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测试计划示例模板" sheetId="1" r:id="rId1"/>
    <sheet name="配置文件加载" sheetId="2" r:id="rId2"/>
    <sheet name="委托查询" sheetId="3" r:id="rId3"/>
    <sheet name="成交查询" sheetId="4" r:id="rId4"/>
    <sheet name="交易设置" sheetId="5" r:id="rId5"/>
    <sheet name="终端登录" sheetId="6" r:id="rId6"/>
    <sheet name="终端布局" sheetId="7" r:id="rId7"/>
    <sheet name="传统下单" sheetId="8" r:id="rId8"/>
    <sheet name="期权行情" sheetId="9" r:id="rId9"/>
    <sheet name="期货行情" sheetId="10" r:id="rId10"/>
    <sheet name="帮助" sheetId="11" r:id="rId11"/>
    <sheet name="日志目录" sheetId="12" r:id="rId12"/>
    <sheet name="行权委托" sheetId="13" r:id="rId13"/>
    <sheet name="自对冲" sheetId="14" r:id="rId14"/>
    <sheet name="持仓查询" sheetId="15" r:id="rId15"/>
    <sheet name="资金查询" sheetId="16" r:id="rId16"/>
  </sheets>
  <definedNames>
    <definedName name="_xlnm._FilterDatabase" localSheetId="0" hidden="1">测试计划示例模板!$A$7:$O$177</definedName>
    <definedName name="_xlnm._FilterDatabase" localSheetId="1" hidden="1">配置文件加载!$A$7:$L$679</definedName>
    <definedName name="_xlnm._FilterDatabase" localSheetId="2" hidden="1">委托查询!$A$7:$L$664</definedName>
    <definedName name="_xlnm._FilterDatabase" localSheetId="3" hidden="1">成交查询!$A$7:$L$698</definedName>
    <definedName name="_xlnm._FilterDatabase" localSheetId="4" hidden="1">交易设置!$A$7:$L$821</definedName>
    <definedName name="_xlnm._FilterDatabase" localSheetId="5" hidden="1">终端登录!$A$7:$L$542</definedName>
    <definedName name="_xlnm._FilterDatabase" localSheetId="6" hidden="1">终端布局!$A$7:$L$694</definedName>
    <definedName name="_xlnm._FilterDatabase" localSheetId="7" hidden="1">传统下单!$A$7:$L$677</definedName>
    <definedName name="_xlnm._FilterDatabase" localSheetId="8" hidden="1">期权行情!$A$7:$L$621</definedName>
    <definedName name="_xlnm._FilterDatabase" localSheetId="9" hidden="1">期货行情!$A$7:$L$684</definedName>
    <definedName name="_xlnm._FilterDatabase" localSheetId="10" hidden="1">帮助!$A$7:$L$659</definedName>
    <definedName name="_xlnm._FilterDatabase" localSheetId="11" hidden="1">日志目录!$A$7:$L$688</definedName>
    <definedName name="_xlnm._FilterDatabase" localSheetId="12" hidden="1">行权委托!$A$7:$L$616</definedName>
    <definedName name="_xlnm._FilterDatabase" localSheetId="13" hidden="1">自对冲!$A$7:$L$622</definedName>
    <definedName name="_xlnm._FilterDatabase" localSheetId="14" hidden="1">持仓查询!$A$7:$L$490</definedName>
    <definedName name="_xlnm._FilterDatabase" localSheetId="15" hidden="1">资金查询!$A$7:$L$582</definedName>
  </definedNames>
  <calcPr calcId="144525"/>
</workbook>
</file>

<file path=xl/sharedStrings.xml><?xml version="1.0" encoding="utf-8"?>
<sst xmlns="http://schemas.openxmlformats.org/spreadsheetml/2006/main" count="32162" uniqueCount="4837">
  <si>
    <t xml:space="preserve"> </t>
  </si>
  <si>
    <r>
      <rPr>
        <b/>
        <sz val="20"/>
        <color rgb="FFE74025"/>
        <rFont val="微软雅黑"/>
        <charset val="134"/>
      </rPr>
      <t>重大问题说明：</t>
    </r>
  </si>
  <si>
    <t>未执行</t>
  </si>
  <si>
    <t>不通过</t>
  </si>
  <si>
    <t>通过</t>
  </si>
  <si>
    <t>阻塞</t>
  </si>
  <si>
    <r>
      <rPr>
        <b/>
        <sz val="12"/>
        <color rgb="FF000000"/>
        <rFont val="微软雅黑"/>
        <charset val="134"/>
      </rPr>
      <t>需求计划</t>
    </r>
  </si>
  <si>
    <r>
      <rPr>
        <b/>
        <sz val="12"/>
        <color rgb="FF000000"/>
        <rFont val="微软雅黑"/>
        <charset val="134"/>
      </rPr>
      <t>开发计划</t>
    </r>
  </si>
  <si>
    <r>
      <rPr>
        <b/>
        <sz val="12"/>
        <color rgb="FF000000"/>
        <rFont val="微软雅黑"/>
        <charset val="134"/>
      </rPr>
      <t>关联迭代</t>
    </r>
  </si>
  <si>
    <r>
      <rPr>
        <b/>
        <sz val="12"/>
        <color rgb="FF000000"/>
        <rFont val="微软雅黑"/>
        <charset val="134"/>
      </rPr>
      <t>负责人</t>
    </r>
  </si>
  <si>
    <r>
      <rPr>
        <b/>
        <sz val="12"/>
        <color rgb="FF000000"/>
        <rFont val="微软雅黑"/>
        <charset val="134"/>
      </rPr>
      <t>开始时间</t>
    </r>
  </si>
  <si>
    <t>结束时间</t>
  </si>
  <si>
    <r>
      <rPr>
        <b/>
        <sz val="12"/>
        <color rgb="FF000000"/>
        <rFont val="微软雅黑"/>
        <charset val="134"/>
      </rPr>
      <t>需求总数</t>
    </r>
  </si>
  <si>
    <t>冒烟总数</t>
  </si>
  <si>
    <r>
      <rPr>
        <b/>
        <sz val="12"/>
        <color rgb="FF000000"/>
        <rFont val="微软雅黑"/>
        <charset val="134"/>
      </rPr>
      <t>用例总数</t>
    </r>
  </si>
  <si>
    <t>开发执行冒烟进度</t>
  </si>
  <si>
    <t>开发执行冒烟通过率</t>
  </si>
  <si>
    <t>测试执行进度</t>
  </si>
  <si>
    <t>测试执行冒烟通过率</t>
  </si>
  <si>
    <r>
      <rPr>
        <b/>
        <sz val="12"/>
        <color rgb="FF000000"/>
        <rFont val="Microsoft YaHei"/>
        <charset val="134"/>
      </rPr>
      <t>测试执行通过率</t>
    </r>
  </si>
  <si>
    <t>需求编号</t>
  </si>
  <si>
    <t>tapd需求链接</t>
  </si>
  <si>
    <t>用例模块(必填)</t>
  </si>
  <si>
    <t>用例等级</t>
  </si>
  <si>
    <t>用例类型</t>
  </si>
  <si>
    <t>待测冒烟数量</t>
  </si>
  <si>
    <t>待测全部数量</t>
  </si>
  <si>
    <t>开发执行人</t>
  </si>
  <si>
    <t>测试执行人</t>
  </si>
  <si>
    <t>测试执行通过率</t>
  </si>
  <si>
    <t>备注</t>
  </si>
  <si>
    <t>未执行数量</t>
  </si>
  <si>
    <t>不通过数量</t>
  </si>
  <si>
    <t>通过数量</t>
  </si>
  <si>
    <t>阻塞数量</t>
  </si>
  <si>
    <t>终端登录</t>
  </si>
  <si>
    <t>&lt;&gt;</t>
  </si>
  <si>
    <t>终端布局</t>
  </si>
  <si>
    <t>配置文件加载</t>
  </si>
  <si>
    <t>行权委托</t>
  </si>
  <si>
    <t>期货行情</t>
  </si>
  <si>
    <t>彭果然</t>
  </si>
  <si>
    <t>期权行情</t>
  </si>
  <si>
    <t>持仓查询</t>
  </si>
  <si>
    <t>资金查询</t>
  </si>
  <si>
    <t>自对冲</t>
  </si>
  <si>
    <t>鲁悦/彭果然</t>
  </si>
  <si>
    <t>交易设置</t>
  </si>
  <si>
    <t>传统下单</t>
  </si>
  <si>
    <t>委托查询</t>
  </si>
  <si>
    <t>成交查询</t>
  </si>
  <si>
    <t>帮助</t>
  </si>
  <si>
    <t>日志目录</t>
  </si>
  <si>
    <r>
      <rPr>
        <b/>
        <sz val="16"/>
        <color rgb="FFFFFFFF"/>
        <rFont val="Microsoft YaHei"/>
        <charset val="134"/>
      </rPr>
      <t>易经金交易员端测试用例</t>
    </r>
  </si>
  <si>
    <r>
      <rPr>
        <b/>
        <sz val="10"/>
        <color rgb="FF000000"/>
        <rFont val="微软雅黑"/>
        <charset val="134"/>
      </rPr>
      <t>需求ID</t>
    </r>
  </si>
  <si>
    <r>
      <rPr>
        <b/>
        <sz val="10"/>
        <color rgb="FF000000"/>
        <rFont val="微软雅黑"/>
        <charset val="134"/>
      </rPr>
      <t>模块名称</t>
    </r>
  </si>
  <si>
    <r>
      <rPr>
        <b/>
        <sz val="10"/>
        <color rgb="FF000000"/>
        <rFont val="Microsoft YaHei"/>
        <charset val="134"/>
      </rPr>
      <t>用例编写人</t>
    </r>
  </si>
  <si>
    <r>
      <rPr>
        <b/>
        <sz val="10"/>
        <color rgb="FF000000"/>
        <rFont val="Microsoft YaHei"/>
        <charset val="134"/>
      </rPr>
      <t>测试执行人</t>
    </r>
  </si>
  <si>
    <r>
      <rPr>
        <b/>
        <sz val="10"/>
        <color rgb="FF000000"/>
        <rFont val="Microsoft YaHei"/>
        <charset val="134"/>
      </rPr>
      <t>开发执行人</t>
    </r>
  </si>
  <si>
    <r>
      <rPr>
        <b/>
        <sz val="10"/>
        <color rgb="FF000000"/>
        <rFont val="Microsoft YaHei"/>
        <charset val="134"/>
      </rPr>
      <t>冒烟数量</t>
    </r>
  </si>
  <si>
    <r>
      <rPr>
        <b/>
        <sz val="10"/>
        <color rgb="FF000000"/>
        <rFont val="微软雅黑"/>
        <charset val="134"/>
      </rPr>
      <t>用例数量</t>
    </r>
  </si>
  <si>
    <r>
      <rPr>
        <b/>
        <sz val="10"/>
        <color rgb="FF000000"/>
        <rFont val="Microsoft YaHei"/>
        <charset val="134"/>
      </rPr>
      <t>开发执行冒烟进度</t>
    </r>
  </si>
  <si>
    <r>
      <rPr>
        <b/>
        <sz val="10"/>
        <color rgb="FF000000"/>
        <rFont val="Microsoft YaHei"/>
        <charset val="134"/>
      </rPr>
      <t>开发执行冒烟通过率</t>
    </r>
  </si>
  <si>
    <r>
      <rPr>
        <b/>
        <sz val="10"/>
        <color rgb="FF000000"/>
        <rFont val="Microsoft YaHei"/>
        <charset val="134"/>
      </rPr>
      <t>测试执行进度</t>
    </r>
  </si>
  <si>
    <r>
      <rPr>
        <b/>
        <sz val="10"/>
        <color rgb="FF000000"/>
        <rFont val="Microsoft YaHei"/>
        <charset val="134"/>
      </rPr>
      <t>测试执行冒烟通过率</t>
    </r>
  </si>
  <si>
    <r>
      <rPr>
        <b/>
        <sz val="10"/>
        <color rgb="FF000000"/>
        <rFont val="Microsoft YaHei"/>
        <charset val="134"/>
      </rPr>
      <t>测试执行通过率</t>
    </r>
  </si>
  <si>
    <r>
      <rPr>
        <sz val="10"/>
        <color rgb="FF000000"/>
        <rFont val="微软雅黑"/>
        <charset val="134"/>
      </rPr>
      <t>彭果然</t>
    </r>
  </si>
  <si>
    <t>万华波</t>
  </si>
  <si>
    <t>用例编号</t>
  </si>
  <si>
    <t>用例目录</t>
  </si>
  <si>
    <t>用例名称</t>
  </si>
  <si>
    <t>前置条件</t>
  </si>
  <si>
    <t>用例步骤</t>
  </si>
  <si>
    <t>预期结果</t>
  </si>
  <si>
    <t>开发执行结果</t>
  </si>
  <si>
    <t>测试执行结果</t>
  </si>
  <si>
    <t>设置项导入导出-配置项导出</t>
  </si>
  <si>
    <t>配置项导出-菜单检查登录</t>
  </si>
  <si>
    <t>1冒烟测试</t>
  </si>
  <si>
    <t>后台</t>
  </si>
  <si>
    <t>登录客户端</t>
  </si>
  <si>
    <t>点击系统-配置文件加载菜单</t>
  </si>
  <si>
    <t>弹出配置项文件加载菜单，菜单布局如下：
1.菜单栏：菜单名称：配置项加载   关闭按钮
2.设置项：参数设置、布局、界面及行情表头、表头及其他，所有设置项默认为勾选状态
3.导入按钮及导出按钮</t>
  </si>
  <si>
    <t>设置项导入导出-单个配置项导出</t>
  </si>
  <si>
    <t>单个配置项导出-不选择配置项进行导出</t>
  </si>
  <si>
    <t>前端</t>
  </si>
  <si>
    <t>登录客户端，打开系统-配置文件加载菜单</t>
  </si>
  <si>
    <t>在配置文件加载菜单上取消勾选全部选项，点击导出按钮，检查页面响应情况</t>
  </si>
  <si>
    <t>1.页面红字提示：报错：需要至少选择一项文件导入或者导出</t>
  </si>
  <si>
    <t>单个配置项导出-导出参数设置信息</t>
  </si>
  <si>
    <t>2功能测试</t>
  </si>
  <si>
    <t>1.在配置文件加载菜单上仅勾选参数设置选项，点击导出按钮，检查页面响应情况
2.正确选择导出文件路径并填写导出文件名称后，点击确定按钮，检查页面响应情况</t>
  </si>
  <si>
    <t>1.弹出导出文件路径选择窗口
2.在指定路径下生成指定名称的导出文件，文件格式为二进制文件。文件内容包含交易设置的信息。导出完成后右下角生成对应导出完成的提醒信息。</t>
  </si>
  <si>
    <t>单个配置项导出-导出布局、界面及自选信息</t>
  </si>
  <si>
    <t>1.在配置文件加载菜单上仅勾选布局界面及自选选项，点击导出按钮，检查页面响应情况
2.正确选择导出文件路径并填写导出文件名称后，点击确定按钮，检查页面响应情况</t>
  </si>
  <si>
    <t>1.弹出导出文件路径选择窗口
2.在指定路径下生成指定名称的导出文件，文件格式为二进制文件。文件内容仅包含布局、界面及自选列表数据信息</t>
  </si>
  <si>
    <t>单个配置项导出-导出行情表头信息</t>
  </si>
  <si>
    <t>1.在配置文件加载菜单上仅勾选行情表头选项，点击导出按钮，检查页面响应情况
2.正确选择导出文件路径并填写导出文件名称后，点击确定按钮，检查页面响应情况</t>
  </si>
  <si>
    <t>1.弹出导出文件路径选择窗口
2.在指定路径下生成指定名称的导出文件，文件格式为二进制文件。文件内容仅包含期货行情、期权行情及自选列表表头信息。导出完成后右下角生成对应导出完成的提醒信息。</t>
  </si>
  <si>
    <t>单个配置项导出-导出表头及其他信息</t>
  </si>
  <si>
    <t>1.在配置文件加载菜单上仅勾选表头及其他选项，点击导出按钮，检查页面响应情况
2.正确选择导出文件路径并填写导出文件名称后，点击确定按钮，检查页面响应情况</t>
  </si>
  <si>
    <t>1.弹出导出文件路径选择窗口
2.在指定路径下生成指定名称的导出文件，文件格式为二进制文件。文件内容包含查询列表及资金列表表头信息。导出完成后右下角生成对应导出完成的提醒信息。</t>
  </si>
  <si>
    <t>设置项导入导出-多个配置项导出</t>
  </si>
  <si>
    <t>多个配置项导出-导出全部配置项</t>
  </si>
  <si>
    <t>登录客户端，登录方式选择单账号；打开系统-配置文件加载菜单</t>
  </si>
  <si>
    <t>在配置文件加载菜单上全选所有设置项，点击导出按钮，检查页面响应情况</t>
  </si>
  <si>
    <t>1.弹出导出文件路径选择窗口
2.在指定路径下生成指定名称的导出文件，文件格式为二进制文件。文件内容包含参数设置、布局、界面及行情表头、表头及其他信息。导出完成后右下角生成对应导出完成的提醒信息。</t>
  </si>
  <si>
    <t>多个配置项导出-导出全部配置项-选择2个及以上选项导出</t>
  </si>
  <si>
    <t>登录客户端；打开系统-配置文件加载菜单</t>
  </si>
  <si>
    <t>在配置文件加载菜单上任选2个设置项，点击导出按钮，检查页面响应情况</t>
  </si>
  <si>
    <t>1.弹出导出文件路径选择窗口
2.在指定路径下生成指定名称的导出文件，文件格式为二进制文件。文件内容包含2个已选设置项信息。导出完成后右下角生成对应导出完成的提醒信息。</t>
  </si>
  <si>
    <t>设置项导入导出-配置项导入</t>
  </si>
  <si>
    <t>配置项导入-未勾选配置项</t>
  </si>
  <si>
    <t>1.已有配置项导出文件A，文件A包含全部配置项信息
2.登录客户端；
3.打开系统-配置文件加载菜单</t>
  </si>
  <si>
    <t>在配置文件加载菜单上不勾选任何配置项，点击导入按钮，检查页面响应情况</t>
  </si>
  <si>
    <t>页面红字提示：报错：需要至少选择一项文件导入或者导出</t>
  </si>
  <si>
    <t>设置项导入导出-单个配置项导入</t>
  </si>
  <si>
    <t>单个配置项导入-导入参数设置</t>
  </si>
  <si>
    <t>1.已有配置项导出文件A，文件A仅包含参数设置信息；系统-交易设置-下单-默认手数设置为500；交易设置白皮肤；设置下单成功文字提醒以及声音提醒
2.登录客户端；
3.打开系统-配置文件加载菜单</t>
  </si>
  <si>
    <t>在配置文件加载菜单上仅勾选参数设置选项。点击导入按钮，选择文件A导入。导入完成后检查终端配置信息</t>
  </si>
  <si>
    <t>原有的交易设置及列表设置信息被覆盖。当前参数设置及列表设置信息展示如下：
1.界面切换为白皮肤
2.系统-交易设置-下单-默认手数设置为500；其他参数值默认
3.下单成功勾选文字提醒以及声音提醒</t>
  </si>
  <si>
    <t>单个配置项导入-导入布局、界面</t>
  </si>
  <si>
    <t>1.已有配置项导出文件A，文件A仅包含布局、界面及自选信息：有新建页面123及新建布局123；默认布局下期权行情嵌入行情展示模块；当前布局为布局123。自选列表中si2311合约已加入自选
2.登录客户端；</t>
  </si>
  <si>
    <t>1.分别在版面布局-布局管理/页面管理新建页面111、新建布局111后点击恢复默认按钮
2.打开系统-配置文件加载菜单，在配置文件加载菜单上仅勾选布局、界面及自选，点击导入按钮，选择文件A导入，检查导入后布局、界面及自选</t>
  </si>
  <si>
    <t>当前布局为123，且在系统自带布局基础上有新建页面123及新建布局123；默认布局下期权行情嵌入行情展示模块；自选列表中展示si2311合约信息</t>
  </si>
  <si>
    <t>单个配置项导入-导入行情表头</t>
  </si>
  <si>
    <t>1.已有配置项导出文件A，文件A仅包含行情表头信息：期货行情列表主力行业tab表头顺序修改为：序 代码（隐） 名称 最新价 涨跌幅 买价 买量 卖价 卖量；套利合约列表tab修改顺序序 代码（显） 名称；其他tab页修改序 代码（隐） 名称 最新价 买价 买量  涨跌幅 卖价 卖量；
2.登录客户端；
3.打开系统-配置文件加载菜单</t>
  </si>
  <si>
    <t>在配置文件加载菜单上仅勾选行情表头选项。点击导入按钮，选择文件A导入。导入完成后检查行情列表表头信息</t>
  </si>
  <si>
    <t>1期货行情列表主力行业tab表头顺序修改为：序 代码（隐） 名称 最新价 涨跌幅 买价 买量 卖价 卖量
2套利合约列表tab修改顺序序 代码（显） 名称；
3其他tab页修改序 代码 名称 最新价 买价 买量  涨跌幅 卖价 卖量</t>
  </si>
  <si>
    <t>单个配置文件导入-导入表头及其他</t>
  </si>
  <si>
    <t>1.已有配置项导出文件A，文件A仅包含表头及其他信息：资金查询列表账户置于末尾隐藏出金入金；
持仓、委托、成交列表买卖置于首行，行权委托列表客户号置于首行；自对冲列表字段全部隐藏
2.登录客户端；
3.打开系统-配置文件加载菜单</t>
  </si>
  <si>
    <t>在配置文件加载菜单上仅勾选表头及其他选项。点击导入按钮，选择文件A导入。导入完成后检查成交查询列表表头信息</t>
  </si>
  <si>
    <t>1资金查询列表账户置于末尾、隐藏出金入金；
2持仓、委托、成交列表买卖置于首行，行权委托列表客户号置于首行
3自对冲列表字段全部隐藏</t>
  </si>
  <si>
    <t>单个配置项导入-导入文件内容不包含所选项</t>
  </si>
  <si>
    <t>1.已有配置项导出文件A，文件A仅包含行情表头
2.登录客户端；
3.打开系统-配置文件加载菜单</t>
  </si>
  <si>
    <t>在配置文件加载菜单上仅勾选参数设置选项。点击导入按钮，选择文件A导入。检查页面响应。</t>
  </si>
  <si>
    <t>页面报错：参数设置导入失败。</t>
  </si>
  <si>
    <t>单个配置项导入-导入文件内容比所选项多</t>
  </si>
  <si>
    <t>1.已有配置项导出文件A，文件A包含参数设置信息、行情表头信息
2.登录客户端；
3.打开系统-配置文件加载菜单</t>
  </si>
  <si>
    <t>在配置文件加载菜单上仅勾选行情表头选项。点击导入按钮，选择文件A导入。检查页面响应。</t>
  </si>
  <si>
    <t>仅导入行情表头信息，文件A内参数设置信息不导入</t>
  </si>
  <si>
    <t>设置项导入导出-多个配置项导入</t>
  </si>
  <si>
    <t>多个配置项导入-导入文件内容与勾选项不完全匹配</t>
  </si>
  <si>
    <t>在配置文件加载菜单上勾选行情表头、表头及其他选项。点击导入按钮，选择文件A导入。检查页面响应。</t>
  </si>
  <si>
    <t>1.导入行情表头信息；
2.页面提示表头及其他信息导入失败。</t>
  </si>
  <si>
    <t>多个配置项导入-导入文件内容与勾选项完全匹配</t>
  </si>
  <si>
    <t>在配置文件加载菜单上勾选参数设置、行情表头选项。点击导入按钮，选择文件A导入。检查页面响应。</t>
  </si>
  <si>
    <t>1.导入参数设置及行情表头信息。右下角提示
已选配置全部加载成功。</t>
  </si>
  <si>
    <t>多个配置项导入-导入文件内容与勾选项完全不匹配</t>
  </si>
  <si>
    <t>1.已有配置项导出文件A，文件A包含参数设置、布局界面及自选信息
2.登录客户端；
3.打开系统-配置文件加载菜单</t>
  </si>
  <si>
    <t>1.没有数据被导入。页面提示行情表头、表头及其他导入失败。</t>
  </si>
  <si>
    <t>多个配置项导入-全部导入</t>
  </si>
  <si>
    <t>1.已有配置项导出文件A，文件A包含参数设置信息、布局界面及自选信息、行情表头信息、表头及其他信息
2.登录客户端；
3.打开系统-配置文件加载菜单</t>
  </si>
  <si>
    <t>在配置文件加载菜单上勾选全部设置选项。点击导入按钮，选择文件A导入。检查页面响应。</t>
  </si>
  <si>
    <t>1.参数设置、布局界面及自选、行情表头、表头及其他信息均成功导入，右下角出现导入成功提醒</t>
  </si>
  <si>
    <t>设置项导入导出-场景</t>
  </si>
  <si>
    <t>导出场景-导出文件被占用</t>
  </si>
  <si>
    <t>1.登录客户端；打开系统-配置文件加载菜单
2.已有配置项导出文件A，文件A包含参数设置信息、布局界面及自选信息、行情表头信息、表头及其他信息</t>
  </si>
  <si>
    <t>1.将文件A使用文本编辑器打开
2.在配置文件加载菜单上勾选全部设置选项。点击导出按钮；选择与文件A相同的路径，导出文件名称设置为文件A，点击确定</t>
  </si>
  <si>
    <t>文件A被占用，提示导出已选配置失败</t>
  </si>
  <si>
    <t>导出场景-重命名导出文件</t>
  </si>
  <si>
    <t>1.登录客户端；打开系统-配置文件加载菜单
2.已有配置项导出文件A，文件A包含参数设置信息</t>
  </si>
  <si>
    <t>在配置文件加载菜单上勾选全部设置选项。点击导出按钮；选择桌面为文件导出路径，导出文件名称设置为文件AAA，点击确定</t>
  </si>
  <si>
    <t>配置信息文件导出成功，文件名称为文件AAA。导出路径为桌面。文件内容包括全部配置信息</t>
  </si>
  <si>
    <t>导出场景-导出文件名称与已有文件重复</t>
  </si>
  <si>
    <t>1.登录客户端；打开系统-配置文件加载菜单
2.桌面已有配置项导出文件A，文件A包含参数设置信息、布局界面及自选信息、行情表头信息、表头及其他信息</t>
  </si>
  <si>
    <t>在配置文件加载菜单上勾选参数设置选项。点击导出按钮；选择桌面为文件导出路径，导出文件名称设置为文件A，点击确定</t>
  </si>
  <si>
    <t>1.提示文件已存在是否替换？
2.点击确认后，配置信息文件导出成功，文件名称为文件A。导出路径为桌面。文件A内配置信息仅包含参数设置信息。</t>
  </si>
  <si>
    <t>导出场景-修改导出路径</t>
  </si>
  <si>
    <t>1.登录客户端；打开系统-配置文件加载菜单</t>
  </si>
  <si>
    <t>配置信息文件导出成功，文件名称为文件A。导出路径为桌面。文件A内配置信息仅包含参数设置信息。</t>
  </si>
  <si>
    <t>导入文件格式不正确</t>
  </si>
  <si>
    <t>1.登录客户端；打开系统-配置文件加载菜单
2.桌面已有配置项导出文件A，文件A包含参数设置信息、布局界面及自选信息、行情表头信息、表头及其他信息。将文件A格式更改为txt</t>
  </si>
  <si>
    <t>在配置文件加载菜单上勾选账户信息。点击导入按钮，选择文件A导入</t>
  </si>
  <si>
    <t>打开列表中无文件A，无法导入</t>
  </si>
  <si>
    <t>导入文件内容不正确</t>
  </si>
  <si>
    <t>1.登录客户端；打开系统-配置文件加载菜单
2.桌面已有配置项导出文件A，文件A包含参数设置；更改文件A内容，更改完成后保存</t>
  </si>
  <si>
    <t>在配置文件加载菜单上勾选参数设置选项。点击导入按钮，选择文件A导入</t>
  </si>
  <si>
    <t>导入失败，页面提示参数设置：导入失败</t>
  </si>
  <si>
    <t>导入空文件</t>
  </si>
  <si>
    <t>1.登录客户端；打开系统-配置文件加载菜单
2.桌面已有空二进制文件A</t>
  </si>
  <si>
    <t>导入文件被占用</t>
  </si>
  <si>
    <t>1.登录客户端；打开系统-配置文件加载菜单
2.桌面已有配置项导出文件A，文件A包含参数设置信息、布局界面及自选信息、行情表头信息、表头及其他信息。将文件A用文本编辑器打开</t>
  </si>
  <si>
    <t>在配置文件加载菜单上勾选参数设置现象。点击导入按钮，选择文件A导入</t>
  </si>
  <si>
    <r>
      <rPr>
        <sz val="10"/>
        <color rgb="FF000000"/>
        <rFont val="微软雅黑"/>
        <charset val="134"/>
      </rPr>
      <t>江梦璇</t>
    </r>
  </si>
  <si>
    <t>江梦璇</t>
  </si>
  <si>
    <t>委托查询-入口</t>
  </si>
  <si>
    <t>委托查询入口</t>
  </si>
  <si>
    <t>点击主界面的【委托查询】标签，或点击【查询】-【委托查询】</t>
  </si>
  <si>
    <t>打开【委托查询】页面</t>
  </si>
  <si>
    <t>委托查询-界面显示</t>
  </si>
  <si>
    <t>委托查询页面显示</t>
  </si>
  <si>
    <t>登录操作员号，打开委托查询列表，账号下拉框选择某客户号</t>
  </si>
  <si>
    <t>查看委托查询页面内容</t>
  </si>
  <si>
    <t>显示：
合约搜索框、合约类型下拉框、账号下拉框、刷新按钮
委托查询列表表头默认显示字段：客户号、合约代码、买卖、开平、挂单状态、详细信息、报单价格、报单数量、剩余数量、成交数量、报单编号、报单时间、最后成交时间、成交均价指令类型、投机套保、委托来源
委托查询列表表头所有可显示字段：客户号、合约代码、合约名称、买卖、开平、挂单状态、详细信息、报单价格、报单数量、剩余数量、成交数量、报单编号、报单时间、最后成交时间、成交均价指令类型、投机套保、委托来源、撤单时间、报单类型、交易所、强平原因
全部委托单选按钮、可撤委托单选按钮、全部成交单选按钮、已撤/错单单选按钮
撤最新按钮、撤全部按钮（默认置灰）、对价跟按钮、排队跟按钮、连续追按钮</t>
  </si>
  <si>
    <t>委托查询-字段检查</t>
  </si>
  <si>
    <t>客户号正确性验证</t>
  </si>
  <si>
    <t>登录不同客户号，交易设置中的账户设置保持默认设置，委托列表中有委托记录</t>
  </si>
  <si>
    <t>切换不同客户号，查看委托查询列表</t>
  </si>
  <si>
    <t>客户号正确显示</t>
  </si>
  <si>
    <t>委托查询CTP-字段检查</t>
  </si>
  <si>
    <t>合约代码正确性验证-期货-中金所</t>
  </si>
  <si>
    <t>打开一个下单面板，选择一条中金所期货合约，如IF2110，下单，查看委托查询列表</t>
  </si>
  <si>
    <t>合约代码显示为IF2110</t>
  </si>
  <si>
    <t>合约代码正确性验证-期权-中金所</t>
  </si>
  <si>
    <t>打开一个下单面板，选择一条中金所期权合约，如IO2110C4700，下单，查看委托查询列表</t>
  </si>
  <si>
    <t>合约代码显示为IO2110C4700</t>
  </si>
  <si>
    <t>合约代码正确性验证-期货-上期所</t>
  </si>
  <si>
    <t>打开一个下单面板，选择一条上期所期货合约，如au2110，下单，查看委托查询列表</t>
  </si>
  <si>
    <t>合约代码显示为au2110</t>
  </si>
  <si>
    <t>合约代码正确性验证-期货-上期能源</t>
  </si>
  <si>
    <t>打开一个下单面板，选择一条上期能源期货合约，如nr2110，下单，查看委托查询列表</t>
  </si>
  <si>
    <t>合约代码显示为nr2110</t>
  </si>
  <si>
    <t>合约代码正确性验证-期货-大商所</t>
  </si>
  <si>
    <t>打开一个下单面板，选择一条大商所期货合约，如c2111，下单，查看委托查询列表</t>
  </si>
  <si>
    <t>合约代码显示为c2111</t>
  </si>
  <si>
    <t>合约代码正确性验证-期权-大商所</t>
  </si>
  <si>
    <t>打开一个下单面板，选择一条大商所期权合约，如c2111C2460，下单，查看委托查询列表</t>
  </si>
  <si>
    <t>合约代码显示为c2111C2460</t>
  </si>
  <si>
    <t>合约代码正确性验证-期货-郑商所</t>
  </si>
  <si>
    <t>打开一个下单面板，选择一条郑商所期货合约，如CF111，下单，查看委托查询列表</t>
  </si>
  <si>
    <t>合约代码显示为CF111</t>
  </si>
  <si>
    <t>合约代码正确性验证-期权-郑商所</t>
  </si>
  <si>
    <t>打开一个下单面板，选择一条郑商所期权合约，如SR111C5500，下单，查看委托查询列表</t>
  </si>
  <si>
    <t>合约代码显示为SR111C5500</t>
  </si>
  <si>
    <t>合约代码正确性验证-期权-广期所</t>
  </si>
  <si>
    <t>打开一个下单面板，选择一条广期所期权合约，如si2308-C-15600，下单，查看委托查询列表</t>
  </si>
  <si>
    <t>合约代码显示为si2308-C-15600</t>
  </si>
  <si>
    <t>合约代码正确性验证-期货-广期所</t>
  </si>
  <si>
    <t>打开一个下单面板，选择一条广期所期货合约，如si2308，下单，查看委托查询列表</t>
  </si>
  <si>
    <t>合约代码显示为si2308</t>
  </si>
  <si>
    <t>合约代码正确性验证-期权-上期所</t>
  </si>
  <si>
    <t>打开一个下单面板，选择一条上期所期权合约，如au2110C364，下单，查看委托查询列表</t>
  </si>
  <si>
    <t>合约代码显示为au2110C364</t>
  </si>
  <si>
    <t>合约代码正确性验证-期权-上期能源</t>
  </si>
  <si>
    <t>打开一个下单面板，选择一条上期能源期权合约，如sc2207C700，下单，查看委托查询列表</t>
  </si>
  <si>
    <t>合约代码显示为sc2207C700</t>
  </si>
  <si>
    <t>合约名称正确性验证-期货-中金所</t>
  </si>
  <si>
    <t>合约名称显示为IF2110</t>
  </si>
  <si>
    <t>合约名称正确性验证-期权-中金所</t>
  </si>
  <si>
    <t>合约名称显示为IO2110C4700</t>
  </si>
  <si>
    <t>合约名称正确性验证-期货-上期所</t>
  </si>
  <si>
    <t>合约名称显示为沪金2110</t>
  </si>
  <si>
    <t>合约名称正确性验证-期货-上期能源</t>
  </si>
  <si>
    <t>合约名称显示为20号胶2110</t>
  </si>
  <si>
    <t>合约名称正确性验证-期货-大商所</t>
  </si>
  <si>
    <t>合约名称显示为玉米2111</t>
  </si>
  <si>
    <t>合约名称正确性验证-期权-大商所</t>
  </si>
  <si>
    <t>合约名称显示为c2111C2460</t>
  </si>
  <si>
    <t>合约名称正确性验证-期权-郑商所</t>
  </si>
  <si>
    <t>合约名称显示为SR111C5500</t>
  </si>
  <si>
    <t>合约名称正确性验证-期货-郑商所</t>
  </si>
  <si>
    <t>合约名称显示为棉花2111</t>
  </si>
  <si>
    <t>合约名称正确性验证-期权-广期所</t>
  </si>
  <si>
    <t>合约名称显示为si2308-C-15600</t>
  </si>
  <si>
    <t>合约名称正确性验证-期货-广期所</t>
  </si>
  <si>
    <t>合约名称显示为工业硅2308</t>
  </si>
  <si>
    <t>合约名称正确性验证-期权-上期所</t>
  </si>
  <si>
    <t>合约名称显示为au2110C364</t>
  </si>
  <si>
    <t>合约名称正确性验证-期权-上期能源</t>
  </si>
  <si>
    <t>合约名称显示为sc2207C700</t>
  </si>
  <si>
    <t>买卖正确性验证-买</t>
  </si>
  <si>
    <t>打开一个下单面板，选择一条合约，如au2110，以买方向下单，查看委托查询列表</t>
  </si>
  <si>
    <t>买卖方向正确显示为买，红色字体</t>
  </si>
  <si>
    <t>买卖正确性验证-卖</t>
  </si>
  <si>
    <t>打开一个下单面板，选择一条合约，如au2110，以卖方向下单，查看委托查询列表</t>
  </si>
  <si>
    <t>买卖方向正确显示为卖，绿色字体</t>
  </si>
  <si>
    <t>开平正确性验证-开仓</t>
  </si>
  <si>
    <t>打开一个下单面板，选择一条合约，如au2110，开仓下单，查看委托查询列表</t>
  </si>
  <si>
    <t>开平类型正确显示为开仓，蓝色字体</t>
  </si>
  <si>
    <t>开平正确性验证-平仓</t>
  </si>
  <si>
    <t>1.打开一个下单面板，选择一条优先平今且只有昨仓的合约，如au2110，平仓下单，查看委托查询列表
2.打开一个下单面板，选择一条先开先平的合约，如jm2110，平仓下单，查看委托查询列表</t>
  </si>
  <si>
    <t>开平类型正确显示为平仓，蓝色字体</t>
  </si>
  <si>
    <t>开平正确性验证-平今</t>
  </si>
  <si>
    <t>打开一个下单面板，选择一条优先平今且有今仓的合约，如au2110，平仓下单，查看委托查询列表</t>
  </si>
  <si>
    <t>开平类型正确显示为平今，蓝色字体</t>
  </si>
  <si>
    <t>开平正确性验证-开平</t>
  </si>
  <si>
    <t>打开一个下单面板，选择一条交易所套利合约，如SP c2301&amp;c2305，勾选互换，平仓下单，查看委托查询列表</t>
  </si>
  <si>
    <t>开平类型正确显示为开平，蓝色字体</t>
  </si>
  <si>
    <t>开平正确性验证-平开</t>
  </si>
  <si>
    <t>开平类型正确显示为平开，蓝色字体</t>
  </si>
  <si>
    <t>挂单状态正确性验证-未知</t>
  </si>
  <si>
    <t>登录CTP、金仕达账号，打开委托查询列表</t>
  </si>
  <si>
    <t>打开一个下单面板，选择一条合约，断开网络，在账号还未断线时下单，查看委托查询列表</t>
  </si>
  <si>
    <t>挂单状态显示为未知</t>
  </si>
  <si>
    <t>挂单状态正确性验证-已报</t>
  </si>
  <si>
    <t>打开一个下单面板，选择一条合约下单并迅速断网，查看委托查询列表</t>
  </si>
  <si>
    <t>挂单状态显示为已报或未成交</t>
  </si>
  <si>
    <t>挂单状态正确性验证-未成交</t>
  </si>
  <si>
    <t>打开一个下单面板，选择一条合约，设置合适的价格（如涨跌停价）下单，使其未成交，查看委托查询列表</t>
  </si>
  <si>
    <t>挂单状态显示为未成交</t>
  </si>
  <si>
    <t>挂单状态正确性验证-部分成交</t>
  </si>
  <si>
    <t>打开一个下单面板，选择一条合约，选择交易时态为GFD，设置合适的手数下单，使其部分成交，查看委托查询列表</t>
  </si>
  <si>
    <t>挂单状态显示为部分成交</t>
  </si>
  <si>
    <t>挂单状态正确性验证-部撤-选择GFD时态，部成后手动撤单</t>
  </si>
  <si>
    <t>打开一个下单面板，选择一条合约，选择交易时态为GFD，设置合适的手数下单，使其部分成交，然后对剩余委托撤单，查看委托查询列表</t>
  </si>
  <si>
    <t>挂单状态显示为部成部撤</t>
  </si>
  <si>
    <t>挂单状态正确性验证-部撤-选择FAK时态，部成后自动撤单</t>
  </si>
  <si>
    <t>打开一个下单面板，选择一条合约，选择交易时态为FAK，设置合适的手数下单，使其部分成交、部分撤单，查看委托查询列表</t>
  </si>
  <si>
    <t>挂单状态正确性验证-撤单-非交易时间下单</t>
  </si>
  <si>
    <t>打开一个下单面板，选择一条合约，在非交易时间下单，查看委托查询列表</t>
  </si>
  <si>
    <t>挂单状态显示为已撤</t>
  </si>
  <si>
    <t>挂单状态正确性验证-撤单-超出涨跌停价下单</t>
  </si>
  <si>
    <t>打开一个下单面板，选择一条合约，设置超出涨跌停的价格下单，查看委托查询列表</t>
  </si>
  <si>
    <t>挂单状态正确性验证-撤单-手动撤单</t>
  </si>
  <si>
    <t>1.登录CTP、金仕达账号，打开委托查询列表
2.委托查询列表中有未成交委托</t>
  </si>
  <si>
    <t>双击未成交委托撤单</t>
  </si>
  <si>
    <t>挂单状态从未成交变为已撤</t>
  </si>
  <si>
    <t>挂单状态正确性验证-撤单-选择FOK时态时全部撤单</t>
  </si>
  <si>
    <t>打开一个下单面板，选择一条合约，选择交易时态为FOK，设置合适的价格下单，使其全部撤单，查看委托查询列表</t>
  </si>
  <si>
    <t>挂单状态正确性验证-错单-资金不足下单</t>
  </si>
  <si>
    <t>打开一个下单面板，选择一条合约，设置大手数下单（如10000手），查看委托查询列表</t>
  </si>
  <si>
    <t>挂单状态显示为错单</t>
  </si>
  <si>
    <t>挂单状态正确性验证-错单-平仓手数大于可用持仓</t>
  </si>
  <si>
    <t>1.登录CTP、金仕达账号，打开委托查询列表
2.合约au2110的可用持仓为2</t>
  </si>
  <si>
    <t>打开一个下单面板，选择合约au2110，设置开平方式为平仓，手数为4手进行下单，查看委托查询列表</t>
  </si>
  <si>
    <t>挂单状态正确性验证-全部成交</t>
  </si>
  <si>
    <t>打开一个下单面板，选择一条合约，设置合适的手数下单，使其全部成交，查看委托查询列表</t>
  </si>
  <si>
    <t>挂单状态显示为全部成交</t>
  </si>
  <si>
    <t>悬浮显示错单原因功能验证-错单/已撤</t>
  </si>
  <si>
    <t>1.登录操作员号，打开委托查询列表，账号下拉框选择某客户号
2.委托查询列表中有错单/已撤委托</t>
  </si>
  <si>
    <t>鼠标悬停在错单/已撤委托的挂单状态上</t>
  </si>
  <si>
    <t>悬浮显示错单/撤单的详细信息</t>
  </si>
  <si>
    <t>悬浮显示错单原因功能验证-未成交/部分成交/部成部撤/全部成交</t>
  </si>
  <si>
    <t>1.登录操作员号，打开委托查询列表，账号下拉框选择某客户号
2.委托查询列表中有未成交/部分成交/部成部撤/全部成交委托</t>
  </si>
  <si>
    <t>鼠标悬停在未成交/部分成交/部成部撤/全部成交委托的挂单状态上</t>
  </si>
  <si>
    <t>不悬浮显示详细信息</t>
  </si>
  <si>
    <t>详细信息正确性验证-未成交</t>
  </si>
  <si>
    <t>打开一个下单面板，选择一条合约，如au2110，设置合适的价格（如涨跌停价）下单，使其未成交，查看委托查询列表</t>
  </si>
  <si>
    <t>详细信息显示为空</t>
  </si>
  <si>
    <t>详细信息正确性验证-部分成交</t>
  </si>
  <si>
    <t>打开一个下单面板，选择一条合约，设置合适的手数下单，使其部分成交，查看委托查询列表</t>
  </si>
  <si>
    <t>详细信息正确显示为部分成交报单已提交</t>
  </si>
  <si>
    <t>详细信息正确性验证-全部成交</t>
  </si>
  <si>
    <t>详细信息正确性验证-手动撤单</t>
  </si>
  <si>
    <t>1.登录操作员号，打开委托查询列表，账号下拉框选择某客户号
2.委托查询列表中有未成交委托</t>
  </si>
  <si>
    <t>详细信息从未成交变为撤单已经提交</t>
  </si>
  <si>
    <t>详细信息正确性验证-自动撤单</t>
  </si>
  <si>
    <t>1.打开一个下单面板，选择一条合约，设置超出涨跌停价下单，查看委托查询列表
2.打开一个下单面板，选择一条合约，设置交易指令为FAK或FOK，设置合适的手数和价格下单，查看委托查询列表
3.在非交易时间打开一个下单面板下单</t>
  </si>
  <si>
    <t>1.详细信息显示为“编号:已撤单报单被拒绝 交易所代码:价格超出涨停板/跌破跌停板”
2.详细信息显示为“已撤单报单已提交”
3.详细信息显示为“已撤单报单被拒绝 交易所代码:当前状态禁止此项操作”</t>
  </si>
  <si>
    <t>详细信息正确性验证-错单</t>
  </si>
  <si>
    <t>打开一个下单面板，选择一条合约下一笔错单，查看委托查询列表</t>
  </si>
  <si>
    <t>详细信息显示错单原因</t>
  </si>
  <si>
    <t>报单价格正确性验证</t>
  </si>
  <si>
    <t>打开一个下单面板，选择一条合约，如au2110，使用任一价格下单，查看委托查询列表</t>
  </si>
  <si>
    <t>报单价格正确显示为下单价格</t>
  </si>
  <si>
    <t>报单数量正确性验证</t>
  </si>
  <si>
    <t>打开一个下单面板，选择一条合约，如au2110，设置合适的手数（如2手）下单，查看委托查询列表</t>
  </si>
  <si>
    <t>报单数量正确显示为下单数量</t>
  </si>
  <si>
    <t>剩余数量正确性验证-错单</t>
  </si>
  <si>
    <t>剩余数量为下单手数</t>
  </si>
  <si>
    <t>剩余数量正确性验证-未成交</t>
  </si>
  <si>
    <t>剩余数量正确性验证-部分成交</t>
  </si>
  <si>
    <t>打开一个下单面板，选择一条合约，设置合适的手数下单（如7手），使其部分成交，查看委托查询列表</t>
  </si>
  <si>
    <t>剩余数量为（下单数量－已成交数量）</t>
  </si>
  <si>
    <t>剩余数量正确性验证-部成部撤</t>
  </si>
  <si>
    <t>打开一个下单面板，选择一条合约，设置合适的手数下单（如7手），使其部分成交，然后对剩余委托撤单，查看委托查询列表</t>
  </si>
  <si>
    <t>剩余数量正确性验证-全部成交</t>
  </si>
  <si>
    <t>打开一个下单面板，选择一条合约，设置合适的手数下单（如2手），使其全部成交，查看委托查询列表</t>
  </si>
  <si>
    <t>剩余数量为0</t>
  </si>
  <si>
    <t>剩余数量正确性验证-撤单</t>
  </si>
  <si>
    <t>成交数量正确性验证-错单</t>
  </si>
  <si>
    <t>成交数量为0</t>
  </si>
  <si>
    <t>成交数量正确性验证-未成交</t>
  </si>
  <si>
    <t>成交数量正确性验证-部分成交</t>
  </si>
  <si>
    <t>成交数量为成交数量数量，与成交查询中的成交手数核对</t>
  </si>
  <si>
    <t>成交数量正确性验证-部成部撤</t>
  </si>
  <si>
    <t>成交数量正确性验证-全部成交</t>
  </si>
  <si>
    <t>成交数量与委托数量一致</t>
  </si>
  <si>
    <t>成交数量正确性验证-撤单</t>
  </si>
  <si>
    <t>报单编号正确性验证-报单已提交</t>
  </si>
  <si>
    <t>打开一个下单面板，选择一条合约，如au2110，设置合适的手数（如2手）、合适的价格（如在涨跌停价范围内的任一价格）下单，使报单成功提交，查看委托查询列表</t>
  </si>
  <si>
    <t>报单编号与竞品一致</t>
  </si>
  <si>
    <t>报单编号正确性验证-报单被拒绝</t>
  </si>
  <si>
    <t>打开一个下单面板，选择一条合约，如au2110，设置合适的价格（如超出涨跌停价）下单，使报单被拒绝，查看委托查询列表</t>
  </si>
  <si>
    <t>报单编号显示为空</t>
  </si>
  <si>
    <t>报单时间正确性验证</t>
  </si>
  <si>
    <t>打开下单面板，选择合约下单，查看委托查询列表</t>
  </si>
  <si>
    <t>1.委托报单时间正确显示日期+时间，格式为：yyyy-mm-dd  hh:mm:ss
2.默认状态下，时间显示完整，无遮挡</t>
  </si>
  <si>
    <t>报单时间快捷排序</t>
  </si>
  <si>
    <t>委托查询列表中既有夜盘委托又有日盘委托</t>
  </si>
  <si>
    <t>1.点击报单时间表头进行排序
2.再次点击报单时间表头进行排序</t>
  </si>
  <si>
    <t>1.列表按报单时间升序排列（包含日期进行排序）
2.列表按报单时间降序排列（包含日期进行排序）</t>
  </si>
  <si>
    <t>最后成交时间正确性验证-委托成交</t>
  </si>
  <si>
    <t>1.打开一个下单面板，选择一条合约，设置合适的手数下单使委托分笔成交，查看委托查询列表
2.打开一个下单面板，选择一条合约，设置合适的手数下单，使委托部分成交，然后剩余手数撤单，查看委托查询列表</t>
  </si>
  <si>
    <t>1.未成交时，最后成交时间显示为空，部分成交时，显示最后一笔成交时间，全部成交后，最后成交时间显示正确，格式为：yyyy-mm-dd  hh:mm:ss。默认状态下时间显示完整，无遮挡
2.最后成交时间正确显示为最后一笔成交的时间</t>
  </si>
  <si>
    <t>最后成交时间正确性验证-委托不成交</t>
  </si>
  <si>
    <t>1.登录操作员号，打开委托查询列表，账号下拉框选择某客户号
2.委托查询中有错单和已撤单</t>
  </si>
  <si>
    <t>查看最后成交时间是否正确</t>
  </si>
  <si>
    <t>最后成交时间显示为空</t>
  </si>
  <si>
    <t>夜盘最后成交时间正确性验证</t>
  </si>
  <si>
    <t>夜盘时段，选择合约下单并成交，查看委托查询列表</t>
  </si>
  <si>
    <t>委托最后成交时间显示正确，日期显示为自然日（非交易日）</t>
  </si>
  <si>
    <t>最后成交时间快捷排序</t>
  </si>
  <si>
    <t>委托查询列表中既有夜盘成交委托又有日盘成交委托</t>
  </si>
  <si>
    <t>1.点击最后成交时间表头进行排序
2.再次点击最后成交时间表头进行排序</t>
  </si>
  <si>
    <t>1.列表按最后成交时间升序排列（包含日期进行排序）
2.列表按最后成交时间降序排列（包含日期进行排序）</t>
  </si>
  <si>
    <t>成交均价正确性验证</t>
  </si>
  <si>
    <t>打开一个下单面板，选择一条合约，设置合适的手数下单，使委托分笔以不同价格成交，查看委托查询列表</t>
  </si>
  <si>
    <t>成交均价正确显示，在逐笔成交过程中，成交均价反生变化，精度为合约精度多一位小数
成交均价=（∑单笔成交手数*成交价）/总成交手数</t>
  </si>
  <si>
    <t>指令类型正确性验证-GFD</t>
  </si>
  <si>
    <t>打开一个下单面板，选择一条合约，设置时态指令GFD下单，查看委托查询列表</t>
  </si>
  <si>
    <t>指令类型显示为GFD</t>
  </si>
  <si>
    <t>指令类型正确性验证-FAK</t>
  </si>
  <si>
    <t>打开一个下单面板，选择一条合约，设置时态指令FAK下单，查看委托查询列表</t>
  </si>
  <si>
    <t>指令类型显示为FAK</t>
  </si>
  <si>
    <t>指令类型正确性验证-FOK</t>
  </si>
  <si>
    <t>打开一个下单面板，选择一条合约，设置时态指令FOK下单，查看委托查询列表</t>
  </si>
  <si>
    <t>指令类型显示为FOK</t>
  </si>
  <si>
    <t>投机套保正确性验证-投机</t>
  </si>
  <si>
    <t>打开一个下单面板，选择一条合约，如au2110，选择投机下单，查看委托查询中该条委托的投机套保</t>
  </si>
  <si>
    <t>显示为投机</t>
  </si>
  <si>
    <t>投机套保正确性验证-套保/套利</t>
  </si>
  <si>
    <t>打开一个下单面板，选择一条合约，如au2110，选择套保/套利下单，查看委托查询中该条委托的投机套保</t>
  </si>
  <si>
    <t>显示为套保/套利</t>
  </si>
  <si>
    <t>撤单时间正确性验证-进行撤单</t>
  </si>
  <si>
    <t>1.登录操作员号，打开委托查询列表，账号下拉框选择某客户号
2.委托查询列表中有可撤委托</t>
  </si>
  <si>
    <t>选择可撤委托进行撤单，查看撤单时间显示</t>
  </si>
  <si>
    <t>1.委托撤单时间正确显示日期+时间，格式为：yyyy-mm-dd  hh:mm:ss
2.默认状态下，时间显示完整，无遮挡</t>
  </si>
  <si>
    <t>撤单时间-未进行撤单</t>
  </si>
  <si>
    <t>1.打开一个下单面板，选择一条合约，设置大手数或超过涨跌停价下单，使委托错单，查看委托查询列表
2.打开一个下单面板，选择一条合约，设置合适的手数和价格下单，使委托未成交/部分成交/全部成交，查看委托查询列表</t>
  </si>
  <si>
    <t>1.撤单时间显示为空
2.撤单时间显示为空</t>
  </si>
  <si>
    <t>夜盘撤单时间正确性验证</t>
  </si>
  <si>
    <t>夜盘时段，委托查询列表中有可撤委托</t>
  </si>
  <si>
    <t>委托撤单时间显示正确，日期显示为自然日（非交易日）</t>
  </si>
  <si>
    <t>撤单时间快捷排序</t>
  </si>
  <si>
    <t>委托查询列表中既有夜盘已撤委托又有日盘已撤委托</t>
  </si>
  <si>
    <t>1.点击撤单时间表头进行排序
2.再次点击撤单时间表头进行排序</t>
  </si>
  <si>
    <t>1.列表按撤单时间升序排列（包含日期进行排序）
2.列表按撤单时间降序排列（包含日期进行排序）</t>
  </si>
  <si>
    <t>报单类型正确性验证-普通单</t>
  </si>
  <si>
    <t>打开快捷下单面板，选择一条普通合约下单，如au2110,，查看委托查询列表</t>
  </si>
  <si>
    <t>报单类型显示为普通单</t>
  </si>
  <si>
    <t>报单类型正确性验证-普通组合单</t>
  </si>
  <si>
    <t>打开组合下单面板，选择一条套利组合合约套利下单，查看委托查询列表</t>
  </si>
  <si>
    <t>报单类型显示为普通组合单</t>
  </si>
  <si>
    <t>报单类型正确性验证-互换组合单</t>
  </si>
  <si>
    <t>打开组合下单面板，选择一条套利组合合约互换下单，查看委托查询列表</t>
  </si>
  <si>
    <t>报单类型显示为互换组合单</t>
  </si>
  <si>
    <t>交易所正确性验证-中金所</t>
  </si>
  <si>
    <t>打开一个下单面板，选择一条中金所合约下单，如IF2110，查看委托查询列表</t>
  </si>
  <si>
    <t>交易所正确显示为CFFEX</t>
  </si>
  <si>
    <t>交易所正确性验证-上期所</t>
  </si>
  <si>
    <t>打开一个下单面板，选择一条上期所合约下单，如au2110，查看委托查询列表</t>
  </si>
  <si>
    <t>交易所正确显示为SHFE</t>
  </si>
  <si>
    <t>交易所正确性验证-上期能源</t>
  </si>
  <si>
    <t>打开一个下单面板，选择一条上期能源合约下单，如nr2110，查看委托查询列表</t>
  </si>
  <si>
    <t>交易所正确显示为INE</t>
  </si>
  <si>
    <t>交易所正确性验证-大商所</t>
  </si>
  <si>
    <t>打开一个下单面板，选择一条大商所合约下单，如c2111，查看委托查询列表</t>
  </si>
  <si>
    <t>交易所正确显示为DCE</t>
  </si>
  <si>
    <t>交易所正确性验证-郑商所</t>
  </si>
  <si>
    <t>打开一个下单面板，选择一条郑商所合约下单，如CF111，查看委托查询列表</t>
  </si>
  <si>
    <t>交易所正确显示为CZCE</t>
  </si>
  <si>
    <t>交易所正确性验证-广期所</t>
  </si>
  <si>
    <t>打开一个下单面板，选择一条广期所合约下单，如si2308，查看委托查询列表</t>
  </si>
  <si>
    <t>交易所正确显示为GFEX</t>
  </si>
  <si>
    <t>强平原因验证-强平委托</t>
  </si>
  <si>
    <t>登录操作员号，持仓中有即将到期的合约</t>
  </si>
  <si>
    <t>等待持仓强平后查看委托查询</t>
  </si>
  <si>
    <t>强平原因正确显示，与竞品（快期）核对一致</t>
  </si>
  <si>
    <t>强平原因验证-非强平委托</t>
  </si>
  <si>
    <t>1.打开一个下单面板，选择一条合约，设置大手数或超过涨跌停价下单，使委托错单，查看委托查询列表
2.打开一个下单面板，选择一条合约，设置合适的手数和价格下单，使委托未成交/部分成交/全部成交/撤单，查看委托查询列表</t>
  </si>
  <si>
    <t>1.强平原因显示为空
2.强平原因显示为“非强平”</t>
  </si>
  <si>
    <t>委托来源验证-普通交易-下单板</t>
  </si>
  <si>
    <t>打开快捷下单/传统下单/三键下单/快捷键下单/五档下单/极速下单/批量下单/期权批量下单面板，选择合约，设置下单参数下单，查看委托查询列表</t>
  </si>
  <si>
    <t>委托来源显示普通交易</t>
  </si>
  <si>
    <t>委托来源验证-普通交易-委托查询</t>
  </si>
  <si>
    <t>登录操作员号，打开委托查询列表，账号下拉框选择某客户号，列表中有可撤委托，委托来源非普通交易</t>
  </si>
  <si>
    <t>1.选择可撤委托，进行对价跟/排队跟/连续追操作，查看委托查询列表
2.选择可撤委托，进行双击改价/双击改量/右键改价改量操作，查看委托查询列表</t>
  </si>
  <si>
    <t>1.原委托撤单后报出的新委托的委托来源显示普通交易
2.原委托撤单后报出的新委托的委托来源显示普通交易</t>
  </si>
  <si>
    <t>委托来源验证-普通交易-持仓查询</t>
  </si>
  <si>
    <t>1.打开持仓查询列表，选择持仓，进行平仓/反手/锁仓操作，查看委托查询列表</t>
  </si>
  <si>
    <t>1.报出的委托的委托来源显示普通交易</t>
  </si>
  <si>
    <t>委托查询-账户组/全部字段检查</t>
  </si>
  <si>
    <t>账户组委托查询列表字段检查</t>
  </si>
  <si>
    <t>登录操作员号，打开委托查询列表，账号下拉框选择“全部”</t>
  </si>
  <si>
    <t>查看委托查询列表页面</t>
  </si>
  <si>
    <t>显示：
合约搜索框、合约类型下拉框、账号下拉框、刷新按钮
列表字段与某客户号委托查询列表数据一致
全部委托单选按钮、可撤委托单选按钮、全部成交单选按钮、已撤/错单单选按钮
撤最新按钮、撤全部按钮、对价跟按钮、排队跟按钮、连续追按钮</t>
  </si>
  <si>
    <t>账户组委托查询列表数据核对</t>
  </si>
  <si>
    <t>打开“全部”委托查询列表</t>
  </si>
  <si>
    <t>1.核对单条委托数据
2.核对“全部”委托查询列表数据是否显示完整</t>
  </si>
  <si>
    <t>1.单条委托的投资者账号、合约代码、合约名称、买卖、开平、挂单状态、详细信息、报单价格、报单数量、剩余数量、成交数量、报单编号、报单时间、最后成交时间、成交均价、指令类型、投机套保、撤单时间、报单类型、交易所、强平原因、委托来源正确显示
2.列表完整显示已登录所有某客户号的委托数据，各某客户号数据分别显示</t>
  </si>
  <si>
    <t>委托查询-全部委托/可撤委托/全部成交/已撤&amp;错单</t>
  </si>
  <si>
    <t>全部委托/可撤委托/全部成交/已撤&amp;错单切换</t>
  </si>
  <si>
    <t>登录操作员号，委托查询中有未成交、部分成交、全部成交、撤单、部成部撤、错单委托</t>
  </si>
  <si>
    <t>1.点击可撤委托单选按钮
2.点击全部成交单选按钮
3.点击已撤/错单单选按钮
2.点击全部委托单选按钮</t>
  </si>
  <si>
    <t>1.委托查询列表中显示所有未成交和部分成交委托，全部委托取消选中
2.委托查询列表中显示所有全部成交委托，可撤委托取消选中
3.委托查询列表中显示所有撤单、部成部撤、错单委托，全部成交取消选中
4.委托查询列表中显示所有委托，已撤/错单取消选中</t>
  </si>
  <si>
    <t>委托查询-改价</t>
  </si>
  <si>
    <t>改价入口验证</t>
  </si>
  <si>
    <t>登录操作员号，打开委托查询列表，账号下拉框选择某客户号/“全部”</t>
  </si>
  <si>
    <t>1、选中任意一条未成交/部成的委托，双击报单价格
2、选中任意一条全部成交/部成部撤/错单/撤单的委托，双击报单价格</t>
  </si>
  <si>
    <t>1、唤起价格输入框、价格类型下拉按钮、价格加减按钮
2、弹出提示弹窗，显示：
提示  关闭按钮
icon 当前选中委托不可改价
确定按钮
点击关闭或确定按钮，弹窗关闭，未进行改价</t>
  </si>
  <si>
    <t>价格输入框默认显示验证</t>
  </si>
  <si>
    <t>已唤起委托查询改价功能的价格输入框</t>
  </si>
  <si>
    <t>查看价格输入框默认显示</t>
  </si>
  <si>
    <t>默认显示该笔委托的报单价格</t>
  </si>
  <si>
    <t>价格输入框可输入字符类型验证</t>
  </si>
  <si>
    <t>输入字母，数字，中文，符号等</t>
  </si>
  <si>
    <t>1、金额为整数的合约只能输入数字，其余字符无法输入，输入框不显示
2、金额包含小数的合约只能输入数字和小数点，且最多只能输入一个小数点，可输入的小数位数与合约的最小变动价一致
3、可输入0</t>
  </si>
  <si>
    <t>价格输入框非空验证</t>
  </si>
  <si>
    <t>删除价格输入框中默认的价格，点击界面其它地方</t>
  </si>
  <si>
    <t>恢复显示原本的报单价格</t>
  </si>
  <si>
    <t>价格输入框插入修改</t>
  </si>
  <si>
    <t>1、在价格输入框中输入123，鼠标点击到输入框最左边，继续输入456
2、选择一条价格保留小数点后两位的合约，在价格输入框中输入12345，在3后面插入小数点，在4后面插入小数点，在2后面插入小数点</t>
  </si>
  <si>
    <t>1、输入的内容应该记录为456123
2、第一次可以插入小数点，显示为123.45；第二次可以插入小数点，显示为1234.50；第三次无法插入小数点</t>
  </si>
  <si>
    <t>价格输入框覆盖修改</t>
  </si>
  <si>
    <t>输入123，鼠标点击到输入框最左边，往右移覆盖123，继续输入456</t>
  </si>
  <si>
    <t>输入的内容应该记录为456</t>
  </si>
  <si>
    <t>价格类型下拉按钮功能验证</t>
  </si>
  <si>
    <t>点击价格类型下拉按钮</t>
  </si>
  <si>
    <t>弹出价格类型下拉列表，显示：
对手价
最新价
排队价
市价
涨停价
跌停价
超价</t>
  </si>
  <si>
    <t>切换价格类型</t>
  </si>
  <si>
    <t>已唤起委托查询改价功能的价格类型下拉列表</t>
  </si>
  <si>
    <t>1.鼠标滑动点击不同价格类型
2.再次点击输入框</t>
  </si>
  <si>
    <t>1.鼠标悬停时，背景高亮；点击选择后，选择的价格类型带入价格输入框中（显示文字，而非价格）
2.回填合约的最新价</t>
  </si>
  <si>
    <t>价格输入框价格加减功能验证</t>
  </si>
  <si>
    <t>点击价格输入框左右的"+"、"-"按钮或使用鼠标滚轮进行价格变动</t>
  </si>
  <si>
    <t>按最小变动单位1个tick进行加减</t>
  </si>
  <si>
    <t>改价确认弹窗-弹窗内容验证</t>
  </si>
  <si>
    <t>选中任意一条未成交/部成的委托，双击报单价格，输入与原本的委托价不同的价格，鼠标点击除输入框之外的区域或按下enter键</t>
  </si>
  <si>
    <t>1、弹出改价确认弹窗，显示：
下单确认   账号    关闭按钮
撤单  合约：合约代码、买卖、开平、委托价：价格、手数、时态指令、投机套保、（互换）
下单  合约：合约代码、买卖、开平、委托价：价格、手数、时态指令、投机套保、（互换）
（勾选框）关闭下单提示
取消按钮、确定按钮
2、导航栏显示改价确认及选中委托对应的账号
3、撤单明细、下单明细中的合约代码、买卖方向、开平标志、指令类型、投机套保、互换这6个参数与所选中委托原本的参数一致
4、撤单明细中的委托价=该委托原本的报单价格，下单明细中的委托价=改价后输入的价格
5、撤单明细中的数量=下单明细中的数量=所选中委托的剩余数量</t>
  </si>
  <si>
    <t>改价确认弹窗-弹窗关闭/取消功能验证</t>
  </si>
  <si>
    <t>改价确认弹窗</t>
  </si>
  <si>
    <t>点击取消按钮或弹窗右上角的关闭按钮</t>
  </si>
  <si>
    <t>1、改价确认弹窗关闭
2、改价失败，委托不变</t>
  </si>
  <si>
    <t>改价确认弹窗-确定按钮功能验证</t>
  </si>
  <si>
    <t>点击确定按钮</t>
  </si>
  <si>
    <t>1、下单确认弹窗关闭
2、改价成功，原委托被撤掉，再以改价后的价格发出一笔新的委托</t>
  </si>
  <si>
    <t>改价确认弹窗-关闭下单提示</t>
  </si>
  <si>
    <t>交易设置-下单-下单常规中委托确认设置启用，委托查询中有可撤委托</t>
  </si>
  <si>
    <t>1.双击可撤委托的报单价格修改价格，鼠标点击除输入框之外的区域或按下enter键
2.勾选关闭下单提示，点击取消或者确定按钮
3.重复步骤1
4.点击交易设置-下单-下单常规查看
5.在交易设置-下单-下单常规中将委托确认设置由不启用改为启用，重复步骤1</t>
  </si>
  <si>
    <t>1.弹出修改价格确认弹窗
2.修改价格确认弹窗关闭
3.不弹出修改价格确认弹窗，直接进行改价
4.期货tab页中的委托确认设置变为不启用
5.弹出修改价格确认弹窗</t>
  </si>
  <si>
    <t>改价场景-选择不同价各类型进行改价-对手价</t>
  </si>
  <si>
    <t>委托查询中有期货合约/期权合约/交易所套利合约的可撤委托</t>
  </si>
  <si>
    <t>1.双击可撤委托的报单价格打开改价输入框，选择价格类型对手价，回车或点击页面其他位置
2.点击改价确认弹窗的确定按钮</t>
  </si>
  <si>
    <t>1.弹出改价确认弹窗，弹窗中下单委托的价格显示回车那一刻合约的对手价（买方向为卖一价，卖方向为买一价）
2.原委托撤单且报出新委托，新委托的报单数量为原委托剩余数量，报单价格为下单确认弹窗中展示的价格，其他数据与原委托一致</t>
  </si>
  <si>
    <t>改价场景-选择不同价各类型进行改价-最新价</t>
  </si>
  <si>
    <t>1.双击可撤委托的报单价格打开改价输入框，选择价格类型最新价，回车或点击页面其他位置
2.点击改价确认弹窗的确定按钮</t>
  </si>
  <si>
    <t>1.弹出改价确认弹窗，弹窗中下单委托的价格显示回车那一刻合约的最新价
2.原委托撤单且报出新委托，新委托的报单数量为原委托剩余数量，报单价格为下单确认弹窗中展示的价格，其他数据与原委托一致</t>
  </si>
  <si>
    <t>改价场景-选择不同价各类型进行改价-排队价</t>
  </si>
  <si>
    <t>1.双击可撤委托的报单价格打开改价输入框，选择价格类型排队价，回车或点击页面其他位置
2.点击改价确认弹窗的确定按钮</t>
  </si>
  <si>
    <t>1.弹出改价确认弹窗，弹窗中下单委托的价格显示回车那一刻合约的排队价（买方向为买一价，卖方向为卖一价）
2.原委托撤单且报出新委托，新委托的报单数量为原委托剩余数量，报单价格为下单确认弹窗中展示的价格，其他数据与原委托一致</t>
  </si>
  <si>
    <t>改价场景-选择不同价各类型进行改价-市价</t>
  </si>
  <si>
    <t>1.双击可撤委托的报单价格打开改价输入框，选择价格类型市价，回车或点击页面其他位置
2.点击改价确认弹窗的确定按钮</t>
  </si>
  <si>
    <t>1.弹出改价确认弹窗，弹窗中下单委托的价格显示回车那一刻合约的市价（中金所期货合约显示显示“五档价”/“最优价”/“市价”（与市价指令设置一致），大商所、郑商所、广期所期货合约显示“市价”，上期所、上期能源期货合约显示交易设置中市价指令替代的价格；中金所、上期所、上期能源、大商所、广期所期权合约显示交易设置中市价指令替代的价格，郑商所期权合约显示“市价”；所有交易所的交易所套利合约显示交易设置中市价指令替代的价格）
2.原委托撤单且报出新委托，新委托的报单数量为原委托剩余数量，报单价格为下单确认弹窗中展示的价格，其他数据与原委托一致</t>
  </si>
  <si>
    <t>改价场景-选择不同价各类型进行改价-涨停价</t>
  </si>
  <si>
    <t>1.双击可撤委托的报单价格打开改价输入框，选择价格类型涨停价，回车或点击页面其他位置
2.点击改价确认弹窗的确定按钮</t>
  </si>
  <si>
    <t>1.弹出改价确认弹窗，弹窗中下单委托的价格显示合约的涨停价
2.原委托撤单且报出新委托，新委托的报单数量为原委托剩余数量，报单价格为下单确认弹窗中展示的价格，其他数据与原委托一致</t>
  </si>
  <si>
    <t>改价场景-选择不同价各类型进行改价-跌停价</t>
  </si>
  <si>
    <t>1.双击可撤委托的报单价格打开改价输入框，选择价格类型跌停价，回车或点击页面其他位置
2.点击改价确认弹窗的确定按钮</t>
  </si>
  <si>
    <t>1.弹出改价确认弹窗，弹窗中下单委托的价格显示合约的跌停价
2.原委托撤单且报出新委托，新委托的报单数量为原委托剩余数量，报单价格为下单确认弹窗中展示的价格，其他数据与原委托一致</t>
  </si>
  <si>
    <t>改价场景-选择不同价各类型进行改价-超价（对手价+tcik）</t>
  </si>
  <si>
    <t>1.交易设置-下单-价格设置中，超价参数基准选择“对手价”，超价参数设置 5 tick
2.委托查询中有期货合约/期权合约/交易所套利合约的可撤委托</t>
  </si>
  <si>
    <t>1.双击可撤委托的报单价格打开改价输入框，选择价格类型超价，回车或点击页面其他位置
2.点击改价确认弹窗的确定按钮</t>
  </si>
  <si>
    <t>1.弹出改价确认弹窗，弹窗中下单委托的价格显示回车那一刻合约的超价（买方向为卖一价+5tick，卖方向为买一价－5tick）
2.原委托撤单且报出新委托，新委托的报单数量为原委托剩余数量，报单价格为下单确认弹窗中展示的价格，其他数据与原委托一致</t>
  </si>
  <si>
    <t>改价场景-选择不同价各类型进行改价-超价（排队价+tcik）</t>
  </si>
  <si>
    <t>1.交易设置-下单-价格设置中，超价参数基准选择“排队价”，超价参数设置 5 tick
2.委托查询中有期货合约/期权合约/交易所套利合约的可撤委托</t>
  </si>
  <si>
    <t>1.弹出改价确认弹窗，弹窗中下单委托的价格显示回车那一刻合约的超价（买方向为买一价+5tick，卖方向为卖一价－5tick）
2.原委托撤单且报出新委托，新委托的报单数量为原委托剩余数量，报单价格为下单确认弹窗中展示的价格，其他数据与原委托一致</t>
  </si>
  <si>
    <t>改价场景-选择不同价各类型进行改价-超价（最新价+tcik）</t>
  </si>
  <si>
    <t>1.交易设置-下单-价格设置中，超价参数基准选择“最新价”，超价参数设置 5 tick
2.委托查询中有期货合约/期权合约/交易所套利合约的可撤委托</t>
  </si>
  <si>
    <t>1.弹出改价确认弹窗，弹窗中下单委托的价格显示回车那一刻合约的超价（买方向为最新价+5tick，卖方向为最新价－5tick）
2.原委托撤单且报出新委托，新委托的报单数量为原委托剩余数量，报单价格为下单确认弹窗中展示的价格，其他数据与原委托一致</t>
  </si>
  <si>
    <t>改价场景-改价时选择的价格类型与原报单价格一致</t>
  </si>
  <si>
    <t>双击可撤委托的报单价格打开改价输入框，选择价格类型，等该价格类型的价格与原报单价格一致时回车或点击页面其他位置</t>
  </si>
  <si>
    <t>价格输入框关闭，恢复显示原报单价格，且未改价</t>
  </si>
  <si>
    <t>改价场景-改价时全部成交</t>
  </si>
  <si>
    <t>【委托查询】列表，选中任意一条未成交的委托，双击报单价格</t>
  </si>
  <si>
    <t>1、输入任意价格
2、改价时该笔委托全部成交</t>
  </si>
  <si>
    <t>鼠标的焦点移出，委托状态变为全部成交</t>
  </si>
  <si>
    <t>改价场景-改价时有新委托</t>
  </si>
  <si>
    <t>【委托查询】列表，选中任意一条未成交的委托，该报单价格为5720，双击报单价格</t>
  </si>
  <si>
    <t>1、输入价格5750，输入后鼠标不动
2、此时在别的客户端用该账号发出委托</t>
  </si>
  <si>
    <t>委托查询中推送来一条新的数据，鼠标的焦点移出，委托价变回5720，且该委托向下移动一条</t>
  </si>
  <si>
    <t>改价场景-改价时列表其它数据有变化</t>
  </si>
  <si>
    <t>1、输入价格5750，输入后鼠标不动
2、此时有另一条未成交的委托全部成交了</t>
  </si>
  <si>
    <t>鼠标的焦点移出，委托价变回原来的数值5720</t>
  </si>
  <si>
    <t>改价场景-打开改价确认弹窗后委托状态发生变化</t>
  </si>
  <si>
    <t>1.在全部委托列表中已经打开改价确认弹窗
2.在可撤委托列表中已经打开改价确认弹窗</t>
  </si>
  <si>
    <t>1.在其他客户端使委托全部成交/部分成交/撤单，在本客户端点击改价确认弹窗的确定按钮
2.在其他客户端使委托全部成交/部分成交/撤单，在本客户端点击改价确认弹窗的确定按钮</t>
  </si>
  <si>
    <t>1.改价确认弹窗关闭，弹出提示弹窗，显示：
提示 关闭按钮
icon 当前选中委托不可改价改量
确定按钮
点击关闭或确定按钮，提示弹窗关闭，未进行改价
2.（1）委托全部成交/撤单后，委托从可撤委托列表中消失，点击确定按钮后改价确认弹窗关闭，弹出提示弹窗，显示：
提示  关闭按钮
icon 请先点击选择委托！
确定按钮
点击关闭或确定按钮，提示弹窗关闭，未进行改价
（2）委托部分成交后，委托仍然在可撤委托列表中，点击确定按钮后改价确认弹窗关闭，弹出提示弹窗，显示：
提示 关闭按钮
icon 当前选中委托不可改价改量
确定按钮
点击关闭或确定按钮，提示弹窗关闭，未进行改价</t>
  </si>
  <si>
    <t>改价场景-断网改价</t>
  </si>
  <si>
    <t>【委托查询】列表，选中任意一条未成交的委托，该报单价格为5720</t>
  </si>
  <si>
    <t>1、断掉电脑网络，双击报单价格，输入价格5750
2、鼠标点击除输入框之外的区域或按下enter键</t>
  </si>
  <si>
    <t>弹出下单确认弹窗，点击弹窗的确定按钮，弹出断网提示弹窗，点击弹窗关闭或确定按钮，弹窗关闭，未改价</t>
  </si>
  <si>
    <t>改价场景-休市时间改价</t>
  </si>
  <si>
    <t>1、上午10:18分，双击报单价格，输入价格5750
2、鼠标点击除输入框之外的区域或按下enter键</t>
  </si>
  <si>
    <t>委托查询-修改手数</t>
  </si>
  <si>
    <t>修改手数入口验证</t>
  </si>
  <si>
    <t>1、选中任意一条未成交/部成的委托，双击剩余数量或未成交数量
2、选中任意一条全部成交/部成部撤/错单/撤单的委托，双击剩余数量或未成交数量</t>
  </si>
  <si>
    <t>1、唤起手数输入框、手数加减按钮
2、弹出提示弹窗，显示：
提示  关闭按钮
icon 当前选中委托不可改量
确定按钮
点击关闭或确定按钮，弹窗关闭，未进行改量</t>
  </si>
  <si>
    <t>手数输入框默认显示验证</t>
  </si>
  <si>
    <t>已唤起委托查询修改手数功能的手数输入框</t>
  </si>
  <si>
    <t>查看手数输入框默认显示</t>
  </si>
  <si>
    <t>默认显示该笔委托的委托手数</t>
  </si>
  <si>
    <t>手数输入框可输入字符类型验证</t>
  </si>
  <si>
    <t>1、只能输入整数，其余字符不能输入
2、可以输入0</t>
  </si>
  <si>
    <t>手数输入框非空验证</t>
  </si>
  <si>
    <t>删除手数输入框中默认的手数，点击界面其它地方</t>
  </si>
  <si>
    <t>恢复显示原本的委托手数</t>
  </si>
  <si>
    <t>手数输入框插入修改</t>
  </si>
  <si>
    <t>在手数输入框中输入123，鼠标点击到输入框最左边，继续输入456</t>
  </si>
  <si>
    <t>输入的内容应该记录为456123</t>
  </si>
  <si>
    <t>手数输入框覆盖修改</t>
  </si>
  <si>
    <t>手数输入框手数加减功能验证</t>
  </si>
  <si>
    <t>点击手数输入框左右的"+"、"-"按钮或使用鼠标滚轮进行手数变动</t>
  </si>
  <si>
    <t>按最小变动单位1进行加减</t>
  </si>
  <si>
    <t>修改手数确认弹窗-弹窗内容验证</t>
  </si>
  <si>
    <t>选中任意一条未成交/部成的委托，双击剩余数量或未成交数量，输入与原本的委托手数不同的手数，鼠标点击除输入框之外的区域或按下enter键</t>
  </si>
  <si>
    <t>1、弹出修改手数确认弹窗，显示：
下单确认   账号    关闭按钮
撤单  合约：合约代码、买卖、开平、委托价：价格、手数、时态指令、投机套保、（互换）
下单  合约：合约代码、买卖、开平、委托价：价格、手数、时态指令、投机套保、（互换）
（勾选框）关闭下单提示
取消按钮、确定按钮
2、导航栏显示修改手数确认及选中委托对应的账号
3、撤单明细、下单明细中的合约代码、买卖方向、开平标志、委托价、指令类型、投机套保、互换这7个参数与所选中委托原本的参数一致
4、撤单明细中的数量=所选中委托的剩余数量，下单明细中的数量=输入的手数</t>
  </si>
  <si>
    <t>修改手数确认弹窗-弹窗关闭/取消功能验证</t>
  </si>
  <si>
    <t>修改手数确认弹窗</t>
  </si>
  <si>
    <t>1、修改手数确认弹窗关闭
2、修改手数失败，委托不变</t>
  </si>
  <si>
    <t>修改手数确认弹窗-确定按钮功能验证</t>
  </si>
  <si>
    <t>1.下单确认弹窗关闭
2.修改手数成功，原委托被撤掉，再以修改手数后的手数发出一笔新的委托</t>
  </si>
  <si>
    <t>修改手数确认弹窗-关闭下单提示</t>
  </si>
  <si>
    <t>1.双击可撤委托的剩余手数修改手数，鼠标点击除输入框之外的区域或按下enter键
2.勾选关闭下单提示，点击取消或者确定按钮
3.重复步骤1
4.点击交易设置-下单-下单常规查看
5.在交易设置-下单-下单常规中将委托确认设置由不启用改为启用，重复步骤1</t>
  </si>
  <si>
    <t>1.弹出修改手数确认弹窗
2.修改手数确认弹窗关闭
3.不弹出修改手数确认弹窗，直接进行改价
4.期货tab页中的委托确认设置变为不启用
5.弹出修改手数确认弹窗</t>
  </si>
  <si>
    <t>修改手数场景-手数为0</t>
  </si>
  <si>
    <t>【委托查询】列表，选中任意一条未成交的委托，双击委托手数</t>
  </si>
  <si>
    <t>输入手数0，鼠标点击除输入框之外的区域或按下enter键</t>
  </si>
  <si>
    <t>弹出撤单确认弹窗，显示：
撤单确认  关闭按钮
合约  合约代码
icon 是否对该委托进行撤单？
（勾选框）关闭撤单提示
取消按钮、确定按钮
2.（1）合约代码正确显示
（2）点击关闭或取消按钮，撤单确认弹窗关闭，委托未撤单
（3）点击确定按钮，撤单确认弹窗和改价改量窗口关闭，委托撤单
（4）勾选关闭撤单提示后，撤单不再弹出撤单确认弹窗，交易设置中撤单确认设置变为不启用，改为启用后，撤单弹出撤单确认弹窗</t>
  </si>
  <si>
    <t>修改手数场景-修改手数时全部成交</t>
  </si>
  <si>
    <t>1、输入任意手数
2、修改手数时该笔委托全部成交</t>
  </si>
  <si>
    <t>修改手数场景-修改手数时有新委托</t>
  </si>
  <si>
    <t>【委托查询】列表，选中任意一条未成交的委托，该委托手数为2，双击委托手数</t>
  </si>
  <si>
    <t>1、输入手数5，输入后鼠标不动
2、此时在别的客户端用该账号发出委托</t>
  </si>
  <si>
    <t>委托查询中推送来一条新的数据，鼠标的焦点移出，委托手数变回2，且该委托向下移动一条</t>
  </si>
  <si>
    <t>修改手数场景-修改手数时列表其它数据有变化</t>
  </si>
  <si>
    <t>1、输入手数5，输入后鼠标不动
2、此时有另一条未成交的委托全部成交了</t>
  </si>
  <si>
    <t>鼠标的焦点移出，委托手数变回原来的数值2</t>
  </si>
  <si>
    <t>修改手数场景-打开改量确认弹窗后委托状态发生变化</t>
  </si>
  <si>
    <t>1.在全部委托列表中已经打开改量确认弹窗
2.在可撤委托列表中已经打开改量确认弹窗</t>
  </si>
  <si>
    <t>1.在其他客户端使委托全部成交/部分成交/撤单，在本客户端点击改量确认弹窗的确定按钮
2.在其他客户端使委托全部成交/部分成交/撤单，在本客户端点击改量确认弹窗的确定按钮</t>
  </si>
  <si>
    <t>1.改量确认弹窗关闭，弹出提示弹窗，显示：
提示 关闭按钮
icon 当前选中委托不可改价改量
确定按钮
点击关闭或确定按钮，提示弹窗关闭，未进行改量
2.（1）委托全部成交/撤单后，委托从可撤委托列表中消失，点击确定按钮后改量确认弹窗关闭，弹出提示弹窗，显示：
提示  关闭按钮
icon 请先点击选择委托！
确定按钮
点击关闭或确定按钮，提示弹窗关闭，未进行改量
（2）委托部分成交后，委托仍然在可撤委托列表中，点击确定按钮后改量确认弹窗关闭，弹出提示弹窗，显示：
提示 关闭按钮
icon 当前选中委托不可改价改量
确定按钮
点击关闭或确定按钮，提示弹窗关闭，未进行改量</t>
  </si>
  <si>
    <t>修改手数场景-断网修改手数</t>
  </si>
  <si>
    <t>【委托查询】列表，选中任意一条未成交的委托，该委托手数为2</t>
  </si>
  <si>
    <t>1、断掉电脑网络，双击委托手数，输入手数5
2、鼠标点击除输入框之外的区域或按下enter键</t>
  </si>
  <si>
    <t>弹出下单确认弹窗，点击弹窗的确定按钮，弹出断网提示弹窗，点击弹窗关闭或确定按钮，弹窗关闭，未改量</t>
  </si>
  <si>
    <t>修改手数场景-休市时间修改手数</t>
  </si>
  <si>
    <t>1、上午10:18分，双击委托手数，输入手数5
2、鼠标点击除输入框之外的区域或按下enter键</t>
  </si>
  <si>
    <t>委托查询-双击撤单</t>
  </si>
  <si>
    <t>双击撤单功能验证-选择不可撤委托</t>
  </si>
  <si>
    <t>1.交易设置中的双击撤单启用
2.登录操作员号，打开委托查询列表，账号下拉框选择某客户号/“全部”
3.委托查询中有不可撤委托</t>
  </si>
  <si>
    <t>双击不可撤委托</t>
  </si>
  <si>
    <t>1.弹出提示：
提示    关闭按钮
icon 该委托不可撤
确定
2.点击关闭按钮或确定按钮后，弹窗关闭</t>
  </si>
  <si>
    <t>双击撤单功能验证-选择可撤委托</t>
  </si>
  <si>
    <t>1.交易设置中的双击撤单启用
2.登录操作员号，打开委托查询列表，账号下拉框选择某客户号/“全部”
3.委托查询中有可撤委托</t>
  </si>
  <si>
    <t>双击可撤委托</t>
  </si>
  <si>
    <t>弹出撤单确认弹窗，显示：
撤单确认   关闭按钮
合约 合约代码
icon 是否对该委托进行撤单？
（勾选框）关闭撤单提示
取消按钮、确定按钮</t>
  </si>
  <si>
    <t>撤单确认弹窗-页面关闭按钮</t>
  </si>
  <si>
    <t>已经打开撤单确认弹窗</t>
  </si>
  <si>
    <t>点击页面关闭按钮</t>
  </si>
  <si>
    <t>撤单确认弹窗关闭，委托未撤单</t>
  </si>
  <si>
    <t>撤单确认弹窗-取消按钮</t>
  </si>
  <si>
    <t>点击取消按钮</t>
  </si>
  <si>
    <t>撤单确认弹窗-确定按钮</t>
  </si>
  <si>
    <t>委托撤单</t>
  </si>
  <si>
    <t>撤单确认弹窗-关闭撤单提示</t>
  </si>
  <si>
    <t>交易设置-下单-下单常规中撤单确认设置启用，委托查询中有可撤委托</t>
  </si>
  <si>
    <t>1.双击可撤委托
2.勾选关闭撤单提示，点击取消或者确定按钮
3.重复步骤1
4.点击交易设置-下单-下单常规查看
5.在交易设置-下单-下单常规中将撤单确认设置由不启用改为启用，重复步骤1</t>
  </si>
  <si>
    <t>1.弹出撤单确认弹窗
2.撤单确认弹窗关闭
3.不弹出撤单确认弹窗，直接撤单
4.期货tab页中的撤单确认设置变为不启用
5.弹出撤单确认弹窗</t>
  </si>
  <si>
    <t>委托查询-公共功能</t>
  </si>
  <si>
    <t>快捷排序-功能验证</t>
  </si>
  <si>
    <t>1.登录操作员号，打开委托查询列表，账号下拉框选择某客户号/“全部”
2.委托查询中有委托记录</t>
  </si>
  <si>
    <t>1.单击列表表头一个字段
2.再次单击列表表头相同字段</t>
  </si>
  <si>
    <t>1.表头字段右侧出现向上和向下按钮，向下箭头高亮，所选择的列降序排列，并扩展至其余字段
2.向下箭头取消高亮，向上箭头高亮，所选择的列升序排列，并扩展至其余字段</t>
  </si>
  <si>
    <t>快捷排序-升序后排序验证</t>
  </si>
  <si>
    <t>委托查询列表字段按照升序排列</t>
  </si>
  <si>
    <t>查看委托查询列表排序是否正确</t>
  </si>
  <si>
    <t>1.投资者账号、合约代码、合约名称、挂单状态、详细信息、报单价格、报单数量、剩余数量、成交数量、报单编号、报单时间、最后成交时间、成交均价、指令类型、撤单时间、交易所、强平原因、委托来源按照字母+数字升序排列
2.买卖按先买后卖两类排列
3.开平按开仓、平仓、平今、平昨排列
4.投机套保按投机、套保、套利、做市商排列
5.报单类型按普通单、普通组合单、互换组合单排序</t>
  </si>
  <si>
    <t>快捷排序-降序后排序验证</t>
  </si>
  <si>
    <t>委托查询列表字段按照降序排列</t>
  </si>
  <si>
    <t>1.投资者账号、合约代码、合约名称、挂单状态、详细信息、报单价格、报单数量、剩余数量、成交数量、报单编号、报单时间、最后成交时间、成交均价、指令类型、撤单时间、交易所、强平原因、委托来源按照字母+数字降序排列
2.买卖按先卖后买两类排列
3.开平按平昨、平今、平仓、开仓排列
4.投机套保按做市商、套利、套保、投机排列
5.报单类型按互换组合单、普通组合单、普通单排序</t>
  </si>
  <si>
    <t>表头拖拽功能验证</t>
  </si>
  <si>
    <t>1.鼠标长按表头字段，拖动鼠标
2.将鼠标拖至列表首列，松开鼠标
3.将鼠标拖至列表尾列，松开鼠标
4.将鼠标拖至列表中间非本列位置，松开鼠标</t>
  </si>
  <si>
    <t>1.拖动鼠标是，只有表头会移动，列表数据不一起动
2.选中列的表头和数据移动至首列
3.选中列的表头和数据移动至尾列
4.选中列的表头和数据移动至选定位置</t>
  </si>
  <si>
    <t>表头拖拽后场景-单容器</t>
  </si>
  <si>
    <t>只打开一个委托查询列表，且改变表头顺序</t>
  </si>
  <si>
    <t>1.右键点击委托查询列表，选择右键菜单的表头设置选项打开表头设置窗口
2.重新打开一个委托查询列表
3.关闭客户端后重新登录，查看委托查询列表</t>
  </si>
  <si>
    <t>1.表头设置中的字段与当前列表中的字段顺序一致
2.新打开的委托查询列表表头显示改变后的表头顺序
3.列表表头保持修改后的顺序</t>
  </si>
  <si>
    <t>表头拖拽后场景-多容器</t>
  </si>
  <si>
    <t>打开多个委托查询列表，且将每个列表表头拖拽成不同顺序</t>
  </si>
  <si>
    <t>1.右键点击非最后一次修改表头顺序的委托查询列表，选择右键菜单的表头设置选项打开表头设置弹窗
2.弹出一个修改表头顺序的委托查询列表
3.重新打开一个委托查询列表
4.关闭客户端后重新登录，查看委托查询列表</t>
  </si>
  <si>
    <t>1.表头设置中的字段与最后一次修改表头顺序的委托查询列表中的字段顺序一致
2.列表显示自身修改后的顺序或最后一次改变的委托查询列表表头顺序
3.新打开的委托查询列表表头显示最后一次改变的表头顺序
4.所有委托查询列表表头都显示最后一次改变的表头顺序</t>
  </si>
  <si>
    <t>委托查询-右下按钮</t>
  </si>
  <si>
    <t>撤最新按钮功能验证-无可撤委托</t>
  </si>
  <si>
    <t>1.登录操作员号，打开委托查询列表，账号下拉框选择某客户号/“全部”
2.委托查询中无可撤委托</t>
  </si>
  <si>
    <t>左下按钮选中全部委托/可撤委托/全部成交/已撤&amp;错单单选按钮，点击撤最新按钮</t>
  </si>
  <si>
    <t>1.弹出提示弹窗，显示：
提示   关闭按钮
icon 当前列表无可撤委托
确定按钮
2.点击关闭按钮或确定按钮后，弹窗关闭</t>
  </si>
  <si>
    <t>撤最新按钮功能验证-有可撤委托</t>
  </si>
  <si>
    <t>1.登录操作员号，打开委托查询列表，账号下拉框选择某客户号/“全部”
2.委托查询中有可撤委托</t>
  </si>
  <si>
    <t>左下按钮选中全部委托/可撤委托单选按钮，点击撤最新按钮</t>
  </si>
  <si>
    <t>弹出撤单确认弹窗，显示：
撤单确认    关闭按钮
icon 是否确认撤最新一笔可撤委托？
（勾选框）关闭撤单提示
取消按钮、确定按钮</t>
  </si>
  <si>
    <t>最新一笔可撤委托撤单</t>
  </si>
  <si>
    <t>交易设置-下单-下单常规中撤单确认设置启用，委托查询中有可撤委托，左下按钮选中全部委托/可撤委托单选按钮</t>
  </si>
  <si>
    <t>1.点击撤最新按钮
2.勾选关闭撤单提示，点击取消或者确定按钮
3.点击撤最新按钮
4.点击交易设置-下单-下单常规查看
5.在交易设置-下单-下单常规中将撤单确认设置由不启用改为启用，点击撤最新按钮</t>
  </si>
  <si>
    <t>撤最新场景-列表排序后撤最新</t>
  </si>
  <si>
    <t>登录操作员号，委托查询中有可撤委托，左下按钮选中全部委托/可撤委托单选按钮</t>
  </si>
  <si>
    <t>1.点击列表字段进行排序，使报单时间最新的一笔可撤委托不在最前面。再点击撤最新按钮
2.点击撤单确认弹窗中的确定按钮</t>
  </si>
  <si>
    <t>1.弹出撤单确认弹窗
2.报单时间最新的一笔可撤委托撤单</t>
  </si>
  <si>
    <t>撤全部按钮功能验证-无可撤委托</t>
  </si>
  <si>
    <t>1.交易设置中的撤全部启用
2.登录操作员号，打开委托查询列表，账号下拉框选择某客户号/“全部”
3.委托查询中无可撤委托</t>
  </si>
  <si>
    <t>左下按钮选中全部委托/可撤委托/全部成交/已撤&amp;错单单选按钮，点击撤全部按钮</t>
  </si>
  <si>
    <t>撤全部按钮功能验证-有可撤委托</t>
  </si>
  <si>
    <t>1.交易设置中的撤全部启用
2.登录操作员号，打开委托查询列表，账号下拉框选择某客户号/“全部”
3.委托查询中有可撤委托</t>
  </si>
  <si>
    <t>左下按钮选中全部委托/可撤委托单选按钮，点击撤全部按钮</t>
  </si>
  <si>
    <t>弹出撤单确认弹窗，显示：
撤单确认    关闭按钮
icon 是否确认撤全部可撤委托？
（勾选框）关闭撤单提示
取消按钮、确定按钮</t>
  </si>
  <si>
    <t>撤单确认弹窗关闭，所有可撤委托未撤单</t>
  </si>
  <si>
    <t>所有可撤委托撤单</t>
  </si>
  <si>
    <t>1.点击撤全部按钮
2.勾选关闭撤单提示，点击取消或者确定按钮
3.点击撤全部按钮
4.点击交易设置-下单-下单常规查看
5.在交易设置-下单-下单常规中将撤单确认设置由不启用改为启用，点击撤全部按钮</t>
  </si>
  <si>
    <t>1.弹出撤单确认弹窗
2.撤单确认弹窗关闭
3.不弹出撤单确认弹窗，所有可撤委托直接撤单
4.期货tab页中的撤单确认设置变为不启用
5.弹出撤单确认弹窗</t>
  </si>
  <si>
    <t>委托查询-右键功能菜单</t>
  </si>
  <si>
    <t>右键功能菜单显示</t>
  </si>
  <si>
    <t>1.登录操作员号，打开委托查询列表，账号下拉框选择某客户号/“全部”，放在容器中
2.委托查询中有委托记录</t>
  </si>
  <si>
    <t>1.在委托查询中鼠标右键点击委托记录
2.在委托查询中鼠标右键点击空白位置</t>
  </si>
  <si>
    <t>1.弹出右键功能菜单，显示：
撤单
改价改量
列宽自适应
数据导出
表头设置
恢复默认
弹出容器
2.弹出右键功能菜单，显示：
列宽自适应
数据导出
表头设置
恢复默认
弹出容器</t>
  </si>
  <si>
    <t>撤单功能验证-选择不可撤委托</t>
  </si>
  <si>
    <t>1.登录操作员号，打开委托查询列表，账号下拉框选择某客户号/“全部”
2.委托查询中有不可撤委托</t>
  </si>
  <si>
    <t>1.鼠标右键点击不可撤委托
2.点击撤单功能</t>
  </si>
  <si>
    <t>1.弹出右键功能菜单
2.弹出提示：
提示     关闭按钮
icon 该委托不可撤
确定按钮
点击关闭按钮或确定按钮后，弹窗关闭</t>
  </si>
  <si>
    <t>撤单功能验证-选择可撤委托</t>
  </si>
  <si>
    <t>1.鼠标右键点击可撤委托
2.点击撤单功能</t>
  </si>
  <si>
    <t>撤单确认窗口-关闭撤单提示</t>
  </si>
  <si>
    <t>1.在委托查询中右键可撤委托，点击右键菜单中的撤单功能
2.勾选关闭撤单提示，点击取消或者确定按钮
3.重复步骤1
4.点击交易设置-下单-下单常规查看
5.在交易设置-下单-下单常规中将撤单确认设置由不启用改为启用，重复步骤1</t>
  </si>
  <si>
    <t>改价改量功能验证-选择不可撤委托</t>
  </si>
  <si>
    <t>1.右键点击不可撤委托
2.点击改价改量选项</t>
  </si>
  <si>
    <t>1.弹出右键功能菜单
2.弹出提示：
提示   关闭按钮
icon 当前选中委托不可改价改量
确定按钮
3.点击确定按钮或关闭按钮，提示关闭</t>
  </si>
  <si>
    <t>改价改量功能验证-选择可撤委托</t>
  </si>
  <si>
    <t>1.在委托查询中右键点击可撤委托
2.点击改价改量选项</t>
  </si>
  <si>
    <t>1.弹出改价改量弹窗，显示：
改价改量   账号    关闭按钮
撤单  合约：合约代码、买卖、开平、委托价：价格、手数、时态指令、投机套保、（互换）
下单  合约：合约代码、买卖、开平、价格：价格输入框、价格类型下拉按钮、价格加减按钮，手数：手数输入框、手数加减按钮，投机套保、（互换）
（勾选框）关闭下单提示
取消按钮、确定按钮
2.账号正确显示；
撤单委托的合约、买卖、开平、价格、数量、时态、投机套保类型、互换与原委托信息一致；
下单委托的合约、买卖、开平、价格输入框默认显示、手数输入框默认显示、投机套保类型、互换与原委托一致</t>
  </si>
  <si>
    <t>已经打开改价改量弹窗</t>
  </si>
  <si>
    <t>在价格输入框中输入字母，数字，中文，符号等</t>
  </si>
  <si>
    <t>1.金额为整数的合约只能输入数字，其余字符无法输入，输入框不显示
2.金额包含小数的合约只能输入数字和小数点，且最多只能输入一个小数点</t>
  </si>
  <si>
    <t>价格输入框可输入字符长度验证</t>
  </si>
  <si>
    <t>在价格输入框中连续输入数字</t>
  </si>
  <si>
    <t>最多只能输入10000000（后面的小数位数随合约品种变动）</t>
  </si>
  <si>
    <t>在价格输入框中输入123，光标放到1前面，输入456</t>
  </si>
  <si>
    <t>文本框中显示456123</t>
  </si>
  <si>
    <t>1.在价格输入框中输入123456，选中456，输入123
2.选中全部字符，输入456</t>
  </si>
  <si>
    <t>1.文本框中显示123123
2.文本框中显示456</t>
  </si>
  <si>
    <t>价格加减按钮功能验证</t>
  </si>
  <si>
    <t>点击价格输入框的加/减按钮</t>
  </si>
  <si>
    <t>按最小变动价位进行价格加减</t>
  </si>
  <si>
    <t>已打开改价输入框的价格类型下拉列表</t>
  </si>
  <si>
    <t>在手数输入框中输入中文、字母、符号、数字</t>
  </si>
  <si>
    <t>只能输入数字，不能输入中文、字母、符号，不显示</t>
  </si>
  <si>
    <t>手数输入框可输入字符长度验证</t>
  </si>
  <si>
    <t>在手数输入框中连续输入数字</t>
  </si>
  <si>
    <t>最多只能输入10000000</t>
  </si>
  <si>
    <t>在手数输入框中输入123，光标放到1前面，输入456</t>
  </si>
  <si>
    <t>1.在手数输入框中输入123456，选中456，输入123
2.选中全部字符，输入456</t>
  </si>
  <si>
    <t>手数加减按钮功能验证</t>
  </si>
  <si>
    <t>点击手数输入框的加/减按钮</t>
  </si>
  <si>
    <t>下单数量增加/减少1手，最低只能减少到1手，最高只能增加到10000000手</t>
  </si>
  <si>
    <t>改价改量页面关闭按钮功能验证</t>
  </si>
  <si>
    <t>点击改价改量弹窗的关闭按钮</t>
  </si>
  <si>
    <t>改价改量弹窗关闭，委托未进行改价改量</t>
  </si>
  <si>
    <t>改价改量取消按钮功能验证</t>
  </si>
  <si>
    <t>点击改价改量弹窗的取消按钮</t>
  </si>
  <si>
    <t>改价改量确定按钮功能验证-不修改手数和价格</t>
  </si>
  <si>
    <t>不修改手数和价格，点击确定按钮</t>
  </si>
  <si>
    <t>1.弹出提示弹窗，显示：
提示   关闭按钮
icon 当前委托未修改
确定按钮
2.点击关闭或确定按钮提示弹窗关闭，改价改量弹窗未关闭，未进行改价改量</t>
  </si>
  <si>
    <t>改价改量确定按钮功能验证-手数置空</t>
  </si>
  <si>
    <t>删空手数输入框，点击确定按钮</t>
  </si>
  <si>
    <t>1.弹出撤单确认弹窗，显示：
撤单确认  关闭按钮
合约  合约代码
icon 是否对该委托进行撤单？
（勾选框）关闭撤单提示
取消按钮、确定按钮
2.（1）合约代码正确显示
（2）点击关闭或取消按钮，撤单确认弹窗关闭，委托未撤单
（3）点击确定按钮，撤单确认弹窗和改价改量窗口关闭，委托撤单
（4）勾选关闭撤单提示后，撤单不再弹出撤单确认弹窗，交易设置中撤单确认设置变为不启用，改为启用后，撤单弹出撤单确认弹窗</t>
  </si>
  <si>
    <t>改价改量确定按钮功能验证-价格置空</t>
  </si>
  <si>
    <t>删空价格输入框，点击确定按钮</t>
  </si>
  <si>
    <t>改价改量弹窗关闭，原委托撤单，报出新委托：新委托的合约、买卖、开平、投机套保、时态与原委托一直，手数为原委托剩余手数，价格为0</t>
  </si>
  <si>
    <t>改价改量确定按钮功能验证-手数输入0</t>
  </si>
  <si>
    <t>手数输入0，点击确定按钮</t>
  </si>
  <si>
    <t>改价改量确定按钮功能验证-价格输入0</t>
  </si>
  <si>
    <t>价格输入0，点击确定按钮</t>
  </si>
  <si>
    <t>改价改量场景-选择不同价各类型进行改价-指定价</t>
  </si>
  <si>
    <t>右键点击可撤委托，选择改价改量选项打开改价改量弹窗，输入指定价，修改手数，点击确定按钮</t>
  </si>
  <si>
    <t>改价改量弹窗关闭，原委托撤单且报出新委托，新委托的报单数量为修改后的手数，报单价格为输入的价格，其他数据与原委托一致</t>
  </si>
  <si>
    <t>改价改量场景-选择不同价各类型进行改价-对手价</t>
  </si>
  <si>
    <t>右键点击可撤委托，选择改价改量选项打开改价改量弹窗，选择价格类型对手价，修改手数，点击确定按钮</t>
  </si>
  <si>
    <t>改价改量弹窗关闭，原委托撤单且报出新委托，新委托的报单数量为修改后的手数，报单价格为确定那一刻合约的对手价（买方向为卖一价，卖方向为买一价），其他数据与原委托一致</t>
  </si>
  <si>
    <t>改价改量场景-选择不同价各类型进行改价-最新价</t>
  </si>
  <si>
    <t>右键点击可撤委托，选择改价改量选项打开改价改量弹窗，选择价格类型最新价，修改手数，点击确定按钮</t>
  </si>
  <si>
    <t>改价改量弹窗关闭，原委托撤单且报出新委托，新委托的报单数量为修改后的手数，报单价格为确定那一刻合约的最新价，其他数据与原委托一致</t>
  </si>
  <si>
    <t>改价改量场景-选择不同价各类型进行改价-排队价</t>
  </si>
  <si>
    <t>右键点击可撤委托，选择改价改量选项打开改价改量弹窗，选择价格类型排队价，修改手数，点击确定按钮</t>
  </si>
  <si>
    <t>改价改量弹窗关闭，原委托撤单且报出新委托，新委托的报单数量为修改后的手数，报单价格为确定那一刻合约的排队价（买方向为买一价，卖方向为卖一价），其他数据与原委托一致</t>
  </si>
  <si>
    <t>改价改量场景-选择不同价各类型进行改价-市价</t>
  </si>
  <si>
    <t>右键点击可撤委托，选择改价改量选项打开改价改量弹窗，选择价格类型市价，修改手数，点击确定按钮</t>
  </si>
  <si>
    <t>改价改量弹窗关闭，原委托撤单且报出新委托，新委托的报单数量为修改后的手数，报单价格为确定那一刻合约的市价（中金所期货合约显示显示“五档价”/“最优价”/“市价”（与市价指令设置一致），大商所、郑商所期货合约显示“市价”，上期所、上期能源期货合约显示交易设置中市价指令替代的价格；中金所、上期所、上期能源、大商所期权合约显示交易设置中市价指令替代的价格，郑商所期权合约显示“市价”；所有交易所的交易所套利合约显示交易设置中市价指令替代的价格），有市价指令的合约交易时态与市价指令设置一致，无市价指令的合约交易时态与原委托一致，其他数据与原委托一致</t>
  </si>
  <si>
    <t>改价改量场景-选择不同价各类型进行改价-涨停价</t>
  </si>
  <si>
    <t>右键点击可撤委托，选择改价改量选项打开改价改量弹窗，选择价格类型涨停价，修改手数，点击确定按钮</t>
  </si>
  <si>
    <t>改价改量弹窗关闭，原委托撤单且报出新委托，新委托的报单数量为修改后的手数，报单价格为确定那一刻合约的涨停价，其他数据与原委托一致</t>
  </si>
  <si>
    <t>改价改量场景-选择不同价各类型进行改价-跌停价</t>
  </si>
  <si>
    <t>右键点击可撤委托，选择改价改量选项打开改价改量弹窗，选择价格类型跌停价，修改手数，点击确定按钮</t>
  </si>
  <si>
    <t>改价改量弹窗关闭，原委托撤单且报出新委托，新委托的报单数量为修改后的手数，报单价格为确定那一刻合约的跌停价，其他数据与原委托一致</t>
  </si>
  <si>
    <t>改价改量场景-选择不同价各类型进行改价-超价（对手价+tcik）</t>
  </si>
  <si>
    <t>改价改量弹窗关闭，原委托撤单且报出新委托，新委托的报单数量为修改后的手数，报单价格为确定那一刻合约的超价（买方向为卖一价+5tick，卖方向为买一价－5tick），其他数据与原委托一致</t>
  </si>
  <si>
    <t>改价改量场景-选择不同价各类型进行改价-超价（排队价+tcik）</t>
  </si>
  <si>
    <t>改价改量弹窗关闭，原委托撤单且报出新委托，新委托的报单数量为修改后的手数，报单价格为确定那一刻合约的超价（买方向为买一价+5tick，卖方向为卖一价－5tick），其他数据与原委托一致</t>
  </si>
  <si>
    <t>改价改量场景-选择不同价各类型进行改价-超价（最新价+tcik）</t>
  </si>
  <si>
    <t>改价改量弹窗关闭，原委托撤单且报出新委托，新委托的报单数量为修改后的手数，报单价格为确定那一刻合约的超价（买方向为最新价+5tick，卖方向为最新价－5tick），其他数据与原委托一致</t>
  </si>
  <si>
    <t>改价改量场景-改价时选择的价格类型与原报单价格一致</t>
  </si>
  <si>
    <t>右键点击可撤委托，选择改价改量选项打开改价改量弹窗，选择价格类型，不修改手数，等该价格类型的价格与原报单价格一致时点击确定按钮</t>
  </si>
  <si>
    <t>改价改量弹窗关闭，且未改价改量</t>
  </si>
  <si>
    <t>改价改量场景-改价改量时委托状态改变</t>
  </si>
  <si>
    <t>1.在全部委托列表中已经打开改价改量弹窗
2.在可撤委托列表中已经打开改价改量弹窗</t>
  </si>
  <si>
    <t>1.不修改价格和手数，等委托部分成交/全部成交/撤单后，点击确定按钮
2.不修改价格和手数，等委托部分成交/全部成交/撤单后，点击确定按钮</t>
  </si>
  <si>
    <t>1.改价改量弹窗关闭，弹出提示弹窗，显示：
提示 关闭按钮
icon 当前选中委托不可改价改量
确定按钮
点击关闭或确定按钮，提示弹窗关闭，未进行改价改量
2.（1）委托全部成交/撤单后，委托从可撤委托列表中消失，点击确定按钮后改价改量弹窗关闭，弹出提示弹窗，显示：
提示  关闭按钮
icon 请先点击选择委托！
确定按钮
点击关闭或确定按钮，提示弹窗关闭，未进行改价改量
（2）委托部分成交后，委托仍然在可撤委托列表中，点击确定按钮后改价改量弹窗关闭，弹出提示弹窗，显示：
提示 关闭按钮
icon 当前选中委托不可改价改量
确定按钮
点击关闭或确定按钮，提示弹窗关闭，未进行改价改量</t>
  </si>
  <si>
    <t>改价改量场景-断网改价改量</t>
  </si>
  <si>
    <t>断开网络，输入合适的手数、价格，点击确定按钮</t>
  </si>
  <si>
    <t>1.弹出提示弹窗，显示：
提示  关闭按钮
账户未成功连接，暂无法交易
确定按钮
2.点击关闭或确定按钮，弹窗关闭，未进行改价改量</t>
  </si>
  <si>
    <t>改价改量场景-休市时间改价改量</t>
  </si>
  <si>
    <t>登录操作员号，委托查询中有可撤委托</t>
  </si>
  <si>
    <t>在休市时间，右键点击可撤委托，选择右键菜单中的改价改量选项，打开改价改量弹窗，输入合适的手数和价格，点击确定按钮</t>
  </si>
  <si>
    <t>撤单失败，不重新报单，改价改量失败</t>
  </si>
  <si>
    <t>列宽自适应功能验证</t>
  </si>
  <si>
    <t>1.查看委托查询列表
2.新增多个委托，右键点击委托查询列表打开右键菜单，点击列宽自适应选项
3.将所有字段拉伸至最大宽度，再点击右键菜单的列宽自适应
4.将所有字段收缩至最小宽度，再点击右键菜单的列宽自适应
5.列宽自适应后新增委托</t>
  </si>
  <si>
    <t>1.每个字段有默认列宽
2.所有字段按照字段最大字符宽度自适应，如果字段宽度小于最小适配宽度，则显示最小适配宽度，如果字段宽度大于最大适配宽度，则显示最大适配宽度
3.所有字段按照字段最大字符宽度自适应，如果字段宽度小于最小适配宽度，则显示最小适配宽度，如果字段宽度大于最大适配宽度，则显示最大适配宽度
4.所有字段按照字段最大字符宽度自适应，如果字段宽度小于最小适配宽度，则显示最小适配宽度，如果字段宽度大于最大适配宽度，则显示最大适配宽度
5.列宽固定，不进行自适应</t>
  </si>
  <si>
    <t>导出信息-完整列表</t>
  </si>
  <si>
    <t xml:space="preserve">
登录操作员号，打开委托查询列表，账号下拉框选择某客户号/“全部”，且列表中有委托记录</t>
  </si>
  <si>
    <t>1.右键点击委托查询列表
2.鼠标悬停点击导出信息选项
3.点击取消或关闭按钮
4.重复步骤1和2，选择保存文件的位置，点击保存按钮</t>
  </si>
  <si>
    <t>1.弹出右键功能弹窗
2.鼠标悬停时选项高亮，点击后弹出系统文件选择弹窗
3.委托信息文件未保存
4.委托信息文件保存成功</t>
  </si>
  <si>
    <t>核对导出后的列表信息</t>
  </si>
  <si>
    <t>已经导出委托查询完整列表信息</t>
  </si>
  <si>
    <t>核对委托信息文件内容</t>
  </si>
  <si>
    <t>导出文件中显示的数据与列表数据完全一致</t>
  </si>
  <si>
    <t>导出信息-筛选后的列表</t>
  </si>
  <si>
    <t>打开委托查询列表，且列表中有多个不同合约的委托</t>
  </si>
  <si>
    <t>对委托的行数据和列数据进行筛选，导出当前列表的信息</t>
  </si>
  <si>
    <t>导出文件中显示的数据与筛选后的列表数据完全一致</t>
  </si>
  <si>
    <t>场景-导出路径下有同名同类型文档</t>
  </si>
  <si>
    <t>已经导出委托查询完整列表数据文档OrderDataList.csv，打开持仓查询列表</t>
  </si>
  <si>
    <t>对委托查询列表数据进行筛选，点击右键菜单数据导出选项打开系统文件选择弹窗，文件名输入OrderDataList.csv，选择OrderDataList.csv所在路径，点击保存按钮</t>
  </si>
  <si>
    <t>1.弹出提示弹窗，显示：
OrderDataList.csv已存在，要替换它吗？
是、否
2.点击否，提示弹窗关闭
3.点击是，文档保存成功，文档内容变为筛选后的持仓列表数据</t>
  </si>
  <si>
    <t>表头设置右键功能验证</t>
  </si>
  <si>
    <t>1.右键点击委托查询列表
2.点击表头设置选项</t>
  </si>
  <si>
    <t>1.弹出右键功能菜单
2.弹出表头设置弹窗</t>
  </si>
  <si>
    <t>表头设置弹窗显示</t>
  </si>
  <si>
    <t>打开表头设置弹窗</t>
  </si>
  <si>
    <t>查看表头设置弹窗显示</t>
  </si>
  <si>
    <t>1.显示：
表头设置、关闭按钮
拖动按钮、表头字段、可见/不可见切换按钮
重置按钮、取消按钮、确定按钮
2.所有字段及顺序：投资者账号、合约代码、合约名称、买卖、开平、挂单状态、详细信息、报单价格、报单数量、剩余数量、成交数量、报单编号、报单时间、最后成交时间、成交均价、指令类型、投机套保、撤单时间、报单类型、交易所、强平原因、委托来源
默认不显示字段：合约名称、撤单时间、报单类型、交易所、强平原因（其余字段默认显示）
默认显示字段后的按钮显示为可见状态
默认不显示字段后的按钮显示为不可见状态</t>
  </si>
  <si>
    <t>关闭按钮功能验证</t>
  </si>
  <si>
    <t>1.鼠标长按表头字段前的拖动按钮改变字段的顺序，点击表头字段后的可见/不可见切换按钮改变可见/不可见状态，点击关闭按钮
2.再次打开表头设置弹窗</t>
  </si>
  <si>
    <t>1.表头设置弹窗关闭，表头字段的顺序和可见字段未发生改变
2.弹窗中字段的顺序和可见性与当前列表一致</t>
  </si>
  <si>
    <t>拖动按钮功能验证</t>
  </si>
  <si>
    <t>1.长按每个字段前的拖动按钮，将字段拖拽至合约代码后
2.长按每个字段前的拖动按钮，将字段拖拽至最后
3.长按每个字段前的拖动按钮，将字段拖拽至中间</t>
  </si>
  <si>
    <t>1.移动成功
2.移动成功
3.移动成功</t>
  </si>
  <si>
    <t>可见/不可见切换按钮功能验证</t>
  </si>
  <si>
    <t>点击所有字段后的可见/不可见切换按钮</t>
  </si>
  <si>
    <t>鼠标悬停时高亮，可见按钮点击后变为不可见按钮（置灰），不可见按钮点击后变为可见按钮</t>
  </si>
  <si>
    <t>重置按钮功能验证</t>
  </si>
  <si>
    <t>已经改变委托查询列表默认显示的字段和顺序，打开表头设置弹窗</t>
  </si>
  <si>
    <t>1.点击重置按钮
2.点击取消按钮
3.重复步骤1，点击确定按钮</t>
  </si>
  <si>
    <t>1.弹窗中的字段恢复默认顺序和可见/不可见状态
2.列表未恢复默认显示
3.列表恢复默认显示</t>
  </si>
  <si>
    <t>取消按钮功能验证</t>
  </si>
  <si>
    <t>1.调整字段的顺序和可见性，点击取消按钮
2.再次打开表头设置弹窗</t>
  </si>
  <si>
    <t>1.弹窗关闭，列表显示的字段和顺序未发生改变
2.弹窗中字段的顺序和可见性与当前列表一致</t>
  </si>
  <si>
    <t>确定按钮功能验证</t>
  </si>
  <si>
    <t>调整每个字段的顺序和可见性，点击确定按钮</t>
  </si>
  <si>
    <t>1.弹窗关闭，列表显示的字段和顺序按照设置对应改变
2.再次打开表头设置弹窗，所有字段为上次修改后的状态</t>
  </si>
  <si>
    <t>场景-所有字段不可见</t>
  </si>
  <si>
    <t>打开委托查询列表表头设置弹窗</t>
  </si>
  <si>
    <t>将除所有字段设置为不可见，点击确定按钮</t>
  </si>
  <si>
    <t>弹窗关闭，列表不显示任何字段</t>
  </si>
  <si>
    <t>场景-改变显示的字段和顺序后关闭客户端再打开</t>
  </si>
  <si>
    <t>调整委托查询列表显示的字段及顺序，关闭客户端后重新登录</t>
  </si>
  <si>
    <t>列表维持关闭客户端之前的状态</t>
  </si>
  <si>
    <t>场景-多容器改变显示的字段和顺序</t>
  </si>
  <si>
    <t>登录客户端，打开多个委托查询列表</t>
  </si>
  <si>
    <t>打开一个列表的表头设置弹窗，改变字段的可见性和顺序，点击确定按钮</t>
  </si>
  <si>
    <t>窗口中所有委托查询列表的字段和顺序改变</t>
  </si>
  <si>
    <t>场景-多窗口改变字段可见性和顺序</t>
  </si>
  <si>
    <t>打开多个窗口</t>
  </si>
  <si>
    <t>打开一个窗口的委托查询列表表头设置弹窗，改变字段的可见性和顺序，点击确定按钮</t>
  </si>
  <si>
    <t>所有窗口中委托查询列表的字段和顺序改变</t>
  </si>
  <si>
    <t>恢复默认功能验证</t>
  </si>
  <si>
    <t>已经改变委托查询列表所有字段的显示和顺序以及各字段的排序，改变各字段的列宽</t>
  </si>
  <si>
    <t>1.右键点击委托查询列表
2.点击恢复默认选项</t>
  </si>
  <si>
    <t>1.弹出右键功能菜单
2.列表恢复默认显示字段和顺序，各字段的顺序恢复默认显示，各字段的列宽恢复默认显示</t>
  </si>
  <si>
    <t>弹出容器功能验证</t>
  </si>
  <si>
    <t>打开委托查询列表，放在容器中</t>
  </si>
  <si>
    <t>1.右键点击委托查询列表
2.点击弹出容器选项选项</t>
  </si>
  <si>
    <t>1.弹出右键功能菜单
2.委托查询弹出容器</t>
  </si>
  <si>
    <t>委托查询-合约搜索框</t>
  </si>
  <si>
    <t>合约搜索框显示</t>
  </si>
  <si>
    <t>登录操作员号，打开委托查询列表</t>
  </si>
  <si>
    <t>查看合约搜索框</t>
  </si>
  <si>
    <t>默认显示：请输入合约，输入字符后，默认显示文字消失</t>
  </si>
  <si>
    <t>合约搜索框可输入字符类型验证</t>
  </si>
  <si>
    <t>1、在合约搜索框中输入英文字母(不区分大小写)、数字、中文汉字、空格
2、在合约搜索框中输入框输入合约代码和特殊字符，如：ag/</t>
  </si>
  <si>
    <t>1.可以输入字母、数字、中文、空格
2、特殊字符可以输入，输入框中显示</t>
  </si>
  <si>
    <t>合约搜索框插入修改</t>
  </si>
  <si>
    <t>在合约搜索框中输入123，光标放到1前面，输入456</t>
  </si>
  <si>
    <t>合约搜索框覆盖修改</t>
  </si>
  <si>
    <t>1.在合约搜索框中输入123456，选中456，输入123
2.选中全部字符，输入456</t>
  </si>
  <si>
    <t>合约搜索框模糊匹配</t>
  </si>
  <si>
    <t>多账户登录操作员号，打开委托查询列表，列表中有期货/期权合约</t>
  </si>
  <si>
    <t>1.选择某客户号，在合约搜索框中输入合约代码/合约名称的一部分字段，如au2106
2.切换至账户组，在合约搜索框中输入合约代码/合约名称的一部分字段
3.在合约搜索框中输入合约代码/合约名称的一部分字段，切换全部委托/可撤委托/全部成交/已撤&amp;错单tab页
4.删空合约搜索框</t>
  </si>
  <si>
    <t>1.输入过程中，列表过滤显示包含输入字段的合约
2.列表按照输入的字符显示账户组下各某客户号筛选后的委托数据
3.全部委托/可撤委托/全部成交/已撤&amp;错单tab页过滤显示包含输入字段的合约
4.恢复显示委托查询中的所有委托数据</t>
  </si>
  <si>
    <t>委托查询-合约类型下拉框</t>
  </si>
  <si>
    <t>合约类型下拉框显示</t>
  </si>
  <si>
    <t>点击合约类型下拉框</t>
  </si>
  <si>
    <t>1.弹出合约类型下拉列表，显示：
全部
期货
期权
2.选中的合约类型高亮显示</t>
  </si>
  <si>
    <t>切换合约类型</t>
  </si>
  <si>
    <t>1.选择某客户号，合约类型选择期货/期权/全部
2.选择账户组，合约类型选择期货/期权/全部
3.合约类型选择期货/期权/全部，切换全部委托/可撤委托/全部成交/已撤&amp;错单tab页</t>
  </si>
  <si>
    <t>1.被选择的合约类型带入合约类型框中，列表显示某客户号下期货/期权/全部合约类型的委托数据
2.列表显示账户组下各某客户号期货/期权/全部合约类型的委托数据
3.全部委托/可撤委托/全部成交/已撤&amp;错单tab页显示期货/期权/全部合约类型的委托数据</t>
  </si>
  <si>
    <t>场景-合约搜索、合约类型组合筛选</t>
  </si>
  <si>
    <t>登录操作员号，打开委托查询列表，列表中有期货/期权合约</t>
  </si>
  <si>
    <t>1.合约类型选择期货/期权，输入期货/期权合约的合约代码/合约名称部分字段
2.输入步骤1输入的字段，合约类型选择期权/期货</t>
  </si>
  <si>
    <t>1.列表显示包含输入字段的所有期货/期权合约
2.列表显示的期权/期货合约与步骤1一致</t>
  </si>
  <si>
    <t>委托查询-账号下拉框</t>
  </si>
  <si>
    <t>账号下拉框显示-某客户号</t>
  </si>
  <si>
    <t>某客户号登录不同客户号，打开委托查询列表</t>
  </si>
  <si>
    <t>点击账号下拉框</t>
  </si>
  <si>
    <t>1.显示账号下拉列表，字段为：
全部
账号1
账号2
……
2.选中的账号高亮显示</t>
  </si>
  <si>
    <t>委托查询-刷新按钮</t>
  </si>
  <si>
    <t>刷新按钮</t>
  </si>
  <si>
    <t>登录操作员号，打开委托查询</t>
  </si>
  <si>
    <t>1.鼠标移到刷新按钮上
2.点击刷新按钮进行刷新</t>
  </si>
  <si>
    <t>1.鼠标移到按钮上时变为可点击样式
2.点击刷新后刷新按钮图标变为…，弹出已刷新提示后，图标变回原样</t>
  </si>
  <si>
    <t>委托查询-滚动条</t>
  </si>
  <si>
    <t>委托查询列表滚动条显示</t>
  </si>
  <si>
    <t>登录操作员号，委托查询列表中有合约</t>
  </si>
  <si>
    <t>查看委托查询列表滚动条</t>
  </si>
  <si>
    <t>委托查询列表下方有横向滑动的滚动条，鼠标悬停在上方时，滚动条颜色变浅
当委托查询列表中的合约数量超过界面展示的范围时，委托查询列表右侧出现滚动条；当界面能完整展示所有合约时，滚动条消失</t>
  </si>
  <si>
    <t>委托查询滚动条功能验证</t>
  </si>
  <si>
    <t>登录操作员号，委托查询列表显示下方和右侧的滚动条</t>
  </si>
  <si>
    <t>1.点击下方/右侧滚动条左右/上下滑动
2.点击下方/右侧滚动条的左右/上下两侧
3.鼠标放在委托查询列表内，上下滚动鼠标滑轮</t>
  </si>
  <si>
    <t>1.委托查询列表左右/上下滑动
2.委托查询列表左右/上下滑动
3.委托查询列表上下滑动</t>
  </si>
  <si>
    <t>成交查询-入口</t>
  </si>
  <si>
    <t>成交查询入口</t>
  </si>
  <si>
    <t>点击主界面的【成交查询】标签，或点击【查询】-【成交查询】</t>
  </si>
  <si>
    <t>打开【成交查询】页面</t>
  </si>
  <si>
    <t>成交查询-全部成交列表-界面显示</t>
  </si>
  <si>
    <t>全部成交列表页面显示</t>
  </si>
  <si>
    <t>登录操作员号，打开成交查询列表，选择全部成交tab页，账号下拉框选择某客户号</t>
  </si>
  <si>
    <t>查看全部成交列表页面内容</t>
  </si>
  <si>
    <t>显示：
合约搜索框、合约类型下拉框、账号下拉框、刷新按钮
全部成交列表表头默认显示字段：客户号、成交编号、合约代码、买卖、开平、成交价格、成交数量、成交时间、报单编号、投机套保
全部成交列表表头所有可显示字段：客户号、成交编号、合约代码、合约名称、买卖、开平、成交价格、成交数量、成交时间、报单编号、投机套保、交易所
全部成交单选按钮、按合约汇总单选按钮、按委托汇总单选按钮（默认显示选中全部成交单选按钮）</t>
  </si>
  <si>
    <t>成交查询-全部成交列表-字段检查</t>
  </si>
  <si>
    <t>登录不同操作员号，交易设置中的账户设置保持默认设置，全部成交列表中有成交记录</t>
  </si>
  <si>
    <t>切换不同客户号，查看全部成交列表</t>
  </si>
  <si>
    <t>成交编号正确性验证</t>
  </si>
  <si>
    <t>1.登录操作员号，打开成交查询列表，选择全部成交tab页，账号下拉框选择某客户号
2.全部成交列表中有成交记录</t>
  </si>
  <si>
    <t>查看某条记录的成交编号</t>
  </si>
  <si>
    <t>成交编号与竞品核对一致</t>
  </si>
  <si>
    <t>选择一个下单面板，选择一条中金所期权合约，如IO2109C4700，下单并成交，查看全部成交列表</t>
  </si>
  <si>
    <t>合约代码显示为IO2109C4700</t>
  </si>
  <si>
    <t>选择一个下单面板，选择一条中金所期货合约，如IF2109，下单并成交，查看全部成交列表</t>
  </si>
  <si>
    <t>合约代码显示为IF2109</t>
  </si>
  <si>
    <t>选择一个下单面板，选择一条上期所期货合约，如au2110，下单并成交，查看全部成交列表</t>
  </si>
  <si>
    <t>选择一个下单面板，选择一条上期能源期货合约，如nr2110，下单并成交，查看全部成交列表</t>
  </si>
  <si>
    <t>选择一个下单面板，选择一条大商所期货合约，如c2111，下单并成交，查看全部成交列表</t>
  </si>
  <si>
    <t>选择一个下单面板，选择一条大商所期权合约，如c2111C2460，下单并成交，查看全部成交列表</t>
  </si>
  <si>
    <t>选择一个下单面板，选择一条上期所期权合约，如au2110C364，下单并成交，查看全部成交列表</t>
  </si>
  <si>
    <t>选择一个下单面板，选择一条上期能源期权合约，如sc2207C700，下单并成交，查看全部成交列表</t>
  </si>
  <si>
    <t>选择一个下单面板，选择一条郑商所期货合约，如CF111，下单并成交，查看全部成交列表</t>
  </si>
  <si>
    <t>选择一个下单面板，选择一条郑商所期权合约，如SR111C5500，下单并成交，查看全部成交列表</t>
  </si>
  <si>
    <t>选择一个下单面板，选择一条郑商所期货合约，如si2311，下单并成交，查看全部成交列表</t>
  </si>
  <si>
    <t>合约代码显示为si2311</t>
  </si>
  <si>
    <t>选择一个下单面板，选择一条郑商所期权合约，如si2310-C-12000，下单并成交，查看全部成交列表</t>
  </si>
  <si>
    <t>合约代码显示为si2310-C-12000</t>
  </si>
  <si>
    <t>合约名称显示为IF2109</t>
  </si>
  <si>
    <t>合约名称显示为IO2109C4700</t>
  </si>
  <si>
    <t>合约代码显示为工业硅2311</t>
  </si>
  <si>
    <t>选择一个下单面板，选择一条合约，如au2110，以买方向下单并成交，查看全部成交列表</t>
  </si>
  <si>
    <t>选择一个下单面板，选择一条合约，如au2110，以卖方向下单并成交，查看全部成交列表</t>
  </si>
  <si>
    <t>选择一个下单面板，选择一条合约，如au2110，开仓下单并成交，查看全部成交列表</t>
  </si>
  <si>
    <t>1.选择一个下单面板，选择一条优先平今且只有昨仓的合约，如au2110，平仓下单并成交，查看全部成交列表
2.选择一个下单面板，选择一条先开先平的合约，如jm2110，平仓下单并成交，查看全部成交列表</t>
  </si>
  <si>
    <t>选择一个下单面板，选择一条优先平今且有今仓的合约，如au2110，平仓下单并成交，查看全部成交列表</t>
  </si>
  <si>
    <t>开平正确性验证-平昨</t>
  </si>
  <si>
    <t>选择一个下单面板，选择一条优先平今且只有昨仓的合约，如au2110，平仓下单并成交，查看全部成交列表</t>
  </si>
  <si>
    <t>开平类型正确显示为平昨，蓝色字体</t>
  </si>
  <si>
    <t>成交价格正确性验证</t>
  </si>
  <si>
    <t>选择一个下单面板，选择一条合约，如au2110，下单并成交，查看全部成交列表</t>
  </si>
  <si>
    <t>成交价格为成交时的价格，与竞品核对一致，精度为合约最小变动价位</t>
  </si>
  <si>
    <t>成交数量正确性验证</t>
  </si>
  <si>
    <t>成交数量为该笔成交单的成交数量，可与竞品进行核对</t>
  </si>
  <si>
    <t>成交时间正确性验证</t>
  </si>
  <si>
    <t>打开下单面板，选择合约下单并成交，查看全部成交列表</t>
  </si>
  <si>
    <t>1.成交时间正确显示日期+时间，格式为：yyyy-mm-dd  hh:mm:ss
2.默认状态下，时间显示完整，无遮挡</t>
  </si>
  <si>
    <t>成交时间快捷排序</t>
  </si>
  <si>
    <t>全部成交列表中既有夜盘成交记录又有日盘成交记录</t>
  </si>
  <si>
    <t>1.点击成交时间表头进行排序
2.再次点击成交时间表头进行排序</t>
  </si>
  <si>
    <t>1.列表按成交时间升序排列（包含日期进行排序）
2.列表按成交时间降序排列（包含日期进行排序）</t>
  </si>
  <si>
    <t>报单编号正确性验证</t>
  </si>
  <si>
    <t>查看某条记录的报单编号</t>
  </si>
  <si>
    <t>报单编号与委托查询中的报单编号核对一致</t>
  </si>
  <si>
    <t>选择一个下单面板，选择一条合约，如au2110，选择投机下单并成交，查看全部成交中该条成交的投机套保</t>
  </si>
  <si>
    <t>选择一个下单面板，选择一条合约，如au2110，勾选择套保/套利下单并成交，查看全部成交中该条成交的投机套保</t>
  </si>
  <si>
    <t>登录操作员号</t>
  </si>
  <si>
    <t>选择一个下单面板，选择一条中金所合约下单并成交，如IF2109，查看全部成交列表</t>
  </si>
  <si>
    <t>选择一个下单面板，选择一条上期所合约下单并成交，如au2110，查看全部成交列表</t>
  </si>
  <si>
    <t>选择一个下单面板，选择一条上期能源合约下单并成交，如nr2110，查看全部成交列表</t>
  </si>
  <si>
    <t>选择一个下单面板，选择一条大商所合约下单并成交，如c2111，查看全部成交列表</t>
  </si>
  <si>
    <t>选择一个下单面板，选择一条郑商所合约下单并成交，如CF111，查看全部成交列表</t>
  </si>
  <si>
    <t>选择一个下单面板，选择一条郑商所合约下单并成交，如si2311，查看全部成交列表</t>
  </si>
  <si>
    <t>成交查询-全部成交列表-账户组/全部字段检查</t>
  </si>
  <si>
    <t>全部成交列表字段检查-选择全部</t>
  </si>
  <si>
    <t>登录操作员号，打开成交查询列表，选择全部成交tab页，账号下拉框选择全部</t>
  </si>
  <si>
    <t>查看全部成交列表页面</t>
  </si>
  <si>
    <t>显示：
合约搜索框、合约类型下拉框、账号下拉框、刷新按钮
列表字段与某客户号全部成交列表数据一致
全部成交单选按钮、按合约汇总单选按钮、按委托汇总单选按钮（选中全部成交单选按钮）</t>
  </si>
  <si>
    <t>全部成交列表数据核对-选择全部</t>
  </si>
  <si>
    <t>1.核对单条成交数据
2..核对“全部”全部成交列表数据是否显示完整</t>
  </si>
  <si>
    <t>1.单条成交的投资者账号、成交编号、合约代码、合约名称、买卖、开平、成交价格、成交数量、成交时间、报单编号、投机套保、交易所正确显示
2.列表完整显示已登录所有某客户号的成交数据，各某客户号数据分别显示</t>
  </si>
  <si>
    <t>成交查询-全部成交列表-公共功能</t>
  </si>
  <si>
    <t>1.登录操作员号，打开成交查询列表，选择全部成交tab页，账号下拉框选择某客户号/“全部”
2.成交查询中有成交记录</t>
  </si>
  <si>
    <t>全部成交列表字段按照升序排列</t>
  </si>
  <si>
    <t>查看全部成交列表排序是否正确</t>
  </si>
  <si>
    <t>1.投资者账号、成交编号、合约代码、合约名称、成交价格、成交数量、成交时间、报单编号、交易所按照字母+数字升序排列
2.买卖按先买后卖两类排列
3.开平按开仓、平仓、平今、平昨排列
4.投机套保按投机、套保、套利、做市商排序</t>
  </si>
  <si>
    <t>全部成交列表字段按照降序排列</t>
  </si>
  <si>
    <t>1.投资者账号、成交编号、合约代码、合约名称、成交价格、成交数量、成交时间、报单编号、交易所按照字母+数字降序排列
2.买卖按先卖后买两类排列
3.开平按平昨、平今、平仓、开仓排列
4.投机套保按做市商、套利、套保、投机排列</t>
  </si>
  <si>
    <t>1.登录操作员号，打开成交查询列表，选择全部成交tab页，账号下拉框选择某客户号/账户组/“全部”
2.成交查询中有成交记录</t>
  </si>
  <si>
    <t>只打开一个全部成交列表，且改变表头顺序</t>
  </si>
  <si>
    <t>1.右键点击全部成交列表，选择右键菜单的表头设置选项打开表头设置窗口
2.重新打开一个全部成交列表
3.关闭客户端后重新登录，查看全部成交列表</t>
  </si>
  <si>
    <t>1.表头设置中的字段与当前列表中的字段顺序一致
2.新打开的全部成交列表表头显示改变后的表头顺序
3.列表表头保持修改后的顺序</t>
  </si>
  <si>
    <t>打开多个全部成交列表，且将每个列表表头拖拽成不同顺序</t>
  </si>
  <si>
    <t>1.右键点击非最后一次修改表头顺序的全部成交列表，选择右键菜单的表头设置选项打开表头设置弹窗
2.弹出一个修改表头顺序的全部成交列表
3..重新打开一个全部成交列表
4..关闭客户端后重新登录，查看全部成交列表</t>
  </si>
  <si>
    <t>1.表头设置中的字段与最后一次修改表头顺序的全部成交列表中的字段顺序一致
2.列表显示自身修改后的顺序或最后一次改变的全部成交列表表头顺序
3.新打开的全部成交列表表头显示最后一次改变的表头顺序
4.所有全部成交列表表头都显示最后一次改变的表头顺序</t>
  </si>
  <si>
    <t>成交查询-全部成交列表-右键功能菜单</t>
  </si>
  <si>
    <t>右键功能菜单显示-全部成交</t>
  </si>
  <si>
    <t>登录操作员号，打开成交查询列表，选择全部成交tab页，账号下拉框选择某客户号/“全部”，放在容器中</t>
  </si>
  <si>
    <t>在全部成交列表中点击鼠标右键。查看右键功能菜单</t>
  </si>
  <si>
    <t>显示：
恢复全部成交
显示全部做多记录
显示全部做空记录
列宽自适应
数据导出
表头设置
恢复默认
弹出容器</t>
  </si>
  <si>
    <t>显示全部成交功能验证</t>
  </si>
  <si>
    <t>1.登录操作员号，打开成交查询列表，选择全部成交tab页，账号下拉框选择某客户号/“全部”
2.全部成交列表中显示已经筛选过的列表</t>
  </si>
  <si>
    <t>1.右键点击全部成交列表
2.点击恢复全部成交选项</t>
  </si>
  <si>
    <t>1.弹出右键功能菜单
2.列表显示全部成交数据</t>
  </si>
  <si>
    <t>显示全部做多记录功能验证</t>
  </si>
  <si>
    <t>1.登录操作员号，打开成交查询列表，选择全部成交tab页，账号下拉框选择某客户号/“全部”
2.成交查询中显示全部成交明细</t>
  </si>
  <si>
    <t>1.右键点击全部成交列表
2.点击显示全部做多记录选项
3.右键点击全部成交列表打开右键功能菜单，点击恢复全部成交选项</t>
  </si>
  <si>
    <t>1.弹出右键功能菜单
2.列表显示全部做多明细
3.列表恢复显示全部成交数据</t>
  </si>
  <si>
    <t>显示全部做空记录功能验证</t>
  </si>
  <si>
    <t>1.右键点击全部成交列表
2.点击显示全部做空记录选项
3.右键点击全部成交列表打开右键功能菜单，点击恢复全部成交选项</t>
  </si>
  <si>
    <t>1.弹出右键功能菜单
2.列表显示全部做空明细
3.列表恢复显示全部成交数据</t>
  </si>
  <si>
    <t>1.查看全部成交列表
2.新增多个成交记录，右键点击全部成交列表打开右键菜单，点击列宽自适应选项
3.将所有字段拉伸至最大宽度，再点击右键菜单的列宽自适应
4.将所有字段收缩至最小宽度，再点击右键菜单的列宽自适应
5.列宽自适应后新增成交记录</t>
  </si>
  <si>
    <t>数据导出-完整列表</t>
  </si>
  <si>
    <t>1.右键点击全部成交列表
2.鼠标悬停点击数据导出选项
3.点击取消或关闭按钮
4.重复步骤1和2，选择保存文件的位置，点击保存按钮</t>
  </si>
  <si>
    <t>1.弹出右键功能弹窗
2.鼠标悬停时选项高亮，点击后弹出系统文件选择弹窗
3.成交信息文件未保存
4.成交信息文件保存成功</t>
  </si>
  <si>
    <t>已经导出全部成交完整列表信息</t>
  </si>
  <si>
    <t>核对成交信息文件内容</t>
  </si>
  <si>
    <t>数据导出-筛选后的列表</t>
  </si>
  <si>
    <t>打开全部成交列表，且列表中有多个不同合约的成交记录</t>
  </si>
  <si>
    <t>对全部成交列表的行数据和列数据进行筛选，导出当前列表的信息</t>
  </si>
  <si>
    <t>已经导出全部成交完整列表数据文档TradeDataList.csv，打开持仓查询列表</t>
  </si>
  <si>
    <t>对全部成交列表数据进行筛选，点击右键菜单数据导出选项打开系统文件选择弹窗，文件名输入TradeDataList.csv，选择TradeDataList.csv所在路径，点击保存按钮</t>
  </si>
  <si>
    <t>1.弹出提示弹窗，显示：
TradeDataList.csv已存在，要替换它吗？
是、否
2.点击否，提示弹窗关闭
3.点击是，文档保存成功，文档内容变为筛选后的持仓列表数据</t>
  </si>
  <si>
    <t>登录操作员号，打开成交查询列表，选择全部成交tab页，账号下拉框选择某客户号/“全部”</t>
  </si>
  <si>
    <t>1.右键点击全部成交列表
2.点击表头设置选项</t>
  </si>
  <si>
    <t>1.显示：
表头设置、关闭按钮
拖动按钮、表头字段、可见/不可见切换按钮
重置按钮、取消按钮、确定按钮
2.所有字段及顺序：投资者账号、成交编号、合约代码、合约名称、买卖、开平、成交价格、成交数量、成交时间、报单编号、投机套保、交易所
默认不显示字段：合约名称、交易所（其余字段默认显示）
默认显示字段后的按钮显示为可见状态
默认不显示字段后的按钮显示为不可见状态</t>
  </si>
  <si>
    <t>已经改变全部成交列表默认显示的字段和顺序，打开表头设置弹窗</t>
  </si>
  <si>
    <t>打开全部成交列表表头设置弹窗</t>
  </si>
  <si>
    <t>登录客户端，打开全部成交列表</t>
  </si>
  <si>
    <t>调整列表显示的字段及顺序，关闭客户端后重新登录</t>
  </si>
  <si>
    <t>登录客户端，打开多个全部成交列表</t>
  </si>
  <si>
    <t>窗口中所有全部成交列表的字段和顺序改变</t>
  </si>
  <si>
    <t>打开一个窗口的全部成交列表表头设置弹窗，改变字段的可见性和顺序，点击确定按钮</t>
  </si>
  <si>
    <t>所有窗口中全部成交列表的字段和顺序改变</t>
  </si>
  <si>
    <t>已经改变全部成交列表所有字段的显示和顺序以及各字段的排序，改变各字段的列宽</t>
  </si>
  <si>
    <t>1.右键点击全部成交列表
2.点击恢复默认选项</t>
  </si>
  <si>
    <t>打开成交查询全部成交列表，放在容器中</t>
  </si>
  <si>
    <t>1.右键点击全部成交列表
2.点击弹出容器选项选项</t>
  </si>
  <si>
    <t>1.弹出右键功能菜单
2.成交查询弹出容器</t>
  </si>
  <si>
    <t>成交查询-左下按钮</t>
  </si>
  <si>
    <t>全部成交/按合约汇总/按委托汇总单选按钮切换</t>
  </si>
  <si>
    <t>1.登录操作员号，打开成交查询列表，账号下拉框选择某客户号/“全部”
2.成交查询中有成交记录</t>
  </si>
  <si>
    <t>点击左下全部成交/按合约汇总/按委托汇总单选按钮</t>
  </si>
  <si>
    <t>全部成交/按合约汇总/按委托汇总单选按钮高亮，列表切换至成交全部成交列表/成交按合约汇总列表/成交按委托汇总列表</t>
  </si>
  <si>
    <t>成交查询-按合约汇总列表-字段检查</t>
  </si>
  <si>
    <t>按合约汇总列表显示</t>
  </si>
  <si>
    <t>登录操作员号，打开成交查询列表，选择按合约汇总tab页，账号下拉框选择某客户号</t>
  </si>
  <si>
    <t>查看按合约汇总列表显示</t>
  </si>
  <si>
    <t>显示：
合约搜索框、合约类型下拉框、账号下拉框、刷新按钮
按合约汇总列表表头默认显示字段：投资者账号、合约代码、买卖、开平、成交均价、成交数量、投机套保
按合约汇总列表表头所有可显示字段：投资者账号、合约代码、合约名称、买卖、开平、成交均价、成交数量、投机套保、交易所
全部成交单选按钮、按合约汇总单选按钮、按委托汇总单选按钮（选中按合约汇总单选按钮）</t>
  </si>
  <si>
    <t>核对按合约汇总列表数据-买开、投机</t>
  </si>
  <si>
    <t>选择一个下单面板，选择一个合约，如IF2109，以不同价格买开仓、投机下单并使其成交，查看成交查询按合约汇总列表</t>
  </si>
  <si>
    <t>合约代码：IF2109
合约名称：IF2109
买卖：买（红色）
投机套保：投机
开平：开仓（蓝色）
成交均价：Σ（单笔成交手数*价格）/总成交手数（右对齐，保留比合约小数位数多一位小数）
成交量：Σ单笔成交手数
交易所：中金所/CFFEX
投资者账号：根据账户设置显示正确账号</t>
  </si>
  <si>
    <t>核对按合约汇总列表数据-买开、套保/套利</t>
  </si>
  <si>
    <t>选择一个下单面板，选择一个合约，如au2110，以不同价格买开仓、套保/套利下单并使其成交，查看成交查询按合约汇总列表</t>
  </si>
  <si>
    <t>合约代码：au2110
合约名称：沪金2110
买卖：买（红色）
投机套保：套保/套利
开平：开仓（蓝色）
成交均价：Σ（单笔成交手数*价格）/总成交手数（右对齐，保留比合约小数位数多一位小数）
成交量：Σ单笔成交手数
交易所：上期所/SHFE
投资者账号：根据账户设置显示正确账号</t>
  </si>
  <si>
    <t>核对按合约汇总列表数据-卖开、投机</t>
  </si>
  <si>
    <t>选择一个下单面板，选择一个合约，如nr2110，以不同价格卖开仓、投机下单并使其成交，查看成交查询按合约汇总列表</t>
  </si>
  <si>
    <t>合约代码：nr2110
合约名称：20号胶2110
买卖：卖（绿色）
投机套保：投机
开平：开仓（蓝色）
成交均价：Σ（单笔成交手数*价格）/总成交手数（右对齐，保留比合约小数位数多一位小数）
成交量：Σ单笔成交手数
交易所：上期能源/INE
投资者账号：根据账户设置显示正确账号</t>
  </si>
  <si>
    <t>核对按合约汇总列表数据-卖开、套保/套利</t>
  </si>
  <si>
    <t>选择一个下单面板，选择一个合约，如c2111，以不同价格卖开仓、套保/套利下单并使其成交，查看成交查询按合约汇总列表</t>
  </si>
  <si>
    <t>合约代码：c2111
合约名称：玉米2111
买卖：卖（绿色）
投机套保：套保/套利
开平：开仓（蓝色）
成交均价：Σ（单笔成交手数*价格）/总成交手数（右对齐，保留比合约小数位数多一位小数）
成交量：Σ单笔成交手数
交易所：大商所/DCE
投资者账号：根据账户设置显示正确账号</t>
  </si>
  <si>
    <t>核对按合约汇总列表数据-买平、投机</t>
  </si>
  <si>
    <t>选择一个下单面板，选择一个先开先平且既有今仓又有昨仓的合约，如IO2109C4700，以不同价格买平仓，既平今又平昨、投机下单并使其成交，查看成交查询按合约汇总列表</t>
  </si>
  <si>
    <t>合约代码：IO2109C4700
合约名称：IO2109C4700
买卖：买（红色）
投机套保：投机
开平：平仓（蓝色）
成交均价：Σ（单笔成交手数*价格）/总成交手数（右对齐，保留比合约小数位数多一位小数）
成交量：Σ单笔成交手数
交易所：中金所/CFFEX
投资者账号：根据账户设置显示正确账号</t>
  </si>
  <si>
    <t>核对按合约汇总列表数据-买平、套保/套利</t>
  </si>
  <si>
    <t>选择一个下单面板，选择一个先开先平且既有今仓又有昨仓的合约，如IO2109C4700，以不同价格买平仓，既平今又平昨、套保/套利下单并使其成交，查看成交查询按合约汇总列表</t>
  </si>
  <si>
    <t>合约代码：IO2109C4700
合约名称：IO2109C4700
买卖：买（红色）
投机套保：套保/套利
开平：平仓（蓝色）
成交均价：Σ（单笔成交手数*价格）/总成交手数（右对齐，保留比合约小数位数多一位小数）
成交量：Σ单笔成交手数
交易所：中金所/CFFEX
投资者账号：根据账户设置显示正确账号</t>
  </si>
  <si>
    <t>核对按合约汇总列表数据-卖平、投机</t>
  </si>
  <si>
    <t>选择一个下单面板，选择一个先开先平且既有今仓又有昨仓的合约，如c2111C2460，以不同价格卖平仓，既平今又平昨、投机下单并使其成交，查看成交查询按合约汇总列表</t>
  </si>
  <si>
    <t>合约代码：c2111C2460
合约名称：c2111C2460
买卖：卖（绿色）
投机套保：投机
开平：平仓（蓝色）
成交均价：Σ（单笔成交手数*价格）/总成交手数（右对齐，保留比合约小数位数多一位小数）
成交量：Σ单笔成交手数
交易所：大商所/DCE
投资者账号：根据账户设置显示正确账号</t>
  </si>
  <si>
    <t>核对按合约汇总列表数据-卖平、套保/套利</t>
  </si>
  <si>
    <t>选择一个下单面板，选择一个先开先平且既有今仓又有昨仓的合约，如SR111C5500，以不同价格卖平仓，既平今又平昨、套保/套利下单并使其成交，查看成交查询按合约汇总列表</t>
  </si>
  <si>
    <t>合约代码：SR111C5500
合约名称：SR111C5500
买卖：卖（绿色）
投机套保：套保/套利
开平：平仓（蓝色）
成交均价：Σ（单笔成交手数*价格）/总成交手数（右对齐，保留比合约小数位数多一位小数）
成交量：Σ单笔成交手数
交易所：郑商所/CZCE
投资者账号：根据账户设置显示正确账号</t>
  </si>
  <si>
    <t>核对按合约汇总列表数据-买平今、投机</t>
  </si>
  <si>
    <t>选择一个下单面板，选择一个优先平今且有今仓的合约，如au2112C380，以不同价格买平今、投机下单并使其成交，查看成交查询按合约汇总列表</t>
  </si>
  <si>
    <t>合约代码：au2112C380
合约名称：au2112C380
买卖：买（红色）
投机套保：投机
开平：平今（蓝色）
成交均价：Σ（单笔成交手数*价格）/总成交手数（右对齐，保留比合约小数位数多一位小数）
成交量：Σ单笔成交手数
交易所：上期所/SHFE
投资者账号：根据账户设置显示正确账号</t>
  </si>
  <si>
    <t>核对按合约汇总列表数据-买平今、套保</t>
  </si>
  <si>
    <t>选择一个下单面板，选择一个优先平今且有今仓的合约，如au2112C380，以不同价格买平今、套保下单并使其成交，查看成交查询按合约汇总列表</t>
  </si>
  <si>
    <t>合约代码：au2112C380
合约名称：au2112C380
买卖：买（红色）
投机套保：套保
开平：平今（蓝色）
成交均价：Σ（单笔成交手数*价格）/总成交手数（右对齐，保留比合约小数位数多一位小数）
成交量：Σ单笔成交手数
交易所：上期所/SHFE
投资者账号：根据账户设置显示正确账号</t>
  </si>
  <si>
    <t>核对按合约汇总列表数据-卖平今、投机</t>
  </si>
  <si>
    <t>选择一个下单面板，选择一个优先平今且有今仓的合约，如au2112，以不同价格卖平今、投机下单并使其成交，查看成交查询按合约汇总列表</t>
  </si>
  <si>
    <t>合约代码：au2112
合约名称：沪金2112
买卖：卖（绿色）
投机套保：投机
开平：平今（蓝色）
成交均价：Σ（单笔成交手数*价格）/总成交手数（右对齐，保留比合约小数位数多一位小数）
成交量：Σ单笔成交手数
交易所：上期所/SHFE
投资者账号：根据账户设置显示正确账号</t>
  </si>
  <si>
    <t>核对按合约汇总列表数据-卖平今、套保</t>
  </si>
  <si>
    <t>选择一个下单面板，选择一个优先平今且有今仓的合约，如au2112，以不同价格卖平今、套保下单并使其成交，查看成交查询按合约汇总列表</t>
  </si>
  <si>
    <t>合约代码：au2112
合约名称：沪金2112
买卖：卖（绿色）
投机套保：套保
开平：平今（蓝色）
成交均价：Σ（单笔成交手数*价格）/总成交手数（右对齐，保留比合约小数位数多一位小数）
成交量：Σ单笔成交手数
交易所：上期所/SHFE
投资者账号：根据账户设置显示正确账号</t>
  </si>
  <si>
    <t>核对按合约汇总列表数据-买平昨、投机</t>
  </si>
  <si>
    <t>选择一个下单面板，选择一个优先平今且只有昨仓的合约，如nr2110，以不同价格买平昨、投机下单并使其成交，查看成交查询按合约汇总列表</t>
  </si>
  <si>
    <t>合约代码：nr2110
合约名称：20号胶2110
买卖：买（红色）
投机套保：投机
开平：平昨（蓝色）
成交均价：Σ（单笔成交手数*价格）/总成交手数（右对齐，保留比合约小数位数多一位小数）
成交量：Σ单笔成交手数
交易所：上期能源/INE
投资者账号：根据账户设置显示正确账号</t>
  </si>
  <si>
    <t>核对按合约汇总列表数据-买平昨、套保</t>
  </si>
  <si>
    <t>选择一个下单面板，选择一个优先平今且只有昨仓的合约，如nr2110，以不同价格买平昨、套保下单并使其成交，查看成交查询按合约汇总列表</t>
  </si>
  <si>
    <t>合约代码：nr2110
合约名称：20号胶2110
买卖：买（红色）
投机套保：套保
开平：平昨（蓝色）
成交均价：Σ（单笔成交手数*价格）/总成交手数（右对齐，保留比合约小数位数多一位小数）
成交量：Σ单笔成交手数
交易所：上期能源/INE
投资者账号：根据账户设置显示正确账号</t>
  </si>
  <si>
    <t>核对按合约汇总列表数据-卖平昨、投机</t>
  </si>
  <si>
    <t>选择一个下单面板，选择一个优先平今且只有昨仓的合约，如au2112，以不同价格卖平昨、投机下单并使其成交，查看成交查询按合约汇总列表</t>
  </si>
  <si>
    <t>合约代码：au2112
合约名称：沪金2112
买卖：卖（绿色）
投机套保：投机
开平：平昨（蓝色）
成交均价：Σ（单笔成交手数*价格）/总成交手数（右对齐，保留比合约小数位数多一位小数）
成交量：Σ单笔成交手数
交易所：上期所/SHFE
投资者账号：根据账户设置显示正确账号</t>
  </si>
  <si>
    <t>核对按合约汇总列表数据-卖平昨、套保</t>
  </si>
  <si>
    <t>选择一个下单面板，选择一个优先平今且只有昨仓的合约，如au2112，以不同价格卖平昨、套保下单并使其成交，查看成交查询按合约汇总列表</t>
  </si>
  <si>
    <t>合约代码：au2112
合约名称：沪金2112
买卖：卖（绿色）
投机套保：套保
开平：平昨（蓝色）
成交均价：Σ（单笔成交手数*价格）/总成交手数（右对齐，保留比合约小数位数多一位小数）
成交量：Σ单笔成交手数
交易所：上期所/SHFE
投资者账号：根据账户设置显示正确账号</t>
  </si>
  <si>
    <t>成交查询-按合约汇总列表-账户组/“全部”字段检查</t>
  </si>
  <si>
    <t>按合约汇总列表字段检查-选择全部</t>
  </si>
  <si>
    <t>登录操作员号，打开成交查询列表，选择按合约汇总tab页，账号下拉框选择“全部”</t>
  </si>
  <si>
    <t>查看按合约汇总列表页面</t>
  </si>
  <si>
    <t>显示：
合约搜索框、合约类型下拉框、账号下拉框、刷新按钮
列表字段与某客户号按合约汇总列表数据一致
全部成交单选按钮、按合约汇总单选按钮、按委托汇总单选按钮（选中按合约汇总单选按钮）</t>
  </si>
  <si>
    <t>按合约汇总列表数据核对-选择全部</t>
  </si>
  <si>
    <t>打开全部”按合约汇总列表</t>
  </si>
  <si>
    <t>1.核对单条成交数据
2.核对“全部”按合约汇总列表数据是否显示完整</t>
  </si>
  <si>
    <t>1.单条成交的投资者账号、合约代码、合约名称、买卖、开平、成交均价、成交数量、投机套保、交易所正确显示
2.列表完整显示已登录所有某客户号的成交按合约汇总数据，各某客户号数据分别显示</t>
  </si>
  <si>
    <t>成交查询-按合约汇总列表-右键功能菜单</t>
  </si>
  <si>
    <t>右键功能菜单显示-按合约汇总</t>
  </si>
  <si>
    <t>登录操作员号，打开成交查询列表，选择按合约汇总tab页，账号下拉框选择某客户号/“全部”，放在容器中</t>
  </si>
  <si>
    <t>在按合约汇总列表中点击鼠标右键。查看右键功能菜单</t>
  </si>
  <si>
    <t>显示：
列宽自适应
数据导出
表头设置
恢复默认
弹出容器</t>
  </si>
  <si>
    <t>登录操作员号，打开成交查询列表，选择按合约汇总tab页，账号下拉框选择某客户号/“全部”</t>
  </si>
  <si>
    <t>1.查看成交查询按合约汇总列表
2.新增多个成交按合约汇总记录，右键点击成交查询按合约汇总列表打开右键菜单，点击列宽自适应选项
3.将所有字段拉伸至最大宽度，再点击右键菜单的列宽自适应
4.将所有字段收缩至最小宽度，再点击右键菜单的列宽自适应
5.列宽自适应后新增成交按合约汇总记录</t>
  </si>
  <si>
    <t>1.登录操作员号，打开成交查询列表，选择按合约汇总tab页，账号下拉框选择某客户号/“全部”
2.成交查询中有成交记录</t>
  </si>
  <si>
    <t>1.右键点击成交查询按合约汇总列表
2.鼠标悬停点击数据导出选项
3.点击取消或关闭按钮
4.重复步骤1和2，选择保存文件的位置，点击保存按钮</t>
  </si>
  <si>
    <t>1.弹出右键功能弹窗
2.鼠标悬停时选项高亮，点击后弹出系统文件选择弹窗
3.成交按合约汇总信息文件未保存
4.成交按合约汇总信息文件保存成功</t>
  </si>
  <si>
    <t>已经导出成交查询按合约汇总完整列表信息</t>
  </si>
  <si>
    <t>核对成交按合约汇总信息文件内容</t>
  </si>
  <si>
    <t>打开成交查询按合约汇总列表，且列表中有多个不同合约的成交记录</t>
  </si>
  <si>
    <t>对成交按合约汇总列表的行数据和列数据进行筛选，导出当前列表的信息</t>
  </si>
  <si>
    <t>已经导出全部成交完整列表数据文档TradeSummaryContractList.csv，打开持仓查询列表</t>
  </si>
  <si>
    <t>对全部成交列表数据进行筛选，点击右键菜单数据导出选项打开系统文件选择弹窗，文件名输入TradeSummaryContractList.csv，选择TradeSummaryContractList.csv所在路径，点击保存按钮</t>
  </si>
  <si>
    <t>1.弹出提示弹窗，显示：
TradeSummaryContractList.csv已存在，要替换它吗？
是、否
2.点击否，提示弹窗关闭
3.点击是，文档保存成功，文档内容变为筛选后的持仓列表数据</t>
  </si>
  <si>
    <t>1.右键点击成交查询按合约汇总列表
2.点击表头设置选项</t>
  </si>
  <si>
    <t>1.显示：
表头设置、关闭按钮
拖动按钮、表头字段、可见/不可见切换按钮
重置按钮、取消按钮、确定按钮
2.所有字段及顺序：投资者账号、合约代码、合约名称、买卖、开平、成交均价、成交数量、投机套保、交易所
默认不显示字段：合约名称、交易所（其余字段默认显示）
默认显示字段后的按钮显示为可见状态
默认不显示字段后的按钮显示为不可见状态</t>
  </si>
  <si>
    <t>已经改变成交查询按合约汇总列表默认显示的字段和顺序，打开表头设置弹窗</t>
  </si>
  <si>
    <t>已经改变成交查询按合约汇总列表所有字段的显示和顺序以及各字段的排序，改变各字段的列宽</t>
  </si>
  <si>
    <t>1.右键点击成交查询按合约汇总列表
2.点击恢复默认选项</t>
  </si>
  <si>
    <t>打开成交查询按合约汇总列表，放在容器中</t>
  </si>
  <si>
    <t>1.右键点击成交查询按合约汇总列表
2.点击弹出容器选项选项</t>
  </si>
  <si>
    <t>成交查询-按委托汇总列表-字段检查</t>
  </si>
  <si>
    <t>按委托汇总列表显示</t>
  </si>
  <si>
    <t>登录操作员号，打开成交查询列表，选择按委托汇总tab页，账号下拉框选择某客户号</t>
  </si>
  <si>
    <t>查看按委托汇总列表显示</t>
  </si>
  <si>
    <t>显示：
合约搜索框、合约类型下拉框、账号下拉框、刷新按钮
按委托汇总列表表头默认显示字段：投资者账号、报单编号、合约代码、买卖、开平、成交均价、成交数量、投机套保
按委托汇总列表表头所有可显示字段：投资者账号、报单编号、合约代码、合约名称、买卖、开平、成交均价、成交数量、投机套保、交易所
全部成交单选按钮、按合约汇总单选按钮、按委托汇总单选按钮（选中按委托汇总单选按钮）</t>
  </si>
  <si>
    <t>核对按委托汇总列表数据-买开、投机</t>
  </si>
  <si>
    <t>选择一个下单面板，选择一个合约，如IF2109，设置合适的手数买开仓、投机下单，使委托分笔成交，查看成交查询按委托汇总列表</t>
  </si>
  <si>
    <t>报单编号：与委托查询核对
合约代码：IF2109
合约名称：IF2109
买卖：买（红色）
投机套保：投机
开平：开仓（蓝色）
成交均价：Σ（单笔成交手数*价格）/总成交手数（右对齐，保留比合约小数位数多一位小数）
成交量：委托成交手数
交易所：中金所/CFFEX
投资者账号：根据账户设置显示正确账号</t>
  </si>
  <si>
    <t>核对按委托汇总列表数据-买开、套保/套利</t>
  </si>
  <si>
    <t>选择一个下单面板，选择一个合约，如au2110，设置合适的手数买开仓、套保/套利下单，使委托分笔成交，查看成交查询按委托汇总列表</t>
  </si>
  <si>
    <t>报单编号：与委托查询核对
合约代码：au2110
合约名称：沪金2110
买卖：买（红色）
投机套保：套保/套利
开平：开仓（蓝色）
成交均价：Σ（单笔成交手数*价格）/总成交手数（右对齐，保留比合约小数位数多一位小数）
成交量：委托成交手数
交易所：上期所/SHFE
投资者账号：根据账户设置显示正确账号</t>
  </si>
  <si>
    <t>核对按委托汇总列表数据-卖开、投机</t>
  </si>
  <si>
    <t>选择一个下单面板，选择一个合约，如nr2110，设置合适的手数卖开仓、投机下单，使委托分笔成交，查看成交查询按委托汇总列表</t>
  </si>
  <si>
    <t>报单编号：与委托查询核对
合约代码：nr2110
合约名称：20号胶2110
买卖：卖（绿色）
投机套保：投机
开平：开仓（蓝色）
成交均价：Σ（单笔成交手数*价格）/总成交手数（右对齐，保留比合约小数位数多一位小数）
成交量：委托成交手数
交易所：上期能源/INE
投资者账号：根据账户设置显示正确账号</t>
  </si>
  <si>
    <t>核对按委托汇总列表数据-卖开、套保/套利</t>
  </si>
  <si>
    <t>选择一个下单面板，选择一个合约，如c2111，设置合适的手数卖开仓、套保/套利下单，使委托分笔成交，查看成交查询按委托汇总列表</t>
  </si>
  <si>
    <t>报单编号：与委托查询核对
合约代码：c2111
合约名称：玉米2111
买卖：卖（绿色）
投机套保：套保/套利
开平：开仓（蓝色）
成交均价：Σ（单笔成交手数*价格）/总成交手数（右对齐，保留比合约小数位数多一位小数）
成交量：委托成交手数
交易所：大商所/DCE
投资者账号：根据账户设置显示正确账号</t>
  </si>
  <si>
    <t>核对按委托汇总列表数据-买平、投机</t>
  </si>
  <si>
    <t>选择一个下单面板，选择一个先开先平且既有今仓又有昨仓的合约，如CF2111，设置合适的手数买平，既平今又平昨、投机下单，使委托分笔成交，查看成交查询按委托汇总列表</t>
  </si>
  <si>
    <t>报单编号：与委托查询核对
合约代码：CF111
合约名称：棉花2111
买卖：买（红色）
投机套保：投机
开平：平仓（蓝色）
成交均价：Σ（单笔成交手数*价格）/总成交手数（右对齐，保留比合约小数位数多一位小数）
成交量：委托成交手数
交易所：郑商所/CZCE
投资者账号：根据账户设置显示正确账号</t>
  </si>
  <si>
    <t>核对按委托汇总列表数据-买平、套保/套利</t>
  </si>
  <si>
    <t>选择一个下单面板，选择一个先开先平且既有今仓又有昨仓的合约，如IO2109C4700，设置合适的手数买平，既平今又平昨、套保/套利下单，使委托分笔成交，查看成交查询按委托汇总列表</t>
  </si>
  <si>
    <t>报单编号：与委托查询核对
合约代码：IO2109C4700
合约名称：IO2109C4700
买卖：买（红色）
投机套保：套保/套利
开平：平仓（蓝色）
成交均价：Σ（单笔成交手数*价格）/总成交手数（右对齐，保留比合约小数位数多一位小数）
成交量：委托成交手数
交易所：中金所/CFFEX
投资者账号：根据账户设置显示正确账号</t>
  </si>
  <si>
    <t>核对按委托汇总列表数据-卖平、投机</t>
  </si>
  <si>
    <t>选择一个下单面板，选择一个先开先平且既有今仓又有昨仓的合约，如c2111C2460，设置合适的手数卖平，既平今又平昨、投机下单，使委托分笔成交，查看成交查询按委托汇总列表</t>
  </si>
  <si>
    <t>报单编号：与委托查询核对
合约代码：c2111C2460
合约名称：c2111C2460
买卖：卖（绿色）
投机套保：投机
开平：平仓（蓝色）
成交均价：Σ（单笔成交手数*价格）/总成交手数（右对齐，保留比合约小数位数多一位小数）
成交量：委托成交手数
交易所：大商所/DCE
投资者账号：根据账户设置显示正确账号</t>
  </si>
  <si>
    <t>核对按委托汇总列表数据-卖平、套保/套利</t>
  </si>
  <si>
    <t>选择一个下单面板，选择一个先开先平且既有今仓又有昨仓的合约，如SR111C5500，设置合适的手数卖平，既平今又平昨、套保/套利下单，使委托分笔成交，查看成交查询按委托汇总列表</t>
  </si>
  <si>
    <t>报单编号：与委托查询核对
合约代码：SR111C5500
合约名称：SR111C5500
买卖：卖（绿色）
投机套保：套保/套利
开平：平仓（蓝色）
成交均价：Σ（单笔成交手数*价格）/总成交手数（右对齐，保留比合约小数位数多一位小数）
成交量：委托成交手数
交易所：郑商所/CZCE
投资者账号：根据账户设置显示正确账号</t>
  </si>
  <si>
    <t>核对按委托汇总列表数据-买平今、投机</t>
  </si>
  <si>
    <t>选择一个下单面板，选择一个优先平今且有今仓的合约，如au2112，设置合适的手数买平今、投机下单，使委托分笔成交，查看成交查询按委托汇总列表</t>
  </si>
  <si>
    <t>报单编号：与委托查询核对
合约代码：au2112
合约名称：沪金2112
买卖：买（红色）
投机套保：投机
开平：平今（蓝色）
成交均价：Σ（单笔成交手数*价格）/总成交手数（右对齐，保留比合约小数位数多一位小数）
成交量：委托成交手数
交易所：上期所/SHFE
投资者账号：根据账户设置显示正确账号</t>
  </si>
  <si>
    <t>核对按委托汇总列表数据-买平今、套保</t>
  </si>
  <si>
    <t>选择一个下单面板，选择一个优先平今且有今仓的合约，如au2112，设置合适的手数买平今、套保下单，使委托分笔成交，查看成交查询按委托汇总列表</t>
  </si>
  <si>
    <t>报单编号：与委托查询核对
合约代码：au2112
合约名称：沪金2112
买卖：买（红色）
投机套保：套保
开平：平今（蓝色）
成交均价：Σ（单笔成交手数*价格）/总成交手数（右对齐，保留比合约小数位数多一位小数）
成交量：委托成交手数
交易所：上期所/SHFE
投资者账号：根据账户设置显示正确账号</t>
  </si>
  <si>
    <t>核对按委托汇总列表数据-卖平今、投机</t>
  </si>
  <si>
    <t>选择一个下单面板，选择一个优先平今且有今仓的合约，如au2112C380，设置合适的手数卖平今、投机下单，使委托分笔成交，查看成交查询按委托汇总列表</t>
  </si>
  <si>
    <t>报单编号：与委托查询核对
合约代码：au2112C380
合约名称：au2112C380
买卖：卖（绿色）
投机套保：投机
开平：平今（蓝色）
成交均价：Σ（单笔成交手数*价格）/总成交手数（右对齐，保留比合约小数位数多一位小数）
成交量：委托成交手数
交易所：上期所/SHFE
投资者账号：根据账户设置显示正确账号</t>
  </si>
  <si>
    <t>核对按委托汇总列表数据-卖平今、套保</t>
  </si>
  <si>
    <t>选择一个下单面板，选择一个优先平今且有今仓的合约，如au2112C380，设置合适的手数卖平今、套保下单，使委托分笔成交，查看成交查询按委托汇总列表</t>
  </si>
  <si>
    <t>报单编号：与委托查询核对
合约代码：au2112C380
合约名称：au2112C380
买卖：卖（绿色）
投机套保：套保
开平：平今（蓝色）
成交均价：Σ（单笔成交手数*价格）/总成交手数（右对齐，保留比合约小数位数多一位小数）
成交量：委托成交手数
交易所：上期所/SHFE
投资者账号：根据账户设置显示正确账号</t>
  </si>
  <si>
    <t>核对按委托汇总列表数据-买平昨、投机</t>
  </si>
  <si>
    <t>选择一个下单面板，选择一个优先平今且只有昨仓的合约，如au2112C380，设置合适的手数买平昨、投机下单，使委托分笔成交，查看成交查询按委托汇总列表</t>
  </si>
  <si>
    <t>报单编号：与委托查询核对
合约代码：au2112C380
合约名称：au2112C380
买卖：买（红色）
投机套保：投机
开平：平昨（蓝色）
成交均价：Σ（单笔成交手数*价格）/总成交手数（右对齐，保留比合约小数位数多一位小数）
成交量：委托成交手数
交易所：上期所/SHFE
投资者账号：根据账户设置显示正确账号</t>
  </si>
  <si>
    <t>核对按委托汇总列表数据-买平昨、套保</t>
  </si>
  <si>
    <t>选择一个下单面板，选择一个优先平今且只有昨仓的合约，如au2112C380，设置合适的手数买平昨、套保下单，使委托分笔成交，查看成交查询按委托汇总列表</t>
  </si>
  <si>
    <t>报单编号：与委托查询核对
合约代码：au2112C380
合约名称：au2112C380
买卖：买（红色）
投机套保：套保
开平：平昨（蓝色）
成交均价：Σ（单笔成交手数*价格）/总成交手数（右对齐，保留比合约小数位数多一位小数）
成交量：委托成交手数
交易所：上期所/SHFE
投资者账号：根据账户设置显示正确账号</t>
  </si>
  <si>
    <t>核对按委托汇总列表数据-卖平昨、投机</t>
  </si>
  <si>
    <t>选择一个下单面板，选择一个优先平今且只有昨仓的合约，如nr2110，设置合适的手数卖平昨、投机下单，使委托分笔成交，查看成交查询按委托汇总列表</t>
  </si>
  <si>
    <t>报单编号：与委托查询核对
合约代码：nr2110
合约名称：20号胶2110
买卖：卖（绿色）
投机套保：投机
开平：平昨（蓝色）
成交均价：Σ（单笔成交手数*价格）/总成交手数（右对齐，保留比合约小数位数多一位小数）
成交量：委托成交手数
交易所：上期能源/INE
投资者账号：根据账户设置显示正确账号</t>
  </si>
  <si>
    <t>核对按委托汇总列表数据-卖平昨、套保</t>
  </si>
  <si>
    <t>选择一个下单面板，选择一个优先平今且只有昨仓的合约，如nr2110，设置合适的手数卖平昨、套保下单，使委托分笔成交，查看成交查询按委托汇总列表</t>
  </si>
  <si>
    <t>报单编号：与委托查询核对
合约代码：nr2110
合约名称：20号胶2110
买卖：卖（绿色）
投机套保：套保
开平：平昨（蓝色）
成交均价：Σ（单笔成交手数*价格）/总成交手数（右对齐，保留比合约小数位数多一位小数）
成交量：委托成交手数
交易所：上期能源/INE
投资者账号：根据账户设置显示正确账号</t>
  </si>
  <si>
    <t>核对按委托汇总列表数据-交易所套利合约成交按委托汇总-套利开仓</t>
  </si>
  <si>
    <t>选择一个下单面板，选择一个交易所套利合约，如SP cs2203&amp;cs2205，设置合适的手数，套利买/卖开仓下单并成交，查看成交查询按委托汇总列表</t>
  </si>
  <si>
    <t>展示两条汇总记录，两条汇总记录的报单编号一样，与委托查询核对一致
（1）汇总记录1：
合约代码：cs2203
合约名称：淀粉2203
买卖：买/卖
投机套保：投机
开平：开仓
成交均价：Σ（单笔成交手数*价格）/总成交手数（右对齐，保留比合约小数位数多一位小数）
成交量：委托成交手数
交易所：大商所/DCE
投资者账号：根据账户设置显示正确账号
（2）汇总记录2：
合约代码：cs2205
合约名称：淀粉2205
买卖：卖/买
投机套保：投机
开平：开仓
成交均价：Σ（单笔成交手数*价格）/总成交手数（右对齐，保留比合约小数位数多一位小数）
成交量：委托成交手数
交易所：大商所/DCE
投资者账号：根据账户设置显示正确账号</t>
  </si>
  <si>
    <t>核对按委托汇总列表数据-交易所套利合约成交按委托汇总-套利平仓</t>
  </si>
  <si>
    <t>选择一个下单面板，选择一个交易所套利合约，如SP cs2203&amp;cs2205，设置合适的手数，套利买/卖平仓下单并成交，查看成交查询按委托汇总列表</t>
  </si>
  <si>
    <t>展示两条汇总记录，两条汇总记录的报单编号一样，与委托查询核对一致
（1）汇总记录1：
合约代码：cs2203
合约名称：淀粉2203
买卖：买/卖
投机套保：投机
开平：平仓
成交均价：Σ（单笔成交手数*价格）/总成交手数（右对齐，保留比合约小数位数多一位小数）
成交量：委托成交手数
交易所：大商所/DCE
投资者账号：根据账户设置显示正确账号
（2）汇总记录2：
合约代码：cs2205
合约名称：淀粉2205
买卖：卖/买
投机套保：投机
开平：平仓
成交均价：Σ（单笔成交手数*价格）/总成交手数（右对齐，保留比合约小数位数多一位小数）
成交量：委托成交手数
交易所：大商所/DCE
投资者账号：根据账户设置显示正确账号</t>
  </si>
  <si>
    <t>核对按委托汇总列表数据-交易所套利合约成交按委托汇总-互换开仓</t>
  </si>
  <si>
    <t>选择一个下单面板，选择一个交易所套利合约，如SP cs2203&amp;cs2205，设置合适的手数，互换买/卖开仓下单并成交，查看成交查询按委托汇总列表</t>
  </si>
  <si>
    <t>展示两条汇总记录，两条汇总记录的报单编号一样，与委托查询核对一致
（1）汇总记录1：
合约代码：cs2203
合约名称：淀粉2203
买卖：买/卖
投机套保：投机
开平：开仓
成交均价：Σ（单笔成交手数*价格）/总成交手数（右对齐，保留比合约小数位数多一位小数）
成交量：委托成交手数
交易所：大商所/DCE
投资者账号：根据账户设置显示正确账号
（2）汇总记录2：
合约代码：cs2205
合约名称：淀粉2205
买卖：卖/买
投机套保：投机
开平：平仓
成交均价：Σ（单笔成交手数*价格）/总成交手数（右对齐，保留比合约小数位数多一位小数）
成交量：委托成交手数
交易所：大商所/DCE
投资者账号：根据账户设置显示正确账号</t>
  </si>
  <si>
    <t>核对按委托汇总列表数据-交易所套利合约成交按委托汇总-互换平仓</t>
  </si>
  <si>
    <t>选择一个下单面板，选择一个交易所套利合约，如SP cs2203&amp;cs2205，设置合适的手数，互换买/卖平仓下单并成交，查看成交查询按委托汇总列表</t>
  </si>
  <si>
    <t>展示两条汇总记录，两条汇总记录的报单编号一样，与委托查询核对一致
（1）汇总记录1：
合约代码：cs2203
合约名称：淀粉2203
买卖：买/卖
投机套保：投机
开平：平仓
成交均价：Σ（单笔成交手数*价格）/总成交手数（右对齐，保留比合约小数位数多一位小数）
成交量：委托成交手数
交易所：大商所/DCE
投资者账号：根据账户设置显示正确账号
（2）汇总记录2：
合约代码：cs2205
合约名称：淀粉2205
买卖：卖/买
投机套保：投机
开平：开仓
成交均价：Σ（单笔成交手数*价格）/总成交手数（右对齐，保留比合约小数位数多一位小数）
成交量：委托成交手数
交易所：大商所/DCE
投资者账号：根据账户设置显示正确账号</t>
  </si>
  <si>
    <t>成交查询-按委托汇总列表-账户组/“全部”字段检查</t>
  </si>
  <si>
    <t>按委托汇总列表字段检查-选择全部</t>
  </si>
  <si>
    <t>登录操作员号，打开成交查询列表，选择按委托汇总tab页，账号下拉框选择账户组/“全部”</t>
  </si>
  <si>
    <t>查看按委托汇总列表页面</t>
  </si>
  <si>
    <t>显示：
合约搜索框、合约类型下拉框、账号下拉框、刷新按钮
列表字段与某客户号按委托汇总列表数据一致
全部成交单选按钮、按合约汇总单选按钮、按委托汇总单选按钮（选中按委托汇总单选按钮）</t>
  </si>
  <si>
    <t>按委托汇总列表数据核对-选择全部</t>
  </si>
  <si>
    <t>打开账户组/“全部”按委托汇总列表</t>
  </si>
  <si>
    <t>1.核对单条成交数据
2.核对“全部”按委托汇总列表数据是否显示完整</t>
  </si>
  <si>
    <t>1.单条成交的投资者账号、报单编号、合约代码、合约名称、买卖、开平、成交均价、成交数量、投机套保、交易所正确显示
2.列表完整显示已登录所有某客户号的成交按委托汇总数据，各某客户号数据分别显示</t>
  </si>
  <si>
    <t>成交查询-按委托汇总列表-右键功能菜单</t>
  </si>
  <si>
    <t>右键功能菜单显示-按委托汇总</t>
  </si>
  <si>
    <t>登录操作员号，打开成交查询列表，选择按委托汇总tab页，账号下拉框选择某客户号/“全部”，放在容器中</t>
  </si>
  <si>
    <t>查看右键功能菜单</t>
  </si>
  <si>
    <t>登录操作员号，打开成交查询列表，选择按委托汇总tab页，账号下拉框选择某客户号/“全部”</t>
  </si>
  <si>
    <t>1.查看成交查询按委托汇总列表
2.新增多个成交按委托汇总记录，右键点击成交查询按委托汇总列表打开右键菜单，点击列宽自适应选项
3.将所有字段拉伸至最大宽度，再点击右键菜单的列宽自适应
4.将所有字段收缩至最小宽度，再点击右键菜单的列宽自适应
5.列宽自适应后新增成交按委托汇总记录</t>
  </si>
  <si>
    <t>1.登录操作员号，打开成交查询列表，选择按委托汇总tab页，账号下拉框选择某客户号/“全部”
2.成交查询中有成交记录</t>
  </si>
  <si>
    <t>1.右键点击成交查询按委托汇总列表
2.鼠标悬停点击数据导出选项
3.点击取消或关闭按钮
4.重复步骤1和2，选择保存文件的位置，点击保存按钮</t>
  </si>
  <si>
    <t>1.弹出右键功能弹窗
2.鼠标悬停时选项高亮，点击后弹出系统文件选择弹窗
3.成交按委托汇总信息文件未保存
4.成交按委托汇总信息文件保存成功</t>
  </si>
  <si>
    <t>已经导出成交查询按委托汇总完整列表信息</t>
  </si>
  <si>
    <t>核对成交按委托汇总信息文件内容</t>
  </si>
  <si>
    <t>打开成交查询按委托汇总列表，且列表中有多个不同合约的成交记录</t>
  </si>
  <si>
    <t>对成交按委托汇总列表的行数据和列数据进行筛选，导出当前列表的信息</t>
  </si>
  <si>
    <t>对全部成交列表数据进行筛选，点击右键菜单数据导出选项打开系统文件选择弹窗，文件名输入TradeSummaryOrderList.csv，选择TradeSummaryOrderList.csv所在路径，点击保存按钮</t>
  </si>
  <si>
    <t>1.弹出提示弹窗，显示：
TradeSummaryOrderList.csv已存在，要替换它吗？
是、否
2.点击否，提示弹窗关闭
3.点击是，文档保存成功，文档内容变为筛选后的持仓列表数据</t>
  </si>
  <si>
    <t>1.右键点击成交查询按委托汇总列表
2.点击表头设置选项</t>
  </si>
  <si>
    <t>1.显示：
表头设置、关闭按钮
拖动按钮、表头字段、可见/不可见切换按钮
重置按钮、取消按钮、确定按钮
2.所有字段及顺序：投资者账号、报单编号、合约代码、合约名称、买卖、开平、成交均价、成交数量、投机套保、交易所
默认不显示字段：合约名称、交易所（其余字段默认显示）
默认显示字段后的按钮显示为可见状态
默认不显示字段后的按钮显示为不可见状态</t>
  </si>
  <si>
    <t>已经改变成交查询按委托汇总列表默认显示的字段和顺序，打开表头设置弹窗</t>
  </si>
  <si>
    <t>已经改变成交查询按委托汇总列表所有字段的显示和顺序以及各字段的排序，改变各字段的列宽</t>
  </si>
  <si>
    <t>1.右键点击成交查询按委托汇总列表
2.点击恢复默认选项</t>
  </si>
  <si>
    <t>打开成交查询按委托汇总列表，放在容器中</t>
  </si>
  <si>
    <t>1.右键点击成交查询按委托汇总列表
2.点击弹出容器选项选项</t>
  </si>
  <si>
    <t>成交查询-合约搜索框</t>
  </si>
  <si>
    <t>登录操作员号，打开成交查询列表</t>
  </si>
  <si>
    <t>多账户登录操作员号，打开成交查询列表，列表中有期货/期权合约</t>
  </si>
  <si>
    <t>1.选择某客户号，在合约搜索框中输入合约代码/合约名称的一部分字段，如au2106
2.切换至账户组，在合约搜索框中输入合约代码/合约名称的一部分字段
3.在合约搜索框中输入合约代码/合约名称的一部分字段，切换全部成交/按合约汇总/按委托汇总tab页
4.删空合约搜索框</t>
  </si>
  <si>
    <t>1.输入过程中，列表过滤显示包含输入字段的合约
2.列表按照输入的字符显示账户组下各某客户号筛选后的成交数据
3.全部成交/按合约汇总/按委托汇总tab页过滤显示包含输入字段的合约
4.恢复显示委托查询中的所有委托数据</t>
  </si>
  <si>
    <t>成交查询-合约类型下拉框</t>
  </si>
  <si>
    <t>1.选择某客户号，合约类型选择期货/期权/全部
2.选择账户组，合约类型选择期货/期权/全部
3.合约类型选择期货/期权/全部，切换全部成交/按合约汇总/按委托汇总tab页</t>
  </si>
  <si>
    <t>1.被选择的合约类型带入合约类型框中，列表显示某客户号下期货/期权/全部合约类型的成交数据
2.列表显示账户组下各某客户号期货/期权/全部合约类型的成交数据
3.全部成交/按合约汇总/按委托汇总tab页显示期货/期权/全部合约类型的成交数据</t>
  </si>
  <si>
    <t>登录操作员号，打开成交查询列表，列表中有期货/期权合约</t>
  </si>
  <si>
    <t>成交查询-账号下拉框</t>
  </si>
  <si>
    <t>某客户号登录不同操作员号，打开成交查询列表</t>
  </si>
  <si>
    <t>切换账号</t>
  </si>
  <si>
    <t>多账户登录不同操作员号，打开账号下拉列表</t>
  </si>
  <si>
    <t>1.选择不同单账号
2.选择不同的账户组</t>
  </si>
  <si>
    <t>1.鼠标悬停时，账号背景高亮，被选择的账号带入账号框中，列表显示选中的某客户号成交数据
2.列表显示选中的账户组下各单账号成交数据</t>
  </si>
  <si>
    <t>成交查询-刷新按钮</t>
  </si>
  <si>
    <t>登录操作员号，打开成交查询</t>
  </si>
  <si>
    <t>成交查询-滚动条</t>
  </si>
  <si>
    <t>成交查询列表滚动条显示</t>
  </si>
  <si>
    <t>登录操作员号，成交查询列表中有期货合约</t>
  </si>
  <si>
    <t>查看成交查询列表滚动条</t>
  </si>
  <si>
    <t>1.成交查询列表下方有横向滑动的滚动条，鼠标悬停在上方时，滚动条颜色变浅
2.当成交查询列表中的合约数量超过界面展示的范围时，成交查询列表右侧出现滚动条；当界面能完整展示所有合约时，滚动条消失</t>
  </si>
  <si>
    <t>成交查询列表滚动条功能验证</t>
  </si>
  <si>
    <t>登录操作员号，成交查询列表显示下方和右侧的滚动条</t>
  </si>
  <si>
    <t>1.点击下方/右侧滚动条左右/上下滑动
2.点击下方/右侧滚动条的左右/上下两侧
3.鼠标放在成交查询列表内，上下滚动鼠标滑轮</t>
  </si>
  <si>
    <t>1.成交查询列表左右/上下滑动
2.成交查询列表左右/上下滑动
3.成交查询列表上下滑动</t>
  </si>
  <si>
    <t>交易设置-参数检查</t>
  </si>
  <si>
    <t>交易设置入口检查</t>
  </si>
  <si>
    <t>登录交易员端</t>
  </si>
  <si>
    <t>点击导航栏系统-交易设置按钮</t>
  </si>
  <si>
    <t>弹出交易设置面板，面板样式为模态框</t>
  </si>
  <si>
    <t>交易设置参数检查-右侧导航栏检查</t>
  </si>
  <si>
    <t>已打开交易设置面板</t>
  </si>
  <si>
    <t>检查交易设置面板右侧导航栏</t>
  </si>
  <si>
    <t>右侧导航栏显示：
通用：常规
下单：价格设置、手数设置、功能设置、其他设置
提醒：普通委托提示</t>
  </si>
  <si>
    <t>交易设置参数检查-常规设置参数检查</t>
  </si>
  <si>
    <t>检查交易设置-通用-常规页面设置项</t>
  </si>
  <si>
    <t>设置项包括：
皮肤-默认经典黑
列表字号-默认中号
缩放比例-默认100%
组件默认置顶-默认勾选
账户锁屏-默认去勾选</t>
  </si>
  <si>
    <t>交易设置-下单-价格设置参数检查</t>
  </si>
  <si>
    <t>检查交易设置-下单-价格设置参数设置</t>
  </si>
  <si>
    <t>设置项包括：
下单板默认价格-默认对手价
超价参数基准-默认对手价±1tick
市价指令代替-默认涨跌停价
均价精度设置-默认保留与合约精度多一位
价格选中位数-默认最后一位
市价指令设置-默认郑商所、大商所、中金所、广期所设置项</t>
  </si>
  <si>
    <t>交易设置-下单-手数设置参数检查</t>
  </si>
  <si>
    <t>检查交易设置-下单-手数设置参数设置</t>
  </si>
  <si>
    <t>设置包括：
默认手数设置-默认1
推荐手数设置-默认1 2 3 4 5 10 15 20
默认下单手数设置-默认为空</t>
  </si>
  <si>
    <t>交易设置-下单-功能设置参数检查</t>
  </si>
  <si>
    <t>检查交易设置-下单-功能设置参数设置</t>
  </si>
  <si>
    <t>设置参数包括：
持仓列表：
双击平仓-默认去勾选
启动【全平】按钮-默认去勾选
回填数据至下单板-默认回填默认手数
委托列表：
双击撤单-默认勾选
启动【撤全部】按钮-默认去勾选
回填数据至下单板-默认勾选
大单拆分-默认启用并启用大单拆分提示
确认提示-默认勾选委托确认提醒且去勾选强制委托确认
撤单确认提醒：默认勾选
追单确认设置：默认勾选
优先平今-默认勾选上期所及上期能源全部品种</t>
  </si>
  <si>
    <t>交易设置-下单-其他设置参数检查</t>
  </si>
  <si>
    <t>检查交易设置-下单-其他设置参数设置</t>
  </si>
  <si>
    <t>设置参数包括：
下单后-价格清零及手数清零参数默认去勾选
投机套保设置参数：默认不设置</t>
  </si>
  <si>
    <t>交易设置-提醒-普腿委托提醒</t>
  </si>
  <si>
    <t>检查交易设置-提醒-普通委托提醒设置</t>
  </si>
  <si>
    <t>设置参数包括：
下单成功、下单失败、全部成交、部分成交、撤单成功设置；所有设置项对应的文字提醒参数默认勾选，声音提醒默认去勾选</t>
  </si>
  <si>
    <t>重置当前按钮功能检查</t>
  </si>
  <si>
    <t>在交易设置-下单-功能设置中去勾选追单确认设置后点击重置当前面板按钮</t>
  </si>
  <si>
    <t>交易设置-下单-功能设置面板全部参数恢复默认设置；追单确认设置按钮勾选</t>
  </si>
  <si>
    <t>重置后切换页面</t>
  </si>
  <si>
    <t>1.在交易设置-下单-功能设置中去勾选追单确认设置后点击重置当前面板按钮
2.切换到交易设置-提醒页面后再切回下单-功能设置页面，检查页面参数显示</t>
  </si>
  <si>
    <t>1.交易设置-下单-功能设置面板全部参数恢复默认设置；追单确认设置按钮勾选
2.交易设置-下单-功能设置面板全部参数恢复默认设置；追单确认设置按钮勾选</t>
  </si>
  <si>
    <t>应用按钮功能检查</t>
  </si>
  <si>
    <t>1.在交易设置-下单-功能设置中去勾选追单确认设置，点击应用按钮</t>
  </si>
  <si>
    <t>追单确认设置参数保存，交易设置面板未关闭</t>
  </si>
  <si>
    <t>应用并关闭按钮功能检查</t>
  </si>
  <si>
    <t>1.在交易设置-下单-功能设置中去勾选追单确认设置，点击应用并关闭按钮</t>
  </si>
  <si>
    <t>追单确认设置参数保存且交易设置面板关闭</t>
  </si>
  <si>
    <t>交易设置常规</t>
  </si>
  <si>
    <t>界面锁屏入口验证</t>
  </si>
  <si>
    <t>1查看主界面右上角锁定布局右侧按钮
2新开页面右上角查看锁定按钮</t>
  </si>
  <si>
    <t>均存在锁定按钮，鼠标悬浮出现提示：锁屏</t>
  </si>
  <si>
    <t>账户锁屏备选项显示</t>
  </si>
  <si>
    <t xml:space="preserve">
登录交易员端，未设置锁屏</t>
  </si>
  <si>
    <t>点击交易设置-常规，查看账户锁定下拉框</t>
  </si>
  <si>
    <t>显示：
不启用（默认）
30分钟后锁定
1小时后锁定
2小时后锁定
3小时后锁定</t>
  </si>
  <si>
    <t>账户锁屏选项切换</t>
  </si>
  <si>
    <t>点击交易设置-常规tab页，切换账户锁定选项</t>
  </si>
  <si>
    <t>勾选锁屏后，“30分钟后锁定”选项默认被选中；各备选项为单选</t>
  </si>
  <si>
    <t>账户锁屏选项恢复默认</t>
  </si>
  <si>
    <t>1打开交易设置-常规tab，点击恢复默认选项，提示弹窗点击确定后查看账户锁定勾选框显示
2接1，关闭交易设置弹窗后重新打开交易设置-常规tab</t>
  </si>
  <si>
    <t>1账户锁定框去勾选
2账户锁定框去勾选</t>
  </si>
  <si>
    <t>账户锁屏选项保存</t>
  </si>
  <si>
    <t xml:space="preserve">
登录交易员端，交易设置-常规tab页显示账户锁定不启用</t>
  </si>
  <si>
    <t>1账户锁定启用且设置为30分钟后锁定，点击应用按钮，关闭交易设置后再次打开
2账户锁定从1小时后锁定切换成不启用后，点击应用按钮，关闭交易设置后再次打开
3账户锁定从2小时后锁定切换成3小时后锁定，点击应用按钮，关闭交易设置后再次打开</t>
  </si>
  <si>
    <t>1切换成功，再次打开交易设置，启用账户锁定--30分钟后锁定
2切换成功，再次打开交易设置，不启用账户锁定
3切换成功，再次打开交易设置，启用账户锁定--3小时后锁定</t>
  </si>
  <si>
    <t>锁定样式验证</t>
  </si>
  <si>
    <t>账户锁定已生效，页面已锁定</t>
  </si>
  <si>
    <t>查看主界面显示</t>
  </si>
  <si>
    <t>主界面出现锁屏背景图，屏幕中间出现解锁面板，其余容器组件均不可见</t>
  </si>
  <si>
    <t>已锁定弹窗显示</t>
  </si>
  <si>
    <t>账户锁定已生效，页面已锁定且出现界面已锁定弹窗</t>
  </si>
  <si>
    <t>1查看主界面已锁定弹窗
2查看新页面和拖出容器界面显示</t>
  </si>
  <si>
    <t>已锁定弹窗仅在主界面显示
显示：界面已锁定
界面锁定不影响现有交易任务的执行
请输入用户xxxx的密码解锁
输入框 小键盘按钮
清空按钮     解锁按钮
最小化按钮  退出登录按钮</t>
  </si>
  <si>
    <t>移动或缩放已锁定弹窗</t>
  </si>
  <si>
    <t>弹窗无法缩放无法移动</t>
  </si>
  <si>
    <t>密码输入框默认显示</t>
  </si>
  <si>
    <t>查看界面锁定弹窗密码框默认提示</t>
  </si>
  <si>
    <t>显示：请输入密码</t>
  </si>
  <si>
    <t>密码输入框输入类型验证</t>
  </si>
  <si>
    <t>密码输入框输入中文、字母大小写、数字、符号，空格</t>
  </si>
  <si>
    <t>输入时中文输入法禁用，支持输入字母大小写、符号、数字，不支持空格，输入后显示形式为加密形式</t>
  </si>
  <si>
    <t>密码输入框输入长度验证</t>
  </si>
  <si>
    <t>1密码输入框不输入（0位）密码，直接点击登录
2密码输入框输入16位密码，点击登录
3密码输入框输入17位密码，点击登录</t>
  </si>
  <si>
    <t>1不报错，正常校验登录账户密码
2不报错，正常校验16位输入密码
3不报错，输入框密码输入长度最大为16位，正常校验16位输入密码</t>
  </si>
  <si>
    <t>密码输入框插入修改</t>
  </si>
  <si>
    <t>账户锁定已生效，页面已锁定且出现界面已锁定弹窗，密码为123456</t>
  </si>
  <si>
    <t>密码输入框输入126，光标向前移一位，输入345，验证解锁</t>
  </si>
  <si>
    <t>可成功解锁</t>
  </si>
  <si>
    <t>密码输入框覆盖修改</t>
  </si>
  <si>
    <t>密码输入框输入1246，选中后两位，输入3456，验证解锁</t>
  </si>
  <si>
    <t>密码输入框密码删除</t>
  </si>
  <si>
    <t>密码输入框输入126，键盘按back建</t>
  </si>
  <si>
    <t>密码输入框显示两位密码</t>
  </si>
  <si>
    <t>密码输入框金仕达键盘显示</t>
  </si>
  <si>
    <t>点击密码框的键盘按钮</t>
  </si>
  <si>
    <t>弹出金仕达键盘</t>
  </si>
  <si>
    <t>密码输入框金仕达键盘输入</t>
  </si>
  <si>
    <t>1输入小写a~z
2输入大写a-z
3输入0-9
4点击shift+符号，输入字符
5点击space
6点击back</t>
  </si>
  <si>
    <t>1、2、3、4可输入
5不可输入
6点击后密码输入值删除一位</t>
  </si>
  <si>
    <t>清空按钮功能验证</t>
  </si>
  <si>
    <t>1密码输入框为空时点击清空按钮
2密码输入框内有输入时点击清空按钮</t>
  </si>
  <si>
    <t>密码输入框内输入均清空，退出输入状态，提示文字：请输入密码</t>
  </si>
  <si>
    <t>错误提示显示</t>
  </si>
  <si>
    <t>1密码输入框为空时点击解锁按钮
2密码输入框内有输入错误时点击解锁按钮
3面膜输入框内输入正确时点击解锁按钮</t>
  </si>
  <si>
    <t>1密码输入框底部出现提示：交易密码不能为空（红字提示）
2密码输入框底部出现提示：交易密码错误&lt;剩余次数x&gt;，请重新输入（红字提示）
3密码输入框底部无提示，界面解锁</t>
  </si>
  <si>
    <t>最小化按钮功能验证</t>
  </si>
  <si>
    <t>点击最小化按钮</t>
  </si>
  <si>
    <t>主界面最小化至系统任务栏中</t>
  </si>
  <si>
    <t>恢复主界面显示验证</t>
  </si>
  <si>
    <t>点击最小化按钮，待最小化后点击任务栏客户端图标</t>
  </si>
  <si>
    <t>主界面恢复显示，展示锁屏界面</t>
  </si>
  <si>
    <t>退出登录按钮功能验证</t>
  </si>
  <si>
    <t>点击退出登录按钮</t>
  </si>
  <si>
    <t>弹出提示弹框，显示：
提示  关闭按钮
是否退出账号登录
取消按钮    确定按钮</t>
  </si>
  <si>
    <t>提示弹窗取消与关闭按钮验证</t>
  </si>
  <si>
    <t>密码输入框已输入密码，点击退出登录按钮，在提示弹框中点击取消或关闭按钮</t>
  </si>
  <si>
    <t>提示弹框关闭，界面仍处于锁定，密码输入框仍显示已输入的密码</t>
  </si>
  <si>
    <t>提示窗口确定按钮功能验证</t>
  </si>
  <si>
    <t>密码输入框已输入密码，点击退出登录按钮，在提示弹框中点击确定按钮</t>
  </si>
  <si>
    <t>终端正常关闭</t>
  </si>
  <si>
    <t>场景测试：设置账户自动锁定时间同时立即锁定</t>
  </si>
  <si>
    <t xml:space="preserve">
登录客户端，</t>
  </si>
  <si>
    <t xml:space="preserve">
1交易设置-常规tab页设置30分钟后启用，立即点击主界面右上角的锁定按钮，不解锁等待30分钟后输入密码解锁
2交易设置-常规tab页设置1小时后启用，立即点击主界面右上角的锁定按钮，不解锁等待1小时后输入密码解锁
3交易设置-常规tab页设置2小时后启用，立即点击主界面右上角的锁定按钮，不解锁等待2小时后输入密码解锁
4交易设置-常规tab页设置3小时后启用，立即点击主界面右上角的锁定按钮，不解锁等待3小时后输入密码解锁</t>
  </si>
  <si>
    <t>输入解锁密码所有界面均正常解锁</t>
  </si>
  <si>
    <t>场景测试：正常锁定</t>
  </si>
  <si>
    <t>登录交易员终端</t>
  </si>
  <si>
    <t>交易设置设置系统锁定时间，新开页面、拖拽容器成独立页面、点击主界面锁定按钮</t>
  </si>
  <si>
    <t>主界面出现锁定蒙版，提示解锁账号为登录账号，使用该账号登录密码解锁</t>
  </si>
  <si>
    <t>场景测试：断网/离线状态定时锁定</t>
  </si>
  <si>
    <t xml:space="preserve">
登录客户端，交易设置-常规tab页显示账户锁定：30分钟后启用或1小时后锁定或2小时后锁定或3小时后锁定</t>
  </si>
  <si>
    <t>1使客户端断网或当前显示账户离线，无操作等待30min或1h或2h或3h后查看终端锁定情况
2接1，保持断网或离线状态，输入账户的密码，点击解锁</t>
  </si>
  <si>
    <t>1主界面和所有新开页面、独立页面全部锁定，仅主界面弹出锁定弹窗
2仍能正常解锁</t>
  </si>
  <si>
    <t>场景测试：解锁后再次锁定</t>
  </si>
  <si>
    <t xml:space="preserve">
登录客户端，交易设置-常规tab页显示账户锁定：30分钟后锁定</t>
  </si>
  <si>
    <t>待锁定后，正确解锁保持无操作30分钟</t>
  </si>
  <si>
    <t>客户端继续重新进入锁屏界面</t>
  </si>
  <si>
    <t>场景测试：最小化后定时锁定</t>
  </si>
  <si>
    <t>1将主界面和所有新开页面、独立页面全部最小化后，分别待30min或1h或2h或3h后查看终端锁定情况
2接1，使用账户密码解锁</t>
  </si>
  <si>
    <t>1到锁定时间后主界面、新开页面、独立页面全部锁定，仅主界面弹出锁定弹窗
2能正常解锁</t>
  </si>
  <si>
    <t>场景测试：操作后重新计时锁定</t>
  </si>
  <si>
    <t xml:space="preserve">
登录客户端，交易设置-常规tab页显示账户锁定：30分钟后启用</t>
  </si>
  <si>
    <t>设置后，无操作等待5分钟，
1切换选中容器，再无操作
2客户端保持激活情况下移动鼠标，再无操作</t>
  </si>
  <si>
    <t>主界面、新开页面、独立页面全部重新计时30min后锁定</t>
  </si>
  <si>
    <t>场景测试：系统锁屏后锁定</t>
  </si>
  <si>
    <t>1设置后立即锁定windows系统，等待对应时长后解锁windows，查看客户端锁定情况
2接1，输入解锁密码，点击解锁按钮</t>
  </si>
  <si>
    <t>主界面、新开页面、独立页面全部锁定，仅主界面弹出锁定弹窗，输入正确密码后正常解锁</t>
  </si>
  <si>
    <t>场景测试：系统休眠后锁定</t>
  </si>
  <si>
    <t>1将windows系统调整为休眠、睡眠（非关机），等待对应时长后启动windows系统，查看客户端锁定情况
2接1，输入解锁密码，点击解锁按钮</t>
  </si>
  <si>
    <t>场景测试：账户锁定后直接关闭终端再登录</t>
  </si>
  <si>
    <t>点击主界面账户锁定按钮，界面锁定后
1点击锁定弹窗的退出登录按钮，提示弹框点击确定，退出客户端后再次使用该账户登录客户端
1dock栏右键关闭客户端，再次试用该账户登录客户端</t>
  </si>
  <si>
    <t>均能正常登录客户端，客户端为无锁定状态，交易设置-常规账户锁定显示为上一次设置的值，无操作等待对应的时间后，客户端锁定</t>
  </si>
  <si>
    <t>场景测试：游客界面确认无锁定按钮</t>
  </si>
  <si>
    <t>无</t>
  </si>
  <si>
    <t>打开客户端，直接点击跳过进入游客界面，查看右上角有无锁屏按钮</t>
  </si>
  <si>
    <t>无锁定按钮</t>
  </si>
  <si>
    <t>场景测试：锁定图片文件大小占用资源情况</t>
  </si>
  <si>
    <t>新开3个页面的同时，打开20个拖拽出的独立组件形成的页面，点击锁屏按钮，查看内存占用</t>
  </si>
  <si>
    <t>锁屏时内存占用的提升无明显变化</t>
  </si>
  <si>
    <t>场景测试：程序内的提醒是否重置计时</t>
  </si>
  <si>
    <t xml:space="preserve">
1打开普通委托提示，其他端交易或设定正常策略使本端正常弹出交易类或策略类消息提醒
2在自动锁定前断开网络连接，使正上方提醒在自动锁定前触发</t>
  </si>
  <si>
    <t>客户端自动触发的提醒消息均不会重锁定计时</t>
  </si>
  <si>
    <t>场景测试：结算单弹窗</t>
  </si>
  <si>
    <t xml:space="preserve">
当天未登录的账户登录客户端</t>
  </si>
  <si>
    <t>盘后登录交易员端，设置30分钟自动锁屏，不做任何操作</t>
  </si>
  <si>
    <t>无结算单弹出，30分钟后客户端自动锁屏</t>
  </si>
  <si>
    <t>场景测试：输错上限退出</t>
  </si>
  <si>
    <t>客户端进入锁屏</t>
  </si>
  <si>
    <t>故意输错密码，点击解锁按钮</t>
  </si>
  <si>
    <t>连续输错十次后客户端退出</t>
  </si>
  <si>
    <t>场景测试：错误提示清除</t>
  </si>
  <si>
    <t>锁屏界面故意输错密码，锁频提示当前错误次数文字</t>
  </si>
  <si>
    <t>解锁后再次点击锁屏按钮，检查锁屏界面</t>
  </si>
  <si>
    <t>锁屏界面无上次错误次数提示</t>
  </si>
  <si>
    <t>场景测试：无密码解锁</t>
  </si>
  <si>
    <t>使用密码为空的操作元员账户登录，客户端进入锁</t>
  </si>
  <si>
    <t>不输入密码点击登录</t>
  </si>
  <si>
    <t>客户端解锁，恢复锁屏前样式</t>
  </si>
  <si>
    <t>皮肤及字号默认参数验证</t>
  </si>
  <si>
    <t>默认参数下打开交易设置-常规</t>
  </si>
  <si>
    <t>查看当前皮肤和字号参数</t>
  </si>
  <si>
    <t>经典黑皮肤按钮激活，中字号按钮激活</t>
  </si>
  <si>
    <t>选项切换验证</t>
  </si>
  <si>
    <t>打开交易设置-常规</t>
  </si>
  <si>
    <t>1分别点击皮肤切换的经典黑、经典白按钮
2分别点击字号大小点的小、中、大、特大按钮</t>
  </si>
  <si>
    <t>成功切换按钮</t>
  </si>
  <si>
    <t>切换白皮肤验证</t>
  </si>
  <si>
    <t>当前界面使用黑色皮肤</t>
  </si>
  <si>
    <t>新开页面，在新页面打开多个组件并嵌入布局（下单板、行情组件、查询组件、策略列表）；打开一些组件并点击最小化；打开一些非模态组件独立悬浮；打开下单板点击合约按钮弹出搜索展示框；打开模态框交易设置-常规，点击经典白按钮，点击应用</t>
  </si>
  <si>
    <t>1主界面和新开页面容器切换为白色
2最小化组件恢复显示后切换为白色
3所有列表、下单板、行情、帮助、设置、提醒、关于、悬浮组件（非模态、非模态）均切换为白色
4搜索结果框（如键盘精灵、合约搜索框等）均切换为白色</t>
  </si>
  <si>
    <t>切换黑皮肤验证</t>
  </si>
  <si>
    <t>当前界面使用白色皮肤</t>
  </si>
  <si>
    <t>1主界面和新开页面容器切换为黑色
2最小化组件恢复显示后切换为黑色
3所有列表、下单板、行情、帮助、设置、提醒、关于、悬浮组件（非模态、非模态）均切换为黑色
4搜索结果框（如键盘精灵、合约搜索框等）均切换为黑色</t>
  </si>
  <si>
    <t>切换皮肤缓存验证</t>
  </si>
  <si>
    <t>1当前界面使用黑色皮肤
2当前界面使用白色皮肤</t>
  </si>
  <si>
    <t>1切换白色皮肤后，关闭客户端再次启动
2切换黑色皮肤后，关闭客户端再次启动</t>
  </si>
  <si>
    <t>1客户端显示白色皮肤
2客户端显示黑色皮肤</t>
  </si>
  <si>
    <t>列表字号选项悬浮预览</t>
  </si>
  <si>
    <t>鼠标分别悬浮小、中、大、特大选项后移开</t>
  </si>
  <si>
    <t>对应每个选项处悬浮出现气泡：显示对应字体大小合约代码、合约名称demo，移开鼠标后气泡消失</t>
  </si>
  <si>
    <t>列表字号选项切换</t>
  </si>
  <si>
    <t>1打开交易设置-常规，列表字号显示为中
2打开交易设置-常规，列表字号显示为大</t>
  </si>
  <si>
    <t>1点击列表字号的特大选项，点击应用按钮，关闭交易设置页面后再次打开
2点击列表字号的小选项，点击应用按钮，关闭交易设置页面后再次打开</t>
  </si>
  <si>
    <t>1特大选项被选中，点击应用后提示应用成功通知并消失，再次打开后对应显示为特大。
2小选项被选中，点击应用后提示应用成功通知并消失，再次打开后对应显示为小。</t>
  </si>
  <si>
    <t>列表字号选项恢复默认</t>
  </si>
  <si>
    <t>打开交易设置-常规，列表字号显示为大</t>
  </si>
  <si>
    <t>交易设置-常规页面点击右下角恢复默认按钮，弹出提示点击确定</t>
  </si>
  <si>
    <t>列表字号选项显示为中。</t>
  </si>
  <si>
    <t>列表字号应用</t>
  </si>
  <si>
    <t>交易设置-常规页面设置字体大小为小后，点击应用，再次打开交易设置页面</t>
  </si>
  <si>
    <t>显示字体大小为小</t>
  </si>
  <si>
    <t>场景测试：列表字号变更</t>
  </si>
  <si>
    <t>1设置为小字体
2设置为中字体
3设置为大字体
4设置为特大字体</t>
  </si>
  <si>
    <t>1小字号大小为12
2中字号大小为14
3大字号大小为16
4特大字号大小为18</t>
  </si>
  <si>
    <t>列表字体大小覆盖范围</t>
  </si>
  <si>
    <t>登录交易员客户端，打开交易设置-常规，列表字号显示为大</t>
  </si>
  <si>
    <t>字号设置为特大字号后，分别点击查询菜单下的委托查询、持仓查询、成交查询、自对冲、组合持仓、行权委托</t>
  </si>
  <si>
    <t>字体均为大号字体（仅表内容变大，表头字段、其他控件保持不变）</t>
  </si>
  <si>
    <t>列表字体大小不涉及范围</t>
  </si>
  <si>
    <t>检查除查询列表外的其他弹窗容器，如下单面板、行情列表、资金列表、交易设置、弹窗提醒等字体大小</t>
  </si>
  <si>
    <t>其他容器内字体大小均保持不变</t>
  </si>
  <si>
    <t>列表字体大小变更不涉及颜色</t>
  </si>
  <si>
    <t>打开交易设置-常规，列表字号显示为小</t>
  </si>
  <si>
    <t>打开查询列表，检查带有红绿颜色的字段字体</t>
  </si>
  <si>
    <t>颜色仍然保留原式样</t>
  </si>
  <si>
    <t>场景测试：新开列表</t>
  </si>
  <si>
    <t>打开交易设置-常规，列表字号显示为特大</t>
  </si>
  <si>
    <t>新开查询列表，查看新开列表的字体大小</t>
  </si>
  <si>
    <t>新开列表字号显示为特大</t>
  </si>
  <si>
    <t>场景测试：新开页面</t>
  </si>
  <si>
    <t>新建页面，在新页面内打开查询列表，查询新开列表的字体大小</t>
  </si>
  <si>
    <t>新开列表字号显示为小</t>
  </si>
  <si>
    <t>场景测试：列表字体大小恢复默认</t>
  </si>
  <si>
    <t>1交易设置-常规页面点击右下角恢复默认按钮，弹出提示点击确定，查看界面内已开的查询列表
2接1，继续新开查询列表</t>
  </si>
  <si>
    <t>1已开的查询表内字体均变回默认的中号字体
2新开的查询列表内字体仍为默认中号字体</t>
  </si>
  <si>
    <t>场景测试：特大字体超出显示边界</t>
  </si>
  <si>
    <t>检查查询列表涉及所有容器，字体因显示过大造成超出边界问题</t>
  </si>
  <si>
    <t>不会超出边界</t>
  </si>
  <si>
    <t>场景测试：小字体显示问题</t>
  </si>
  <si>
    <t>检查查询列表涉及所有容器，字体因显示过小造成显示不均匀</t>
  </si>
  <si>
    <t>不会显示异常</t>
  </si>
  <si>
    <t>场景测试：查询列表筛选组件显示</t>
  </si>
  <si>
    <t>价差查询列表的筛选功能，如合约筛选、委托筛选、策略类型筛选、账号筛选等筛选功能是否正常</t>
  </si>
  <si>
    <t>查询列表的筛选功能均保持正常，筛选出的列表显示仍保持小号字体显示</t>
  </si>
  <si>
    <t>场景测试：查询列表按钮组件显示</t>
  </si>
  <si>
    <t>检查如委托列表双击撤单、双击价格数量字段改价改量，策略列表双击暂停启动、改价功能等相关的功能是否正常</t>
  </si>
  <si>
    <t>查询列表的显示按钮和隐式功能交互均保持正常</t>
  </si>
  <si>
    <t>场景测试：查询列表缩放显示</t>
  </si>
  <si>
    <t>新开查询列表容器，鼠标按住容器边界缩放容器</t>
  </si>
  <si>
    <t>查询列表内容跟随容器缩放而正常显示，字体仍为大号显示</t>
  </si>
  <si>
    <t>场景测试：适配黑白皮肤验证</t>
  </si>
  <si>
    <t>1当前为黑皮肤模式，列表字号为小
2当前为黑皮肤模式，列表字号为大
2当前为白皮肤模式，列表字号为特大</t>
  </si>
  <si>
    <t>1切换为白皮肤，查看列表字体式样
2设置字体为特大字号，同时切换为白皮肤，查看列表字体式样
3设置字体为中字号，同时切换为黑皮肤，查看列表字体式样</t>
  </si>
  <si>
    <t>1切换白皮肤后，列表字色变为黑色，字体大小保持不变
2切换白皮肤后，列表字色变为黑色，字体大小变为特大字号
3切换黑皮肤后，列表字色变为白色，字体大小变为中字号</t>
  </si>
  <si>
    <t>场景测试：交易设置缓存验证</t>
  </si>
  <si>
    <t>设置字体大小为特大</t>
  </si>
  <si>
    <t>关闭终端后重启，查看查询列表</t>
  </si>
  <si>
    <t>关闭终端后字体设置写入缓存，新开终端显示关闭前的字体设置（特大）</t>
  </si>
  <si>
    <t>缩放比例-默认显示</t>
  </si>
  <si>
    <t>1.打开交易设置-通用-常规</t>
  </si>
  <si>
    <t>检查缩放比例设置默认值及备选项</t>
  </si>
  <si>
    <t>缩放比例支持设置为50% 75% 100% 125% 150% 175%；默认选中100%</t>
  </si>
  <si>
    <t>交易设置-常规</t>
  </si>
  <si>
    <t>切换缩放比例</t>
  </si>
  <si>
    <t>1.将缩放比例设置为50%；应用并关闭设置面板后检查页面展示
2.将缩放比例设置为75%；应用并关闭设置面板后检查页面展示
3.将缩放比例设置为100%；应用并关闭设置面板后检查页面展示
4.将缩放比例设置为125%；应用并关闭设置面板后检查页面展示
5.将缩放比例设置为150%；应用并关闭设置面板后检查页面展示
6.将缩放比例设置为175%；应用并关闭设置面板后检查页面展示</t>
  </si>
  <si>
    <t>1.页面显示比例为50%
2.页面显示比例为75%
3.页面显示比例为100%
4.页面显示比例为125%
5.页面显示比例为150%
6.页面显示比例为175%</t>
  </si>
  <si>
    <t>组件默认置顶</t>
  </si>
  <si>
    <t>检查组件默认置顶参数默认设置</t>
  </si>
  <si>
    <t>默认勾选组件默认置顶参数</t>
  </si>
  <si>
    <t>组件默认置顶-组件检查</t>
  </si>
  <si>
    <t>1.打开交易设置-通用-常规，组件默认置顶参数已勾选</t>
  </si>
  <si>
    <t>新开委托查询面板，检查组件是否默认置顶</t>
  </si>
  <si>
    <t>新开组件默认置顶，且切换到其他程序，该组件依旧置顶</t>
  </si>
  <si>
    <t>组件不默认置顶-组件检查</t>
  </si>
  <si>
    <t>1.打开交易设置-通用-常规，组件默认置顶参数已去勾选</t>
  </si>
  <si>
    <t>新开组件默认在最上层，但切换到其他程序，该组件被遮挡</t>
  </si>
  <si>
    <t>交易设置-下单-价格设置项</t>
  </si>
  <si>
    <t>下单板默认价格-默认状态显示</t>
  </si>
  <si>
    <t>登录交易员终端，点击系统-交易设置弹窗，选择下单设置tab页面</t>
  </si>
  <si>
    <t>查看下单板默认价格下拉框默认显示</t>
  </si>
  <si>
    <t>默认显示为对手价</t>
  </si>
  <si>
    <t>交易设置-下单-价格设置项-传统下单-默认价格为对手价</t>
  </si>
  <si>
    <t>价格字段检查-回填前价格为指定价</t>
  </si>
  <si>
    <t>1.登录交易员终端，系统-交易设置-下单板默认价格：对手价
2.打开传统下单板
3.用户对c2307合约无持仓</t>
  </si>
  <si>
    <t>1.在交易面板上将价格设置为123（指定价）；分别通过行情列表/合约搜索回填合约信息，选中某合约（c2307），用户无持仓；检查交易面板信息</t>
  </si>
  <si>
    <t>1.下单板合约输入框自动回填合约名称：c2307 玉米2307
开平方向选择开仓，买卖方向选择买，按钮显示买开
其他字段信息为默认信息：
时态：GFD、价格：对手价（指定价刷新为对手价三个字）、数量：1[默认手数]；</t>
  </si>
  <si>
    <t>交易设置-下单-价格设置项-传统下单-默认价格为最新价</t>
  </si>
  <si>
    <t>1.登录交易员终端，系统-交易设置-下单板默认价格：最新价
2.打开传统下单板
3.用户对c2307合约无持仓</t>
  </si>
  <si>
    <t>1.下单板合约输入框自动回填合约名称：c2307 玉米2307
开平方向选择开仓，买卖方向选择买，按钮显示买开
其他字段信息为默认信息：
时态：GFD、价格：最新价（指定价刷新为最新价三个字）、数量：1[默认手数]；</t>
  </si>
  <si>
    <t>交易设置-下单-价格设置项-传统下单-默认价格为排队价</t>
  </si>
  <si>
    <t>1.登录交易员终端，系统-交易设置-下单板默认价格：排队价
2.打开传统下单板
3.用户对c2307合约无持仓</t>
  </si>
  <si>
    <t>1.下单板合约输入框自动回填合约名称：c2307 玉米2307
开平方向选择开仓，买卖方向选择买，按钮显示买开
其他字段信息为默认信息：
时态：GFD、价格：排队价（指定价刷新为排队价三个字）、数量：1[默认手数]；</t>
  </si>
  <si>
    <t>交易设置-下单-价格设置项-传统下单-默认价格为市价</t>
  </si>
  <si>
    <t>1.登录交易员终端，系统-交易设置-下单板默认价格：市价
2.打开传统下单板
3.用户对c2307合约无持仓</t>
  </si>
  <si>
    <t>1.下单板合约输入框自动回填合约名称：c2307 玉米2307
开平方向选择开仓，买卖方向选择买，按钮显示买开
其他字段信息为默认信息：
时态：GFD、价格：市价（指定价刷新为市价两个字）、数量：1[默认手数]；</t>
  </si>
  <si>
    <t>交易设置-下单-价格设置项-传统下单-默认价格为涨停价</t>
  </si>
  <si>
    <t>1.登录交易员终端，系统-交易设置-下单板默认价格：涨停价
2.打开传统下单板
3.用户对c2307合约无持仓</t>
  </si>
  <si>
    <t>1.下单板合约输入框自动回填合约名称：c2307 玉米2307
开平方向选择开仓，买卖方向选择买，按钮显示买开
其他字段信息为默认信息：
时态：GFD、价格：涨停价（指定价刷新为涨停价三个字）、数量：1[默认手数]；</t>
  </si>
  <si>
    <t>交易设置-下单-价格设置项-传统下单-默认价格为跌停价</t>
  </si>
  <si>
    <t>1.登录交易员终端，系统-交易设置-下单板默认价格：跌停价
2.打开传统下单板
3.用户对c2307合约无持仓</t>
  </si>
  <si>
    <t>1.下单板合约输入框自动回填合约名称：c2307 玉米2307
开平方向选择开仓，买卖方向选择买，按钮显示买开
其他字段信息为默认信息：
时态：GFD、价格：跌停价（指定价刷新为跌停价三个字）、数量：1[默认手数]；</t>
  </si>
  <si>
    <t>交易设置-下单-价格设置项-传统下单-默认价格为超价</t>
  </si>
  <si>
    <t>1.登录交易员终端，系统-交易设置-下单板默认价格：超价
2.打开传统下单板
3.用户对c2307合约无持仓</t>
  </si>
  <si>
    <t>1.下单板合约输入框自动回填合约名称：c2307 玉米2307
开平方向选择开仓，买卖方向选择买，按钮显示买开
其他字段信息为默认信息：
时态：GFD、价格：超价（指定价刷新为超价两个字）、数量：1[默认手数]；</t>
  </si>
  <si>
    <t>交易设置-下单-价格设置项-超价参数基准</t>
  </si>
  <si>
    <t>超价参数基准-默认状态显示</t>
  </si>
  <si>
    <t>查看超价参数基准下拉框默认显示</t>
  </si>
  <si>
    <t>交易设置-下单-价格设置项-超价参数设置</t>
  </si>
  <si>
    <t>超价参数设置-默认状态显示</t>
  </si>
  <si>
    <t>查看超价参数设置输入框默认显示</t>
  </si>
  <si>
    <t>默认显示为: 超价参数设置输入框±Tick【参数输入框默认显示为1】</t>
  </si>
  <si>
    <t>交易设置-下单-价格设置项-市价指令代替</t>
  </si>
  <si>
    <t>市价指令代替-默认状态显示</t>
  </si>
  <si>
    <t>查看市价指令代替下拉框默认显示</t>
  </si>
  <si>
    <t>默认显示为涨跌停价</t>
  </si>
  <si>
    <t>交易设置-下单-价格设置项-均价精度设置</t>
  </si>
  <si>
    <t>均价精度设置-默认状态显示</t>
  </si>
  <si>
    <t>查看均价精度设置下拉框默认显示</t>
  </si>
  <si>
    <t>默认显示为保留与合约精度多一位</t>
  </si>
  <si>
    <t>应用按钮功能验证-1位小数</t>
  </si>
  <si>
    <t>1.持仓列表中无小数合约、1位小数合约、2位小数合约、3位小数合约
2.打开交易设置-下单窗口，当前均价精度为保留与合约精度多一位</t>
  </si>
  <si>
    <t>切换均价精度为1位，点击应用按钮</t>
  </si>
  <si>
    <t>1.交易设置窗口关闭，委托列表成交均价小数位显示1位
2.成交列表汇总[合并同价位成交][合并同委托成交]中成交价小数位显示比合约精度多一位
3.持仓列表买持均价、卖持均价、TAS买持仓均价、TAS卖持仓均价，买开均价、卖开均价、组合持仓里买持、卖持小数位显示比合约精度多一位</t>
  </si>
  <si>
    <t>交易设置-下单-手数设置项-默认手数设置</t>
  </si>
  <si>
    <t>默认手数设置-默认状态显示</t>
  </si>
  <si>
    <t>查看默认手数设置输入框默认显示</t>
  </si>
  <si>
    <t>手数输入框默认显示为1</t>
  </si>
  <si>
    <t>交易设置-下单-手数设置项-推荐手数设置</t>
  </si>
  <si>
    <t>推荐手数设置-默认状态显示</t>
  </si>
  <si>
    <t>查看推荐手数设置默认显示</t>
  </si>
  <si>
    <t>包含两行8个手数输入框，默认值分别为：1、2、3、4、5、10、15、20</t>
  </si>
  <si>
    <t>交易设置-下单-手数设置项-推荐手数设置-界面显示</t>
  </si>
  <si>
    <t>手数选择框显示</t>
  </si>
  <si>
    <t>打开传统下单板，点击手数输入框</t>
  </si>
  <si>
    <t>手数被选中同时弹出推荐手数选择框，包含两行8个手数推荐选择的按钮</t>
  </si>
  <si>
    <t>快捷选择手数</t>
  </si>
  <si>
    <t>登录交易员终端，在传统下单板，点击手数输入框</t>
  </si>
  <si>
    <t>单击推荐手数选择框中的数字</t>
  </si>
  <si>
    <t>1.选中的数字带入手数输入框中
2.推荐手数选择框消失，鼠标从输入框中失焦</t>
  </si>
  <si>
    <t>交易设置-下单-手数设置项-推荐手数设置-功能验证</t>
  </si>
  <si>
    <t>功能范围</t>
  </si>
  <si>
    <t>登录交易员终端，在传统下单板/极速下单</t>
  </si>
  <si>
    <t>在下单板，点击手数输入框</t>
  </si>
  <si>
    <t>传统下单、极速下单的手数输入框选中后，均会弹出推荐手数选择框</t>
  </si>
  <si>
    <t>下单功能验证</t>
  </si>
  <si>
    <t>1.在下单板，点击手数输入框
2.在推荐手数选择框选中某数值后，买入/卖出下单</t>
  </si>
  <si>
    <t>传统下单、极速下单均按照选中的手数正常报出委托</t>
  </si>
  <si>
    <t>修改设置项后下单</t>
  </si>
  <si>
    <t>1.任意修改设置中的手数后点击应用
2.传统下单.极速下单通过手数快捷选择框回填手数下单</t>
  </si>
  <si>
    <t>交易设置-下单市价指令设置</t>
  </si>
  <si>
    <t>默认显示验证</t>
  </si>
  <si>
    <t>打开交易设置-下单</t>
  </si>
  <si>
    <t>查看市价指令设置区域默认显示</t>
  </si>
  <si>
    <t>显示：
交易所     业务类型     市价指令     时态
下拉框(郑商所) 下拉框(期货单腿)  下拉框(市价) 下拉框(FAK)  减少按钮(置灰) 增加按钮
下拉框(大商所) 下拉框(期货单腿)  下拉框(市价) 下拉框(FAK)  减少按钮   增加按钮
下拉框(中金所) 下拉框(期货单腿)  下拉框(五档市价) 下拉框(FAK)  减少按钮   增加按钮
下拉框(广期所) 下拉框(期货单腿)  下拉框(市价) 下拉框(FAK)  减少按钮   增加按钮</t>
  </si>
  <si>
    <t>下拉框可选项验证-交易所</t>
  </si>
  <si>
    <t>查看市价指令设置区域交易所下拉框</t>
  </si>
  <si>
    <t>可选项有：
郑商所
大商所
中金所
广期所</t>
  </si>
  <si>
    <t>下拉框可选项验证-业务类型</t>
  </si>
  <si>
    <t>1交易所为郑商所时查看业务类型下拉框
2交易所为其他交易所时查看业务类型下拉框</t>
  </si>
  <si>
    <t>1可选项有：期货单腿
期权单腿
2可选项只有期货单腿</t>
  </si>
  <si>
    <t>下拉框可选项验证-市价指令</t>
  </si>
  <si>
    <t>1交易所为中金所时查看市价指令下拉框
2交易所为其他交易所时查看市价指令下拉框</t>
  </si>
  <si>
    <t>1可选项有：五档市价
五档市价转限价
最优价
最优价转限价
2可选项只有市价</t>
  </si>
  <si>
    <t>下拉框可选项验证-时态</t>
  </si>
  <si>
    <t>1交易所为郑商所、业务类型为期货单腿时，查看时态下拉框
2交易所为郑商所、业务类型为期权单腿时，查看时态下拉框
3交易所为大商所时和广期所，查看时态下拉框
4交易所为中金所、市价指令为五档市价或最优价时，查看时态下拉框
5交易所为中金所、市价指令为五档市价转限价或最优价转限价时，查看时态下拉框</t>
  </si>
  <si>
    <t>1可选项有：GFD
FAK
2可选项有：GFD
FAK
FOK
3可选项有：GFD
FAK
FOK
4可选项只有FAK
5可选项只有GFD</t>
  </si>
  <si>
    <t>下拉框可选项切换验证</t>
  </si>
  <si>
    <t>1在默认四条市价指令设置下切换所有下拉框
2点击任意行的增加按钮，增加一行，切换下拉框</t>
  </si>
  <si>
    <t>均可切换成功，所选项回填至下拉框内</t>
  </si>
  <si>
    <t>下拉框可选项验证-减少按钮验证</t>
  </si>
  <si>
    <t>打开交易设置-下单，市价指令设置区域显示默认四条设置</t>
  </si>
  <si>
    <t>1点击第一行的减少按钮
2接1，点击第二至第四行的减少按钮
3接2，点击任意行增加按钮增加一条指令设置后，点击该行的减少按钮
4接3，查看此时市价指令区域</t>
  </si>
  <si>
    <t>1鼠标悬浮时显示禁用状态，点击无反应
2点击所在行所有下拉框、按钮被删除，下方行数组件上移填补空出部分
3新增加的该行所有下拉框、按钮被删除，下方行数组件上移填补空出部分
4只剩一行市价指令设置</t>
  </si>
  <si>
    <t>下拉框可选项验证-增加按钮验证</t>
  </si>
  <si>
    <t>1点击任意一行的增加按钮
2删除三条指令设置，连续点击第一条的新增按钮后
3删除三条指令设置，点击第一条的新增按钮后，点击新增行的新增按钮，依次往复</t>
  </si>
  <si>
    <t>1该行下方新增一行市价指令设置，所有行的新增按钮全部置灰无法点击
2第一行新增按钮可点击四次，新增四条设置行，在点击第四次后所有行的新增按钮全部置灰无法点击
3均能在点击处的下方生一条新的时间指令设置，市价执行设置行数达到五条后所有行的新增按钮全部置灰无法点击</t>
  </si>
  <si>
    <t>下拉框可选项验证-新增行验证</t>
  </si>
  <si>
    <t>1打开交易设置-下单，市价指令设置区域显示默认四条设置
2点击新增行新增一条市价指令设置行</t>
  </si>
  <si>
    <t>1查看该行默认显示
2点击交易所下拉框，查看选项
3分别选择郑商所、大商所、中金所、广期所，查看后方下拉框联动交互</t>
  </si>
  <si>
    <t>1交易所下拉框为空，显示“请选择”文案，业务类型、市价指令、时态下拉框置灰不可点击，鼠标悬浮时提示禁用
2可选项有：
郑商所
大商所
中金所
广期所
3后方下拉框解除禁用，
郑商所时后方下拉框回填期货单腿、市价、FAK
大商所时后方下拉框回填期货单腿、市价、FAK
中金所时后方下拉框回填期货单腿、五档市价、FAK
广期所时后方下拉框回填期货单腿、市价、FAK</t>
  </si>
  <si>
    <t>场景验证：郑商所期货FAK</t>
  </si>
  <si>
    <t>交易设置-下单tab页设置郑商所期货单腿市价FAK</t>
  </si>
  <si>
    <t>打开下单板，选择郑商期货合约，选择市价GFD/FAK，其他参数填好后点击下单按钮</t>
  </si>
  <si>
    <t>委托确认弹窗提示该合约的报单方式为市价FAK，委托报出后委托查询列表显示报单类型为市价FAK</t>
  </si>
  <si>
    <t>场景验证：郑商所期货GFD</t>
  </si>
  <si>
    <t>交易设置-下单tab页设置郑商所期货单腿市价GFD</t>
  </si>
  <si>
    <t>打开下单板，选择郑商所期货合约，选择市价GFD/FAK，其他参数填好后点击下单按钮</t>
  </si>
  <si>
    <t xml:space="preserve">
委托确认弹窗提示该合约的报单方式为市价GFD，委托报出后委托查询列表显示报单类型为市价GFD</t>
  </si>
  <si>
    <t>场景验证：郑商所期权FAK</t>
  </si>
  <si>
    <t>交易设置-下单tab页设置郑商所期权单腿市价FAK</t>
  </si>
  <si>
    <t>打开下单板，选择郑商所期权合约，选择市价GFD/FAK/FOK，其他参数填好后点击下单按钮</t>
  </si>
  <si>
    <t>场景验证：郑商所期权FOK</t>
  </si>
  <si>
    <t>交易设置-下单tab页设置郑商所期权单腿市价FOK</t>
  </si>
  <si>
    <t>委托确认弹窗提示该合约的报单方式为市价GFD，委托报出后委托查询列表显示报单类型为市价GFD</t>
  </si>
  <si>
    <t>场景验证：郑商所期权GFD</t>
  </si>
  <si>
    <t>交易设置-下单tab页设置郑商所期权单腿市价GFD</t>
  </si>
  <si>
    <t>委托确认弹窗提示该合约的报单方式为市价FOK，委托报出后委托查询列表显示报单类型为市价FOK</t>
  </si>
  <si>
    <t>场景验证：大商所期货FAK</t>
  </si>
  <si>
    <t>交易设置-下单tab页设置大商所期货单腿市价FAK</t>
  </si>
  <si>
    <t>打开下单板，选择大商所期货合约，选择市价GFD/FAK/FOK，其他参数填好后点击下单按钮</t>
  </si>
  <si>
    <t>场景验证：大商所期货FOK</t>
  </si>
  <si>
    <t>交易设置-下单tab页设置大商所期货单腿市价FOK</t>
  </si>
  <si>
    <t>场景验证：大商所期货GFD</t>
  </si>
  <si>
    <t>交易设置-下单tab页设置大商所期货单腿市价GFD</t>
  </si>
  <si>
    <t>场景验证：中金所五档市价</t>
  </si>
  <si>
    <t>交易设置-下单tab页设置中金所期货单腿五档市价FAK</t>
  </si>
  <si>
    <t>打开下单板，选择中金所期货合约，选择市价GFD/FAK/FOK，其他参数填好后点击下单按钮</t>
  </si>
  <si>
    <t>委托确认弹窗提示该合约的报单方式为五档价FAK，委托报出后委托查询列表显示报单类型为五档价FAK</t>
  </si>
  <si>
    <t>场景验证：中金所五档市价转限价</t>
  </si>
  <si>
    <t>交易设置-下单tab页设置中金所期货单腿五档市价转限价GFD</t>
  </si>
  <si>
    <t>委托确认弹窗提示该合约的报单方式为五档价GFD，委托报出后委托查询列表显示报单类型为五档价GFD</t>
  </si>
  <si>
    <t>场景验证：中金所最优价</t>
  </si>
  <si>
    <t>交易设置-下单tab页设置中金所期货单腿最优价FAK</t>
  </si>
  <si>
    <t>委托确认弹窗提示该合约的报单方式为最优价FAK，委托报出后委托查询列表显示报单类型为最优价FAK</t>
  </si>
  <si>
    <t>场景验证：中金所最优价转限价</t>
  </si>
  <si>
    <t>交易设置-下单tab页设置中金所期货单腿最优价转限价GFD</t>
  </si>
  <si>
    <t>委托确认弹窗提示该合约的报单方式为最优价GFD，委托报出后委托查询列表显示报单类型为最优价GFD</t>
  </si>
  <si>
    <t>场景验证：广期所期货FAK</t>
  </si>
  <si>
    <t>交易设置-下单tab页设置广期所期货单腿市价FAK</t>
  </si>
  <si>
    <t>打开下单板，选择广期所期货合约，选择市价GFD/FAK/FOK，其他参数填好后点击下单按钮</t>
  </si>
  <si>
    <t>场景验证：广期所期货FOK</t>
  </si>
  <si>
    <t>交易设置-下单tab页设置广期所期货单腿市价FOK</t>
  </si>
  <si>
    <t>场景验证：广期所期货GFD</t>
  </si>
  <si>
    <t>交易设置-下单tab页设置广期所期货单腿市价GFD</t>
  </si>
  <si>
    <t>场景验证：重复设置验证1</t>
  </si>
  <si>
    <t>打开交易设置下单tab页</t>
  </si>
  <si>
    <t>设置两条一模一样的市价指令设置，如两条广期所期货单腿市价GFD。打开下单板，选择广期所期货合约，选择市价GFD/FAK/FOK，其他参数填好后点击下单按钮</t>
  </si>
  <si>
    <t>设置成功，委托确认弹窗提示该合约的报单方式为市价GFD，委托报出后委托查询列表显示报单类型为市价GFD</t>
  </si>
  <si>
    <t>场景验证：重复设置验证2</t>
  </si>
  <si>
    <t>设置两条一同一交易所的市价指令设置，如第三行设置一条郑商所期货单腿市价FAK，第四行设置一条郑商所期货单腿市价GFD。打开下单板，选择广期所期货合约，选择市价GFD/FAK/FOK，其他参数填好后点击下单按钮</t>
  </si>
  <si>
    <t>设置成功，排在上方的设置生效，排在下方的设置不生效。委托确认弹窗提示该合约的报单方式为市价FAK，委托报出后委托查询列表显示报单类型为市价FAK</t>
  </si>
  <si>
    <t>交易设置-功能设置</t>
  </si>
  <si>
    <t>查看功能设置项</t>
  </si>
  <si>
    <t>默认参数下打开交易设置-下单</t>
  </si>
  <si>
    <t>查看功能设置区域设置项</t>
  </si>
  <si>
    <t>显示：撤全部   默认不勾选
双击撤单  默认勾选</t>
  </si>
  <si>
    <t>撤全部选项切换验证</t>
  </si>
  <si>
    <t>处于交易设置-下单-功能配置项</t>
  </si>
  <si>
    <t>点击启用【撤全部】按钮前方勾选框</t>
  </si>
  <si>
    <t>奇数次点击，按钮去勾选
偶数次点击，按钮勾选</t>
  </si>
  <si>
    <t>撤全部设置成功验证</t>
  </si>
  <si>
    <t>1勾选“启用【撤全部】按钮”，点击页面右下角应用按钮，关闭页面并再次打开交易设置-下单-功能设置项
2去勾选“启用【撤全部】按钮”，点击页面右下角应用按钮，关闭页面并再次打开交易设置-下单-功能设置项</t>
  </si>
  <si>
    <t>1撤全部按钮勾选
2撤全部按钮未勾选</t>
  </si>
  <si>
    <t>撤全部启用功能验证-有可撤委托</t>
  </si>
  <si>
    <t>撤全部选项已勾选，撤单确认设置已设置为启用，委托列表有可撤委托</t>
  </si>
  <si>
    <t>1在委托查询列表的右下方点击撤全部按钮
2在委托回报列表的右下方点击撤全部按钮</t>
  </si>
  <si>
    <t>弹出撤单确认弹窗“是否确认撤全部可撤委托？”</t>
  </si>
  <si>
    <t>撤全部启用功能验证-无可撤委托</t>
  </si>
  <si>
    <t>撤全部选项已设置为启用，撤单确认设置已设置为启用，委托列表无可撤委托</t>
  </si>
  <si>
    <t>弹出撤单确认弹窗“当前列表无可撤委托”</t>
  </si>
  <si>
    <t>撤全部启用功能验证</t>
  </si>
  <si>
    <t>撤全部选项已设置为启用，撤单确认设置已设置为不启用，委托列表有可撤委托</t>
  </si>
  <si>
    <t>1在委托查询列表的全部委托列表点击撤全部按钮
2在委托查询列表的可撤委托列表点击撤全部按钮
3在委托查询列表的全部成交托列表点击撤全部按钮
4在委托查询列表的已撤/错单列表点击撤全部按钮</t>
  </si>
  <si>
    <t>1不弹窗直接撤全部可撤委托
2不弹窗直接撤全部可撤委托
3弹出提示“当前列表无可撤委托”
4弹出提示“当前列表无可撤委托”</t>
  </si>
  <si>
    <t>撤全部不启用功能验证</t>
  </si>
  <si>
    <t>撤全部选项已设置为不启用</t>
  </si>
  <si>
    <t>鼠标移至撤全部按钮时，显示禁用标志，点击撤全部按钮无效</t>
  </si>
  <si>
    <t>撤全部弹窗功能显示</t>
  </si>
  <si>
    <t>撤全部选项已设置为启用</t>
  </si>
  <si>
    <t>通过点击委托查询和委托回报弹窗撤全部按钮打开撤单确认弹窗</t>
  </si>
  <si>
    <t>显示：撤单确认  关闭按钮
是否确认撤全部可撤委托？
关闭撤单提示勾选框  取消按钮  确定按钮</t>
  </si>
  <si>
    <t>撤全部弹窗功能验证——关闭取消</t>
  </si>
  <si>
    <t>1鼠标悬浮关闭/取消按钮
2鼠标分别点击关闭/取消按钮</t>
  </si>
  <si>
    <t>1悬浮时高亮显示
2撤单确认弹窗关闭，未报出撤单委托</t>
  </si>
  <si>
    <t>撤全部弹窗功能验证——勾选框</t>
  </si>
  <si>
    <t>勾选关闭撤单提示勾选框后，点击关闭或取消或确定按钮，再次点击撤全部</t>
  </si>
  <si>
    <t>不弹撤单确认弹窗直接执行撤全部可撤委托，打开交易设置下单tab页，撤单确认设置下拉框显示为不启用</t>
  </si>
  <si>
    <t>撤全部弹窗功能验证——确定</t>
  </si>
  <si>
    <t>1鼠标悬浮确定按钮
2鼠标点击确定按钮</t>
  </si>
  <si>
    <t>1悬浮时高亮显示
2对当前列表所有可撤委托报出撤单委托</t>
  </si>
  <si>
    <t>撤全部提示弹窗显示</t>
  </si>
  <si>
    <t>委托查询和委托回报列表无可撤委托，点击撤全部按钮打开提示弹窗</t>
  </si>
  <si>
    <t>显示：提示  关闭按钮
当前列表无可撤委托
确定按钮</t>
  </si>
  <si>
    <t>撤全部提示弹窗验证</t>
  </si>
  <si>
    <t>1.撤全部选项已设置为启用
2.委托查询和委托回报列表无可撤委托，点击撤全部按钮打开提示弹窗</t>
  </si>
  <si>
    <t>1鼠标悬浮 确定/关闭按钮
2鼠标点击确定/关闭按钮</t>
  </si>
  <si>
    <t>1悬浮时高亮显示
2提示弹窗关闭，提示当前列表无可撤委托，无任何撤单委托报出</t>
  </si>
  <si>
    <t>双击撤单选项切换验证</t>
  </si>
  <si>
    <t>处于交易设置-下单-功能设置项</t>
  </si>
  <si>
    <t>点击双击撤单按钮前方勾选按钮</t>
  </si>
  <si>
    <t>双击撤单设置成功验证</t>
  </si>
  <si>
    <t>1双击撤单按钮勾选后，点击页面右下角应用按钮，关闭页面并再次打开交易设置-下单-功能设置项
2双击撤单按钮去勾选后，点击页面右下角应用按钮，关闭页面并再次打开交易设置-下单-功能设置项</t>
  </si>
  <si>
    <t>1双击撤单按钮已勾选
2双击撤单按钮未勾选</t>
  </si>
  <si>
    <t>双击撤单启用功能验证</t>
  </si>
  <si>
    <t>委托列表有未成交委托，双击撤单选项已设置为启用</t>
  </si>
  <si>
    <t>1撤单确认设置设为启用/强制启用，在委托列表（全部委托或可撤委托列表）选中一条未成交合约，双击鼠标，
2撤单确认设置设为不启用，在委托列表（全部委托或可撤委托）选中一条未成交合约，双击鼠标，</t>
  </si>
  <si>
    <t>1弹出该合约的撤单确认弹窗
2不弹该合约的撤单确认弹窗直接报出撤单请求</t>
  </si>
  <si>
    <t>双击撤单-撤单确认弹窗显示</t>
  </si>
  <si>
    <t>双击撤单已启用</t>
  </si>
  <si>
    <t>在委托查询和委托回报页面选中可撤委托，双击撤单打开撤单确认弹窗</t>
  </si>
  <si>
    <t>显示：撤单确认  关闭按钮
合约xx（该可撤委托的合约）
是否对该委托进行撤单？
关闭撤单提示勾选框  取消按钮  确定按钮</t>
  </si>
  <si>
    <t>双击撤单-撤单确认弹窗验证-取消关闭</t>
  </si>
  <si>
    <t>双击撤单-撤单确认弹窗验证-关闭撤单提示</t>
  </si>
  <si>
    <t>不弹撤单确认弹窗直接执行撤单委托，打开交易设置下单tab页，撤单确认设置下拉框显示为不启用</t>
  </si>
  <si>
    <t>双击撤单-撤单确认弹窗验证-确定</t>
  </si>
  <si>
    <t>1悬浮时高亮显示
2弹窗关闭，报出该条撤单委托</t>
  </si>
  <si>
    <t>双击撤单-无可撤委托显示</t>
  </si>
  <si>
    <t>委托查询列表无可撤委托，选中一条委托双击撤单</t>
  </si>
  <si>
    <t>显示：提示  关闭按钮
该委托不可撤
确定按钮</t>
  </si>
  <si>
    <t>双击撤单-无可撤委托验证</t>
  </si>
  <si>
    <t>1悬浮时高亮显示
2提示弹窗关闭，无任何撤单委托报出</t>
  </si>
  <si>
    <t>双击撤单不启用功能验证</t>
  </si>
  <si>
    <t>委托列表有未成交委托，双击撤单选项已设置为不启用</t>
  </si>
  <si>
    <t>1撤单确认设置设为启用/强制启用，在委托列表（全部委托或可撤委托列表）选中一条未成交合约，双击鼠标，
2撤单确认设置设为不启用，在委托列表（全部委托或可撤委托列表）选中一条未成交合约，双击鼠标，</t>
  </si>
  <si>
    <t>均不弹任何撤单确认弹窗，也不会报撤单请求</t>
  </si>
  <si>
    <t>场景验证：回车下单不影响原有功能（委托确认弹窗）</t>
  </si>
  <si>
    <t>交易设置-下单页回车键报单设置为不启用</t>
  </si>
  <si>
    <t>构造一个委托确认弹窗，按回车键键</t>
  </si>
  <si>
    <t>仍保持原功能，即等效点击确认按钮</t>
  </si>
  <si>
    <t>场景验证：回车下单不影响原有功能（撤单确认弹窗）</t>
  </si>
  <si>
    <t>构造一个撤单确认弹窗，按回车键键</t>
  </si>
  <si>
    <t>查看下单常规设置项</t>
  </si>
  <si>
    <t>查看下单常规区域设置项</t>
  </si>
  <si>
    <t>显示：大单拆分   下拉框（勾选） 勾选框（勾选） 大单拆分提示
委托确认设置  下拉框（勾选）
撤单确认设置  下拉框（勾选）
追单确认设置  下拉框（勾选）
平今品种设置  设置按钮</t>
  </si>
  <si>
    <t>大单拆分选项切换</t>
  </si>
  <si>
    <t>点击大单拆分按钮前方勾选框</t>
  </si>
  <si>
    <t>大单拆分选项联动勾选框</t>
  </si>
  <si>
    <t>处于交易设置-下单-功能设置项，当前大单拆分按钮未勾选</t>
  </si>
  <si>
    <t>1鼠标悬浮并点击大单拆分提示按钮
2勾选大单拆分按钮，鼠标悬浮并点击大单拆分提示按钮
3接2，再次点击大单拆分提示勾选框
4接3，再次点击大单拆分提示勾选框后，去勾选大单拆分按钮，鼠标悬浮并点击大单拆分提示按钮</t>
  </si>
  <si>
    <t>1悬浮时显示禁用状态，点击无效
2成功切换，鼠标可点击大单拆分提示按钮，点击后勾选框勾选
3大单拆分提示框取消勾选
4大单拆分提示框被勾选，成功切换，切换后大单拆分提示勾选框被取消勾选，悬浮时显示禁用状态</t>
  </si>
  <si>
    <t>大单拆分设置应用</t>
  </si>
  <si>
    <t>1大单拆分按钮去勾选，点击应用按钮，关闭交易设置重新打开后查看选项显示
2大单拆分按钮勾选，点击应用按钮，关闭交易设置重新打开后查看选项显示</t>
  </si>
  <si>
    <t>1大单拆分按钮去勾选
2大单拆分按钮勾选</t>
  </si>
  <si>
    <t>大单拆分设置恢复默认</t>
  </si>
  <si>
    <t>1.大单拆分按钮勾选且勾选大单拆分提示勾选框时，点击恢复默认，关闭交易设置重新打开后查看选项显示
2.大单拆分按钮勾选且不勾选大单拆分提示勾选框时，点击恢复默认，关闭交易设置重新打开后查看选项显示
3.大单拆分按钮去勾选不时点击恢复默认，关闭交易设置重新打开后查看选项显示</t>
  </si>
  <si>
    <t>1.大单拆分按钮及拆分提示按钮均勾选
2.大单拆分按钮及拆分提示按钮均勾选
3.大单拆分按钮及拆分提示按钮均勾选</t>
  </si>
  <si>
    <t>大单拆分功能验证</t>
  </si>
  <si>
    <t>1.不启用大单拆分，在下单面板输入一个大手数，点击下单打开下单确认弹窗，点击下单确认弹窗中的确定按钮
2.启用大单拆分，不勾选大单拆分提示，在下单面板输入一个大手数，点击下单打开下单确认弹窗，点击下单确认弹窗中的确定按钮
3.启用大单拆分，勾选大单拆分提示，在下单面板输入一个大手数，点击下单打开下单确认弹窗，点击下单确认弹窗中的确定按钮</t>
  </si>
  <si>
    <t>1.以设置的手数报出一笔委托
2.以最大报单手数拆分下单手数后报出多笔委托
3.弹出提示弹窗，显示：
大单拆分提示   关闭按钮
icon 当前委托数量已触发大单拆分，确认是否进行拆分操作
取消按钮、确定按钮
（1）点击关闭或取消按钮，提示弹窗关闭，不报出委托
（2）点击确定按钮，提示弹窗关闭，以最大报单手数拆分下单手数后报出多笔委托</t>
  </si>
  <si>
    <t>委托确认设置下拉框切换验证</t>
  </si>
  <si>
    <t>处于交易设置-下单tab页</t>
  </si>
  <si>
    <t>点击委托确认勾选按钮</t>
  </si>
  <si>
    <t>委托确认设置强制启用应用</t>
  </si>
  <si>
    <t>处于交易设置-下单tab页，委托确认设置显示为启用或不启用</t>
  </si>
  <si>
    <t>委托确认勾选强制启用，点击应用按钮</t>
  </si>
  <si>
    <t>设置生效，委托确认设置显示为强制启用</t>
  </si>
  <si>
    <t>委托确认-启用确认弹窗验证</t>
  </si>
  <si>
    <t>交易设置-下单-委托确认设置为启用</t>
  </si>
  <si>
    <t>1分别在传统下单、极速下单面板下委托，查看委托确认弹窗
2在期权、期货情列表的买价、卖价处双击，查看委托确认弹窗
3分别在、仓精灵、自定义套利界面进行策略下单，查看委托确认弹窗
4在持仓列表进行右键平仓、右键锁仓操作，查看委托确认弹窗</t>
  </si>
  <si>
    <t>显示：下单确认  当前客户号 关闭按钮
下单 合约号 买卖 开平 委托价格 委托数量 时态 投机套保
关闭下单提示勾选框  取消按钮  确定按钮</t>
  </si>
  <si>
    <t>委托确认-强制启用启用确认弹窗验证</t>
  </si>
  <si>
    <t>交易设置-下单-委托确认设置示为强制启用</t>
  </si>
  <si>
    <t>显示的样式和当前版本委托确认弹窗为启用状态时一致，但唯一区别在强制启用时，委托确认弹窗左下角的“勾选框 关闭下单提示”不展示</t>
  </si>
  <si>
    <t>委托确认-不启用交互</t>
  </si>
  <si>
    <t>1打开交易设置，委托确认设置为不启用，点击应用关闭设置弹窗，下单板点击下单按钮
2打开交易设置，委托确认设置为启用，点击应用关闭设置弹窗，下单板点击下单按钮，在弹出的委托确认弹窗勾选关闭下单提示勾选框，点击关闭、取消或确定按钮，打开交易设置
3接2，再次使用下单板下委托</t>
  </si>
  <si>
    <t>1不弹委托确认弹窗直接下单，委托查询列表可查到刚才报出的委托
2交易设置委托确认设置下拉框显示为不启用
3不弹出委托确认弹窗直接下单，委托查询列表可查到刚才报出的委托</t>
  </si>
  <si>
    <t>撤单确认设置下拉框切换</t>
  </si>
  <si>
    <t>点击撤单确认勾选按钮</t>
  </si>
  <si>
    <t>撤单确认功能验证</t>
  </si>
  <si>
    <t>交易设置-下单-撤单确认下拉框显示为启用，委托查询/委托回报中有未成交委托</t>
  </si>
  <si>
    <t>1.点击撤最新按钮/撤全部或对未成交委托进行双击撤单
2.接1，勾选关闭撤单提示，点击关闭/取消或者确定按钮
3.接2再次点击撤最新/撤全部或对未成交委托进行双击撤单
4.接3，点击系统-交易设置下单tab页查看
5接4，将撤单确认设置由不启用改为启用，点击撤最新/撤全部或对未成交委托进行双击撤单</t>
  </si>
  <si>
    <t>1.弹出撤单确认弹窗
2.撤单确认弹窗关闭
3.不弹出撤单确认弹窗，直接撤单
4撤单确认设置变为不启用
5.弹出撤单确认弹窗</t>
  </si>
  <si>
    <t>交易设置-其他设置</t>
  </si>
  <si>
    <t>投机套保设置-参数设置-缺省状态检查</t>
  </si>
  <si>
    <t>1.打开系统-交易设置-下单-其他设置面板</t>
  </si>
  <si>
    <t>点击恢复默认按钮后查看投机套保类型设置参数缺省值</t>
  </si>
  <si>
    <t>默认一条空的缺省设置：交易所及合约品种为空，投机套保类型字段默认投机</t>
  </si>
  <si>
    <t>投机套保设置-参数设置-交易所备选项检查</t>
  </si>
  <si>
    <t>在投机套保类型字段点击交易所设置框，检查下拉框选项</t>
  </si>
  <si>
    <t>包括：中金所、上期所、能源中心、郑商所、大商所广期所这个6个交易所</t>
  </si>
  <si>
    <t>投机套保设置-参数设置-切换交易所</t>
  </si>
  <si>
    <t>在投机套保类型字段点击交易所设置框，选择大商所</t>
  </si>
  <si>
    <t>交易所字段回填值为大商所</t>
  </si>
  <si>
    <t>投机套保设置-参数设置-合约备选项检查</t>
  </si>
  <si>
    <t>在投机套保类型字段将交易所设置框信息清空，点击合约设置框，检查下拉框选项</t>
  </si>
  <si>
    <t>包括：中金所、上期所、能源中心、郑商所、大商所这5大交易所所有品种期权期货合约</t>
  </si>
  <si>
    <t>投机套保设置-参数设置-切换合约</t>
  </si>
  <si>
    <t>在投机套保类型字段点击交易所设置框，选择大商所；点击合约下拉框选择玉米品种</t>
  </si>
  <si>
    <t>合约品种字段展示为玉米</t>
  </si>
  <si>
    <t>投机套保设置-参数设置-合约备选项与交易所联动</t>
  </si>
  <si>
    <t>在投机套保类型字段点击交易所设置框，选择广期所；点击合约下拉框检查备选项</t>
  </si>
  <si>
    <t>备选项包括广期所全品种期权、期货合约</t>
  </si>
  <si>
    <t>投机套保设置-参数设置-选择合约后切换交易所</t>
  </si>
  <si>
    <t>1.在投机套保类型字段点击交易所设置框，选择大商所；点击合约下拉框选择玉米品种
2.切换交易所为上期所，检查合约下拉框参数值</t>
  </si>
  <si>
    <t>合约品种默认展示全部或置空</t>
  </si>
  <si>
    <t>投机套保设置-参数设置-投机套保备选项检查</t>
  </si>
  <si>
    <t>1.在投机套保类型字段将交易所设置框信息清空，点击合约设置框，检查下拉框选项
2.选择中金所合约，检查下拉框选项</t>
  </si>
  <si>
    <t>1.下拉框备选项为：投机、套保
2.下拉框备选项为：投机、套利、套保</t>
  </si>
  <si>
    <t>投机套保设置-参数设置-切换投机套保</t>
  </si>
  <si>
    <t>在投机套保类型字段点击投机套保设置框，选择套保；</t>
  </si>
  <si>
    <t>投机套保字段展示为套保</t>
  </si>
  <si>
    <t>投机套保设置-参数设置-数据上限检查</t>
  </si>
  <si>
    <t>在投机套保类型字段进行投机套保类型设置：
1.检查数据上限
2.检查数据较多时面板展示是否合理</t>
  </si>
  <si>
    <t>1.数据上限：中金所品种*3+其他交易所品种*2
2.设置信息较多时，面板布局合理，无数据拥挤情况，</t>
  </si>
  <si>
    <t>投机套保设置-按钮功能-投机套保设置按钮</t>
  </si>
  <si>
    <t>检查投机套保按钮展开/收起按钮功能是否正常</t>
  </si>
  <si>
    <t>投机套保按钮展开/收起功能正常：
按钮处于收起状态时点击按钮，展开参数设置信息；
按钮处于展开状态时点击按钮，收起参数设置信息；</t>
  </si>
  <si>
    <t>投机套保设置-按钮功能-新增按钮</t>
  </si>
  <si>
    <t>点击投机套保参数设置新增按钮</t>
  </si>
  <si>
    <t>在投机套保参数下方新增一行设置信息，该条信息交易所及合约字段展示为空，投机套保类型字段默认为投机；
若新增数据已达上限，则新增按钮置灰或禁用</t>
  </si>
  <si>
    <t>投机套保设置-按钮功能-删除按钮</t>
  </si>
  <si>
    <t>1.在存在多条投机套保设置数据前提下，删除一条数据
2.仅有一条投机套保数据时，删除该条数据</t>
  </si>
  <si>
    <t>1.删除按钮功能正常，点击删除按钮后对应数据删除
2.删除按钮被禁用，投机套保参数至少保留一条设置信息</t>
  </si>
  <si>
    <t>投机套保设置-按钮功能-恢复默认按钮</t>
  </si>
  <si>
    <t>在存在多条投机套保设置数据前提下，点击恢复默认按钮；检查面板上投机套保参数设置</t>
  </si>
  <si>
    <t>投机套保参数设置恢复默认。默认一条空的缺省设置：交易所及合约品种为空，投机套保类型字段默认投机</t>
  </si>
  <si>
    <t>投机套保设置-按钮功能-应用按钮</t>
  </si>
  <si>
    <t>新增一条投机套保参数信息：中金所、IC品种、套利；点击应用按钮</t>
  </si>
  <si>
    <t>该条设置信息生效；在交易面板搜索选中IC品种合约，投机套保默认展示为套利</t>
  </si>
  <si>
    <t>投机套保设置-按钮样式检查</t>
  </si>
  <si>
    <t>分别检查投机套保设置按钮、新增按钮、删除按钮对应的悬浮态、选中态、默认态与UI设计是否一致</t>
  </si>
  <si>
    <t>投机套保设置按钮、新增按钮、删除按钮对应的悬浮态、选中态、默认态与UI设计一致</t>
  </si>
  <si>
    <t>投机套保参数设置功能检查-下单板搜索合约回填-传统下单</t>
  </si>
  <si>
    <t>1.系统-交易设置-下单参数面板，仅有一条投机套保参数设置信息如下：中金所，IC品种，套保</t>
  </si>
  <si>
    <t>打开传统下单面板，搜索IC品种的任一合约回填到下单板，检查下单板上投机套保字段默认值展示</t>
  </si>
  <si>
    <t>投机套保类型字段取设置项参数，展示为套保</t>
  </si>
  <si>
    <t>投机套保参数设置功能检查-新开下单板-传统下单</t>
  </si>
  <si>
    <t>1.系统-交易设置-下单参数面板，仅有一条投机套保参数设置信息如下：中金所，IC品种，套保
2.在行情列表选中IC品种任一合约</t>
  </si>
  <si>
    <t>打开传统下单面板，检查下单板上投机套保字段默认值展示</t>
  </si>
  <si>
    <t>投机套保参数设置功能检查-行情列表回填-传统下单</t>
  </si>
  <si>
    <t>1.系统-交易设置-下单参数面板，仅有一条投机套保参数设置信息如下：上期所，cu-o品种，套保</t>
  </si>
  <si>
    <t>打开传统下单面板，从期权行情面板联动任一铜期权合约到下单板，检查下单板上投机套保字段默认值展示</t>
  </si>
  <si>
    <t>投机套保参数设置功能检查-键盘精灵回填-传统下单</t>
  </si>
  <si>
    <t>打开传统下单面板，从键盘精灵搜索任一铜期权合约联动到下单板，检查下单板上投机套保字段默认值展示</t>
  </si>
  <si>
    <t>投机套保参数设置功能检查-委托列表回填-未成交委托</t>
  </si>
  <si>
    <t>1.系统-交易设置-下单参数面板，仅有一条投机套保参数设置信息如下：中金所，IC品种，套保
2.委托列表存在IC2212合约未成交委托，委托中投机套保类型为投机</t>
  </si>
  <si>
    <t>打开传统下单面板，选择该条委托联动到下单板；检查下单板上投机套保字段默认值展示</t>
  </si>
  <si>
    <t>投机套保类型字段取委托记录中投机套保类型，展示为投机</t>
  </si>
  <si>
    <t>投机套保参数设置功能检查-委托列表回填-部分成交委托</t>
  </si>
  <si>
    <t>1.系统-交易设置-下单参数面板，仅有一条投机套保参数设置信息如下：中金所，IC品种，套保
2.委托列表存在IC2212合约部分成交委托，委托中投机套保类型为投机</t>
  </si>
  <si>
    <t>投机套保参数设置功能检查-委托列表回填-全部成交委托</t>
  </si>
  <si>
    <t>1.系统-交易设置-下单参数面板，仅有一条投机套保参数设置信息如下：中金所，IC品种，套保
2.委托列表存在IC2212合约全部成交委托，委托中投机套保类型为投机</t>
  </si>
  <si>
    <t>投机套保参数设置功能检查-委托列表回填-撤单委托</t>
  </si>
  <si>
    <t>1.系统-交易设置-下单参数面板，仅有一条投机套保参数设置信息如下：中金所，IC品种，套保
2.委托列表存在IC2212合约撤单委托，委托中投机套保类型为投机</t>
  </si>
  <si>
    <t>投机套保参数设置功能检查-委托列表回填-错单委托</t>
  </si>
  <si>
    <t>1.系统-交易设置-下单参数面板，仅有一条投机套保参数设置信息如下：中金所，IC品种，套保
2.委托列表存在IC2212合约错单委托，委托中投机套保类型为投机</t>
  </si>
  <si>
    <t>投机套保参数设置功能检查-持仓列表回填-传统下单</t>
  </si>
  <si>
    <t>1.系统-交易设置-下单参数面板，仅有一条投机套保参数设置信息如下：中金所，IC品种，套保
2.持仓列表存在IC2212合约多仓持仓，持仓类型为投机</t>
  </si>
  <si>
    <t>打开传统下单面板，选择该条持仓记录联动到下单板；检查下单板上投机套保字段默认值展示</t>
  </si>
  <si>
    <t>投机套保类型字段取持仓记录中投机套保类型，展示为投机</t>
  </si>
  <si>
    <t>投机套保设置-场景-未设置投机套保参数</t>
  </si>
  <si>
    <t>1.系统-交易设置-下单参数面板，未设置任何投机套保参数信息</t>
  </si>
  <si>
    <t>打开传统下单面板，任意搜索某合约回填到下单板，检查下单板上投机套保字段默认值展示</t>
  </si>
  <si>
    <t>默认值展示为投机</t>
  </si>
  <si>
    <t>投机套保设置-场景-仅设置某交易所全部默认值</t>
  </si>
  <si>
    <t>1.系统-交易设置-下单参数面板，仅设置一条投机套保参数设置信息如下：中金所，全部，套保</t>
  </si>
  <si>
    <t>打开传统下单面板，依次搜索中金所品种IC、IF、IH、IM、TS、TF、T、IO_o的合约回填到下单板，检查下单板上投机套保字段默认展示</t>
  </si>
  <si>
    <t>默认值展示为套保</t>
  </si>
  <si>
    <t>投机套保设置-场景-设置期权品种默认值</t>
  </si>
  <si>
    <t>1.系统-交易设置-下单参数面板，仅设置一条投机套保参数设置信息如下：上期所，cu_o，套保</t>
  </si>
  <si>
    <t>打开传统下单面板：
1.选择cu2306回填到下单板，检查面板上投机套保字段默认展示
2.选择cu2212P78000合约回填到下单板，检查面板上投机套保字段默认展示</t>
  </si>
  <si>
    <t>1.选择cu2306，投机套保字段默认为投机
2.选择cu2212P78000，投机套保字段默认展示为套保</t>
  </si>
  <si>
    <t>投机套保设置-场景-设置期货品种默认值</t>
  </si>
  <si>
    <t>1.系统-交易设置-下单参数面板，仅设置一条投机套保参数设置信息如下：上期所，cu，套保</t>
  </si>
  <si>
    <t>1.选择cu2306，投机套保字段默认为套保
2.选择cu2212P78000，投机套保字段默认展示为投机</t>
  </si>
  <si>
    <t>投机套保设置-场景-设置全部+单个品种默认值；两个默认值不同</t>
  </si>
  <si>
    <t>1.系统-交易设置-下单参数面板，设置二条投机套保参数设置信息如下：中金所，全部，套保；中金所，IC，套利</t>
  </si>
  <si>
    <t>打开传统下单面板：
1.选择IC2303回填到下单板，检查面板上投机套保字段默认展示
2.选择IF2303回填到下单板，检查面板上投机套保字段默认展示</t>
  </si>
  <si>
    <t>1.选择IC2303，投机套保字段默认为套利
2.选择IC2303，投机套保字段默认为套保</t>
  </si>
  <si>
    <t>投机套保设置-场景-设置全部+单个品种默认值；两个默认值相同</t>
  </si>
  <si>
    <t>1.系统-交易设置-下单参数面板，设置二条投机套保参数设置信息如下：中金所，全部，套保；中金所，IC，套保</t>
  </si>
  <si>
    <t>1.选择IC2303，投机套保字段默认为套保
2.选择IC2303，投机套保字段默认为套保</t>
  </si>
  <si>
    <t>投机套保设置-场景-同一品种设置多个默认值</t>
  </si>
  <si>
    <t>1.系统-交易设置-下单参数面板，设置二条投机套保参数设置信息如下：第一条：中金所，IC，套保；第二条：中金所，IC，套利；第二条设置信息在第一条设置信息之后设置</t>
  </si>
  <si>
    <t>打开传统下单面板：
1.选择IC2303回填到下单板，检查面板上投机套保字段默认展示</t>
  </si>
  <si>
    <t>1.选择IC2303，投机套保字段默认为套利（以最后设置的为准）</t>
  </si>
  <si>
    <t>投机套保设置-场景-更面板上投机套保值后恢复默认</t>
  </si>
  <si>
    <t>1.系统-交易设置-下单参数面板，仅设置一条投机套保参数设置信息如下：上期所，cu，套保
2.在期货行情面板选中cu2306合约</t>
  </si>
  <si>
    <t>1.在期货布局下修改左下角布局内快捷菜单中投机套保值为投机（此时面板上选中合约为cu2306）
2.点击版面布局-恢复默认，查看默认布局内快捷下单和传统下单面板上投机套保字段默认值</t>
  </si>
  <si>
    <t>快捷下单和传统下单面板上默认选中cu2306，投机套保字段默认为套保</t>
  </si>
  <si>
    <t>交易设置-手数设置</t>
  </si>
  <si>
    <t>添加手数设置-界面显示-手数选择框显示</t>
  </si>
  <si>
    <t>打开客户端，正常登录</t>
  </si>
  <si>
    <t>打开传统下单面板，点击手数输入框</t>
  </si>
  <si>
    <t>手数被选中同时弹出手数快捷选择框，包含两行8个手数快捷选择的按钮</t>
  </si>
  <si>
    <t>添加手数设置-界面显示-手数选择框不显示</t>
  </si>
  <si>
    <t>打开传统下单面板，用键盘操作选中手数输入框</t>
  </si>
  <si>
    <t>不会唤起手数的快捷选择框</t>
  </si>
  <si>
    <t>添加手数设置-界面显示-快捷选择手数</t>
  </si>
  <si>
    <t>在传统下单面板，点击手数输入框</t>
  </si>
  <si>
    <t>单击快捷手数选择框中的数字</t>
  </si>
  <si>
    <t>1、选中的数字带入手数输入框中
2、快捷手数选择框消失，鼠标从输入框中失焦</t>
  </si>
  <si>
    <t>添加手数设置-界面显示-多次快捷选择手数</t>
  </si>
  <si>
    <t>单击快捷手数选择框中的数字后，再次单击手数输入框，进行快捷手数选择</t>
  </si>
  <si>
    <t>1、单击快捷手数选择框中的数字后，快捷手数选择框消失，鼠标从输入框中失焦
2、再次单击手数输入框后，又唤起手数快捷选择框</t>
  </si>
  <si>
    <t>添加手数设置-界面显示-输入手数</t>
  </si>
  <si>
    <t>通过键盘输入手数，或者通过鼠标滑动条加减手数</t>
  </si>
  <si>
    <t>1、快捷手数选择框消失
2、焦点还是处于输入框中，可以继续修改手数</t>
  </si>
  <si>
    <t>添加手数设置-界面显示-输入手数后再唤起快捷手数选择框</t>
  </si>
  <si>
    <t>1、通过键盘输入手数，或者通过鼠标滑动条加减手数
2、点击其他位置，输入框失去焦点后，再次点击</t>
  </si>
  <si>
    <t>1、快捷手数选择框消失
2、只有当失焦后再次点击输入框，才又唤起手数快捷选择框</t>
  </si>
  <si>
    <t>添加手数设置-界面显示-手数快捷选择框显示位置</t>
  </si>
  <si>
    <t>在传统下单面板，点击手数输入框
1、下方空间充足时
2、下方空间不足时</t>
  </si>
  <si>
    <t>1、快捷手数选择框显示在手数输入框下方
2、快捷手数选择框显示在手数输入框上方</t>
  </si>
  <si>
    <t>添加手数设置-功能范围</t>
  </si>
  <si>
    <t>打开传统下单</t>
  </si>
  <si>
    <t>传统下单的手数输入框选中后，均会弹出手数快捷选择框</t>
  </si>
  <si>
    <t>添加手数设置-下单功能验证</t>
  </si>
  <si>
    <t>1、在下单板，点击手数输入框
2、在手数快捷选择框选中某数值后，买入/卖出下单</t>
  </si>
  <si>
    <t>传统下单均按照选中的手数正常报出委托</t>
  </si>
  <si>
    <t>添加手数设置-交易设置-默认显示</t>
  </si>
  <si>
    <t>在导航栏菜单选择交易设置，查看下单-手数设置-推荐手数设置</t>
  </si>
  <si>
    <t>添加手数设置-交易设置-输入框非空验证</t>
  </si>
  <si>
    <t>1、删除任意输入框中的默认值，不输入
2、点击应用后，在下单板查看手数快捷选择框</t>
  </si>
  <si>
    <t>1、点击应用时自动带入1
2、下单板的手数快捷选择框，与推荐手数设置一致</t>
  </si>
  <si>
    <t>添加手数设置-交易设置-输入框插入输入验证</t>
  </si>
  <si>
    <t>1、输入“12345”
2、光标置于“3”后面
3、输入“9”</t>
  </si>
  <si>
    <t>显示：123945</t>
  </si>
  <si>
    <t>添加手数设置-交易设置-输入框覆盖输入验证</t>
  </si>
  <si>
    <t>1、输入“123456”
2、鼠标选中“456”
3、输入“9”</t>
  </si>
  <si>
    <t>显示：1239</t>
  </si>
  <si>
    <t>添加手数设置-交易设置-输入框数据类型验证</t>
  </si>
  <si>
    <t>1、输入“中文“
2、输入”abc“
3、输入”123“
4、输入“@#￥”</t>
  </si>
  <si>
    <t>1、无法输入
2、无法输入
3、输入显示：123
4、无法输入</t>
  </si>
  <si>
    <t>添加手数设置-交易设置-输入框数据精度验证</t>
  </si>
  <si>
    <t>1、输入“1.2”
2、输入“1.”</t>
  </si>
  <si>
    <t>1、显示：12
2、显示：1</t>
  </si>
  <si>
    <t>添加手数设置-交易设置-输入框数据范围验证</t>
  </si>
  <si>
    <t>1、输入“-1”
2、输入“0”
3、输入“1234567"</t>
  </si>
  <si>
    <t>1、不支持负数，显示：1
2、不支持0，不显示或者显示：1
3、最多显示6位数，仅显示：123456</t>
  </si>
  <si>
    <t>添加手数设置-交易设置-输入框数据重复</t>
  </si>
  <si>
    <t>8个输入框均设置999999</t>
  </si>
  <si>
    <t>允许设置相同的手数</t>
  </si>
  <si>
    <t>添加手数设置-交易设置-恢复默认</t>
  </si>
  <si>
    <t>任意修改设置中的手数后点击应用，再点击恢复默认</t>
  </si>
  <si>
    <t>恢复默认值分别为：1、2、3、4、5、10、15、20</t>
  </si>
  <si>
    <t>添加手数设置-交易设置-修改后重启客户端</t>
  </si>
  <si>
    <t>任意修改设置中的手数后点击应用，然后退出客户端，重新启动后查看该设置</t>
  </si>
  <si>
    <t>设置项保存，与退出客户端前的修改值一致</t>
  </si>
  <si>
    <t>添加手数设置-交易设置-修改设置项后下单</t>
  </si>
  <si>
    <t>1、任意修改设置中的手数后点击应用
2、在传统下单通过手数快捷选择框回填手数下单</t>
  </si>
  <si>
    <t>默认下单手数设置-参数设置-入口</t>
  </si>
  <si>
    <t>查看默认下单-手数设置栏目</t>
  </si>
  <si>
    <t>显示一行下单手数设置：
交易所下拉框    合约下拉框     默认手数   手数输入框   重置按钮   投机套保下拉框  增减按钮</t>
  </si>
  <si>
    <t>默认下单手数设置-参数设置-交易所下拉框默认显示</t>
  </si>
  <si>
    <t>打开交易设置-下单，默认下单手数设置栏目</t>
  </si>
  <si>
    <t>查看交易所下拉框默认显示</t>
  </si>
  <si>
    <t>空，不显示交易所</t>
  </si>
  <si>
    <t>默认下单手数设置-参数设置-交易所下拉框选项</t>
  </si>
  <si>
    <t>打开交易所下拉框</t>
  </si>
  <si>
    <t>显示：郑商所
大商所
中金所
能源中心
上期所</t>
  </si>
  <si>
    <t>默认下单手数设置-参数设置-交易所下拉选项切换验证</t>
  </si>
  <si>
    <t>切换交易所下拉框</t>
  </si>
  <si>
    <t>成功切换，下拉框收起显示所选项，合约品种下拉框联动填入全部选项</t>
  </si>
  <si>
    <t>默认下单手数设置-参数设置-合约下拉框默认显示</t>
  </si>
  <si>
    <t>查看合约品种下拉框</t>
  </si>
  <si>
    <t>空，不显示品种</t>
  </si>
  <si>
    <t>默认下单手数设置-参数设置-合约下拉框选项联动交易所下拉框</t>
  </si>
  <si>
    <t>1交易所下拉框为空，点击合约下拉框
2交易所下拉框选择郑商所，点击合约下拉框
3交易所下拉框选择大商所，点击合约下拉框
4交易所下拉框选择中金所，点击合约下拉框
5交易所下拉框选择能源中信，点击合约下拉框
6交易所下拉框选择上期所，点击合约下拉框
7.交易所下拉框选择广期所，点击合约下拉框</t>
  </si>
  <si>
    <t>1合约下拉框无反应
2显示：全部、白糖、棉花、棉纱、普麦、强麦、早稻、晚稻、苹果、粳稻、菜粕、菜籽、菜油、红枣、花生、动力煤、PTA、甲醇、玻璃、硅铁、锰硅、尿素、纯碱、短纤、二甲苯、烧碱棉花期权、甲醇期权、菜油期权、花生期权、菜粕期权、白糖期权、PTA期权、动力煤期权、二甲苯期权、烧碱期权
3.显示：全部、玉米、淀粉、豆一、豆二、豆粕、豆油、棕榈、纤板、胶板、鸡蛋、粳米、生猪、塑料、PVC、PP、焦炭、焦煤、铁矿、乙二醇、苯乙烯、LPG、豆一期权、豆二期权、玉米期权、铁矿期权、塑料期权、豆粕期权、棕榈期权、LPG期权、PP期权、PVC期权、豆油期权
4.显示：全部、IF、IC、IH、IM、二债、五债、十债、三十债、IF期权、IM期权
5.显示：全部、原油、LU、20号胶、国际铜、集运欧线、原油期权
6.显示：沪铜、沪铝、沪锌、沪铅、沪镍、沪锡、沪金、沪银、螺纹、线材、热卷、不锈钢、燃油、沥青、橡胶、纸浆、氧化铝、沪铝期权、沪金期权、沪铜期权、橡胶期权、沪锌期权、氧化铝期权
7.工业硅、碳酸锂、工业硅期权、碳酸锂期权</t>
  </si>
  <si>
    <t>默认下单手数设置-参数设置-合约下拉框选项切换验证</t>
  </si>
  <si>
    <t>打开交易设置-下单，默认下单手数设置栏目，交易所下拉框选择郑商所</t>
  </si>
  <si>
    <t>切换合约下拉框</t>
  </si>
  <si>
    <t>成功切换，下拉框收起显示所选项</t>
  </si>
  <si>
    <t>默认下单手数设置-参数设置-下单默认手数输入框默认显示</t>
  </si>
  <si>
    <t>查看默认手数</t>
  </si>
  <si>
    <t>默认手数为1</t>
  </si>
  <si>
    <t>默认下单手数设置-参数设置-下单默认手数输入框非空验证</t>
  </si>
  <si>
    <t>删除默认手数，数量输入框退出输入状态</t>
  </si>
  <si>
    <t>默认手数输入框回填1</t>
  </si>
  <si>
    <t>默认下单手数设置-参数设置-下单默认手数输入框输入内容</t>
  </si>
  <si>
    <t>默认手数输入框输入中文、字母大小写、字符</t>
  </si>
  <si>
    <t>只能输入数字</t>
  </si>
  <si>
    <t>默认下单手数设置-参数设置-下单默认手数输入框输入长度</t>
  </si>
  <si>
    <t>检查默认手数输入框支持输入的数字长度</t>
  </si>
  <si>
    <t>最多只能输入6位</t>
  </si>
  <si>
    <t>默认下单手数设置-参数设置-下单默认手数输入框输入上下限</t>
  </si>
  <si>
    <t>检查默认手数输入框支持输入的数字上下限值</t>
  </si>
  <si>
    <t>最小为1，最大为100000</t>
  </si>
  <si>
    <t>默认下单手数设置-参数设置-下单默认手数输入框插入修改</t>
  </si>
  <si>
    <t>默认手数输入框中输入1，光标放到1前面，输入4</t>
  </si>
  <si>
    <t>数量框显示41</t>
  </si>
  <si>
    <t>默认下单手数设置-参数设置-下单默认手数输入框覆盖修改</t>
  </si>
  <si>
    <t>1部分覆盖，默认手数输入框中输入234，选中34后输入22
2全部覆盖，默认手数输入框中输入234，全选后输入432</t>
  </si>
  <si>
    <t>1数量框中显示222
2数量框中显示432</t>
  </si>
  <si>
    <t>默认下单手数设置-参数设置-下单默认手数输入框输入删除</t>
  </si>
  <si>
    <t>打开交易设置-下单，默认下单手数设置栏目，默认手数输入框中输入234</t>
  </si>
  <si>
    <t>激活默认手数输入框，按删除键</t>
  </si>
  <si>
    <t>随着删除键按下，输入字符减少一位</t>
  </si>
  <si>
    <t>默认下单手数设置-参数设置-下单默认手数输入框点击增减</t>
  </si>
  <si>
    <t>点击默认手数输入框左侧-号和右侧+号</t>
  </si>
  <si>
    <t>点击-号时默认手数减1，手数为1时点击-号无响应，点击+号时默认手数加1，手数为100000时点击+号无响应</t>
  </si>
  <si>
    <t>默认下单手数设置-参数设置-下单默认手数输入框滚轮滑动增减</t>
  </si>
  <si>
    <t>鼠标在默认手数输入框上下滑动滚轮</t>
  </si>
  <si>
    <t>向下滑动滚轮时默认手数减1，手数为1时向下滑动滚轮无响应，向上滑动滚轮时默认手数加1，手数为100000时向上滑动滚轮无响应</t>
  </si>
  <si>
    <t>默认下单手数设置-参数设置-投机套保下拉框默认显示</t>
  </si>
  <si>
    <t>查看投机套保下拉框默认显示</t>
  </si>
  <si>
    <t>默认显示投机</t>
  </si>
  <si>
    <t>默认下单手数设置-参数设置-投机套保下拉框选项联动交易所下拉框</t>
  </si>
  <si>
    <t>1交易所下拉框为空，点击投机套保下拉框
2交易所下拉框选择郑商所，点击投机套保下拉框
3交易所下拉框选择大商所，点击投机套保下拉框
4交易所下拉框选择中金所，点击投机套保下拉框
5交易所下拉框选择上期能源，点击投机套保下拉框
6交易所下拉框选择上期所，点击投机套保下拉框</t>
  </si>
  <si>
    <t>1显示投机、套保
2显示投机、套保
3显示投机、套保
4显示投机、套保、套利
5显示投机、套保
6显示投机、套保</t>
  </si>
  <si>
    <t>默认下单手数设置-参数设置-投机套保下拉框选项切换验证</t>
  </si>
  <si>
    <t>切换投机套保下拉框</t>
  </si>
  <si>
    <t>默认下单手数设置-参数设置-增减按钮显示</t>
  </si>
  <si>
    <t>鼠标分别悬停减号按钮和加号按钮后移开</t>
  </si>
  <si>
    <t>悬停时按钮高亮显示，移开后恢复默认：减号灰白色、加号蓝色</t>
  </si>
  <si>
    <t>默认下单手数设置-参数设置-增加按钮功能验证</t>
  </si>
  <si>
    <t>1只有一行下单手数设置时点击加号按钮
2有多行时在第n行（非第首末行）点击加号按钮
3有多行时在末行点击加号按钮</t>
  </si>
  <si>
    <t>1新增一行设置项，状态和默认项一致
2在本行下方新增一行设置项
3在最后一行下方新增一行设置项</t>
  </si>
  <si>
    <t>默认下单手数设置-参数设置-减少按钮功能验证</t>
  </si>
  <si>
    <t>1只有一行下单手数设置时点击减号按钮
2有多行时在第n行（非第一行）点击减号按钮
3有多行时在末行点击减号按钮</t>
  </si>
  <si>
    <t>1减号按钮置灰，无法点击
2本行被删除，下方设置项行数向上进行填充
3本行被删除</t>
  </si>
  <si>
    <t>默认下单手数设置-基本功能验证</t>
  </si>
  <si>
    <t>1手数设置项栏中默认手数设置1手，在默认下单手数设置栏中设置中金所全部合约，套利100000手，回到下单面板选择中金所期货、期权合约套利，查看数量框</t>
  </si>
  <si>
    <t>数量输入框显示100000</t>
  </si>
  <si>
    <t>默认下单手数设置-默认手数和手数设置中默认手数优先级</t>
  </si>
  <si>
    <t>1手数设置项栏中默认手数设置2手，在默认下单手数设置栏中设置中金所全部合约，套利4手，回到下单面板选择中金所期货期权合约套利，查看数量框
2手数设置项栏中默认手数设置2手，在默认下单手数设置栏中设置中金所IF合约，套利4手，回到下单面板选择中金所IC合约套利，查看数量框</t>
  </si>
  <si>
    <t>1默认数量为4
2默认数量为2</t>
  </si>
  <si>
    <t>默认下单手数设置-设置手数中的包容关系优先级</t>
  </si>
  <si>
    <t>1，在默认下单手数设置栏中第一行设置中金所全部合约，套利4手，；第二行设置中金所IF合约，投机3手，回到下单面板选择中金所IF合约投机，查看数量框
2在默认下单手数设置栏中第二行设置中金所全部合约，投机4手，；第一行设置中金所IF合约，投机3手，回到下单面板选择中金所IF合约投机，查看数量框</t>
  </si>
  <si>
    <t>均显示默认数量为3</t>
  </si>
  <si>
    <t>默认下单手数设置-相同品种重复设置默认手数设置优先级1</t>
  </si>
  <si>
    <t>1，在默认下单手数设置栏中第一行设置中金所IH合约，套利4手；第二行设置中金所IH合约，套利3手，回到下单面板选择中金所IH合约套利，查看数量框
2在默认下单手数设置栏中第二行设置中金所IH合约，套利4手，；第一行设置中金所IH合约，投机3手，回到下单面板选择中金所IH合约套利，查看数量框</t>
  </si>
  <si>
    <t>1显示默认数量为4手
2显示默认数量为3手</t>
  </si>
  <si>
    <t>默认下单手数设置-相同品种重复设置默认手数设置优先级2</t>
  </si>
  <si>
    <t>1，在默认下单手数设置栏中第一行设置大商所全部合约，投机5手；第二行设置大商所全部合约，投机3手，回到下单面板选择大商所期货合约投机，查看数量框
1，在默认下单手数设置栏中第二行设置大商所全部合约，投机5手；第一行设置大商所全部合约，投机3手，回到下单面板选择大商所期权合约投机，查看数量框</t>
  </si>
  <si>
    <t>1显示默认数量为5手
2显示默认数量为3手</t>
  </si>
  <si>
    <t>默认下单手数设置-交易设置默认下单手数最大条数验证</t>
  </si>
  <si>
    <t>点击默认加按钮新建1000条下单默认手数设置</t>
  </si>
  <si>
    <t>无限制，可新建1000条</t>
  </si>
  <si>
    <t>默认下单手数设置-传统下单板默认手数验证</t>
  </si>
  <si>
    <t>交易设置默认手数设置1，交易设置默认下单手数栏目已配置大商所期货豆一合约套保默认手数10</t>
  </si>
  <si>
    <t>1打开传统下单面板，选择a2301投机，查看数量输入框
2打开传统下单面板，选择a2301套保，查看数量输入框
3打开传统下单面板，选择b2301套保，查看数量输入框</t>
  </si>
  <si>
    <t>1显示为1
2显示为10
3显示为1</t>
  </si>
  <si>
    <t>默认下单手数设置-合约类型影响默认手数</t>
  </si>
  <si>
    <t>交易设置默认手数为1，交易设置默认下单手数栏目已配置部分合约的默认下单手数</t>
  </si>
  <si>
    <t>1期货合约
2期权合约
3标准套利合约
4黄金合约
5外盘合约</t>
  </si>
  <si>
    <t>1已设置过的期货合约遵循默认下单手数设置
2已设置过的期权合约遵循默认下单手数设置
3标准套利合约不遵循默认下单手数设置
4黄金合约不遵循默认下单手数设置
5外盘合约不遵循默认下单手数设置</t>
  </si>
  <si>
    <t>默认下单手数设置-点击行情回填合约影响默认手数</t>
  </si>
  <si>
    <t>交易设置默认手数为1，交易设置默认下单手数栏目已配置部分合约的默认下单手数，例如已配好上期所沪金期权投机默认手数3</t>
  </si>
  <si>
    <t>通过行情联动输入合约，按照默认下单手数设置已配置的部分合约填入下单信息，选择该合约的投机/套保/套利。例如在期权行情列表点击au2210C384，下单板合约类型选择投机，查看数量输入框</t>
  </si>
  <si>
    <t>根据选择的不同，数量框显示的数量跟随默认下单手数设置而变化。例如数量输入框显示3</t>
  </si>
  <si>
    <t>默认下单手数设置-直接搜索合约影响默认手数</t>
  </si>
  <si>
    <t>交易设置默认手数为1，交易设置默认下单手数栏目已配置部分合约的默认下单手数，例如已配好能源中心原油期权套保默认手数4</t>
  </si>
  <si>
    <t>通过手工输入合约，按照默认下单手数设置已配置的部分合约填入下单信息，选择该合约的投机/套保/套利。例如在下单板合约框手工填入sc2211P610，合约类型选择套保，查看数量输入框</t>
  </si>
  <si>
    <t>根据选择的不同，数量框显示的数量跟随默认下单手数设置而变化。例如数量输入框显示4</t>
  </si>
  <si>
    <t>默认下单手数设置-买卖合约影响默认手数</t>
  </si>
  <si>
    <t>交易设置默认手数为1，交易设置默认下单手数栏目已配置部分合约的默认下单手数，例如已配好大商所玉米期货投机默认手数5</t>
  </si>
  <si>
    <t>验证买卖字段的选择是否影响代入的默认下单数量。例如下单板合约框显示c2301，选择下单板买入卖出方向合约类型投机，查看数量输入框</t>
  </si>
  <si>
    <t>下单买入或卖出合约不影响默认手数的代入。例如无论选择买入卖出，数量输入框均显示5</t>
  </si>
  <si>
    <t>默认下单手数设置-开平仓影响默认手数</t>
  </si>
  <si>
    <t>账户持仓CF301套保可用持仓20手，交易设置默认手数为1，交易设置默认下单手数栏目已配置部分合约的默认下单手数，例如已配好郑商所棉花期货套保默认手数6</t>
  </si>
  <si>
    <t>1下单时直接选择开仓或平仓，例如下单板选择CF301，合约类型选择套保，方向选择平仓，查看数量输入框
2通过持仓列表回填平仓合约，例如点击账户持仓的CF301合约，查看下单板回填的下单参数中的数量输入框</t>
  </si>
  <si>
    <t xml:space="preserve">
1数量输入框显示6
2不受默认手数参数设置影响，会根据实际可用持仓手数进行回填，数量输入框显示20</t>
  </si>
  <si>
    <t>默认下单手数设置-价格设置影响默认手数</t>
  </si>
  <si>
    <t>交易设置默认手数为1，交易设置默认下单手数栏目已配置部分合约的默认下单手数，例如已配好中金所十债期货套利默认手数7</t>
  </si>
  <si>
    <t>验证价格输入修改是否影响代入的默认下单数量。例如下单板合约框显示T2212，选择套利，下单板修改价格，查看数量输入框</t>
  </si>
  <si>
    <t>数量输入框不受价格设置影响，数量输入框显示7</t>
  </si>
  <si>
    <t>默认下单手数设置-时态设置影响默认手数</t>
  </si>
  <si>
    <t>验证时态输入修改是否影响代入的默认下单数量。例如下单板合约框显示T2212，选择套利，时态选择GFD/FAK/FOK，查看数量输入框</t>
  </si>
  <si>
    <t>数量输入框不受时态设置影响，数量输入框显示7</t>
  </si>
  <si>
    <t>默认下单手数设置-设置项导入后参数设置生效验证</t>
  </si>
  <si>
    <t>配置文件中已包含参数设置项目，其中已配置默认手数2，默认下单手数设置：郑商所全部合约投机默认手数10，中金所期货合约套利默认手数3</t>
  </si>
  <si>
    <t>将该配置文件参数设置导入，导入成功后下单板分别选择：
1郑商所期货、期权合约，选择投机，查看数量输入框
2郑商所期货、期权合约，选择套保，查看数量输入框
3中金所期货合约，选择套利，查看数量输入框
4中金所期货合约，选择投机，查看数量输入框
5上期所期货、期权合约，选择投机，查看数量输入框</t>
  </si>
  <si>
    <t>1数量输入框显示10
2数量输入框显示2
3数量输入框显示3
4数量输入框显示2
5数量输入框显示2</t>
  </si>
  <si>
    <t>默认下单手数设置-删除下单默认手数设置验证</t>
  </si>
  <si>
    <t>1交易设置默认手数为1，交易设置默认下单手数栏目已配置部分合约的默认下单手数，例如已配好中金所十债期货（全部）投机默认手数7。
2交易设置默认手数为1，交易设置默认下单手数栏目已配置部分合约的默认下单手数，例如已配好中金所十债期货投机默认手数7，已配好中金所全部合约的默认手数8。</t>
  </si>
  <si>
    <t>1用十债期货（中金所任意合约）默认手数下单后点击减号按钮将该行设置删除，点击应用，返回下单板重新选择该合约，查看数量输入框
2用该合约（十债期货）默认手数下单后点击减号按钮将该行设置删除，保留中金所全部默认手数8设置行，点击应用，返回下单板重新选择该合约，查看数量输入框</t>
  </si>
  <si>
    <t>1数量输入框显示1
2数量输入框显示8</t>
  </si>
  <si>
    <t>默认下单手数设置-重复设置时删除最初行验证</t>
  </si>
  <si>
    <t>交易设置默认下单手数栏目已配置部分合约的默认下单手数，例如已配好中金所十债期货投机默认手数7</t>
  </si>
  <si>
    <t>新增一行相同品种配置，例如配置中金所十债期货投机默认手数8，删除前面默认手数为7的配置，点击应用后在下单板输入T2212投机，查看数量输入框</t>
  </si>
  <si>
    <t>数量输入框显示8</t>
  </si>
  <si>
    <t>默认下单手数设置-重复设置时删除最新行验证</t>
  </si>
  <si>
    <t>交易设置默认下单手数栏目已配置部分合约的默认下单手数，例如已配好中金所十债期货投机默认手数7，以及后面行的中金所十债期货投机默认手数8</t>
  </si>
  <si>
    <t>删除后面默认手数为8的配置，点击应用后在下单板输入T2212投机，查看数量输入框</t>
  </si>
  <si>
    <t>数量输入框显示7</t>
  </si>
  <si>
    <t>普通委托提示-交易设置</t>
  </si>
  <si>
    <t>交易设置界面</t>
  </si>
  <si>
    <t>点击交易设置，点击普通委托提示</t>
  </si>
  <si>
    <t>1.出现交易设置提醒界面：
默认勾选下单失败提示框、成交通知提示框、撤单失败提示框，不勾选下单成功提示框、部分成交通知提示框、撤单成功提示框
窗口下面有 温馨提示：启用后，交易回报提醒以消息的形式在右下角显示</t>
  </si>
  <si>
    <t>普通委托提示-下单提交成功</t>
  </si>
  <si>
    <t>弹窗显示</t>
  </si>
  <si>
    <t>交易设置中已勾选下单成功提示框</t>
  </si>
  <si>
    <t>选择一个下单面板，选择一个账号，选择一条合约，设置合适的价格跟手数，下单成功</t>
  </si>
  <si>
    <t>1.屏幕右下角出现下单提交成功弹窗，显示：
图标、下单成功  投资者账号
合约  买卖方向   开平类型  手数  投机套保类型 时态:GFD/FOK/FAK
委托价：市价/具体价格
均与下单板设置的保持一致
（勾选框）不再提示
2.委托查询里面可以看到该条委托信息</t>
  </si>
  <si>
    <t>关闭下单提交成功提示</t>
  </si>
  <si>
    <t>出现下单提交成功弹窗</t>
  </si>
  <si>
    <t>1.勾选下单提示成功弹窗的“不再提示下单成功”，关闭弹窗，打开交易设置面板，点击“提醒”选项
2.选择一个下单面板，选择一个账号，选择一条合约，设置合适的价格跟手数，下单成功</t>
  </si>
  <si>
    <t>1.下单成功提示框取消勾选
2.不出现下单提交成功弹窗，但委托查询里面可查询到委托信息</t>
  </si>
  <si>
    <t>1.在交易设置界面取消勾选下单成功提示框
2.选择一个下单面板，选择一个账号，选择一条合约，设置合适的价格跟手数，下单成功</t>
  </si>
  <si>
    <t>不出现下单提交成功弹窗，但委托查询里面可查询到委托信息</t>
  </si>
  <si>
    <t>再次开启提示</t>
  </si>
  <si>
    <t>交易设置界面取消勾选下单成功提示框</t>
  </si>
  <si>
    <t>1.在【交易设置】-【提醒】-【普通委托提示】界面勾选下单成功提示框
2.选择一个下单面板，选择一个账号，选择一条合约，设置合适的价格跟手数，下单成功</t>
  </si>
  <si>
    <t>屏幕右下角出现下单提交成功弹窗</t>
  </si>
  <si>
    <t>普通委托提示-下单失败</t>
  </si>
  <si>
    <t>交易设置中已勾选下单失败提示框</t>
  </si>
  <si>
    <t>选择一个账号，选择一条合约，设置合适的价格跟手数，下单失败</t>
  </si>
  <si>
    <t>1.屏幕右下角出现下单提交失败弹窗，显示：
图标、下单提交失败  投资者账号
合约  买卖方向   开平类型  手数  投机套保类型 时态:GFD/FOK/FAK
委托价：市价/具体价格
均与下单板设置的保持一致
（勾选框）不再提示
2.委托查询里面看不到该条委托信息</t>
  </si>
  <si>
    <t>关闭下单提交失败提示</t>
  </si>
  <si>
    <t>出现下单提交失败弹窗</t>
  </si>
  <si>
    <t>1.勾选下单提示失败弹窗的“不再提示下单失败”，关闭弹窗，打开交易设置面板，点击“提醒”选项
2.选择一个下单面板，选择一个账号，选择一条合约，设置合适的价格跟手数，下单失败</t>
  </si>
  <si>
    <t>1.下单失败提示框取消勾选
2.不出现下单提交失败弹窗，但在委托查询中看不到这笔委托</t>
  </si>
  <si>
    <t>1.在交易设置界面取消勾选下单失败提示框
2.选择一个下单面板，选择一个账号，选择一条合约，设置合适的价格跟手数，下单失败</t>
  </si>
  <si>
    <t>不出现下单提交失败弹窗，但在委托查询中看不到这笔委托</t>
  </si>
  <si>
    <t>交易设置界面取消勾选下单失败提示框</t>
  </si>
  <si>
    <t>1.在【交易设置】-【提醒】界面勾选下单失败提示框
2.选择一个下单面板，选择一个账号，选择一条合约，设置合适的价格跟手数，下单失败</t>
  </si>
  <si>
    <t>屏幕右下角出现下单提交失败弹窗</t>
  </si>
  <si>
    <t>普通委托提示-全部成交</t>
  </si>
  <si>
    <t>交易设置中已勾选成交通知提示框</t>
  </si>
  <si>
    <t>选择一个下单面板，选择一个账号，选择一条合约，设置合适的价格跟手数，让委托快速全部成交</t>
  </si>
  <si>
    <t>1.屏幕右下角出现全部成交提示弹窗，显示：
图标、全部成交  投资者账号
合约  买卖方向   开平类型  手数  投机套保类型 时态:GFD/FOK/FAK
委托价：市价/具体价格
均与下单板设置的保持一致
（勾选框）不再提示
2.委托查询里面可查询到委托信息，成交查询里面可查询到全部成交信息</t>
  </si>
  <si>
    <t>关闭全部成交提示</t>
  </si>
  <si>
    <t>出现全部成交提示弹窗</t>
  </si>
  <si>
    <t>1.勾选全部成交提示弹窗的“不再提示全部成交”，关闭弹窗，打开交易设置面板，点击“提醒”选项
2.选择一个下单面板，选择一个账号，选择一条合约，设置合适的价格跟手数，让委托快速全部成交</t>
  </si>
  <si>
    <t>1.成交通知提示框取消勾选
2.不出现全部成交提示弹窗，但委托查询里面可查询到委托信息，成交查询里面可查询到全部成交信息</t>
  </si>
  <si>
    <t>1.在交易设置界面取消勾选成交通知提示框
2.选择一个下单面板，选择一个账号，选择一条合约，设置合适的价格跟手数，让委托快速全部成交</t>
  </si>
  <si>
    <t>不出现全部成交提示弹窗，但委托查询里面可查询到委托信息，成交查询里面可查询到全部成交信息</t>
  </si>
  <si>
    <t>交易设置界面取消勾选成交通知提示框</t>
  </si>
  <si>
    <t>1.在【交易设置】-【提醒】界面勾选成交通知提示框
2.选择一个下单面板，选择一个账号，选择一条合约，设置合适的价格跟手数，让委托快速全部成交</t>
  </si>
  <si>
    <t>屏幕右下角出现全部成交提示弹窗</t>
  </si>
  <si>
    <t>普通委托提示-部分成交</t>
  </si>
  <si>
    <t>交易设置中已勾选部分成交通知提示框</t>
  </si>
  <si>
    <t>选择一个下单面板，选择一个账号，选择一条合约，设置合适的价格跟手数，让委托能够部分成交</t>
  </si>
  <si>
    <t>1.屏幕右下角出现部分成交弹窗，显示：
图标、部分成交  投资者账号
合约  买卖方向   开平类型  手数  投机套保类型 时态:GFD/FOK/FAK
委托价：市价/具体价格
均与下单板设置的保持一致
（勾选框）不再提示
2.委托查询里面可查询到委托信息，成交查询里面可查询到部分成交信息</t>
  </si>
  <si>
    <t>关闭部分成交提示</t>
  </si>
  <si>
    <t>出现部分成交提示弹窗</t>
  </si>
  <si>
    <t>1.勾选部分成交提示弹窗的“不再提示部分成交”，关闭弹窗，打开交易设置面板，点击“提醒”选项
2.选择一个下单面板，选择一个账号，选择一条合约，设置合适的价格跟手数，让委托能够部分成交</t>
  </si>
  <si>
    <t>1.部分成交通知提示框取消勾选
2.不出现部分成交提示弹窗，但委托查询里面可查询到委托信息，成交查询里面可查询到部分成交信息</t>
  </si>
  <si>
    <t>1.在交易设置界面取消勾选部分成交通知提示框
2.选择一个下单面板，选择一个账号，选择一条合约，设置合适的价格跟手数，让委托能够部分成交</t>
  </si>
  <si>
    <t>不出现部分成交提示弹窗，但委托查询里面可查询到委托信息，成交查询里面可查询到部分成交信息</t>
  </si>
  <si>
    <t>交易设置界面取消勾选部分成交通知提示框</t>
  </si>
  <si>
    <t>1.在【交易设置】-【提醒】界面勾选部分成交通知提示框
2.选择一个下单面板，选择一个账号，选择一条合约，设置合适的价格跟手数，让委托能够部分成交</t>
  </si>
  <si>
    <t>屏幕右下角出现部分成交提示弹窗</t>
  </si>
  <si>
    <t>普通委托提示-撤单成功</t>
  </si>
  <si>
    <t>交易设置中已勾选撤单成功提示框，委托查询里面有挂单委托</t>
  </si>
  <si>
    <t>选择一条挂单委托，点击撤单，撤单成功</t>
  </si>
  <si>
    <t>1.屏幕右下角出现撤单成功弹窗，显示：
图标、撤单成功  投资者账号
合约  买卖方向   开平类型  手数  投机套保类型 时态:GFD/FOK/FAK
委托价：市价/具体价格
均与下单板设置的保持一致
（勾选框）不再提示
2.委托查询里面该委托已撤单</t>
  </si>
  <si>
    <t>关闭撤单成功提示</t>
  </si>
  <si>
    <t>出现撤单成功弹窗，委托查询里面有挂单委托</t>
  </si>
  <si>
    <t>1.勾选撤单成功弹窗的“不再提示撤单成功”，关闭弹窗，打开交易设置面板，点击“提醒”选项
2.选择一条挂单委托，点击撤单，撤单成功</t>
  </si>
  <si>
    <t>1.撤单成功提示框取消勾选
2.不出现撤单成功弹窗，但是委托查询里面该条委托已撤单</t>
  </si>
  <si>
    <t>1.在交易设置界面取消勾选撤单成功提示框
2.选择一条挂单委托，点击撤单，撤单成功</t>
  </si>
  <si>
    <t>不出现撤单成功弹窗，但是委托查询里面该委托显示已撤单</t>
  </si>
  <si>
    <t>交易设置界面取消勾选撤单成功提示框，委托查询里面有挂单委托</t>
  </si>
  <si>
    <t>1.在【交易设置】-【提醒】界面勾选撤单成功提示框
2.选择一条挂单委托，点击撤单，撤单成功</t>
  </si>
  <si>
    <t>屏幕右下角出现撤单成功弹窗</t>
  </si>
  <si>
    <t>普通委托提示-撤单失败</t>
  </si>
  <si>
    <t>交易设置中已勾选撤单失败提示框，委托查询里面有挂单委托</t>
  </si>
  <si>
    <t>选择一条挂单委托，点击撤单，撤单失败</t>
  </si>
  <si>
    <t>1.屏幕右下角出现撤单失败弹窗，显示：
图标、撤单失败  投资者账号
合约  买卖方向   开平类型  手数  投机套保类型 时态:GFD/FOK/FAK
委托价：市价/具体价格
均与下单板设置的保持一致
（勾选框）不再提示
2.委托查询里面该条委托未撤单</t>
  </si>
  <si>
    <t>关闭撤单失败提示</t>
  </si>
  <si>
    <t>出现撤单失败弹窗，委托查询里面有挂单委托</t>
  </si>
  <si>
    <t>1.勾选撤单成功弹窗的“不再提示撤单失败”，关闭弹窗，打开交易设置面板，点击“提醒”选项
2.选择一条挂单委托，点击撤单，撤单失败</t>
  </si>
  <si>
    <t>1.撤单失败提示框取消勾选
2.不出现撤单失败弹窗，委托查询里面该条委托未撤单</t>
  </si>
  <si>
    <t>1.在交易设置界面取消勾选撤单失败提示框
2.选择一条挂单委托，点击撤单，撤单失败</t>
  </si>
  <si>
    <t>不出现撤单失败弹窗，但是委托查询里面该委托显示未撤单</t>
  </si>
  <si>
    <t>交易设置界面取消勾选撤单失败提示框，委托查询里面有挂单委托</t>
  </si>
  <si>
    <t>1.在【交易设置】-【提醒】界面勾选撤单失败提示框
2.选择一条挂单委托，点击撤单，撤单失败</t>
  </si>
  <si>
    <t>屏幕右下角出现撤单失败弹窗</t>
  </si>
  <si>
    <t>普通委托提示-弹窗拖拽</t>
  </si>
  <si>
    <t>拖拽弹窗</t>
  </si>
  <si>
    <t>出现普通委托提示弹窗</t>
  </si>
  <si>
    <t>对普通委托提示弹窗进行拖拽，进行尺寸拉伸</t>
  </si>
  <si>
    <t>弹窗尺寸固定，无法进行拉伸，不能对弹窗进行拖拽</t>
  </si>
  <si>
    <t>普通委托提示-弹窗关闭</t>
  </si>
  <si>
    <t>关闭</t>
  </si>
  <si>
    <t>鼠标在弹窗内，等待弹窗消失</t>
  </si>
  <si>
    <t>弹窗一直显示，关闭弹窗才会消失</t>
  </si>
  <si>
    <t>普通委托提示-多条弹窗</t>
  </si>
  <si>
    <t>多条弹窗显示</t>
  </si>
  <si>
    <t>开启全部交易提示</t>
  </si>
  <si>
    <t>连续进行多个操作，使之出现N个弹窗</t>
  </si>
  <si>
    <t>1.N个弹窗屏幕右下角合并显示，最上面显示最新的弹窗
2.弹窗左下角有1/N的显示，有上一条、下一条按钮</t>
  </si>
  <si>
    <t>多条弹窗切换</t>
  </si>
  <si>
    <t>出现N个弹窗</t>
  </si>
  <si>
    <t>在弹窗中点击上一条/下一条进行弹窗切换</t>
  </si>
  <si>
    <t>1.最新弹窗只能点击上一条、下一条置灰，第N/N个弹窗只能点击下一条、上一条置灰；
2.中间的弹窗可点击上/下一条，上一条表示更早的弹窗，下一条表示更新的弹窗</t>
  </si>
  <si>
    <t>N+1个弹窗</t>
  </si>
  <si>
    <t>在前面N个弹窗未消失之前，进行新的操作使之出现新的弹窗</t>
  </si>
  <si>
    <t>新的下单内容覆盖之前的，左下角变为1/(N+1)</t>
  </si>
  <si>
    <t>多条弹窗关闭</t>
  </si>
  <si>
    <t>关闭第n/N个弹窗</t>
  </si>
  <si>
    <t>所有弹窗一起关闭</t>
  </si>
  <si>
    <t>最大显示条数验证</t>
  </si>
  <si>
    <t>检查弹窗右下角叠加的最大数量</t>
  </si>
  <si>
    <t>最多叠加显示最近200条消息</t>
  </si>
  <si>
    <t>交易员端登录-登录界面</t>
  </si>
  <si>
    <t>交易员端登录界面显示验证</t>
  </si>
  <si>
    <t>交易员终端客户端</t>
  </si>
  <si>
    <t>双击或右键打开客户端快捷方式</t>
  </si>
  <si>
    <t>打开登录界面，显示：
左侧：LOGO+背景图、版本号显示
右侧：关闭按钮
交易员系统
登录环境选择下拉框、账号框、密码框、记住用户、测速、立即登录按钮【登录进程显示】</t>
  </si>
  <si>
    <t>登录界面关闭验证</t>
  </si>
  <si>
    <t>交易员终端客户端，已经打开登录界面</t>
  </si>
  <si>
    <t>1.鼠标悬停
2.鼠标点击页面关闭按钮
3.输入内容关闭再打开
4.输入错误数据，点击登录按钮，弹出错误提示后，点击关闭按钮
5.再次双击或右键打开交易员端客户端快捷方式</t>
  </si>
  <si>
    <t>1.关闭按钮颜色加深；
2.登录界面正常关闭
3.登录界面显示默认内容，未缓存上次输入
4.登录界面关闭
5.打开交易员端登录界面，步骤4中输入的数据和错误提示清除</t>
  </si>
  <si>
    <t>登录界面关闭验证-登录中</t>
  </si>
  <si>
    <t>1.输入正确账号、正确密码，鼠标点击“立即登录”按钮或回车
2.鼠标点击页面关闭按钮</t>
  </si>
  <si>
    <t>1.账号密码校验通过，开始初始化进程【登录按钮下显示登录进程】
2.取消登录进程，并关闭登录界面</t>
  </si>
  <si>
    <t>登录界面拖拽</t>
  </si>
  <si>
    <t>1.鼠标按住响应区域，拖动登录窗口至电脑界面的各个位置及上下左右边界
2.鼠标按住非响应区域，如输入框，按钮，拖动登录窗口</t>
  </si>
  <si>
    <t>1.可以拖动，拖到边界后再拖回电脑界面中，登录窗口显示完整
2.无法拖动，窗口无响应</t>
  </si>
  <si>
    <t>登录界面拉伸</t>
  </si>
  <si>
    <t>鼠标放在登录窗口边界上，拉伸窗口</t>
  </si>
  <si>
    <t>无反应，无法拉伸</t>
  </si>
  <si>
    <t>交易员端登录-登录界面-登录环境</t>
  </si>
  <si>
    <t>登录环境显示</t>
  </si>
  <si>
    <t>查看登录环境下拉框内容</t>
  </si>
  <si>
    <t>交易站点格式：
登录环境名称
下拉框内容显示：
所有配置好的登录环境名称</t>
  </si>
  <si>
    <t>交易员端登录-登录界面-账号输入框</t>
  </si>
  <si>
    <t>账号输入框显示</t>
  </si>
  <si>
    <t>1.首次打开交易员端登录界面
2.勾选记住用户且成功登录一个操作员后，再次打开交易员端</t>
  </si>
  <si>
    <t>1.第一次登录期货账号时，默认置灰显示“请输入操账号”，不显示账号下拉按钮
2.默认显示上一次登录的操作员账号，输入框右侧显示账号下拉按钮</t>
  </si>
  <si>
    <t>账号下拉列表</t>
  </si>
  <si>
    <t>交易员终端客户端已经登录过几个操作员账号</t>
  </si>
  <si>
    <t>1.点击账号输入框右侧的下拉按钮
2.鼠标在账号列表上滑动点击选择</t>
  </si>
  <si>
    <t>1.鼠标悬停时，输入框边框高亮
点击后弹出账号下拉列表，显示所有已经成功登录过[且登录时勾选记住用户]的操作员账号，倒叙排列，最新登录的操作员账号显示在最上面，超出6个滚动显示，账号右侧有删除按钮
2.鼠标悬停时账号背景高亮显示，且点击后自动填入文本框中，不回填密码</t>
  </si>
  <si>
    <t>1.打开账号下拉列表，在账号列表上滑动点击选择</t>
  </si>
  <si>
    <t>1.鼠标悬停时账号背景高亮显示，点击选择后，该账号自动回填至账号输入框，密码不回填</t>
  </si>
  <si>
    <t>删除记住的账号</t>
  </si>
  <si>
    <t>1.点击账号输入框右侧的下拉按钮，点击某几个账号右侧的删除按钮
2.重新打开客户端，点击账号框右侧的下拉按钮
3.删除所有记住的账号</t>
  </si>
  <si>
    <t>1.记住的账号被删除
2.被删除的账号不再显示
3.不再显示下拉按钮，关闭客户端后重新打开登录界面，账号输入框不显示任何账号</t>
  </si>
  <si>
    <t>可输入字符类型验证</t>
  </si>
  <si>
    <t>在用户名输入框中输入：
（1）中文：测试
（2）字母：testSBA
（3）数字：1234
（4）符号：，。、;'
（5）空格
（6）tab键</t>
  </si>
  <si>
    <t>（1）不可输入
（2）可以输入
（3）可以输入
（4）不可输入
（5）不可输入
（6）光标移至密码输入框</t>
  </si>
  <si>
    <t>可输入字符长度验证</t>
  </si>
  <si>
    <t>在账号输入框中连续输入字符</t>
  </si>
  <si>
    <t>可以连续输入16个字符，超过16个字符无法输入，不显示</t>
  </si>
  <si>
    <t>插入修改</t>
  </si>
  <si>
    <t>在账号输入框中输入123，光标放到1前面，输入456</t>
  </si>
  <si>
    <t>覆盖修改</t>
  </si>
  <si>
    <t>1.在账号输入框中输入123456，选中456，输入123
2.选中全部字符，输入456</t>
  </si>
  <si>
    <t>非空验证</t>
  </si>
  <si>
    <t>不输入操作员账号，输入密码，点击登录按钮</t>
  </si>
  <si>
    <t>登录按钮置灰，悬停时显示禁用，点击登录按钮无响应</t>
  </si>
  <si>
    <t>交易员端登录-登录界面-密码输入框</t>
  </si>
  <si>
    <t>密码输入框显示</t>
  </si>
  <si>
    <t>查看密码输入框</t>
  </si>
  <si>
    <t>1.默认显示：
请输入密码（置灰）
软键盘
2.鼠标悬停或点击密码输入框，文本框边框高亮，输入字符后默认显示文字消失</t>
  </si>
  <si>
    <t>在密码输入框中输入：
（1）中文：测试
（2）字母：test
（3）数字：1234
（4）符号：，。、-;
（5）空格
（6）tab键</t>
  </si>
  <si>
    <t>中文无法输入，不显示；字母、数字、符号可以正常输入，且输入后加密显示
（1）无法输入，不显示
（2）可以输入，加密显示
（3）可以输入，加密显示
（4）中文符号无法输入，不显示；英文符号可以输入，加密显示
（5）可以输入，加密显示
（6）焦点移出密码输入框</t>
  </si>
  <si>
    <t>在密码输入框中连续输入字符</t>
  </si>
  <si>
    <t>最多可以输入16个字符，超出部分无法输入，不显示</t>
  </si>
  <si>
    <t>在密码输入框中输入123，光标放到1前面，输入456</t>
  </si>
  <si>
    <t>可以正常输入</t>
  </si>
  <si>
    <t>1.在密码输入框中输入123456，选中456，输入123
2.选中全部字符，输入456</t>
  </si>
  <si>
    <t>可以覆盖修改</t>
  </si>
  <si>
    <t>密码为空验证</t>
  </si>
  <si>
    <t>输入正确账号，不输入密码，点击登录按钮</t>
  </si>
  <si>
    <t>无法登录，点击登录按钮提示禁用</t>
  </si>
  <si>
    <t>密码不可复制</t>
  </si>
  <si>
    <t>在密码输入框中输入一段字符，选中后复制粘贴到记事本中</t>
  </si>
  <si>
    <t>粘贴失败，密码不能复制</t>
  </si>
  <si>
    <t>交易员端登录-登录界面-软键盘</t>
  </si>
  <si>
    <t>软键盘显示</t>
  </si>
  <si>
    <t>1.鼠标点击密码输入框右侧软键盘图标，查看软键盘显示
2.点击软键盘关闭按钮或页面其他位置或其他文本框</t>
  </si>
  <si>
    <t>1.鼠标悬停时，软键盘图标高亮，点击后打开软键盘
软键盘显示：
数字、符号、小写字母乱序显示
删除按钮
Shift按钮   Caps按钮
2.软键盘关闭</t>
  </si>
  <si>
    <t>软键盘功能验证</t>
  </si>
  <si>
    <t>已经打开软键盘</t>
  </si>
  <si>
    <t>1.点击软键盘输入数字、字母、符号
2.点击删除按钮删除输入的字符
3.点击Shift、Caps按钮切换符号、英文大小写</t>
  </si>
  <si>
    <t>1.可以正常输入
2.可以正常删除
3.可以正常切换</t>
  </si>
  <si>
    <t>交易员端登录-登录界面-记住用户勾选框</t>
  </si>
  <si>
    <t>记住用户默认显示</t>
  </si>
  <si>
    <t>1.查看记住用户勾选框默认显示</t>
  </si>
  <si>
    <t>1.默认显示为不勾选状态</t>
  </si>
  <si>
    <t>记住用户勾选功能验证</t>
  </si>
  <si>
    <t>1.输入正确账号、正确密码，不勾选记住用户，登录成功后退出客户端，重新打开登录界面
2.输入正确账号、正确密码，勾选记住用户，登录成功后退出客户端，重新打开登录界面
3.已经记住的账号取消勾选记住用户，登录账号</t>
  </si>
  <si>
    <t>1.账号输入框下拉列表中不显示登录成功的操作员账号
2.账号输入框下拉列表中显示登录成功的操作员账号
3.登录成功后重新打开登录界面，账号输入框不显示该账号，该账号不显示在下拉列表中</t>
  </si>
  <si>
    <t>交易员端登录-登录界面-立即登录</t>
  </si>
  <si>
    <t>密码输入框置空</t>
  </si>
  <si>
    <t>输入正确账号，密码输入框置空</t>
  </si>
  <si>
    <t>“立即登录”按钮可用</t>
  </si>
  <si>
    <t>输入错误账号</t>
  </si>
  <si>
    <t>输入错误账号、正确密码，勾选记住用户，鼠标点击“立即登录”按钮或回车</t>
  </si>
  <si>
    <t>1.输入完整后，按钮可用；鼠标在按钮上悬停时，按钮变为悬浮态；点击时，按钮颜色加深
2.点击登录按钮或回车后返回红字错误提示：提示找不到该用户</t>
  </si>
  <si>
    <t>输入错误密码</t>
  </si>
  <si>
    <t>输入正确账号、错误密码，鼠标点击“立即登录”按钮或回车</t>
  </si>
  <si>
    <t>1.输入完整后，按钮可用；鼠标在按钮上悬停时，按钮变为悬浮态；点击时，按钮颜色加深
2.点击登录按钮或回车后返回红字错误提示：无效的投资者或者密码</t>
  </si>
  <si>
    <t>密码输错次数验证</t>
  </si>
  <si>
    <t>前的</t>
  </si>
  <si>
    <t>输入正确账号，连续三次输错密码</t>
  </si>
  <si>
    <t>连续三次输错密码后提示：连续登录失败次数超现实，登录被禁止</t>
  </si>
  <si>
    <t>输入错误账号和密码</t>
  </si>
  <si>
    <t>输入错误账号、错误密码，鼠标点击“立即登录”按钮或回车</t>
  </si>
  <si>
    <t>输入正确账号和密码</t>
  </si>
  <si>
    <t>输入正确账号、正确密码，勾选记住用户，鼠标点击“立即登录”按钮或回车</t>
  </si>
  <si>
    <t>1.账号密码校验通过
2.开始显示登录进程</t>
  </si>
  <si>
    <t>交易员端登录-登录界面-登录进程</t>
  </si>
  <si>
    <t>登录进程显示</t>
  </si>
  <si>
    <t>输入正确账号、正确密码，鼠标点击“立即登录”按钮或回车</t>
  </si>
  <si>
    <t>1.开始初始化进程，展示登录时请求情况，显示进程刷新</t>
  </si>
  <si>
    <t>初次登录报错后重新登录</t>
  </si>
  <si>
    <t>1.输入正确账号、错误密码，点击登录
2.输入正确密码后点击登录</t>
  </si>
  <si>
    <t>1.显示登录失败原因：无效的投资者或者密码
2.登录状态需初始化重新刷新显示</t>
  </si>
  <si>
    <t>交易员端登录-登录界面-断网登录</t>
  </si>
  <si>
    <t>断网登录</t>
  </si>
  <si>
    <t>必填项填写正确，在断网环境下登录</t>
  </si>
  <si>
    <t>登录失败，弹出提示：请检查网络状态</t>
  </si>
  <si>
    <t>交易员端登录-测速</t>
  </si>
  <si>
    <t>测速按钮验证</t>
  </si>
  <si>
    <t>1鼠标单击按钮</t>
  </si>
  <si>
    <t>1.弹出测速窗口</t>
  </si>
  <si>
    <t>测速窗口默认显示验证</t>
  </si>
  <si>
    <t>打开交易员端登录界面测速窗口</t>
  </si>
  <si>
    <t>查看测速窗口默认显示</t>
  </si>
  <si>
    <t>显示为：测速
站点列表【站点名称、交易服务器地址、ping值】
测速按钮    确定按钮
【进入时即刷新数据，显示各地址ping值最新值】</t>
  </si>
  <si>
    <t>测速窗口站点列表显示验证</t>
  </si>
  <si>
    <t>检查站点列表字段显示</t>
  </si>
  <si>
    <t>1.站点名称：站点名称，左对齐
2.交易服务器地址：ip+端口，左对齐
3.Ping值：显示各地址ping值最新值，左对齐
4.默认选中站点高亮</t>
  </si>
  <si>
    <t>测速窗口站点列表切换验证</t>
  </si>
  <si>
    <t>打开交易员端登录界面测速窗口，测速窗口有多条站点信息</t>
  </si>
  <si>
    <t>1.鼠标悬停非默认站点1
2.鼠标点击非默认站点1
3.确定
4.再次点击测速按钮打开测速窗口</t>
  </si>
  <si>
    <t>1.站点1底色改变
2.站点1高亮选中
3.测速窗口关闭
4.默认选中为之前选中站点1
5.切换成功</t>
  </si>
  <si>
    <t>测速窗口关闭按钮验证</t>
  </si>
  <si>
    <t>1.切换站点
2.点击关闭按钮
3.再次打开测速窗口</t>
  </si>
  <si>
    <t>1.站点切换
2.测速窗口关闭
3.默认站点未改变</t>
  </si>
  <si>
    <t>测速窗口测速按钮验证</t>
  </si>
  <si>
    <t>打开测速窗口</t>
  </si>
  <si>
    <t>1.鼠标悬停测速按钮
2.单击按钮</t>
  </si>
  <si>
    <t>1.按钮变色
2.列表刷新，显示各地址ping值最新值</t>
  </si>
  <si>
    <t>测速窗口确定按钮验证</t>
  </si>
  <si>
    <t>1.鼠标悬停测速按钮
2切换站点后，点击确定按钮
3.再次打开测速窗口</t>
  </si>
  <si>
    <t>1.按钮变色
2.窗口关闭，
3.当前选中站点为手动切换后的站点</t>
  </si>
  <si>
    <t>交易员端登录-主界面</t>
  </si>
  <si>
    <t>右上角账号显示</t>
  </si>
  <si>
    <t>使用正确账号密码登录成功后</t>
  </si>
  <si>
    <t>1.查看主界面右上角账号显示</t>
  </si>
  <si>
    <r>
      <rPr>
        <sz val="10"/>
        <color rgb="FF000000"/>
        <rFont val="Microsoft YaHei"/>
        <charset val="134"/>
      </rPr>
      <t>右上角账号显示登录上的操作员代码和环境</t>
    </r>
    <r>
      <rPr>
        <sz val="10"/>
        <color rgb="FF000000"/>
        <rFont val="微软雅黑"/>
        <charset val="134"/>
      </rPr>
      <t xml:space="preserve">
</t>
    </r>
    <r>
      <rPr>
        <sz val="10"/>
        <color rgb="FF000000"/>
        <rFont val="Microsoft YaHei"/>
        <charset val="134"/>
      </rPr>
      <t>帐号前显示icon，显示账号在线/离线状态</t>
    </r>
  </si>
  <si>
    <t>右上角新登录账号</t>
  </si>
  <si>
    <t>1.查看主界面右上角是否能新增账号</t>
  </si>
  <si>
    <t>右上角不展示新增按钮，一个客户端仅支持登录一个操作员</t>
  </si>
  <si>
    <t>右上角账号显示-在线</t>
  </si>
  <si>
    <t>1.正常在线状态查看右上角账号状态icon显示</t>
  </si>
  <si>
    <t>1.icon显示为绿色，显示用户在线</t>
  </si>
  <si>
    <t>右上角账号显示-断线</t>
  </si>
  <si>
    <t>1.账号离线状态[断开网络]查看右上角账号状态icon显示</t>
  </si>
  <si>
    <t>1.icon显示为红色，显示用户离线</t>
  </si>
  <si>
    <t>右上角账号显示-断线重连</t>
  </si>
  <si>
    <t>使用正确账号密码登录成功后网络断线，用户显示离线状态</t>
  </si>
  <si>
    <t>重新恢复网络，查看账户是否能重连</t>
  </si>
  <si>
    <t>1.icon由红转绿，显示用户在线</t>
  </si>
  <si>
    <t>右下方用户数量显示-在线</t>
  </si>
  <si>
    <t>1.查看主界面右下角账号显示</t>
  </si>
  <si>
    <r>
      <rPr>
        <sz val="10"/>
        <color rgb="FF000000"/>
        <rFont val="Microsoft YaHei"/>
        <charset val="134"/>
      </rPr>
      <t>右下角账号显示:绿色icon，在线用户/全部：1/1</t>
    </r>
    <r>
      <rPr>
        <sz val="10"/>
        <color rgb="FF000000"/>
        <rFont val="微软雅黑"/>
        <charset val="134"/>
      </rPr>
      <t xml:space="preserve">
</t>
    </r>
  </si>
  <si>
    <t>右下角账号显示-断线</t>
  </si>
  <si>
    <t>1.账号离线状态[断开网络]查看右下角账号状态icon显示</t>
  </si>
  <si>
    <t>1.icon显示为红色，在线用户/全部用户：0/0</t>
  </si>
  <si>
    <t>右下角账号显示-断线重连</t>
  </si>
  <si>
    <t>1.icon由红转绿，在线用户/全部：1/1</t>
  </si>
  <si>
    <t>交易员端登录-交易员端登录场景</t>
  </si>
  <si>
    <t>添加账号登录界面记住用户，查看客户端登录界面</t>
  </si>
  <si>
    <t>在添加账号登录界面登录账号A并记住用户，打开交易员端登录界面</t>
  </si>
  <si>
    <t>1.点击账号输入框右侧的下拉按钮
2.选择账号A</t>
  </si>
  <si>
    <t>1.下拉列表中有账号A
2.账号自动填入</t>
  </si>
  <si>
    <t>客户端登录界面删除记住的账号，查看客户端登录界面</t>
  </si>
  <si>
    <t>在客户端登录账号A并记住密码，打开添加账号页面</t>
  </si>
  <si>
    <t>删除账号下拉列表中的账号A，关闭客户端，重新打开客户端期货登录界面</t>
  </si>
  <si>
    <t>账号下拉列表中没有账号A，A账号没有被记住</t>
  </si>
  <si>
    <t>登录后重新打开客户端快捷方式</t>
  </si>
  <si>
    <t>客户端已经登录账号A</t>
  </si>
  <si>
    <t>1.打开客户端快捷方式
2.通过底部任务栏新开客户端
3.在开始菜单点击客户端快捷方式
4.通过安装文件夹点击exe程序运行</t>
  </si>
  <si>
    <t>可同时多开客户端</t>
  </si>
  <si>
    <t>在其他端修改密码后，打开客户端登录</t>
  </si>
  <si>
    <t>已经存在操作员账号A</t>
  </si>
  <si>
    <t>1.在其他端修改账号A的密码，在交易员端使用账号A的旧密码登录
2.在交易员端使用账号A的新密码登录</t>
  </si>
  <si>
    <t>1.登录失败
2.登录成功</t>
  </si>
  <si>
    <t>账号A已经登录</t>
  </si>
  <si>
    <t>已经通过其他客户端登录账号A</t>
  </si>
  <si>
    <t>1.在交易员端输入账号A及密码，点击登录</t>
  </si>
  <si>
    <t>1.登录成功，同一账号可重复登录</t>
  </si>
  <si>
    <t>管理端重置操作员密码后登录</t>
  </si>
  <si>
    <t>1.在交易管理端对操作员A的密码进行重置后首次登录客户端
2.点击密码修改弹窗中的关闭按钮
3.在密码修改弹窗中输入原密码、新密码、确认密码后，点击确认按钮
4.再次点击该弹窗中的关闭按钮</t>
  </si>
  <si>
    <t>1.登录成功后弹出密码修改模态弹窗
2.终端直接退出
3.提示修改成功
4.密码修改弹窗关闭，终端可正常进行操作</t>
  </si>
  <si>
    <t>修改密码登录提示</t>
  </si>
  <si>
    <t>1.已经存在操作员账号A，且账号A在10天内未修改过密码
2.在交易管理端设置客户密码有效期限为10天</t>
  </si>
  <si>
    <t>1.超出密码有效期限，即密码未修改的第11天登录终端，查看界面显示</t>
  </si>
  <si>
    <t>1.登录后在主界面上方弹出登录提示：那您的密码距上次设置已超过11天，请尽快修改！点击提示关闭按钮后，该提示窗口关闭</t>
  </si>
  <si>
    <t>交易员端框架-菜单</t>
  </si>
  <si>
    <t>菜单显示</t>
  </si>
  <si>
    <t>登录交易员端，打开主界面</t>
  </si>
  <si>
    <t>1.查看菜单显示</t>
  </si>
  <si>
    <r>
      <rPr>
        <sz val="10"/>
        <color rgb="FF000000"/>
        <rFont val="Microsoft YaHei"/>
        <charset val="134"/>
      </rPr>
      <t>1.交易：传统下单</t>
    </r>
    <r>
      <rPr>
        <sz val="10"/>
        <color rgb="FF000000"/>
        <rFont val="微软雅黑"/>
        <charset val="134"/>
      </rPr>
      <t xml:space="preserve">
</t>
    </r>
    <r>
      <rPr>
        <sz val="10"/>
        <color rgb="FF000000"/>
        <rFont val="Microsoft YaHei"/>
        <charset val="134"/>
      </rPr>
      <t>行情：期货行情、期权行情</t>
    </r>
    <r>
      <rPr>
        <sz val="10"/>
        <color rgb="FF000000"/>
        <rFont val="微软雅黑"/>
        <charset val="134"/>
      </rPr>
      <t xml:space="preserve">
</t>
    </r>
    <r>
      <rPr>
        <sz val="10"/>
        <color rgb="FF000000"/>
        <rFont val="Microsoft YaHei"/>
        <charset val="134"/>
      </rPr>
      <t>查询：委托查询、持仓查询、成交查询、行权委托、自对冲</t>
    </r>
    <r>
      <rPr>
        <sz val="10"/>
        <color rgb="FF000000"/>
        <rFont val="微软雅黑"/>
        <charset val="134"/>
      </rPr>
      <t xml:space="preserve">
</t>
    </r>
    <r>
      <rPr>
        <sz val="10"/>
        <color rgb="FF000000"/>
        <rFont val="Microsoft YaHei"/>
        <charset val="134"/>
      </rPr>
      <t>资金：资金查询</t>
    </r>
    <r>
      <rPr>
        <sz val="10"/>
        <color rgb="FF000000"/>
        <rFont val="微软雅黑"/>
        <charset val="134"/>
      </rPr>
      <t xml:space="preserve">
</t>
    </r>
    <r>
      <rPr>
        <sz val="10"/>
        <color rgb="FF000000"/>
        <rFont val="Microsoft YaHei"/>
        <charset val="134"/>
      </rPr>
      <t>系统：交易设置、配置文件加载</t>
    </r>
    <r>
      <rPr>
        <sz val="10"/>
        <color rgb="FF000000"/>
        <rFont val="微软雅黑"/>
        <charset val="134"/>
      </rPr>
      <t xml:space="preserve">
</t>
    </r>
    <r>
      <rPr>
        <sz val="10"/>
        <color rgb="FF000000"/>
        <rFont val="Microsoft YaHei"/>
        <charset val="134"/>
      </rPr>
      <t>帮助：关于、日志目录</t>
    </r>
    <r>
      <rPr>
        <sz val="10"/>
        <color rgb="FF000000"/>
        <rFont val="微软雅黑"/>
        <charset val="134"/>
      </rPr>
      <t xml:space="preserve">
</t>
    </r>
    <r>
      <rPr>
        <sz val="10"/>
        <color rgb="FF000000"/>
        <rFont val="Microsoft YaHei"/>
        <charset val="134"/>
      </rPr>
      <t>版面布局：布局管理、页面管理、恢复默认、期货、期权</t>
    </r>
  </si>
  <si>
    <t>交易员端框架-布局</t>
  </si>
  <si>
    <t>默认布局</t>
  </si>
  <si>
    <t>1.查看主界面默认显示</t>
  </si>
  <si>
    <t>1.左上角显示icon及菜单，右上角显示操作员账号、锁定布局、锁屏按钮、最小化按钮、最大化按钮、关闭按钮
中间部分显示期货行情、传统下单、持仓查询、委托查询、成交查询、资金查询、行权委托
底部显示版本信息、行情服务时间</t>
  </si>
  <si>
    <t>恢复默认-功能验证</t>
  </si>
  <si>
    <t>1.更改界面布局，使当前主界面非默认布局，点击菜单-版面布局-恢复默认</t>
  </si>
  <si>
    <t>1.当前主界面显示为默认布局</t>
  </si>
  <si>
    <t>版面布局-期货</t>
  </si>
  <si>
    <t>1.点击点击版面布局，选择期货布局</t>
  </si>
  <si>
    <t>期货行情分时k线
传统下单、委托查询、成交查询</t>
  </si>
  <si>
    <t>版面布局-期权</t>
  </si>
  <si>
    <t>1.点击点击版面布局，选择期权布局</t>
  </si>
  <si>
    <t>期权行情
传统下单、持仓查询、委托查询、成交查询、资金查询、行权委托</t>
  </si>
  <si>
    <t>修改期货布局后布局保存</t>
  </si>
  <si>
    <t>1.打开期货布局后新开组件并嵌入到容器中，点击恢复默认
2.通过点击版面布局，选择期货布局</t>
  </si>
  <si>
    <t>1.主界面显示为默认布局
2.主界面显示为修改后的期货布局</t>
  </si>
  <si>
    <t>新建布局后布局保存</t>
  </si>
  <si>
    <t>1.在主界面新开组件并嵌入到容器中，新建主界面布局后退出客户端
2.重新登录客户端，查看主界面布局显示</t>
  </si>
  <si>
    <t>1.终端关闭，新建布局写入缓存文件
2.显示为修改后的布局，即新建布局</t>
  </si>
  <si>
    <t>交易员端框架-锁定布局</t>
  </si>
  <si>
    <t>锁定按钮默认状态检查</t>
  </si>
  <si>
    <t>1.检查锁定按钮默认状态
2.鼠标悬浮在锁定按钮上</t>
  </si>
  <si>
    <t>1.锁定按钮默认未锁定，样式显示为默认状态
2.锁定按钮显示为悬浮态，弹出标签提示：锁定当前布局</t>
  </si>
  <si>
    <t>锁定逻辑验证</t>
  </si>
  <si>
    <t>登录交易员端，打开主界面，布局锁定按钮为未锁定状态</t>
  </si>
  <si>
    <t>1.点击布局锁定按钮
2.确认弹窗中点击确定按钮
3.重复步骤1后点击取消/关闭按钮</t>
  </si>
  <si>
    <t>1.弹出提示弹窗：是否锁定页面布局？
取消按钮  确定按钮
2.弹窗关闭，成功锁定布局，锁定布局按钮显示为已锁定样式
3.弹窗关闭，布局未锁定，锁定布局按钮保持锁定样式状态</t>
  </si>
  <si>
    <t>解锁逻辑验证</t>
  </si>
  <si>
    <t>登录交易员端，打开主界面，布局锁定按钮为锁定状态</t>
  </si>
  <si>
    <t>1.鼠标移入锁定布局按钮
2.点击锁定按钮
3.确认弹窗中点击确定按钮
4.重复步骤1后点击取消/关闭按钮</t>
  </si>
  <si>
    <t>1.锁定按钮显示为悬浮态，弹出气泡提示：解除布局锁定
2.弹出提示弹窗：是否解锁页面布局？
取消按钮  确定按钮
3.弹窗关闭，成功解锁布局，锁定布局按钮显示为默认效果
4.弹窗关闭，布局未解除锁定，锁定布局按钮显示为已锁定样式</t>
  </si>
  <si>
    <t>锁定后各容器边界拖拽检查</t>
  </si>
  <si>
    <t>锁定按钮为锁定状态</t>
  </si>
  <si>
    <t>拖拽布局中容器边界</t>
  </si>
  <si>
    <t>成功拖拽边界</t>
  </si>
  <si>
    <t>锁定后各容器双击弹出检查</t>
  </si>
  <si>
    <t>双击布局中容器标题</t>
  </si>
  <si>
    <t>无响应，无法双击弹出</t>
  </si>
  <si>
    <t>锁定后各容器拖拽弹出检查</t>
  </si>
  <si>
    <t>拖拽布局中容器标题</t>
  </si>
  <si>
    <t>无响应，无法拖拽弹出</t>
  </si>
  <si>
    <t>锁定后各容器右键弹出检查</t>
  </si>
  <si>
    <t>在布局中容器内右键弹出菜单</t>
  </si>
  <si>
    <t>没有“弹出容器”菜单</t>
  </si>
  <si>
    <t>锁定后新开容器嵌入检查</t>
  </si>
  <si>
    <t>进入主界面</t>
  </si>
  <si>
    <t>在菜单栏新开容器嵌入布局</t>
  </si>
  <si>
    <t>无响应，无法嵌入布局</t>
  </si>
  <si>
    <t>交易员端框架-锁屏</t>
  </si>
  <si>
    <t>锁屏按钮显示</t>
  </si>
  <si>
    <t>登录交易员端，主窗口未锁屏</t>
  </si>
  <si>
    <t>1.查看右上角锁定布局与最小化按钮之间
2.新建页面查看右上角相同位置处锁屏按钮
3.点击恢复默认后查看锁屏按钮</t>
  </si>
  <si>
    <t>1.显示锁屏按钮
2.新页面锁屏按钮
3.点击恢复默认后锁屏按钮仍然显示在主窗口的对应位置</t>
  </si>
  <si>
    <t>锁屏按钮功能验证</t>
  </si>
  <si>
    <t>1.点击锁屏按钮
2.新开页面后，点击锁屏按钮
3.将容器拖出界面，点击锁屏按钮</t>
  </si>
  <si>
    <t>1.主窗体被锁定，显示锁屏界面
2.主窗体及新页面被锁定，显示锁屏界面，任务栏只显示一项
3.主窗体及组件被锁定，显示锁屏界面，任务栏只显示一项</t>
  </si>
  <si>
    <t>锁屏已生效，页面已锁定</t>
  </si>
  <si>
    <t>查看主窗口、新开页、拖出界面组件界面显示</t>
  </si>
  <si>
    <t>出现统一锁屏界面，任务栏只显示一项</t>
  </si>
  <si>
    <t>锁屏已生效，出现锁屏界面</t>
  </si>
  <si>
    <t>1查看锁屏界面</t>
  </si>
  <si>
    <t>锁屏界面显示：界面已锁定
界面锁定不影响现有交易任务的执行
请输入用户xxxx的密码解锁
棉麻输入框[请输入密码] 小键盘按钮
清空按钮     解锁按钮
最小化按钮    退出登录按钮</t>
  </si>
  <si>
    <t>移动或缩放锁屏界面</t>
  </si>
  <si>
    <t>锁屏界面无法缩放无法移动</t>
  </si>
  <si>
    <t>查看锁屏界面密码框默认提示</t>
  </si>
  <si>
    <t>锁屏已生效，出现锁屏界面，用户A对应密码为123456</t>
  </si>
  <si>
    <t>密码输入框输入126，方向键控制光标向前移一位，输入345，验证解锁</t>
  </si>
  <si>
    <t>可成功解锁，显示主窗口、新开页面及已开组件</t>
  </si>
  <si>
    <t>密码输入框输入1246，按住shift和方向键移动光标，选中后两位，输入3456，验证解锁</t>
  </si>
  <si>
    <t>1.输入小写a~z
2.输入大写a-z
3.输入0-9
4.点击shift+符号，输入字符
5.点击space
6.点击back</t>
  </si>
  <si>
    <t>1/2/3/4.可输入
5.不可输入
6.点击后密码输入值删除一位</t>
  </si>
  <si>
    <t>1.密码输入框为空时点击清空按钮
2.密码输入框内有输入时点击清空按钮</t>
  </si>
  <si>
    <t>1.密码输入框为空后点击解锁按钮
2.密码输入框内有输入错误后点击解锁按钮
3.面膜输入框内输入正确后点击解锁按钮</t>
  </si>
  <si>
    <t>1.密码输入框底部出现提示：交易密码不能为空（红字提示）
2.密码输入框底部出现提示：交易密码错误&lt;剩余次数：9&gt;，请重新输入（红字提示）
3.密码输入框底部无提示，界面解锁</t>
  </si>
  <si>
    <t>密码输入错误</t>
  </si>
  <si>
    <t>1.密码输入框内第一次输入错误后点击解锁按钮
2.密码输入框内第10次有输入错误后点击解锁按钮</t>
  </si>
  <si>
    <t>1.密码输入框底部出现提示：交易密码错误&lt;剩余次数：9&gt;，请重新输入（红字提示）
2.交易员终端正常关闭，新开页面/组件一并关闭</t>
  </si>
  <si>
    <t>程序最小化至任务栏，可通过任务栏点击唤醒，唤醒后仍显示未锁屏界面</t>
  </si>
  <si>
    <t>提示弹窗关闭/取消按钮验证</t>
  </si>
  <si>
    <t>密码输入框已输入密码，点击退出登录按钮，在提示弹框中点击关闭/取消按钮</t>
  </si>
  <si>
    <t>交易员终端正常关闭</t>
  </si>
  <si>
    <t>交易员端框架-通用按钮</t>
  </si>
  <si>
    <t>主窗口点击右上角最小化按钮</t>
  </si>
  <si>
    <t>主窗口最小化至任务栏，可通过任务栏点击唤醒</t>
  </si>
  <si>
    <t>还原按钮功能验证</t>
  </si>
  <si>
    <t>窗口最大化显示，点击右上角还原按钮</t>
  </si>
  <si>
    <t>主窗口缩小显示</t>
  </si>
  <si>
    <t>最大化按钮功能验证</t>
  </si>
  <si>
    <t>1.主窗口非最大化显示，点击右上角最大化按钮
2.扩展屏最大化</t>
  </si>
  <si>
    <t>1.主窗口最大化显示
2.在扩展屏上最大化显示，不遮挡底部任务栏</t>
  </si>
  <si>
    <t>1.主窗口点击右上角关闭按钮
2.提示弹窗点击关闭/取消按钮
3.重复步骤1，提示弹窗点击确定按钮</t>
  </si>
  <si>
    <t>1.弹出提示弹框，显示：
提示  关闭按钮
是否退出账号登录
取消按钮    确定按钮
2.弹窗关闭，主窗口/新开页面/组件正常显示
3.交易员终端正常关闭，新开页面/组件一并关闭</t>
  </si>
  <si>
    <t>布局管理-下拉列表</t>
  </si>
  <si>
    <t>默认显示-无自定义布局</t>
  </si>
  <si>
    <t>无自定义布局</t>
  </si>
  <si>
    <t>1.检查版面布局下拉列表显示</t>
  </si>
  <si>
    <t>1.布局管理
2.页面管理
3.恢复默认
4.期货
5.期权</t>
  </si>
  <si>
    <t>默认显示-有1个自定义布局</t>
  </si>
  <si>
    <t>有1个自定义布局</t>
  </si>
  <si>
    <t>1.布局管理
2.页面管理
3.恢复默认
4.自定义布局1
5.期货
6.期权
7.套利</t>
  </si>
  <si>
    <t>已选中布局高亮检查</t>
  </si>
  <si>
    <t>1.打开版面布局下拉列表</t>
  </si>
  <si>
    <t>选中布局【期货】</t>
  </si>
  <si>
    <t>【期货】布局高亮显示</t>
  </si>
  <si>
    <t>版面布局下拉列表滚动</t>
  </si>
  <si>
    <t>1.鼠标定位在列表区域
2.下拉列表出现滚动条</t>
  </si>
  <si>
    <t>1.向上滑动鼠标滑轮/鼠标长按滚动条锚点向上移动/鼠标点击滚动条锚点上方
2.向下滑动鼠标滑轮/鼠标长按滚动条锚点向下移动/鼠标点击滚动条锚点下方</t>
  </si>
  <si>
    <t>1.列表随鼠标滑轮向上滚动
2.列表随鼠标滑轮向下滚动</t>
  </si>
  <si>
    <t>布局管理-布局管理入口</t>
  </si>
  <si>
    <t>布局管理-入口</t>
  </si>
  <si>
    <t>弹出版面布局下拉列表</t>
  </si>
  <si>
    <t>1.单击【布局管理】菜单</t>
  </si>
  <si>
    <t>弹出布局管理窗口</t>
  </si>
  <si>
    <t>布局管理-布局管理弹窗-无自定义页面</t>
  </si>
  <si>
    <t>布局管理默认显示</t>
  </si>
  <si>
    <t>1.检查默认显示</t>
  </si>
  <si>
    <t>1.布局管理
创建布局icon、修改名称icon、删除icon[鼠标移入icon会显示提示气泡]
表头：序号、布局名称、创建时间
文案：[暂无数据图标]“暂无内容，赶紧创建吧”
立即创建按钮</t>
  </si>
  <si>
    <t>无自定义布局-编辑按钮功能验证</t>
  </si>
  <si>
    <t>1.进入布局管理窗口
2.无自定义布局</t>
  </si>
  <si>
    <t>点击编辑按钮</t>
  </si>
  <si>
    <t>程序无响应</t>
  </si>
  <si>
    <t>无自定义布局-删除按钮功能验证</t>
  </si>
  <si>
    <t>点击删除按钮</t>
  </si>
  <si>
    <t>无自定义布局-添加按钮功能验证</t>
  </si>
  <si>
    <t>点击添加按钮</t>
  </si>
  <si>
    <t>弹出【新建布局】窗口</t>
  </si>
  <si>
    <t>创建布局按钮-悬浮效果</t>
  </si>
  <si>
    <t>1.鼠标悬停在创建布局按钮上</t>
  </si>
  <si>
    <t>1.icon显示为悬浮态，显示提示气泡：创建布局</t>
  </si>
  <si>
    <t>创建布局按钮-功能验证</t>
  </si>
  <si>
    <t>1.点击创建布局按钮</t>
  </si>
  <si>
    <t>1.弹出【新建布局】窗口</t>
  </si>
  <si>
    <t>新建布局-弹窗默认显示</t>
  </si>
  <si>
    <t>1.进入新建布局窗口
2.无自定义布局</t>
  </si>
  <si>
    <t>1.检查窗口默认显示</t>
  </si>
  <si>
    <t>1.新建布局    关闭按钮
请输入名称-输入框
取消按钮    确定按钮</t>
  </si>
  <si>
    <t>新建布局-布局名称输入框-正常输入验证</t>
  </si>
  <si>
    <t>1.输入合法布局名称[XXX]后点击确定按钮</t>
  </si>
  <si>
    <t>1.输入成功，XXX布局创建成功，主窗口直接显示为新建布局[第一次新建布局显示教学步骤]</t>
  </si>
  <si>
    <t>新建布局-布局名称输入框-非空验证</t>
  </si>
  <si>
    <t>1.不输入布局名称，点击确认按钮</t>
  </si>
  <si>
    <t>1.输入框下红色错误提示“命名不能为空"</t>
  </si>
  <si>
    <t>新建布局-布局名称输入框-覆盖输入</t>
  </si>
  <si>
    <t>1.输入123456
2.选中345
3.键盘输入789</t>
  </si>
  <si>
    <t>显示“127896”</t>
  </si>
  <si>
    <t>新建布局-布局名称输入框-插入输入</t>
  </si>
  <si>
    <t>1.输入123456
2.光标定位到2后面
3.键盘输入9</t>
  </si>
  <si>
    <t>显示“1293456”</t>
  </si>
  <si>
    <t>新建布局-布局名称输入框-重复输入[推荐布局]</t>
  </si>
  <si>
    <t>1.输入已存在推荐布局名称，点击确认按钮</t>
  </si>
  <si>
    <t>1.输入框下红色错误提示“命名与推荐布局名冲突，请修改”</t>
  </si>
  <si>
    <t>新建布局-布局名称输入框-重复输入[自定义布局]</t>
  </si>
  <si>
    <t>1.进入新建布局窗口
2.无自定义布局
3.至少存在一个自定义布局</t>
  </si>
  <si>
    <t>1.输入已存在自定义布局名称，点击确认按钮</t>
  </si>
  <si>
    <t>1.输入框下红色错误提示“命名已存在，无法保存，请重新命名”</t>
  </si>
  <si>
    <t>新建布局-关闭/取消按钮功能验证</t>
  </si>
  <si>
    <t>1.鼠标悬停在关闭/取消按钮上方
2.点击关闭/取消按钮</t>
  </si>
  <si>
    <t>1.关闭/取消按钮显示为悬浮态
2.新建布局窗口关闭，没有新的布局新增</t>
  </si>
  <si>
    <t>新建布局-确定按钮功能验证-布局名称正确</t>
  </si>
  <si>
    <t>1.输入合法布局名称[XXX]后鼠标悬停在确定按钮上方
2.点击确定按钮</t>
  </si>
  <si>
    <t>1.确定按钮显示为悬浮态
2.新建布局窗口关闭，跳转到创建成功的自定义布局XXX
【此时菜单-版面布局高亮选中为新创建布局名称】</t>
  </si>
  <si>
    <t>新建布局-确认按钮功能验证-布局名称有误</t>
  </si>
  <si>
    <t>1.输入不合法布局名称后点击确定按钮</t>
  </si>
  <si>
    <t>1.红色文字提示错误信息</t>
  </si>
  <si>
    <t>布局管理-布局管理弹窗-有自定义页面-创建布局</t>
  </si>
  <si>
    <t>自定义布局列表-列表字段-序号</t>
  </si>
  <si>
    <t>1.进入布局管理
2.有自定义布局</t>
  </si>
  <si>
    <t>1.检查列表字段-序号</t>
  </si>
  <si>
    <t>1.序号按照升序依次显示</t>
  </si>
  <si>
    <t>自定义布局列表-列表字段-布局名称</t>
  </si>
  <si>
    <t>1.检查列表字段-布局名称</t>
  </si>
  <si>
    <t>1.布局名称左对齐，与版面布局下显示的自定义布局名称保持一致</t>
  </si>
  <si>
    <t>自定义布局列表-列表字段-创建时间</t>
  </si>
  <si>
    <t>1.检查列表字段-创建时间</t>
  </si>
  <si>
    <t>1.创建时间左对齐
格式：YYYY-mm-dd HH:MM:SS
【列表数据按照创建时间升序排列】</t>
  </si>
  <si>
    <t>自定义布局列表-列表滚动-鼠标滚轮</t>
  </si>
  <si>
    <t>1.进入布局管理
2.有自定义布局
3.有滚动条</t>
  </si>
  <si>
    <t>添加布局-已有1个布局</t>
  </si>
  <si>
    <t>1.进入布局管理
2.有1个自定义布局</t>
  </si>
  <si>
    <t>1.鼠标悬停创建布局按钮
2.鼠标点击</t>
  </si>
  <si>
    <t>1.立即创建按钮显示为悬浮态
2.弹出新建布局窗口</t>
  </si>
  <si>
    <t>添加布局-已有13个自定义布局</t>
  </si>
  <si>
    <t>1.进入布局管理
2.有13个自定义布局</t>
  </si>
  <si>
    <t>1.鼠标悬停创建布局按钮
2.鼠标点击
3.输入合法布局名称后点击确定</t>
  </si>
  <si>
    <t>1.立即创建按钮显示为悬浮态
2.弹出新建布局窗口
3.输入框下红色错误提示：“已达到创建布局上限”</t>
  </si>
  <si>
    <t>布局管理-布局管理弹窗-有自定义页面-修改名称</t>
  </si>
  <si>
    <t>编辑按钮-悬浮效果</t>
  </si>
  <si>
    <t>1.鼠标悬停在编辑按钮上</t>
  </si>
  <si>
    <t>1.icon显示为悬浮态，显示提示气泡：修改名称</t>
  </si>
  <si>
    <t>编辑按钮-功能验证</t>
  </si>
  <si>
    <t>1.选中自定义布局，点击编辑按钮</t>
  </si>
  <si>
    <t>1.弹出一个【修改布局名称】窗口</t>
  </si>
  <si>
    <t>修改布局名称-默认显示</t>
  </si>
  <si>
    <t>1.进入【修改布局名称】窗口</t>
  </si>
  <si>
    <t>1.修改布局名称    关闭按钮
布局名称输入框[带入选中布局的名称]
取消按钮    确定按钮</t>
  </si>
  <si>
    <t>修改布局名称-布局名称输入框-非空验证</t>
  </si>
  <si>
    <t>1.清空布局名称输入框，点击确定按钮</t>
  </si>
  <si>
    <t>1.输入框下显示红色错误提示“命名不能为空"</t>
  </si>
  <si>
    <t>修改布局名称-布局名称输入框-覆盖输入</t>
  </si>
  <si>
    <t>修改布局名称-布局名称输入框-插入输入</t>
  </si>
  <si>
    <t>修改布局名称-布局名称输入框-重复输入[推荐布局]</t>
  </si>
  <si>
    <t>修改布局名称-布局名称输入框-重复输入[自定义布局]</t>
  </si>
  <si>
    <t>修改布局名称-关闭/取消按钮功能验证</t>
  </si>
  <si>
    <t>1.关闭/取消按钮显示为悬浮态
2.修改布局名称窗口关闭，布局名称没有修改</t>
  </si>
  <si>
    <t>修改布局名称-确认按钮功能验证</t>
  </si>
  <si>
    <t>1.鼠标悬停在确定按钮上方
2.输入合法布局名称[XXX]后点击确定按钮</t>
  </si>
  <si>
    <t>1.确定按钮显示为悬浮态
2.修改布局名称窗口关闭，布局名称修改为XXX
【此时菜单-版面布局中布局名称显示为XXX】</t>
  </si>
  <si>
    <t>修改布局名称-确认按钮功能验证-布局名称正确</t>
  </si>
  <si>
    <t>修改布局名称-确认按钮功能验证-选中布局是当前布局</t>
  </si>
  <si>
    <t>1.进入【修改布局名称】窗口
2.选中布局为当前显示布局</t>
  </si>
  <si>
    <t>1.弹出提示弹窗：
提示    关闭按钮
icon  该布局正在应用，无法修改！
确定按钮</t>
  </si>
  <si>
    <t>修改布局名称-确认按钮功能验证-选中布局不是当前布局</t>
  </si>
  <si>
    <t>1.进入【修改布局名称】窗口
2.选中布局不是当前显示布局</t>
  </si>
  <si>
    <t>1.修改布局名称窗口关闭，布局名称修改为XXX
【此时菜单-版面布局中布局名称显示为XXX】</t>
  </si>
  <si>
    <t>修改布局名称-确认按钮功能验证-布局名称有误</t>
  </si>
  <si>
    <t>布局管理-布局管理弹窗-有自定义页面-删除</t>
  </si>
  <si>
    <t>删除按钮-悬浮效果</t>
  </si>
  <si>
    <t>1.鼠标悬停在删除按钮上</t>
  </si>
  <si>
    <t>1.icon显示为悬浮态，显示提示气泡：删除</t>
  </si>
  <si>
    <t>删除按钮-功能验证</t>
  </si>
  <si>
    <t>1.不选中布局名称时点击删除按钮
2.选中某条自定义布局点击删除按钮</t>
  </si>
  <si>
    <t>1.无响应
2.弹出“删除确认”窗口</t>
  </si>
  <si>
    <t>删除按钮-选中布局是当前布局</t>
  </si>
  <si>
    <t>1.选中布局为当前显示布局</t>
  </si>
  <si>
    <t>1.点击删除按钮</t>
  </si>
  <si>
    <t>1.弹出提示弹窗：
提示    关闭按钮
icon  该布局正在应用，无法删除！
确定按钮</t>
  </si>
  <si>
    <t>删除按钮-选中布局不是当前布局</t>
  </si>
  <si>
    <t>1.选中布局不是当前显示布局</t>
  </si>
  <si>
    <t>1.弹出“删除确认”窗口</t>
  </si>
  <si>
    <t>删除按钮-删除确认弹窗-默认显示</t>
  </si>
  <si>
    <t>1.弹出删除确认弹窗</t>
  </si>
  <si>
    <t>1.查看删除确认弹窗默认显示</t>
  </si>
  <si>
    <t>1.提示    关闭按钮
icon  是否删除？
取消按钮    确定按钮</t>
  </si>
  <si>
    <t>删除确认弹窗-关闭/取消按钮功能验证</t>
  </si>
  <si>
    <t>1.关闭/取消按钮显示为悬浮态
2.选中布局未删除</t>
  </si>
  <si>
    <t>删除确认弹窗-确认按钮功能验证</t>
  </si>
  <si>
    <t>1.鼠标悬停在确定按钮上方
2.点击确定按钮</t>
  </si>
  <si>
    <t>1.确定按钮显示为悬浮态
2.删除确认弹窗关闭，选中布局被删除，不显示在布局列表内
【此时菜单-版面布局中不显示被删除布局】</t>
  </si>
  <si>
    <t>布局管理-自定义页面-默认显示</t>
  </si>
  <si>
    <t>默认界面概览</t>
  </si>
  <si>
    <t>进入新创建的自定义布局</t>
  </si>
  <si>
    <t>检查默认界面元素</t>
  </si>
  <si>
    <t>导航菜单不变，进入空白布局【初次新建布局时显示操作教学】</t>
  </si>
  <si>
    <t>布局管理-修改页面</t>
  </si>
  <si>
    <t>修改推荐布局</t>
  </si>
  <si>
    <t>进入某个推荐布局</t>
  </si>
  <si>
    <t>1.新增一个容器
2.切换至其他布局
3.再次打开这个推荐布局</t>
  </si>
  <si>
    <t>新增的容器被保存，页面显示为新增容器后的布局</t>
  </si>
  <si>
    <t>修改自定义布局</t>
  </si>
  <si>
    <t>进入某个自定义布局</t>
  </si>
  <si>
    <t>1.新增一个容器
2.切换至其他布局
3.再次打开这个自定义布局</t>
  </si>
  <si>
    <t>布局管理-恢复默认</t>
  </si>
  <si>
    <t>默认布局-点击恢复默认验证</t>
  </si>
  <si>
    <t>当前为默认布局</t>
  </si>
  <si>
    <t>1.单击恢复默认按钮</t>
  </si>
  <si>
    <t>1.布局无变化
2.无响应
3.无响应</t>
  </si>
  <si>
    <t>推荐布局-点击恢复默认验证</t>
  </si>
  <si>
    <t>当前选中为推荐布局【期货】</t>
  </si>
  <si>
    <t>1.单击恢复默认按钮
2.切换为【期货】布局</t>
  </si>
  <si>
    <t>1.布局恢复至默认布局
2.切换至【期货】布局</t>
  </si>
  <si>
    <t>自定义布局-点击恢复默认验证</t>
  </si>
  <si>
    <t>当前选中为自定义布局1</t>
  </si>
  <si>
    <t>1.单击恢复默认按钮
2.切换为【自定义布局1】布局</t>
  </si>
  <si>
    <t>1.布局恢复至默认布局
2.成功切换至自定义布局1</t>
  </si>
  <si>
    <t>页面管理-页面管理入口</t>
  </si>
  <si>
    <t>页面管理-入口</t>
  </si>
  <si>
    <t>1.单击【页面管理】菜单</t>
  </si>
  <si>
    <t>弹出页面管理窗口</t>
  </si>
  <si>
    <t>页面管理-数量显示</t>
  </si>
  <si>
    <t>1.弹出版面布局下拉列表
2.已经打开3个页面</t>
  </si>
  <si>
    <t>1.弹出提示：打开窗口已达上限</t>
  </si>
  <si>
    <t>页面管理-页面管理弹窗-无自定义页面</t>
  </si>
  <si>
    <t>页面管理默认显示</t>
  </si>
  <si>
    <t>无自定义页面</t>
  </si>
  <si>
    <t>1.页面管理
创建页面icon、修改名称icon、删除icon[鼠标移入icon会显示提示气泡]
表头：序号、页面名称、创建时间
文案：[暂无数据图标]“暂无内容，赶紧创建吧”
立即创建按钮</t>
  </si>
  <si>
    <t>无自定义页面-编辑按钮功能验证</t>
  </si>
  <si>
    <t>1.进入页面管理窗口
2.无自定义页面</t>
  </si>
  <si>
    <t>无自定义页面-删除按钮功能验证</t>
  </si>
  <si>
    <t>无自定义页面-添加按钮功能验证</t>
  </si>
  <si>
    <t>弹出【新建页面】窗口</t>
  </si>
  <si>
    <t>创建页面按钮-悬浮效果</t>
  </si>
  <si>
    <t>1.鼠标悬停在创建页面按钮上</t>
  </si>
  <si>
    <t>1.icon显示为悬浮态，显示提示气泡：创建页面
2.弹出【新建页面】窗口</t>
  </si>
  <si>
    <t>创建页面按钮-功能验证</t>
  </si>
  <si>
    <t>1.点击创建页面按钮</t>
  </si>
  <si>
    <t>1.弹出【新建页面】窗口</t>
  </si>
  <si>
    <t>新建页面-弹窗默认显示</t>
  </si>
  <si>
    <t>1.进入新建页面窗口
2.无自定义页面</t>
  </si>
  <si>
    <t>1.新建页面    关闭按钮
请输入名称-输入框
取消按钮    确定按钮</t>
  </si>
  <si>
    <t>新建页面-页面名称输入框-正常输入验证</t>
  </si>
  <si>
    <t>1.输入合法页面名称[XXX]后点击确定按钮</t>
  </si>
  <si>
    <t>1.输入成功，XXX页面创建成功，创建成功的自定义页面XXX显示在主窗口上方，较主窗口小
[第一次新建页面显示教学步骤]</t>
  </si>
  <si>
    <t>新建页面-页面名称输入框-非空验证</t>
  </si>
  <si>
    <t>1.不输入页面名称，点击确认按钮</t>
  </si>
  <si>
    <t>新建页面-页面名称输入框-覆盖输入</t>
  </si>
  <si>
    <t>新建页面-页面名称输入框-插入输入</t>
  </si>
  <si>
    <t>新建页面-页面名称输入框-重复输入</t>
  </si>
  <si>
    <t>1.进入新建页面窗口
2.无自定义页面
3.至少存在一个自定义页面</t>
  </si>
  <si>
    <t>1.输入已存在自定义页面名称，点击确认按钮</t>
  </si>
  <si>
    <t>新建页面-关闭/取消按钮功能验证</t>
  </si>
  <si>
    <t>1.关闭/取消按钮显示为悬浮态
2.新建页面窗口关闭，没有新的页面新增</t>
  </si>
  <si>
    <t>新建页面-确定按钮功能验证-页面名称正确</t>
  </si>
  <si>
    <t>1.输入合法页面名称[XXX]后鼠标悬停在确定按钮上方
2.点击确定按钮</t>
  </si>
  <si>
    <t>1.确定按钮显示为悬浮态
2.新建页面窗口关闭，创建成功的自定义页面XXX显示在主窗口上方，较主窗口小
【此时任务栏显示两个组件】</t>
  </si>
  <si>
    <t>新建页面-确认按钮功能验证-页面名称有误</t>
  </si>
  <si>
    <t>1.输入不合法页面名称后点击确定按钮</t>
  </si>
  <si>
    <t>页面管理-页面管理弹窗-有自定义页面-创建页面</t>
  </si>
  <si>
    <t>自定义页面列表-列表字段-序号</t>
  </si>
  <si>
    <t>1.进入页面管理
2.有自定义页面</t>
  </si>
  <si>
    <t>自定义页面列表-列表字段-页面名称</t>
  </si>
  <si>
    <t>1.检查列表字段-页面名称</t>
  </si>
  <si>
    <t>1.页面名称左对齐，与新建时设置的自定义页面名称保持一致</t>
  </si>
  <si>
    <t>自定义页面列表-列表字段-创建时间</t>
  </si>
  <si>
    <t>自定义页面列表-列表滚动-鼠标滚轮</t>
  </si>
  <si>
    <t>1.进入页面管理
2.有自定义页面
3.有滚动条</t>
  </si>
  <si>
    <t>添加页面-已有1个页面</t>
  </si>
  <si>
    <t>1.进入页面管理
2.有1个自定义页面</t>
  </si>
  <si>
    <t>1.鼠标悬停创建页面按钮
2.数遍点击创建页面按钮，并完成名称命名，点击确定</t>
  </si>
  <si>
    <t>1.立即创建按钮显示为悬浮态
2.弹出新建页面窗口</t>
  </si>
  <si>
    <t>添加页面-已有20个自定义页面</t>
  </si>
  <si>
    <t>1.进入页面管理
2.页面管理列表有20个自定义页面</t>
  </si>
  <si>
    <t>1.鼠标悬停创建页面按钮
2.鼠标点击创建页面按钮
3.输入合法页面名称后点击确定</t>
  </si>
  <si>
    <t>1.立即创建按钮显示为悬浮态
2.弹出新建页面窗口
3.输入框下红色错误提示：“已达到创建页面上限”</t>
  </si>
  <si>
    <t>页面管理-页面管理弹窗-有自定义页面-修改名称</t>
  </si>
  <si>
    <t>编辑按钮-点击响应</t>
  </si>
  <si>
    <t>1.选中自定义页面，点击编辑按钮</t>
  </si>
  <si>
    <t>1.弹出一个【修改页面名称】窗口</t>
  </si>
  <si>
    <t>修改页面名称-默认显示</t>
  </si>
  <si>
    <t>1.进入【修改页面名称】窗口</t>
  </si>
  <si>
    <t>1.修改页面名称    关闭按钮
页面名称输入框[带入选中页面的名称]
取消按钮    确定按钮</t>
  </si>
  <si>
    <t>修改页面名称-页面名称输入框-非空验证</t>
  </si>
  <si>
    <t>1.清空页面名称输入框，点击确定按钮</t>
  </si>
  <si>
    <t>修改页面名称-页面名称输入框-覆盖输入</t>
  </si>
  <si>
    <t>修改页面名称-页面名称输入框-插入输入</t>
  </si>
  <si>
    <t>修改页面名称-页面名称输入框-重复输入[自定义页面]</t>
  </si>
  <si>
    <t>修改页面名称-关闭/取消按钮功能验证</t>
  </si>
  <si>
    <t>1.关闭/取消按钮显示为悬浮态
2.修改页面名称窗口关闭，页面名称没有修改</t>
  </si>
  <si>
    <t>修改页面名称-确认按钮功能验证</t>
  </si>
  <si>
    <t>1.鼠标悬停在确定按钮上方
2.输入合法页面名称[XXX]后点击确定按钮</t>
  </si>
  <si>
    <t>1.确定按钮显示为悬浮态
2.修改页面名称窗口关闭，页面名称修改为XXX</t>
  </si>
  <si>
    <t>修改页面名称-确认按钮功能验证-页面名称正确</t>
  </si>
  <si>
    <t>修改页面名称-确认按钮功能验证-当前页面已开启</t>
  </si>
  <si>
    <t>1.进入【修改页面名称】窗口
2.选中页面为当前显示页面</t>
  </si>
  <si>
    <t>1.弹出提示弹窗：
提示    关闭按钮
icon  xx页面已打开，无法修改!
确定按钮</t>
  </si>
  <si>
    <t>修改页面名称-确认按钮功能验证-当前页面未开启</t>
  </si>
  <si>
    <t>1.进入【修改页面名称】窗口
2.选中页面不是当前显示页面</t>
  </si>
  <si>
    <t>1.修改页面名称窗口关闭，页面名称修改为XXX</t>
  </si>
  <si>
    <t>修改页面名称-确认按钮功能验证-页面名称有误</t>
  </si>
  <si>
    <t>页面管理-页面管理弹窗-有自定义页面-删除</t>
  </si>
  <si>
    <t>删除按钮-点击响应</t>
  </si>
  <si>
    <t>1.不选中页面名称时点击删除按钮
2.选中某条自定义页面点击删除按钮</t>
  </si>
  <si>
    <t>删除按钮-当前页面已开启</t>
  </si>
  <si>
    <t>选中页面为已开启状态</t>
  </si>
  <si>
    <t>1.打开页面管理弹框，选中已开启的页面名称，点击删除按钮并删除
2关闭页面管理弹框</t>
  </si>
  <si>
    <t>1列表中该页面已删除，已开启的页面未关闭
2弹框关闭后，已删除的此页面自动关闭</t>
  </si>
  <si>
    <t>删除按钮-当前页面未开启</t>
  </si>
  <si>
    <t>1.选中页面为当前显示页面</t>
  </si>
  <si>
    <t>1.提示    关闭按钮
icon  是否确认删除？
取消按钮    确定按钮</t>
  </si>
  <si>
    <t>1.关闭/取消按钮显示为悬浮态
2.选中页面未删除</t>
  </si>
  <si>
    <t>1.确定按钮显示为悬浮态
2.删除确认弹窗关闭，选中页面被删除，不显示在页面列表内
【此时菜单-版面页面中不显示被删除页面】</t>
  </si>
  <si>
    <t>页面管理-页面管理弹窗-有自定义页面-打开页面</t>
  </si>
  <si>
    <t>打开页面按钮功能验证</t>
  </si>
  <si>
    <t>1.进入页面管理
2.已有自定义页面1处于开启状态</t>
  </si>
  <si>
    <t>1.选中某个已打开页面1，点击打开页面按钮
2.选中某个未打开页面2，点击打开页面按钮</t>
  </si>
  <si>
    <t>1.无法重复打开
2自定义页面2打开</t>
  </si>
  <si>
    <t>双击打开页面验证</t>
  </si>
  <si>
    <t>1.进入页面管理
2已有自定义页面1处于开启状态</t>
  </si>
  <si>
    <t>1.双击某个已打开页面1
2.双击某个未打开页面2</t>
  </si>
  <si>
    <t>打开页面上限提示</t>
  </si>
  <si>
    <t>1.进入页面管理
2.当前已打开3三个自定义页面</t>
  </si>
  <si>
    <t>选取列表中未开启的自定义页面名称，双击或点击打开页面按钮</t>
  </si>
  <si>
    <t xml:space="preserve">
无法打开，弹出提示：打开窗口已达上限</t>
  </si>
  <si>
    <t>页面管理-自定义页面-默认显示</t>
  </si>
  <si>
    <t>进入新创建的自定义页面</t>
  </si>
  <si>
    <t>1.检查默认界面元素</t>
  </si>
  <si>
    <t>1.右上角显示当前登录交易员账号以及在线状态
菜单仅显示 交易、行情、查询、资金、系统、帮助、版面布局
【菜单栏可均正常打开组件】</t>
  </si>
  <si>
    <t>页面管理-修改页面</t>
  </si>
  <si>
    <t>修改自定义页面</t>
  </si>
  <si>
    <t>进入某个自定义页面</t>
  </si>
  <si>
    <t>1.新增一个容器
2.关闭页面
3.再次打开这个自定义页面</t>
  </si>
  <si>
    <t>页面管理-窗口退出确认弹窗</t>
  </si>
  <si>
    <t>关闭自定义页面</t>
  </si>
  <si>
    <t>1.单击关闭按钮
2.点击确定按钮</t>
  </si>
  <si>
    <t>1.弹出“退出确认”弹窗
2.该自定义页面关闭</t>
  </si>
  <si>
    <t>退出确认弹窗-界面概览</t>
  </si>
  <si>
    <t>窗口XXX退出确认弹窗打开</t>
  </si>
  <si>
    <t>1.检查弹窗元素</t>
  </si>
  <si>
    <t>1.显示为  
提示    关闭按钮
是否关闭页面XXX
取消按钮    确定按钮</t>
  </si>
  <si>
    <t>退出确认弹窗-关闭/取消按钮-功能验证</t>
  </si>
  <si>
    <t>1.关闭/取消按钮显示为悬浮态
2.页面XXX未关闭</t>
  </si>
  <si>
    <t>退出确认弹窗-确定按钮-功能验证</t>
  </si>
  <si>
    <t>1.确定按钮显示为悬浮态
2.页面XXX被关闭</t>
  </si>
  <si>
    <t>页面管理-跨页面联动</t>
  </si>
  <si>
    <t>跨页面点击期货行情联动</t>
  </si>
  <si>
    <t>打开自定义页面2</t>
  </si>
  <si>
    <t>在主窗口的【期货行情】切换合约，观察页面2的传统下单板联动</t>
  </si>
  <si>
    <t>页面2成功联动，页面2的传统下单板代入对应的期货合约</t>
  </si>
  <si>
    <t>跨页面点击期权行情联动</t>
  </si>
  <si>
    <t>在主窗口的【期权行情】切换合约，观察页面2的传统下单板联动</t>
  </si>
  <si>
    <t>页面2成功联动，页面2的传统下单板代入对应的期权合约</t>
  </si>
  <si>
    <t>客户号下拉列表联动</t>
  </si>
  <si>
    <t>1在主窗口的下单板切换账户
2在主窗口的查询列表切换账户</t>
  </si>
  <si>
    <t>1主窗口和新开的页面2中账户框不跟随联动
2主窗口的下单板账户、其他查询列表账户、新开的页面2中账户均不跟随联动</t>
  </si>
  <si>
    <t>传统下单-入口及界面显示</t>
  </si>
  <si>
    <t>下单板入口及默认界面显示</t>
  </si>
  <si>
    <t>登录易经金客户端</t>
  </si>
  <si>
    <t>点击导航栏【交易】-【传统下单】</t>
  </si>
  <si>
    <t>打开传统下单面板，显示：
传统下单   置顶按钮、最小化按钮、最大化按钮、关闭按钮
账号框、锁定按钮
合约：合约搜索框、锁定按钮
买卖：买入、卖出切换按钮
开平：开仓、平仓、平今切换按钮
手数：数量输入框、数量加减按钮
仓位数据：多仓（多仓可用）、空仓（空仓可用）
价格：价格输入框、价格类型下拉按钮、价格加减按钮
涨停价、卖一价、卖量、买一价、买量、跌停价
查可开按钮
下单按钮（价格、买入/卖出、可开≤可开数量）
[（勾选框）互换]
交易时态、投机套保
[卖价隐波、最新价隐波、买价隐波、Delta]</t>
  </si>
  <si>
    <t>窗口缩放-水平伸缩</t>
  </si>
  <si>
    <t>打开传统下单面板</t>
  </si>
  <si>
    <t>鼠标选中传统下单面板竖边框进行窗口缩放</t>
  </si>
  <si>
    <t>界面无异常显示，界面内容有隐藏时底部出现滚动条</t>
  </si>
  <si>
    <t>窗口缩放-竖直伸缩</t>
  </si>
  <si>
    <t>鼠标选中传统下单面板横边框进行窗口缩放</t>
  </si>
  <si>
    <t>界面无异常显示，界面内容有隐藏时右侧出现滚动条</t>
  </si>
  <si>
    <t>窗口缩放-对角线伸缩</t>
  </si>
  <si>
    <t>鼠标选中传统下单面板对角进行窗口缩放</t>
  </si>
  <si>
    <t>界面无异常显示，界面内容有隐藏时右侧、底部出现滚动条</t>
  </si>
  <si>
    <t>最大化按钮功能检查</t>
  </si>
  <si>
    <t>点击传统下单面板右上方最大化按钮，检查页面显示</t>
  </si>
  <si>
    <t>传统下单窗口最大化，窗口边框不超出屏幕显示范围</t>
  </si>
  <si>
    <t>最小化按钮功能检查</t>
  </si>
  <si>
    <t>点击传统下单面板右上方最小化按钮，检查页面显示</t>
  </si>
  <si>
    <t>传统下单窗口最小化到电脑底部任务栏，点击任务栏的传统下单窗口，传统下单面板被唤起</t>
  </si>
  <si>
    <t>点击传统下单面板的关闭按钮</t>
  </si>
  <si>
    <t>1.传统下单面板关闭，无异常显示
2.数据未缓存，下次打开仍是默认界面</t>
  </si>
  <si>
    <t>传统下单-账号框</t>
  </si>
  <si>
    <t>账号框功能验证</t>
  </si>
  <si>
    <t>1.查看账号框默认显示
2.点击账号框
3.点击选择账号列表中的客户号
4.选择不同长度的客户号</t>
  </si>
  <si>
    <t>1.默认显示下拉框中第一个客户号
2.弹出客户号下拉框，显示所有客户号，被选中的客户号呈现选中态
3.被选择的客户号回填至账号框中
4.账号框的宽度自适应</t>
  </si>
  <si>
    <t>单元名显示</t>
  </si>
  <si>
    <t>登录交易员端，打开传统下单面板</t>
  </si>
  <si>
    <t>1.选择某客户号号</t>
  </si>
  <si>
    <t>客户号右侧留白</t>
  </si>
  <si>
    <t>账号框锁定按钮功能验证</t>
  </si>
  <si>
    <t>1.打开传统下单面板
2.交易设置中的账户联动启用，传统下单面板的合约搜索框不锁定</t>
  </si>
  <si>
    <t>1.查看传统下单面板账号框中的锁定按钮
2.切换其余组件选择的账号
3.点击委托查询、成交查询、持仓查询、组合持仓中不同账号的记录
4.点击传统下单面板账号框中的锁定按钮
5.切换其余组件选择的账号
6.点击委托查询、成交查询、持仓查询、组合持仓中不同账号的记录
7.切换传统下单面板选择的账号
8.点击传统下单面板账号框中的锁定按钮
9.切换其余组件选择的账号
10.点击委托查询、成交查询、持仓查询、组合持仓中不同账号的记录</t>
  </si>
  <si>
    <t>1.锁定按钮默认不锁定
2.当前传统下单面板的账号随之切换
3.当前传统下单面板切换至对应账号
4.锁定按钮变为锁定状态
5.当前传统下单面板的账号、合约、数据信息保持不变
6.当前传统下单面板的账号、合约、数据信息保持不变
7.切换成功
8.锁定按钮变为不锁定状态
9.当前传统下单面板的账号随之切换
10.当前传统下单面板切换至对应账号</t>
  </si>
  <si>
    <t>传统下单-合约搜索框</t>
  </si>
  <si>
    <t>1.查看合约搜索框默认显示
2.选择期货合约
3.选择交易所套利合约
4.选择期权合约
5.选择黄金合约</t>
  </si>
  <si>
    <t>1.显示：请输入合约
2.显示：合约代码、合约名称，18号字体
3.显示：合约代码，16号字体
4.显示：合约代码，18号字体
5.显示：合约代码、合约名称，18号字体</t>
  </si>
  <si>
    <t>在合约搜索框中输入：
（1）中文
（2）字母
（3）数字
（4）符号
（5）空格
（6）tab键</t>
  </si>
  <si>
    <t>（1）可以输入
（2）可以输入
（3）可以输入
（4）可以输入
（5）可以输入
（6）光标移出合约搜索框</t>
  </si>
  <si>
    <t>合约搜索框可输入字符长度验证</t>
  </si>
  <si>
    <t>在合约搜索框中连续输入字符</t>
  </si>
  <si>
    <t>最大可输入18个字符</t>
  </si>
  <si>
    <t>在合约搜索框中输入12，光标放到1前面，输入34</t>
  </si>
  <si>
    <t>输入框中显示3412</t>
  </si>
  <si>
    <t>1.在合约搜索框中输入1234，选中34，输入12
2.选中全部字符，输入456</t>
  </si>
  <si>
    <t>1.输入框中显示1212
2.输入框中显示456</t>
  </si>
  <si>
    <t>合约搜索框非空验证</t>
  </si>
  <si>
    <t>删空合约搜索框，点击下单按钮</t>
  </si>
  <si>
    <t>合约搜索框标红</t>
  </si>
  <si>
    <t>切换合约</t>
  </si>
  <si>
    <t>1.在合约搜索框中输入一部分字段
2.鼠标点击选择合约，或键盘选择合约（上下键后回车）</t>
  </si>
  <si>
    <t>1.（1）输入字符后有匹配合约，则弹出下拉列表，显示匹配的合约：
合约代码、合约名称、交易所
（2）输入字符后无匹配合约，则弹出下拉列表，显示：未找到匹配项！
（3）搜索结果最多展示8条数据，超出部分滚动显示，如果匹配的合约过多，列表无法全量展示所有匹配的合约
2.被选择的合约回填至合约搜索框中，持仓数据、行情数据、保证金、手续费联动切换</t>
  </si>
  <si>
    <t>合约搜索框模糊匹配功能验证</t>
  </si>
  <si>
    <t>输入合约代码、合约名称的部分字符或简拼，如
1.au
2.沪
3.h</t>
  </si>
  <si>
    <t>1.搜索结果显示代码包含au的所有合约
2.搜索结果显示名称包含沪的所有合约
3.搜索结果显示代码或简拼包含h的所有合约</t>
  </si>
  <si>
    <t>合约搜索框锁定按钮功能验证</t>
  </si>
  <si>
    <t>打开传统下单面板，传统下单面板的账号框不锁定</t>
  </si>
  <si>
    <t>1.查看传统下单面板合约搜索框中的锁定按钮
2.点击行情、委托查询、成交查询、持仓查询、组合持仓中的不同合约记录
3.点击传统下单面板账号框中的锁定按钮
4.点击行情、委托查询、成交查询、持仓查询、组合持仓中的不同合约记录
5.切换传统下单面板选择的合约
6.点击传统下单面板账号框中的锁定按钮
7.点击行情、委托查询、成交查询、持仓查询、组合持仓中的不同合约记录</t>
  </si>
  <si>
    <t>1.锁定按钮默认不锁定
2.当前传统下单面板切换至对应账号、对应合约，数据信息也随之切换
3.锁定按钮变为锁定状态
4.当前传统下单面板的合约和账号保持不变，数据信息也保持不变
5.切换成功，数据信息随之切换
6.锁定按钮变为不锁定状态
7.当前传统下单面板切换至对应账号、对应合约，数据信息也随之切换</t>
  </si>
  <si>
    <t>传统下单-买卖切换</t>
  </si>
  <si>
    <t>买卖切换功能验证</t>
  </si>
  <si>
    <t>1.查看买卖按钮默认显示
2.点击卖出按钮</t>
  </si>
  <si>
    <t>1.默认选中买入（红色），下单按钮显示买入（红色），下单按钮上的价格显示买入方向的价格
2.买入按钮取消选中态，卖出按钮变为选中态（绿色），下单按钮显示卖出（绿色），下单按钮上的价格显示卖出方向的价格</t>
  </si>
  <si>
    <t>传统下单-开平选择</t>
  </si>
  <si>
    <t>开平选择按钮功能验证-开平切换</t>
  </si>
  <si>
    <t>1.选择期货/期权/交易所套利合约，点击平仓/平今/开仓</t>
  </si>
  <si>
    <t>1.平仓/平今/开仓变为选中态，其余开平方向取消选中态</t>
  </si>
  <si>
    <t>传统下单-手数输入框</t>
  </si>
  <si>
    <t>手数输入框显示</t>
  </si>
  <si>
    <t>1.交易设置中设置默认手数和默认下单手数
2.打开传统下单面板</t>
  </si>
  <si>
    <t>1.选择未设置默认下单手数的合约品种
2.选择设置了默认下单手数的合约品种
3.点击手数输入框</t>
  </si>
  <si>
    <t>1.手数输入框显示交易设置中的默认手数
2.手数输入框显示交易设置中该品种的默认下单手数
3.弹出手数快捷选择弹窗，显示的快捷选择手数与交易设置中的推荐手数设置一致</t>
  </si>
  <si>
    <t>在手数输入框中输入：
（1）中文
（2）字母
（3）数字
（4）符号
（5）空格
（6）tab键</t>
  </si>
  <si>
    <t>（1）不能输入
（2）不能输入
（3）可以输入
（4）不能输入
（5）不能输入
（6）光标移出手数输入框</t>
  </si>
  <si>
    <t>在手数输入框中连续输入字符</t>
  </si>
  <si>
    <t>最大可输入100000</t>
  </si>
  <si>
    <t>在手数输入框中输入12，光标移至1前面，输入34</t>
  </si>
  <si>
    <t>打开传统下单面板，手数输入框中显示手数123</t>
  </si>
  <si>
    <t>1.点击手数输入框
2.依次输入字符45678
3.鼠标选中字符23，输入6789</t>
  </si>
  <si>
    <t>1显示选中最后字符3
2.首先4替换1，然后依次45替换23，456替换123，超过3个字符的部分显示在尾部，最终输入框中显示45678
3.输入框中显示字符16789</t>
  </si>
  <si>
    <t>删空手数输入框，点击页面其他位置</t>
  </si>
  <si>
    <t>手数输入框显示默认手数</t>
  </si>
  <si>
    <t>手数输入框加减按钮功能验证</t>
  </si>
  <si>
    <t>点击手数输入框的加减按钮</t>
  </si>
  <si>
    <t>手数加/减1，最大可以加到100000，最小可以减到0</t>
  </si>
  <si>
    <t>手数快捷选择功能验证</t>
  </si>
  <si>
    <t>打开传统下单面板，打开手数快捷选择弹窗</t>
  </si>
  <si>
    <t>点击手数快捷选择弹窗中的数值</t>
  </si>
  <si>
    <t>数值回填至手数输入框中</t>
  </si>
  <si>
    <t>传统下单-联动规则</t>
  </si>
  <si>
    <t>买卖、开平方向、手数联动功能验证-下单板仓位数据</t>
  </si>
  <si>
    <t>1.点击当前下单板中为0的多仓/多仓可用/空仓/空仓可用
2.点击当前下单板中大于0的多仓/多仓可用
3.点击当前下单板中大于0的空仓/空仓可用</t>
  </si>
  <si>
    <t>1.传统下单面板买卖、开平方向、手数不变
2.传统下单面板买卖、开平方向变为卖、平仓，手数输入框为默认手数，下单按钮联动切换
3.传统下单面板买卖、开平方向选中买、平仓，手数输入框为默认手数，下单按钮联动切换</t>
  </si>
  <si>
    <t>买卖、开平方向、手数联动功能验证-下单板搜索或点击行情非买价、买量、卖价、卖量字段</t>
  </si>
  <si>
    <t>1.下单板搜索或点击行情中无可用持仓合约的非买价、买量、卖价、卖量字段
2.下单板搜索或点击行情中只有多头可用持仓合约的非买价、买量、卖价、卖量字段
3.下单板搜索或点击行情中只有空头可用持仓合约的非买价、买量、卖价、卖量字段
4.下单板搜索或点击行情中有双向可用持仓合约的非买价、买量、卖价、卖量字段</t>
  </si>
  <si>
    <t>1.传统下单面板买卖、开平方向选中买、开仓，手数输入框回填默认手数，下单按钮联动切换
2.传统下单面板买卖、开平方向选中卖、平仓，手数输入框回填默认手数，下单按钮联动切换
3.传统下单面板买卖、开平方向选中买、平仓，手数输入框回填默认手数，下单按钮联动切换
4.传统下单面板买卖、开平方向选中买、平仓，手数输入框回填默认手数，下单按钮联动切换</t>
  </si>
  <si>
    <t>买卖、开平方向、手数联动功能验证-委托查询</t>
  </si>
  <si>
    <t>打开传统下单面板，交易设置中的委托列表回填启用</t>
  </si>
  <si>
    <t>1.点击委托查询列表中的买开仓可撤委托
2.点击委托查询列表中的卖开仓可撤委托
3.点击委托查询列表中的买平仓可撤委托
4.点击委托查询列表中的卖平仓可撤委托
5.点击委托查询列表中的买平今可撤委托
6.点击委托查询列表中的卖平今可撤委托
7.点击委托查询列表中的不可撤委托</t>
  </si>
  <si>
    <t>1.传统下单面板买卖、开平方向选中买、开仓，手数输入框回填默认手数，下单按钮联动切换
2.传统下单面板买卖、开平方向选中卖、开仓，手数输入框回填默认手数，下单按钮联动切换
3.合约有空头可用持仓，则传统下单面板买卖、开平方向选中买、平仓，手数输入框回填空仓可用手数；合约无空头可用持仓，则传统下单面板买卖、开平方向选中买、开仓，手数输入框回填默认手数，下单按钮联动切换
4.合约有多头可用持仓，则传统下单面板买卖、开平方向选中卖、平仓，手数输入框回填多仓可用手数；合约无多头可用持仓，则传统下单面板买卖、开平方向选中卖、开仓，手数输入框回填默认手数，下单按钮联动切换
5.合约有空头今可用持仓，则传统下单面板买卖、开平方向选中买、平今，手数输入框回填今空仓可用手数；合约无空头今可用持仓，则传统下单面板买卖、开平方向选中买、开仓，手数输入框回填默认手数，下单按钮联动切换
6.合约有多头今可用持仓，则传统下单面板买卖、开平方向选中卖、平今，手数输入框回填今多仓可用手数；合约无多头今可用持仓，则传统下单面板买卖、开平方向选中卖、开仓，手数输入框回填默认手数，下单按钮联动切换
7.传统下单面板买卖、开平方向由合约当前的可用持仓决定，若无可用持仓，则选中买、开仓，手数输入框回填默认手数；若只有多头可用持仓，则选中卖、平仓，手数输入框回填多仓可用手数；若只有空头可用持仓，则选中买、平仓，手数输入框回填空仓可用手数；若有双向可用持仓，则选中买、平仓，手数输入框回填空仓可用手数</t>
  </si>
  <si>
    <t>买卖、开平方向、手数联动功能验证-成交查询</t>
  </si>
  <si>
    <t>点击成交列表中无可用持仓合约的成交记录</t>
  </si>
  <si>
    <t>传统下单面板买卖、开平方向不变，手数输入框回填默认手数</t>
  </si>
  <si>
    <t>买卖、开平方向、手数联动功能验证-持仓查询-设置项为回填可用手数</t>
  </si>
  <si>
    <t>1.系统-交易设置中设置持仓列表回填可用手数
2.打开传统下单面板</t>
  </si>
  <si>
    <t>1.点击持仓列表中有可用持仓的多头持仓记录
2.点击持仓列表中无可用持仓的多头持仓记录
3.点击持仓列表中有可用持仓的空头持仓记录
4.点击持仓列表中无可用持仓的空头持仓记录</t>
  </si>
  <si>
    <t>1.传统下单面板买卖、开平方向选中卖、平仓，手数输入框回填多仓可用手数，下单按钮联动切换
2.传统下单面板买卖、开平方向选中卖、开仓，手数输入框回填默认手数，下单按钮联动切换
3.传统下单面板买卖、开平方向选中买、平仓，手数输入框回填空仓可用手数，下单按钮联动切换
4.传统下单面板买卖、开平方向选中买、开仓，手数输入框回填默认手数，下单按钮联动切换</t>
  </si>
  <si>
    <t>买卖、开平方向、手数联动功能验证-持仓查询-设置项为回填默认手数</t>
  </si>
  <si>
    <t>1.系统-交易设置中设置持仓列表回填默认手数
2.打开传统下单面板</t>
  </si>
  <si>
    <t>1.传统下单面板买卖、开平方向选中卖、平仓，手数输入框回填默认手数，下单按钮联动切换
2.传统下单面板买卖、开平方向选中卖、开仓，手数输入框回填默认手数，下单按钮联动切换
3.传统下单面板买卖、开平方向选中买、平仓，手数输入框回填默认手数，下单按钮联动切换
4.传统下单面板买卖、开平方向选中买、开仓，手数输入框回填默认手数，下单按钮联动切换</t>
  </si>
  <si>
    <t>买卖、开平方向、手数联动功能验证-组合持仓</t>
  </si>
  <si>
    <t>1.点击组合持仓中有行情的合约的多头持仓记录
2.点击组合持仓中有行情的合约的空头持仓记录</t>
  </si>
  <si>
    <t>1.传统下单面板买卖、开平方向选中卖、平仓，手数输入框回填多仓手数，下单按钮联动切换
2.传统下单面板买卖、开平方向选中买、平仓，手数输入框回填空仓手数，下单按钮联动切换</t>
  </si>
  <si>
    <t>传统下单-仓位数据</t>
  </si>
  <si>
    <t>仓位数据正确性验证</t>
  </si>
  <si>
    <t>1.切换有持仓的期货/期权合约号，查看仓位数据
2.切换有组合持仓的交易所套利合约，查看仓位数据
3.切换投机套保类型，查看仓位数据</t>
  </si>
  <si>
    <t>1.多仓（多仓可用）、空仓（空仓可用）数据显示正确；鼠标悬停时，气泡提示多仓、多仓可用、空仓、空仓可用
2.多仓、空仓数据显示正确；鼠标悬停时，气泡提示多仓、空仓
3.多仓（多仓可用）、空仓（空仓可用）数据正确显示为对应投机套保类型的仓位数据</t>
  </si>
  <si>
    <t>仓位数据刷新验证</t>
  </si>
  <si>
    <t>打开传统下单面板，选择合约</t>
  </si>
  <si>
    <t>合约进行开仓、平仓，查看仓位数据显示</t>
  </si>
  <si>
    <t>多仓、多仓可用、空仓、空仓可用数据实时刷新</t>
  </si>
  <si>
    <t>传统下单-价格输入框</t>
  </si>
  <si>
    <t>价格输入框显示</t>
  </si>
  <si>
    <t>1.查看价格输入框默认显示
2.点击价格输入框</t>
  </si>
  <si>
    <t>1.默认显示与交易设置中下单板默认价格保持一致
2.回填最新价（数值）</t>
  </si>
  <si>
    <t>在价格输入框中输入：
（1）中文
（2）字母
（3）数字
（4）符号
（5）空格
（6）tab键</t>
  </si>
  <si>
    <t>（1）不能输入
（2）不能输入
（3）可以输入
（4）合约带小数则只能输入一个小数点，合约不带小数则不能输入任何符号
（5）不能输入
（6）光标移出价格输入框</t>
  </si>
  <si>
    <t>在价格输入框中连续输入字符</t>
  </si>
  <si>
    <t>最大可输入10000000（小数位与合约小数位一致）</t>
  </si>
  <si>
    <t>打开传统下单面板，选择两位小数的合约</t>
  </si>
  <si>
    <t>1.在价格输入框中输入123，光标移至1前面，输入456
2.光标移至1前面，输入小数点
3.光标移至2前面，输入小数点
4.光标移至3前面，输入小数点
5.删除2前面的小数点，光标移至3前面，输入小数点</t>
  </si>
  <si>
    <t>1.输入框中显示456123
2.无法输入
3.可以输入，显示4561.23
4.无法输入
5.可以输入，显示45612.3，光标失焦后，变为45612.30</t>
  </si>
  <si>
    <t>打开传统下单面板，价格输入框中显示价格6389.4</t>
  </si>
  <si>
    <t>1.点击价格输入框
2.依次输入字符123456
3.鼠标选中字符23，输入6789</t>
  </si>
  <si>
    <t>1显示选中最后字符4
2.首先1替换4，然后依次1.2替换9.4，12.3替换89.4，123.4替换389.4，1234.5替换6389.4，输入的超过五个字符的部分不显示，最终输入框中显示1234.5
3.输入框中显示字符167894.5</t>
  </si>
  <si>
    <t>删空价格输入框，点击页面其他位置</t>
  </si>
  <si>
    <t>价格输入框显示“对手价”，下单按钮显示对手价数值（买入按钮显示卖一价，卖出按钮显示买一价）</t>
  </si>
  <si>
    <t>价格输入框加减按钮功能验证</t>
  </si>
  <si>
    <t>点击价格输入框的加减按钮</t>
  </si>
  <si>
    <t>按最小变动价位进行价格加减，最大可以加到10000000，最小可以减到0（小数位与合约小数位一致）</t>
  </si>
  <si>
    <t>1.点击价格输入框的价格类型下拉按钮
2.鼠标点击选择价格类型，或键盘选择价格类型（上下键后回车）</t>
  </si>
  <si>
    <t>1.弹出价格类型下拉列表，显示：
对手价
最新价
排队价
市价
涨停价
跌停价
超价
2.被选择的价格类型回填至价格输入框中，下单按钮上显示的价格随选择的价格类型切换，下拉列表中被选中的价格类型高亮</t>
  </si>
  <si>
    <t>价格输入框联动功能验证</t>
  </si>
  <si>
    <t>打开传统下单面板，选择合约，账号框、合约搜索框未锁定</t>
  </si>
  <si>
    <t>1.点击价格输入框右侧的涨停价/跌停价
2.点击价格输入框右侧的买一价/卖一价
3.点击行情的买价/买量、卖价/卖量
4.点击行情的非买价、买量、卖价、卖量字段
5.点击委托查询、成交查询、持仓查询的合约记录</t>
  </si>
  <si>
    <t>1.涨停价/跌停价数值回填至价格输入框中
2.买一价/卖一价数值回填至价格输入框中
3.买价、卖价数值回填至价格输入框中
4.价格输入框回填“对手价”
5.价格输入框回填“对手价”</t>
  </si>
  <si>
    <t>行情数据正确性验证</t>
  </si>
  <si>
    <t>分别选择期货合约、期权合约、交易所套利合约，查看行情数据显示</t>
  </si>
  <si>
    <t>涨停价、卖一价、卖量、买一价、买量、跌停价与行情一致，涨停价红色字体，跌停价绿色字体，买一价名称红色字体、数值白色字体，卖一价名称绿色字体、数值白色字体，卖量、买量白色字体</t>
  </si>
  <si>
    <t>传统下单-查可开</t>
  </si>
  <si>
    <t>可开数据验证-开仓-期货合约</t>
  </si>
  <si>
    <t>打开传统下单面板，选择单账户</t>
  </si>
  <si>
    <t>1.选择无市价指令的期货合约，选择买卖方向，开平选择开仓，价格设置任意价格
2.选择有市价指令的期货合约，选择买卖方向，开平选择开仓，价格设置非市价
3.选择有市价指令的期货合约，选择买卖方向，开平选择开仓，价格选择市价</t>
  </si>
  <si>
    <t>1&amp;2.买入/卖出按钮下可开数据显示：可开≤可买开/可卖开手数
可买开/可卖开手数=（可用资金+优惠保证金）/（设置的价格*合约乘数*保证金率+保证金额+设置的价格*合约乘数*开仓手续费率+开仓手续费额）
（可开手数向下取整）
3.买入、卖出按钮下可开数据显示：可开≤-</t>
  </si>
  <si>
    <t>可开数据验证-开仓-期权合约</t>
  </si>
  <si>
    <t>1.选择无市价指令的期权合约，选择买卖方向，开平选择开仓，价格设置任意价格
2.选择有市价指令的期权合约，选择买卖方向，开平选择开仓，价格设置非市价
3.选择有市价指令的期权合约，选择买卖方向，开平选择开仓，价格选择市价</t>
  </si>
  <si>
    <t>1&amp;2.买入/卖出按钮下可开数据显示：可开≤可买开/可卖开手数
可买开手数=可用资金/（设置的价格*合约乘数+设置的价格*合约乘数*开仓手续费率+开仓手续费额）
可卖开手数=可用资金/（卖方期权保证金+设置的价格*合约乘数*开仓手续费率+开仓手续费额）
其中卖方期权保证金为下单板中显示的单手保证金
（可开手数向下取整）
3.买入、卖出按钮下可开数据显示：可开≤-</t>
  </si>
  <si>
    <t>可开数据验证-平仓</t>
  </si>
  <si>
    <t>选择期货、期权合约，选择买卖方向，开平选择平仓，设置任意价格</t>
  </si>
  <si>
    <t>买入/卖出按钮下可开数据显示：可开≤可买平/可卖平手数</t>
  </si>
  <si>
    <t>可开数据验证-平今</t>
  </si>
  <si>
    <t>选择期货、期权合约，选择买卖方向，开平选择平今，设置任意价格</t>
  </si>
  <si>
    <t>可开数据验证-交易所套利合约</t>
  </si>
  <si>
    <t>选择客户号，选择交易所套利合约</t>
  </si>
  <si>
    <t>买入、卖出按钮下不显示可开数据</t>
  </si>
  <si>
    <t>可开数据验证-切换投机套保类型</t>
  </si>
  <si>
    <t>选择期货、期权合约，切换投机套保类型</t>
  </si>
  <si>
    <t>买入/卖出按钮下可开数据随投机套保类型切换</t>
  </si>
  <si>
    <t>可开数据验证-切换价格</t>
  </si>
  <si>
    <t>选择期货、期权合约，切换价格类型或修改指定价后点击页面其他位置</t>
  </si>
  <si>
    <t>买入/卖出按钮下可开数据随切换的价格变动，但只在切换的那一刻变动，不实时随行情变动</t>
  </si>
  <si>
    <t>传统下单-互换按钮</t>
  </si>
  <si>
    <t>互换按钮显示</t>
  </si>
  <si>
    <t>1.选择期货/期权合约
2.选择交易所套利合约</t>
  </si>
  <si>
    <t>1.下单按钮右侧不显示互换
2.下单按钮右侧显示：（勾选框）互换</t>
  </si>
  <si>
    <t>传统下单-交易时态</t>
  </si>
  <si>
    <t>交易时态显示</t>
  </si>
  <si>
    <t>1.查看交易时态默认显示
2.选择郑商所期货/交易所套利，点击交易时态
3.选择除郑商所期货/交易所套利合约外的其他合约，点击交易时态
4.鼠标点击选择时态，或键盘选择时态（上下键后回车）</t>
  </si>
  <si>
    <t>1.默认显示：GFD
2.弹出交易时态列表，显示：
GFD
FAK
3.弹出交易时态列表，显示：
GFD
FOK
FAK
4.被选中的交易时态回填，再次打开交易时态列表，被选中的交易时态高亮</t>
  </si>
  <si>
    <t>交易时态联动切换</t>
  </si>
  <si>
    <t>1.选择无市价指令的合约，切换至任意价格类型
2.选择有市价指令的合约，切换至非市价
3.选择有市价指令的合约，切换至市价</t>
  </si>
  <si>
    <t>1.时态保持为GFD
2.时态保持为GFD
3.时态切换为市价指令设置的时态</t>
  </si>
  <si>
    <t>传统下单-投机套保类型</t>
  </si>
  <si>
    <t>投机套保类型显示</t>
  </si>
  <si>
    <t>1.查看投机套保类型默认显示
2.选择中金所期货/期权合约，点击投机套保类型
3.选择非中金所期货/期权/交易所套利合约，点击投机套保类型
4.鼠标点击选择投机套保类型，或键盘选择投机套保类型（上下键后回车）</t>
  </si>
  <si>
    <t>1.默认显示投机
2.弹出投机套保类型列表，显示：
投机
套利
套保
3.弹出投机套保类型列表，显示：
投机
套保
4.被选中的投机套保类型回填，仓位数据、保证金、手续费联动切换，再次打开投机套保类型列表，被选中的投机套保类型高亮</t>
  </si>
  <si>
    <t>投机套保类型联动切换</t>
  </si>
  <si>
    <t>1.在交易设置中设置中金所-全部-套利，大商所-玉米-套保
2.打开传统下单面板，账号框、合约搜索框不锁定</t>
  </si>
  <si>
    <t>1.选择中金所任意品种合约
2.选择玉米品种合约
3.选择大商所非玉米品种合约
4.点击持仓查询/组合持仓中投机/套保/套利类型持仓记录</t>
  </si>
  <si>
    <t>1.当前传统下单面板的投机套保类型显示为套利
2.当前传统下单面板的投机套保类型显示为套保
3.当前传统下单面板的投机套保类型显示为投机
4.当前传统下单面板的投机套保切换至对应投机套保类型</t>
  </si>
  <si>
    <t>传统下单-隐波、Delta</t>
  </si>
  <si>
    <t>隐波、Delta显示</t>
  </si>
  <si>
    <t>1.选择期货/交易所套利合约，查看隐波、Delta显示
2.选择期权合约，查看隐波、Delta显示</t>
  </si>
  <si>
    <t>1.下单按钮下方不显示隐波、Delta数据
2.下单按钮下方显示：卖价隐波、最新价隐波、买价隐波、Delta</t>
  </si>
  <si>
    <t>隐波、Delta数据正确性验证</t>
  </si>
  <si>
    <t>选择期权合约，输入手数，核对隐波、Delta数据</t>
  </si>
  <si>
    <t>1.卖价隐波、最新价隐波、买价隐波与行情核对一致，带百分号，保留两位小数，鼠标悬停时气泡显示字段名称
2.Delta值=行情中的Delta*输入的手数，保留四位小数，鼠标悬停时气泡显示字段名称</t>
  </si>
  <si>
    <t>传统下单-下单按钮</t>
  </si>
  <si>
    <t>下单按钮价格显示</t>
  </si>
  <si>
    <t>1.在价格输入框中输入指定价，切换买卖方向
2.删空价格输入框，切换买卖方向
3.价格输入框选择“对手价”，切换买卖方向
4.价格输入框选择“最新价”，切换买卖方向
5.价格输入框选择“排队价”，切换买卖方向
6.无市价指令合约，价格输入框选择“市价”，切换买卖方向
7.有市价指令合约，价格输入框选择“市价”，切换买卖方向
8.价格输入框选择“涨停价”，切换买卖方向
9.价格输入框选择“跌停价”，切换买卖方向
10.价格输入框选择“超价”，切换买卖方向</t>
  </si>
  <si>
    <t>下单按钮显示具体交易限价</t>
  </si>
  <si>
    <t>下单按钮功能验证</t>
  </si>
  <si>
    <t>选择客户号、合约、买卖方向、开平方向、交易时态、投机套保类型，设置委托价格、手数，点击下单按钮</t>
  </si>
  <si>
    <t>弹出下单确认弹窗，显示：
下单确认   账号   关闭按钮
下单：合约：合约代码、买卖方向、开平方向、委托价：价格、手数、交易时态、投机套保类型、（互换）
（勾选框）关闭下单提示
取消按钮、确定按钮</t>
  </si>
  <si>
    <t>下单确认弹窗-数据核对-期货/期权合约</t>
  </si>
  <si>
    <t>打开传统下单面板，选择期货/期权合约，打开下单确认弹窗</t>
  </si>
  <si>
    <t>核对弹窗中的数据</t>
  </si>
  <si>
    <t>（1）账号格式与内容与下单板选择的账号一致
（2）合约代码、买卖方向、开平方向、手数、投机套保类型与下单板中设置的数据一致
（3）委托价为点击那一刻下单按钮上显示的价格（中金所的市价分为市价、五档价、最优价，与市价指令设置一致）
（4）委托价为非市价时，交易时态与下单板选择的一致；委托价为市价时，交易时态与市价指令设置一致
（5）不显示互换</t>
  </si>
  <si>
    <t>下单确认弹窗-数据核对-交易所套利合约-不勾选互换</t>
  </si>
  <si>
    <t>打开传统下单面板，选择交易所套利合约，不勾选互换，打开下单确认弹窗</t>
  </si>
  <si>
    <t>（1）账号格式与内容与下单板选择的账号一致
（2）合约代码、买卖方向、开平方向、手数、交易时态、投机套保类型与下单板中设置的数据一致
（3）委托价为点击那一刻下单按钮上显示的价格
（4）不显示互换</t>
  </si>
  <si>
    <t>下单确认弹窗-数据核对-交易所套利合约-勾选互换</t>
  </si>
  <si>
    <t>打开传统下单面板，选择交易所套利合约，勾选互换，打开下单确认弹窗</t>
  </si>
  <si>
    <t>（1）账号格式与内容与下单板选择的账号一致
（2）合约代码、买卖方向、手数、交易时态、投机套保类型与下单板中设置的数据一致
（3）选择开仓时，开平方向显示开平；选择平仓/平今时，开平方向显示平开
（4）委托价为点击那一刻下单按钮上显示的价格
（5）显示互换</t>
  </si>
  <si>
    <t>下单确认弹窗-关闭/取消按钮功能验证</t>
  </si>
  <si>
    <t>打开传统下单下单确认弹窗</t>
  </si>
  <si>
    <t>点击关闭/取消按钮</t>
  </si>
  <si>
    <t>下单确认弹窗关闭，未报出委托</t>
  </si>
  <si>
    <t>下单确认弹窗-确定按钮功能验证</t>
  </si>
  <si>
    <t>下单确认弹窗关闭，按下单确认弹窗中的参数报出委托，可以在委托查询中看到委托记录</t>
  </si>
  <si>
    <t>下单确认弹窗-关闭下单提示</t>
  </si>
  <si>
    <t>1.勾选关闭下单提示，点击关闭/取消/确定按钮，再次点击传统下单面板的下单按钮
2.查看【交易设置】-下单-下单常规的委托确认设置
3.将委托确认设置启用，点击传统下单面板的下单按钮</t>
  </si>
  <si>
    <t>1.不再弹出下单确认弹窗，直接报出委托
2.委托确认设置变为不启用
3.再次弹出下单确认弹窗</t>
  </si>
  <si>
    <t>关闭/取消按钮功能验证</t>
  </si>
  <si>
    <t>打开传统下单面板，打开账户组下单确认弹窗</t>
  </si>
  <si>
    <t>委托未报出</t>
  </si>
  <si>
    <t>委托成功报出，可以在委托查询中看到各单账号的委托，委托数据与下单确认弹窗中的数据一致</t>
  </si>
  <si>
    <t>修改下单手数大于大单拆分手数-启用大单拆分</t>
  </si>
  <si>
    <t>1.启用大单拆分，并开启大单拆分提示
2.打开传统下单面板</t>
  </si>
  <si>
    <t>选择账户组，选择合约，在手数输入框中输入手数小于大单拆分手数，点击下单按钮，弹出下单确认弹窗，修改下单确认弹窗中的手数超过大单拆分手数，点击确定按钮</t>
  </si>
  <si>
    <t>弹出大单拆分提示，显示：
大单拆分提示 关闭按钮
当前委托数量已触发大单拆分，确认是否进行拆分操作
取消按钮、确定按钮
（1）点击关闭或取消按钮，提示弹窗关闭，不报出委托
（2）点击确定按钮，提示弹窗关闭，报出委托且进行大单拆分</t>
  </si>
  <si>
    <t>传统下单-下单场景</t>
  </si>
  <si>
    <t>断网下单</t>
  </si>
  <si>
    <t>断开网络，账号断线，点击下单按钮</t>
  </si>
  <si>
    <t>弹出提示弹窗，显示：
提示   关闭按钮
icon 账户未连接成功，暂无法交易
确定按钮
（1）点击关闭或确定按钮，提示弹窗关闭，未报出委托</t>
  </si>
  <si>
    <t>传统下单-交易所套利下单-合约代码输入框</t>
  </si>
  <si>
    <t>搜索结果显示内容</t>
  </si>
  <si>
    <t>传统下单窗口，合约代码输入框</t>
  </si>
  <si>
    <t>输入合约代码的一部分字段，如SP</t>
  </si>
  <si>
    <t>输入过程中弹出显示合约名称搜索结果列表，字段为“合约代码”，如“SPD CF105&amp;CF109 ”</t>
  </si>
  <si>
    <t>1、输入英文字母(大小写SPC或spc)、数字、中文汉字
2、输入框输入特殊字符，如：空格</t>
  </si>
  <si>
    <t>1、搜索结果中出现合约代码包含输入字符的所有套利合约（英文字母搜索时不区分大小写）
2、特殊字符可以输入，输入框中显示，空格会搜索出全部交易所套利合约</t>
  </si>
  <si>
    <t>传统下单-交易所套利下单-价格下拉输入框</t>
  </si>
  <si>
    <t>传统下单窗口，价格下拉输入框</t>
  </si>
  <si>
    <t>1、金额为整数的合约只能输入数字，其余字符无法输入，输入框不显示
2、金额包含小数的合约只能输入数字和小数点，且最多只能输入一个小数点，可输入的小数位数与合约的最小变动价一致
3、可输入负号和0</t>
  </si>
  <si>
    <t>1.交易设置中设置下单板默认价格为“对手价”
2.传统下单窗口，价格下拉输入框</t>
  </si>
  <si>
    <t>任选一条合约，删除价格输入框中的价格，点击下单</t>
  </si>
  <si>
    <t>输入框恢复默认显示“对手价”</t>
  </si>
  <si>
    <t>1、输入的价格应该记录为456123
2、第一次可以插入小数点，显示为123.45；第二次可以插入小数点，显示为1234.50；第三次无法插入小数点</t>
  </si>
  <si>
    <t>价格加减功能验证</t>
  </si>
  <si>
    <t>1、按最小变动单位1个tick进行加减，变动价位与各腿合约中最小变动价较小的一腿合约保持一致；五档和极速价格列按最小变动单位1个tick加减后展示
2、快捷/传统/三键/四键下单按钮中的价格会随着价格输入框中价格的变化而变化
3、价格可以减为负数</t>
  </si>
  <si>
    <t>传统下单-交易所套利下单-传统下单-合约信息</t>
  </si>
  <si>
    <t>套利合约信息</t>
  </si>
  <si>
    <t>传统下单窗口，选择一条套利合约</t>
  </si>
  <si>
    <t>输入合约名称的一部分字段，鼠标悬停选择弹出的其中一条合约，如SPD CF105&amp;CF109</t>
  </si>
  <si>
    <t>1、【SPD CF105&amp;CF109】被选中，背景为选中状态，点击自动填充至合约代码输入框
2、右侧显示SPD CF105&amp;CF109的买价、最新价等行情信息，与行情列表一致；
3、右侧持仓量与组合持仓列表一致，不显示可用持仓
4、查可开按钮变为互换勾选框</t>
  </si>
  <si>
    <t>弹窗内容验证-套利开仓</t>
  </si>
  <si>
    <t>选择套利，开仓，鼠标单击买入（或者卖出）按钮</t>
  </si>
  <si>
    <t>1、弹出下单确认弹窗，内容包含账号、合约、买卖方向、开平标志、价格、数量、指令类型、投机套保
2、其中账号、合约、价格、数量、指令类型、投机套保均与下单前设置的一致
3、买卖方向显示为买（或者卖）、开平标志显示为开仓</t>
  </si>
  <si>
    <t>弹窗内容验证-套利平仓</t>
  </si>
  <si>
    <t>选择套利，平仓，鼠标单击买入（或者卖出）按钮</t>
  </si>
  <si>
    <t>1、弹出下单确认弹窗，内容包含账号、合约、买卖方向、开平标志、价格、数量、指令类型、投机套保
2、其中账号、合约、价格、数量、指令类型、投机套保均与下单前设置的一致
3、买卖方向显示为买（或者卖）、开平标志显示为平仓</t>
  </si>
  <si>
    <t>弹窗内容验证-套利平今</t>
  </si>
  <si>
    <t>选择套利，平今，鼠标单击买入（或者卖出）按钮</t>
  </si>
  <si>
    <t>1、弹出下单确认弹窗，内容包含账号、合约、买卖方向、开平标志、价格、数量、指令类型、投机套保
2、其中账号、合约、价格、数量、指令类型、投机套保均与下单前设置的一致
3、买卖方向显示为买（或者卖）、开平标志显示为平今</t>
  </si>
  <si>
    <t>弹窗内容验证-互换开仓</t>
  </si>
  <si>
    <t>选择互换，开仓，鼠标单击买入（或者卖出）按钮</t>
  </si>
  <si>
    <t>1、弹出下单确认弹窗，内容包含账号、合约、买卖方向、开平标志、价格、数量、指令类型、投机套保、类别
2、其中账号、合约、价格、数量、指令类型、投机套保均与下单前设置的一致
3、买卖方向显示为买（或者卖）、开平标志显示为开平、类别显示为互换</t>
  </si>
  <si>
    <t>弹窗内容验证-互换平仓</t>
  </si>
  <si>
    <t>选择互换，平仓，鼠标单击买入（或者卖出）按钮</t>
  </si>
  <si>
    <t>1、弹出下单确认弹窗，内容包含账号、合约、买卖方向、开平标志、价格、数量、指令类型、投机套保、类别
2、其中账号、合约、价格、数量、指令类型、投机套保均与下单前设置的一致
3、买卖方向显示为买（或者卖）、开平标志显示为平开、类别显示为互换</t>
  </si>
  <si>
    <t>弹窗内容验证-互换平今</t>
  </si>
  <si>
    <t>选择互换，平今，鼠标单击买入（或者卖出）按钮</t>
  </si>
  <si>
    <t>弹窗关闭功能验证</t>
  </si>
  <si>
    <t>下单确认弹窗</t>
  </si>
  <si>
    <t>1、下单确认弹窗关闭
2、委托挂单未报出，委托查询中查询不到委托记录</t>
  </si>
  <si>
    <t>1、下单确认弹窗关闭
2、委托挂单已报出，委托查询中可查询到委托记录</t>
  </si>
  <si>
    <t>关闭下单提示功能验证</t>
  </si>
  <si>
    <t>1、勾选关闭下单提示
2、点击取消或确定按钮</t>
  </si>
  <si>
    <t>重新下单后无下单确认弹窗</t>
  </si>
  <si>
    <t>1.不启用大单拆分，在传统下单面板输入一个大手数，点击下单打开下单确认弹窗，点击下单确认弹窗中的确定按钮
2.启用大单拆分，不勾选大单拆分提示，在传统下单面板输入一个大手数，点击下单打开下单确认弹窗，点击下单确认弹窗中的确定按钮
3.启用大单拆分，勾选大单拆分提示，在传统下单面板输入一个大手数，点击下单打开下单确认弹窗，点击下单确认弹窗中的确定按钮</t>
  </si>
  <si>
    <t>传统下单-场景-套利下单场景</t>
  </si>
  <si>
    <t>套利买开下单</t>
  </si>
  <si>
    <t>在传统下单窗口，任选一条套利合约</t>
  </si>
  <si>
    <t>选择开仓，不勾选互换按钮，点击买入下单</t>
  </si>
  <si>
    <t>1.下单成功后可在委托查询中看到这笔组合合约的委托记录，买卖方向为买，开平为开仓，报单类型为普通组合单
2.成交后可在成交查询中看到两腿合约各自的成交记录，其中第一腿的买卖方向为买，开平方向为开，第二腿的买卖方向为卖，开平方向为开
3.成交后可在组合持仓列表中看到该组合合约的一条多头持仓记录
4.成交后可在持仓查询中看到两腿合约各自的持仓记录，第一腿为多头，第二腿为空头</t>
  </si>
  <si>
    <t>套利卖开下单</t>
  </si>
  <si>
    <t>选择开仓，不勾选互换按钮，点击卖出下单</t>
  </si>
  <si>
    <t>1.下单成功后可在委托查询中看到这笔组合合约的委托记录，买卖方向为卖，开平为开仓，报单类型为普通组合单
2.成交后可在成交查询中看到两腿合约各自的成交记录，其中第一腿的买卖方向为卖，开平方向为开，第二腿的买卖方向为买，开平方向为开
3.成交后可在组合持仓列表中看到该组合合约的一条空头持仓记录
4.成交后可在持仓查询中看到两腿合约各自的持仓记录，第一腿为空头，第二腿为多头</t>
  </si>
  <si>
    <t>套利买平下单-有套利组合持仓</t>
  </si>
  <si>
    <t>在传统下单窗口，任选一条有空头套利组合可用持仓的套利合约</t>
  </si>
  <si>
    <t>选择平仓，不勾选互换按钮，点击买入下单</t>
  </si>
  <si>
    <t>1.下单成功后可在委托查询中看到这笔组合合约的委托记录，买卖方向为买，开平为平仓，报单类型为普通组合单
2.成交后可在成交查询中看到两腿合约各自的成交记录，其中第一腿的买卖方向为买，开平方向为平，第二腿的买卖方向为卖，开平方向为平
3.成交后可在组合持仓列表中看到该组合合约的空头持仓手数减少
4.未成交时可在持仓查询中看到第一腿合约的空头持仓的可用手数减少，第二腿合约的多头持仓的可用手数减少；成交后可在持仓查询中看到第一腿合约的空头持仓手数减少，第二腿合约的多头持仓手数减少</t>
  </si>
  <si>
    <t>套利买平下单-两腿分别有可用持仓但无组合持仓</t>
  </si>
  <si>
    <t>1.套利合约SPC l2202&amp;v2202无空头套利组合可用持仓，但持仓查询中合约 l2202有空头持仓，合约v2202有多头持仓
2.在传统下单窗口，选择合约SPC l2202&amp;v2202</t>
  </si>
  <si>
    <t xml:space="preserve">
1.下单成功后可在委托查询中看到这笔组合合约的委托记录，买卖方向为买，开平为平仓，报单类型为普通组合单
2,.委托报单成功，成交后可在成交查询中看到两腿合约各自的成交记录，其中第一腿的买卖方向为买，开平方向为平，第二腿的买卖方向为卖，开平方向为平
3.未成交时可在持仓查询中看到第一腿合约的空头持仓的可用手数减少，第二腿合约的多头持仓的可用手数减少；成交后可在持仓查询中看到第一腿合约的空头持仓手数减少，第二腿合约的多头持仓手数减少</t>
  </si>
  <si>
    <t>套利买平下单-既无组合持仓两腿分别也无可用持仓</t>
  </si>
  <si>
    <t>1.套利合约SPC l2202&amp;v2202无空头套利组合可用持仓，且持仓查询中合约 l2202无空头持仓，合约v2202无多头持仓
2.在传统下单窗口，选择合约SPC l2202&amp;v2202</t>
  </si>
  <si>
    <t>下单成功后可在委托查询中看到这笔组合合约的委托记录，买卖方向为买，开平为平仓，报单类型为普通组合单，委托状态为错单</t>
  </si>
  <si>
    <t>套利卖平下单-有套利组合持仓</t>
  </si>
  <si>
    <t>在传统下单窗口，任选一条有多头套利组合可用持仓的套利合约</t>
  </si>
  <si>
    <t>选择平仓，不勾选互换按钮，点击卖出下单</t>
  </si>
  <si>
    <t>1.下单成功后可在委托查询中看到这笔组合合约的委托记录，买卖方向为卖，开平为平仓，报单类型为普通组合单
2.成交后可在成交查询中看到两腿合约各自的成交记录，其中第一腿的买卖方向为卖，开平方向为平，第二腿的买卖方向为买，开平方向为平
3.成交后可在组合持仓列表中看到该组合合约的多头持仓手数减少
4.未成交时可在持仓查询中看到第一腿合约的多头持仓的可用手数减少，第二腿合约的空头持仓的可用手数减少；成交后可在持仓查询中看到第一腿合约的多头持仓手数减少，第二腿合约的空头持仓手数减少</t>
  </si>
  <si>
    <t>套利卖平下单-两腿分别有可用持仓但无组合持仓</t>
  </si>
  <si>
    <t>1.套利合约SPC l2202&amp;v2202无多头套利组合可用持仓，但持仓查询中合约 l2202有多头持仓，合约v2202有空头持仓
2.在传统下单窗口，选择合约SPC l2202&amp;v2202</t>
  </si>
  <si>
    <t>1.下单成功后可在委托查询中看到这笔组合合约的委托记录，买卖方向为卖，开平为平仓，报单类型为普通组合单
2,.委托报单成功，成交后可在成交查询中看到两腿合约各自的成交记录，其中第一腿的买卖方向为卖，开平方向为平，第二腿的买卖方向为买，开平方向为平
3.未成交时可在持仓查询中看到第一腿合约的多头持仓的可用手数减少，第二腿合约的空头持仓的可用手数减少；成交后可在持仓查询中看到第一腿合约的多头持仓手数减少，第二腿合约的空头持仓手数减少</t>
  </si>
  <si>
    <t>套利卖平下单-既无组合持仓两腿分别也无可用持仓</t>
  </si>
  <si>
    <t>1.套利合约SPC l2202&amp;v2202无多头套利组合可用持仓，且持仓查询中合约 l2202无多头持仓，合约v2202无空头持仓
2.在传统下单窗口，选择合约SPC l2202&amp;v2202</t>
  </si>
  <si>
    <t>下单成功后可在委托查询中看到这笔组合合约的委托记录，买卖方向为卖，开平为平仓，报单类型为普通组合单，委托状态为错单</t>
  </si>
  <si>
    <t>互换买开下单-第二腿合约有可用持仓</t>
  </si>
  <si>
    <t>在传统下单窗口，任选一条有第二腿合约多头可用持仓的套利合约</t>
  </si>
  <si>
    <t>选择开仓，勾选互换按钮，点击买入下单</t>
  </si>
  <si>
    <t>1.下单成功后可在委托查询中看到这笔组合合约的委托记录，买卖方向为买，开平为开平，报单类型为互换组合单
2.成交后可在成交查询中看到两腿合约各自的成交记录，其中第一腿的买卖方向为买，开平方向为开，第二腿的买卖方向为卖，开平方向为平
3.未成交时可在持仓查询中看到第一腿合约的多头持仓的可用手数不变，第二腿合约的多头持仓的可用手数减少；成交后可在持仓查询中看到第一腿合约的多头持仓手数增加，第二腿合约的多头持仓手数减少</t>
  </si>
  <si>
    <t>互换买开下单-第二腿合约无可用持仓</t>
  </si>
  <si>
    <t>在传统下单窗口，任选一条无第二腿合约多头可用持仓的套利合约</t>
  </si>
  <si>
    <t>下单成功后可在委托查询中看到这笔组合合约的委托记录，买卖方向为买，开平为开平，报单类型为互换组合单，委托状态为错单</t>
  </si>
  <si>
    <t>互换卖开下单-第二腿合约有可用持仓</t>
  </si>
  <si>
    <t>在传统下单窗口，任选一条有第二腿合约空头可用持仓的套利合约</t>
  </si>
  <si>
    <t>选择开仓，勾选互换按钮，点击卖出下单</t>
  </si>
  <si>
    <t>1.下单成功后可在委托查询中看到这笔组合合约的委托记录，买卖方向为卖，开平为开平，报单类型为互换组合单
2.成交后可在成交查询中看到两腿合约各自的成交记录，其中第一腿的买卖方向为卖，开平方向为开，第二腿的买卖方向为买，开平方向为平
3.未成交时可在持仓查询中看到第一腿合约的空头持仓的可用手数不变，第二腿合约的空头持仓的可用手数减少；成交后可在持仓查询中看到第一腿合约的空头持仓手数增加，第二腿合约的空头持仓手数减少</t>
  </si>
  <si>
    <t>互换卖开下单-第二腿合约无可用持仓</t>
  </si>
  <si>
    <t>在传统下单窗口，任选一条无第二腿合约空头可用持仓的套利合约</t>
  </si>
  <si>
    <t>下单成功后可在委托查询中看到这笔组合合约的委托记录，买卖方向为卖，开平为开平，报单类型为互换组合单，委托状态为错单</t>
  </si>
  <si>
    <t>互换买平下单-第一腿合约有可用持仓</t>
  </si>
  <si>
    <t>在传统下单窗口，任选一条有第一腿合约空头可用持仓的套利合约</t>
  </si>
  <si>
    <t>选择平仓，勾选互换按钮，点击买入下单</t>
  </si>
  <si>
    <t>1.下单成功后可在委托查询中看到这笔组合合约的委托记录，买卖方向为买，开平为平开，报单类型为互换组合单
2.成交后可在成交查询中看到两腿合约各自的成交记录，其中第一腿的买卖方向为买，开平方向为平，第二腿的买卖方向为卖，开平方向为开
3.未成交时可在持仓查询中看到第一腿合约的空头持仓的可用手数减少，第二腿合约的空头持仓的可用手数不变；成交后可在持仓查询中看到第一腿合约的空头持仓手数减少，第二腿合约的空头持仓手数增加</t>
  </si>
  <si>
    <t>互换买平下单-第一腿合约无可用持仓</t>
  </si>
  <si>
    <t>在传统下单窗口，任选一条无第一腿合约空头可用持仓的套利合约</t>
  </si>
  <si>
    <t>下单成功后可在委托查询中看到这笔组合合约的委托记录，买卖方向为买，开平为平开，报单类型为互换组合单，委托状态为错单</t>
  </si>
  <si>
    <t>互换卖平下单-第一腿合约有可用持仓</t>
  </si>
  <si>
    <t>在传统下单窗口，任选一条有第一腿合约多头可用持仓的套利合约</t>
  </si>
  <si>
    <t>选择平仓，勾选互换按钮，点击卖出下单</t>
  </si>
  <si>
    <t>1.下单成功后可在委托查询中看到这笔组合合约的委托记录，买卖方向为卖，开平为平开，报单类型为互换组合单
2.成交后可在成交查询中看到两腿合约各自的成交记录，其中第一腿的买卖方向为卖，开平方向为平，第二腿的买卖方向为买，开平方向为开
3.未成交时可在持仓查询中看到第一腿合约的多头持仓的可用手数减少，第二腿合约的多头持仓的可用手数不变；成交后可在持仓查询中看到第一腿合约的多头持仓手数减少，第二腿合约的多头持仓手数增加</t>
  </si>
  <si>
    <t>互换卖平下单-第一腿合约无可用持仓</t>
  </si>
  <si>
    <t>在传统下单窗口，任选一条无第一腿合约多头可用持仓的套利合约</t>
  </si>
  <si>
    <t>下单成功后可在委托查询中看到这笔组合合约的委托记录，买卖方向为卖，开平为平开，报单类型为互换组合单，委托状态为错单</t>
  </si>
  <si>
    <t>某腿平仓破坏组合持仓</t>
  </si>
  <si>
    <t>组合持仓列表中有套利合约持仓</t>
  </si>
  <si>
    <t>选择该条套利合约的单腿合约，平仓并成交，查看组合持仓列表</t>
  </si>
  <si>
    <t>成交后，组合持仓被破坏，该组合持仓的持仓减少或消失</t>
  </si>
  <si>
    <t>互换开仓破坏组合持仓-多头持仓</t>
  </si>
  <si>
    <t>组合持仓列表中有套利合约多头持仓</t>
  </si>
  <si>
    <t>选择该条套利合约，互换卖开仓并成交，查看组合持仓列表</t>
  </si>
  <si>
    <t>1.互换报单成功
2.未成交时，持仓查询中第二腿合约空头持仓的可用持仓减少
3.成交后，组合持仓中该套利合约的多头持仓被破坏，总持仓减少或者持仓记录消失；持仓查询中第一腿合约的空头持仓增加，第二腿合约的空头持仓减少</t>
  </si>
  <si>
    <t>互换开仓破坏组合持仓-空头持仓</t>
  </si>
  <si>
    <t>组合持仓列表中有套利合约空头持仓</t>
  </si>
  <si>
    <t>选择该条套利合约，互换买开仓并成交，查看组合持仓列表</t>
  </si>
  <si>
    <t>1.互换报单成功
2.未成交时，持仓查询中第二腿合约多头持仓的可用持仓减少
3.成交后，组合持仓中该套利合约的空头持仓被破坏，总持仓减少或者持仓记录消失；持仓查询中第一腿合约的多头持仓增加，第二腿合约的多头持仓减少</t>
  </si>
  <si>
    <t>互换平仓破坏组合持仓-多头持仓</t>
  </si>
  <si>
    <t>选择该条套利合约，互换卖平仓并成交，查看组合持仓列表</t>
  </si>
  <si>
    <t>1.互换报单成功
2.未成交时，持仓查询中第一腿合约多头持仓的可用持仓减少
3.成交后，组合持仓中该套利合约的多头持仓被破坏，总持仓减少或者持仓记录消失；持仓查询中第一腿合约的多头持仓减少，第二腿合约的多头持仓增加</t>
  </si>
  <si>
    <t>互换平仓破坏组合持仓-空头持仓</t>
  </si>
  <si>
    <t>选择该条套利合约，互换买平仓并成交，查看组合持仓列表</t>
  </si>
  <si>
    <t>1.互换报单成功
2.未成交时，持仓查询中第一腿合约空头持仓的可用持仓减少
3.成交后，组合持仓中该套利合约的空头持仓被破坏，总持仓减少或者持仓记录消失；持仓查询中第一腿合约的空头持仓减少，第二腿合约的空头持仓增加</t>
  </si>
  <si>
    <t>传统下单-平今平仓逻辑验证</t>
  </si>
  <si>
    <t>上期所-设置了优先平今，平仓手数&lt;=今可用手数</t>
  </si>
  <si>
    <t>1、wr2105设置了优先平今
2、wr2105有今可用3手，昨可用4手</t>
  </si>
  <si>
    <t>【传统下单】界面，合约选择wr2105，手数设置为3手，点击平仓</t>
  </si>
  <si>
    <t>1、下单确认弹窗中开平方向为"平仓"，手数为3手
2、下单后可在委托查询列表中看到1笔委托，持仓列表中今可用手数减少3手</t>
  </si>
  <si>
    <t>上期所-设置了优先平今，今可用手数&lt;平仓手数&lt;=总可用手数</t>
  </si>
  <si>
    <t>【传统下单】界面，合约选择wr2105，手数设置为5手，点击平仓</t>
  </si>
  <si>
    <t>1、下单确认弹窗中开平方向为"平仓"
2、下单后可在委托查询列表中看到2笔委托，持仓列表中今可用手数减少3手，昨可用手数减少2手</t>
  </si>
  <si>
    <t>上期所-设置了优先平今，平仓手数&gt;总可用手数</t>
  </si>
  <si>
    <t>【传统下单】界面，合约选择wr2105，手数设置为8手，点击平仓</t>
  </si>
  <si>
    <t>1、下单确认弹窗中开平方向为"平仓"
2、下单后可在委托查询列表中看到2笔委托，平今委托成功报出，持仓列表中今可用手数减少3手，平昨委托为错单</t>
  </si>
  <si>
    <t>上期能源-未设置优先平今，平仓手数&lt;=昨可用手数</t>
  </si>
  <si>
    <t>1、LU2110未设置优先平今
2、LU2110有今可用3手，昨可用4手</t>
  </si>
  <si>
    <t>【传统下单】界面，合约选择LU2110，手数设置为3手，点击平仓</t>
  </si>
  <si>
    <t>1、下单确认弹窗中开平方向为"平仓"，手数为3手
2、下单后可在委托查询列表中看到1笔委托，持仓列表中昨可用手数减少3手</t>
  </si>
  <si>
    <t>上期能源-未设置优先平今，昨可用手数&lt;平仓手数&lt;=总可用手数</t>
  </si>
  <si>
    <t>【传统下单】界面，合约选择LU2110，手数设置为5手，点击平仓</t>
  </si>
  <si>
    <t>1、下单确认弹窗中开平方向为"平仓"
2、下单后可在委托查询列表中看到2笔委托，持仓列表中昨可用手数减少4手，今可用手数减少1手</t>
  </si>
  <si>
    <t>上期能源-未设置优先平今，平仓手数&gt;总可用手数</t>
  </si>
  <si>
    <t>【传统下单】界面，合约选择LU2110，手数设置为8手，点击平仓</t>
  </si>
  <si>
    <t>1、下单确认弹窗中开平方向为"平仓"
2、下单后可在委托查询列表中看到2笔委托，平昨委托成功报出，持仓列表中昨可用手数减少4手，平今委托为错单</t>
  </si>
  <si>
    <t>中金所-平仓手数&lt;=总可用手数</t>
  </si>
  <si>
    <t>TS2112有今可用3手，昨可用4手</t>
  </si>
  <si>
    <t>【传统下单】界面，合约选择TS2112，手数设置为6手，点击平仓</t>
  </si>
  <si>
    <t>1、下单确认弹窗中开平方向为"平仓"
2、下单后可在委托查询列表中看到1笔平仓委托，持仓列表中昨可用手数减少4手，今可用手数减少2手</t>
  </si>
  <si>
    <t>中金所-平仓手数&gt;总可用手数</t>
  </si>
  <si>
    <t>【传统下单】界面，合约选择TS2112，手数设置为8手，点击平仓</t>
  </si>
  <si>
    <t>1、下单确认弹窗中开平方向为"平仓"
2、下单后报出错单，仓位不足</t>
  </si>
  <si>
    <t>中金所-平今手数&lt;=总可用手数</t>
  </si>
  <si>
    <t>【传统下单】界面，合约选择TS2112，手数设置为6手，点击平今</t>
  </si>
  <si>
    <t>1、下单确认弹窗中开平方向为"平今"
2、下单后可在委托查询列表中看到1笔平仓委托，持仓列表中昨可用手数减少4手，今可用手数减少2手</t>
  </si>
  <si>
    <t>中金所-平今手数&gt;总可用手数</t>
  </si>
  <si>
    <t>【传统下单】界面，合约选择TS2112，手数设置为8手，点击平今</t>
  </si>
  <si>
    <t>1、下单确认弹窗中开平方向为"平今"
2、下单后报出错单，仓位不足</t>
  </si>
  <si>
    <t>大商所-平仓手数&lt;=总可用手数</t>
  </si>
  <si>
    <t>I2202有今可用3手，昨可用4手</t>
  </si>
  <si>
    <t>【传统下单】界面，合约选择I2202，手数设置为6手，点击平仓</t>
  </si>
  <si>
    <t>大商所-平仓手数&gt;总可用手数</t>
  </si>
  <si>
    <t>【传统下单】界面，合约选择I2202，手数设置为8手，点击平仓</t>
  </si>
  <si>
    <t>大商所-平今手数&lt;=总可用手数</t>
  </si>
  <si>
    <t>【传统下单】界面，合约选择I2202，手数设置为6手，点击平今</t>
  </si>
  <si>
    <t>大商所-平今手数&gt;总可用手数</t>
  </si>
  <si>
    <t>【传统下单】界面，合约选择I2202，手数设置为8手，点击平今</t>
  </si>
  <si>
    <t>郑商所-平仓手数&lt;=总可用手数</t>
  </si>
  <si>
    <t>OI203有今可用3手，昨可用4手</t>
  </si>
  <si>
    <t>【传统下单】界面，合约选择OI203，手数设置为6手，点击平仓</t>
  </si>
  <si>
    <t>郑商所-平仓手数&gt;总可用手数</t>
  </si>
  <si>
    <t>【传统下单】界面，合约选择OI203，手数设置为8手，点击平仓</t>
  </si>
  <si>
    <t>郑商所-平今手数&lt;=总可用手数</t>
  </si>
  <si>
    <t>【传统下单】界面，合约选择OI203，手数设置为6手，点击平今</t>
  </si>
  <si>
    <t>郑商所-平今手数&gt;总可用手数</t>
  </si>
  <si>
    <t>【传统下单】界面，合约选择OI203，手数设置为8手，点击平今</t>
  </si>
  <si>
    <t>广期所-平仓手数&lt;=总可用手数</t>
  </si>
  <si>
    <t>si2311有今可用3手，昨可用4手</t>
  </si>
  <si>
    <t>【传统下单】界面，合约选择si2311，手数设置为6手，点击平仓</t>
  </si>
  <si>
    <t>广期所-平仓手数&gt;总可用手数</t>
  </si>
  <si>
    <t>【传统下单】界面，合约选择si2311，手数设置为8手，点击平仓</t>
  </si>
  <si>
    <t>广期所-平今手数&lt;=总可用手数</t>
  </si>
  <si>
    <t>【传统下单】界面，合约选择si2311，手数设置为6手，点击平今</t>
  </si>
  <si>
    <t>广期所-平今手数&gt;总可用手数</t>
  </si>
  <si>
    <t>【传统下单】界面，合约选择si2311，手数设置为8手，点击平今</t>
  </si>
  <si>
    <r>
      <rPr>
        <sz val="10"/>
        <color rgb="FF000000"/>
        <rFont val="微软雅黑"/>
        <charset val="134"/>
      </rPr>
      <t>鲁悦</t>
    </r>
  </si>
  <si>
    <t>鲁悦</t>
  </si>
  <si>
    <t>期权行情-标的合约</t>
  </si>
  <si>
    <t>标的合约名称与左侧选择合约联动</t>
  </si>
  <si>
    <t>1.打开期权行情窗口，选择期权品种为OF(IO)</t>
  </si>
  <si>
    <t>1.点击左侧期权合约选择下拉框，选择2022年12月，查看最上方的标的合约显示
2.点击左侧期权合约选择下拉框，选择2023年01月，查看最上方的标的合约显示
3.点击右侧期权合约选择下拉框，选择2023年03月，查看最上方的标的合约显示</t>
  </si>
  <si>
    <t>1.标的合约显示为IF2212【期货合约显示为主力合约，则期权合约对应显示主力合约标识】
2.标的合约显示为IF2301
3.标的合约显示为IF2301【不做切换改变】</t>
  </si>
  <si>
    <t>标的合约名称与右侧选择合约不联动</t>
  </si>
  <si>
    <t>1.打开期权行情窗口，选择期权品种为OF(IO)，标的合约显示为IF2211</t>
  </si>
  <si>
    <t>1.点击右侧期权合约选择下拉框，选择2022年12月，查看最上方的标的合约显示
2.点击右侧期权合约选择下拉框，选择2023年01月，查看最上方的标的合约显示
3.点击左侧期权合约选择下拉框，选择2023年03月，查看最上方的标的合约显示</t>
  </si>
  <si>
    <t>1.标的合约显示为IF2211【不做切换改变】
2.标的合约显示为IF2211【不做切换改变】
3.标的合约切换显示为IF2303</t>
  </si>
  <si>
    <t>切换标的品种</t>
  </si>
  <si>
    <t>1.品种选择下拉切换选择棉花，查看最上方的标的合约显示
2.点击左侧期权合约选择下拉框，选择2023年03月，查看最上方的标的合约显示
3.点击右侧期权合约选择下拉框，选择2023年05月，查看最上方的标的合约显示</t>
  </si>
  <si>
    <t>1.与左侧期权合约显示保持一致，显示为最近月份的期权合约【CF301】
2.标的合约切换显示为CF303
3.标的合约显示为CF303【不做切换改变】</t>
  </si>
  <si>
    <t>查看主力合约标识</t>
  </si>
  <si>
    <t>1.打开期权行情窗口</t>
  </si>
  <si>
    <t>1.切换品种选择，在左侧期权合约选择下拉框切换选择不同月份的期权合约，查看主力合约标识</t>
  </si>
  <si>
    <t>1.一个品种仅一支期权合约显示主力合约标识，且主力合约与对应期货合约保持一致</t>
  </si>
  <si>
    <t>期权合约-认购认沽</t>
  </si>
  <si>
    <t>认购认沽标识默认显示</t>
  </si>
  <si>
    <t>1.查看认购认沽标识显示</t>
  </si>
  <si>
    <t>1.左侧看涨期权列初始显示为“认购”，颜色为红色；
右侧看跌期权列初始显示为“认沽”，颜色为绿色</t>
  </si>
  <si>
    <t>切换合约后认购认沽标识显示</t>
  </si>
  <si>
    <t>1.点击左侧期权行情认购标识切换为认沽后切换合约
2.点击右侧期权行情认沽标识切换为认购后切换合约</t>
  </si>
  <si>
    <t>1.切换合约后显示为认沽
2.切换合约后显示为认购</t>
  </si>
  <si>
    <t>认购标识点击切换</t>
  </si>
  <si>
    <t>1.点击左侧期权行情认购标识
2.再次点击左侧期权行情认沽标识</t>
  </si>
  <si>
    <t>1.切换显示为“认沽”，颜色切换为绿色，下方期权合约由看涨期权切换至看跌期权,对应实值/虚值期权背景切换
2.切换显示为“认购”，颜色切换为红色，下方期权合约有看跌期权切换至看涨期权,对应实值/虚值期权背景切换</t>
  </si>
  <si>
    <t>认沽标识点击切换</t>
  </si>
  <si>
    <t>1.点击右侧期权行情认沽标识
2.再次点击右侧期权行情认购标识</t>
  </si>
  <si>
    <t>1.切换显示为“认购”，颜色切换为红色，下方期权合约由看跌期权切换至看涨期权,对应实值/虚值期权背景切换
2.切换显示为“认沽”，颜色切换为绿色，下方期权合约有看涨期权切换至看跌期权,对应实值/虚值期权背景切换</t>
  </si>
  <si>
    <t>不同合约认购认沽标识切换</t>
  </si>
  <si>
    <t>1.两边选择不同的合约，点击左侧/右侧期权行情认购/认沽标识</t>
  </si>
  <si>
    <t>1.认购/认沽循环切换</t>
  </si>
  <si>
    <t>多次切换程序运行状态</t>
  </si>
  <si>
    <t>1.两边选择相同的合约，多次点击左侧/右侧期权行情认购/认沽标识
2.两边选择不同的合约，多次点击左侧/右侧期权行情认购/认沽标识</t>
  </si>
  <si>
    <t>1/2.程序正常运行</t>
  </si>
  <si>
    <t>期权合约-合约选择</t>
  </si>
  <si>
    <t>合约默认显示</t>
  </si>
  <si>
    <t>1.查看期权行情两侧期权合约显示</t>
  </si>
  <si>
    <t>1.左侧/右侧合约均默认显示最近合约，左侧为看涨期权，右侧为看跌期权</t>
  </si>
  <si>
    <t>合约月份下拉列表显示</t>
  </si>
  <si>
    <t>1.查看左侧/右侧期权行情合约选择下拉列表</t>
  </si>
  <si>
    <t>1.下拉月份与对应期货月份保持一致，按时间正序显示
鼠标悬停后背景色高亮，点击后对应月份回填到合约选择框</t>
  </si>
  <si>
    <t>行情数据校验-两侧合约不一致</t>
  </si>
  <si>
    <t>1.左侧/右侧选择不同合约，查看行情数据</t>
  </si>
  <si>
    <t>1.行情数据取并集，如果对应某一个行权价左侧或右侧没有相应合约，就显示为“-”</t>
  </si>
  <si>
    <t>切换标的品种，查看合约下拉显示</t>
  </si>
  <si>
    <t>1.切换标的品种选择，查看合约下拉选择</t>
  </si>
  <si>
    <t>1.和标的品种对应期货月份保持一致</t>
  </si>
  <si>
    <t>期权合约-行权价</t>
  </si>
  <si>
    <t>行权价默认显示</t>
  </si>
  <si>
    <t>1.查看行权价默认显示</t>
  </si>
  <si>
    <t>1.行权价默认为正序显示，价格对应从小到达</t>
  </si>
  <si>
    <t>行权价点击切换为倒序</t>
  </si>
  <si>
    <t>1.查看行权价后点击行权价字体，查看行权价排序</t>
  </si>
  <si>
    <t>1.点击后行权价倒序显示，循环切换</t>
  </si>
  <si>
    <t>行权价数据校验-两侧合约不一致</t>
  </si>
  <si>
    <t>1.左侧/右侧选择不同合约，查看行权价</t>
  </si>
  <si>
    <t>1.行权价默认为正序显示，行权价数据取两侧合约并集</t>
  </si>
  <si>
    <t>行权价数据校验-切换标的品种</t>
  </si>
  <si>
    <t>1.查看行权价后切换标的品种</t>
  </si>
  <si>
    <t>1.行权价随标的品种做切换</t>
  </si>
  <si>
    <t>行权价数据校验-切换标的合约</t>
  </si>
  <si>
    <t>1.查看行权价后切换标的合约</t>
  </si>
  <si>
    <t>1.行权价随标的合约做切换</t>
  </si>
  <si>
    <t>行权价倒序排列后切换标的品种</t>
  </si>
  <si>
    <t>1.查看行权价默认显示
2.点击行权价字体，查看行权价显示排序
3.切换标的品种，查看行权价显示排序</t>
  </si>
  <si>
    <t>1.行权价默认为正序显示
2.点击后行权价倒序显示
3.行权价默认为正序显示</t>
  </si>
  <si>
    <t>行权价倒序排列后切换标的合约</t>
  </si>
  <si>
    <t>1.查看行权价默认显示
2.点击行权价字体，查看行权价显示排序
3.切换左侧合约，查看行权价显示排序
4.切换右侧合约，查看行权价显示排序</t>
  </si>
  <si>
    <t>1.行权价默认为正序显示
2.点击后行权价倒序显示
3/4.行权价正序显示</t>
  </si>
  <si>
    <t>行权价标记符号</t>
  </si>
  <si>
    <t>1.切换标的合约查看行权价标记框</t>
  </si>
  <si>
    <t>1.行权价标记框跟随左侧标的合约做切换，标记为最接近为标的品种最新价的价格</t>
  </si>
  <si>
    <t>行情背景颜色-左右两侧选择相同期权合约</t>
  </si>
  <si>
    <t>1.查看左侧/右侧期权行情背景色分割</t>
  </si>
  <si>
    <t>1.左右两侧颜色对称显示
看涨期权：
标的价格&gt;行权价格-实值期权：红色；标的价格&lt;行权价格-虚值期权：绿色
看跌期权：
标的价格&gt;行权价格-虚值期权：绿色；标的价格&lt;行权价格-实值期权：红色</t>
  </si>
  <si>
    <t>行情背景颜色-左右两侧选择不同期权合约</t>
  </si>
  <si>
    <t>1.左右两侧颜色不一定对称显示
看涨期权：
标的价格&gt;行权价格-实值期权：红色；标的价格&lt;行权价格-虚值期权：绿色
看跌期权：
标的价格&gt;行权价格-虚值期权：绿色；标的价格&lt;行权价格-实值期权：红色</t>
  </si>
  <si>
    <t>期权合约-账户默认显示</t>
  </si>
  <si>
    <t>顶部账户选择框默认显示</t>
  </si>
  <si>
    <t>1.查看期权行情顶部账号选择框默认显示</t>
  </si>
  <si>
    <t>1.账号联动选择启用，默认显示账户与下单板保持一致</t>
  </si>
  <si>
    <t>期权合约-账户切换</t>
  </si>
  <si>
    <t>顶部账户选择框</t>
  </si>
  <si>
    <t>1.查看期权行情顶部账号下拉框</t>
  </si>
  <si>
    <t>1.CTP：下拉显示所有账户组和账号
HMS：下拉显示所有组合号，支持选择账户组</t>
  </si>
  <si>
    <t>顶部账户选择框-联动</t>
  </si>
  <si>
    <t>1.切换账户选择，选择账户B，查看其他账户显示框显示
2.新开期权行情面板，查看账户显示框
3.在新页面上新开期权行情面板，查看账户显示框
4.在交易设置-常规里账户联动选择不启用，再次切换账户选择，查看其他账户显示框显示</t>
  </si>
  <si>
    <t>1.与期权行情顶部账户选择框进行联动，显示为账户B
2.显示为账户B
3.显示为账户B
4.与期权行情顶部账户选择框取消联动显示，其他账户显示框不做切换</t>
  </si>
  <si>
    <t>期权合约-账户浮动盈亏/持仓数据</t>
  </si>
  <si>
    <t>选择单账户-期权合约持多头</t>
  </si>
  <si>
    <t>1.打开期权行情窗口
持仓列表里账户A仅对期权合约IO2211-C-3350持多头10手</t>
  </si>
  <si>
    <t>1.行情顶部账户选择框选择账户A，查看期权行情面板IO2211-C-3350的浮动盈亏和持仓显示数据</t>
  </si>
  <si>
    <t>1.浮动盈亏字段显示为账户A该笔持仓的浮动盈亏合计
持仓字段显示为10|   ，其中10显示为红色</t>
  </si>
  <si>
    <t>选择单账户-期权合约持空头</t>
  </si>
  <si>
    <t>1.打开期权行情窗口
持仓列表里账户A仅对期权合约IO2211-C-3350持空头10手</t>
  </si>
  <si>
    <t>1.浮动盈亏字段显示为账户A该笔持仓的浮动盈亏合计
持仓字段显示为  |10 ，其中10显示为绿色</t>
  </si>
  <si>
    <t>选择单账户-期权合约双向持仓</t>
  </si>
  <si>
    <t>1.打开期权行情窗口
持仓列表里账户A仅对期权合约IO2211-C-3350持多头10手，空头8手</t>
  </si>
  <si>
    <t>1.浮动盈亏字段显示为账户A该合约的多头持仓+空头持仓浮动盈亏合计
持仓字段显示为10|8，其中10显示为红色，8显示为绿色</t>
  </si>
  <si>
    <t>选择账户组-期权合约持多头</t>
  </si>
  <si>
    <t>1.打开期权行情窗口
账户组A包含账户1、账户2
持仓列表里账户1仅对期权合约IO2211-C-3350持多头10手，账户2仅对期权合约IO2211-C-3350持多头5手</t>
  </si>
  <si>
    <t>1.行情顶部账户选择框选择账户组A，查看期权行情面板IO2211-C-3350的浮动盈亏和持仓显示数据</t>
  </si>
  <si>
    <t>1.浮动盈亏字段显示为账户1、账户2对该笔持仓的浮动盈亏合计
持仓字段显示为15|   ，其中15显示为红色</t>
  </si>
  <si>
    <t>选择账户组-期权合约持空头</t>
  </si>
  <si>
    <t>1.打开期权行情窗口
账户组A包含账户1、账户2
持仓列表里账户1仅对期权合约IO2211-C-3350持空头10手，账户2仅对期权合约IO2211-C-3350持空头5手</t>
  </si>
  <si>
    <t>1.浮动盈亏字段显示为账户1、账户2对该笔持仓的浮动盈亏合计
持仓字段显示为  |15，其中15显示为绿色</t>
  </si>
  <si>
    <t>选择账户组-期权合约双向持仓</t>
  </si>
  <si>
    <t>1.打开期权行情窗口
账户组A包含账户1、账户2
持仓列表里账户1仅对期权合约IO2211-C-3350持多头10手，账户2仅对期权合约IO2211-C-3350持多头5手；
账户1仅对期权合约IO2211-C-3350持空头8手，账户2仅对期权合约IO2211-C-3350持空头12手</t>
  </si>
  <si>
    <t>1.浮动盈亏字段显示为账户1、账户2对该合约的多头持仓+空头持仓浮动盈亏合计
持仓字段显示为15|20，其中15显示为红色，20显示为绿色</t>
  </si>
  <si>
    <t>期货行情-菜单入口</t>
  </si>
  <si>
    <t>菜单入口检查</t>
  </si>
  <si>
    <t>用户已登录DTP交易员端</t>
  </si>
  <si>
    <t>1.在导航栏点击行情菜单，点击行情-期货行情
2在新建窗口点击行情菜单，点击行情-期货行情</t>
  </si>
  <si>
    <t>行情菜单栏下存在期货行情子菜单，点击期货行情按钮能正常弹出期货行情列表</t>
  </si>
  <si>
    <t>期货行情-窗口检查</t>
  </si>
  <si>
    <t>从导航栏-行情-期货行情，打开期货行情列表。点击列表右上方最大化按钮，检查页面显示</t>
  </si>
  <si>
    <t>期货行情窗口最大化，窗口边框不超出屏幕显示范围，再次点击后恢复最大化前窗口大小</t>
  </si>
  <si>
    <t>从导航栏-行情-期货行情，打开期货行情列表。点击列表右上方最小化按钮，检查页面显示</t>
  </si>
  <si>
    <t>期货行情窗口最小化到任务栏，从任务栏点击期货行情组件，行情列表被唤起</t>
  </si>
  <si>
    <t>从导航栏-行情-期货行情，打开期货行情列表。点击列表右上方关闭按钮</t>
  </si>
  <si>
    <t>期货行情列表关闭</t>
  </si>
  <si>
    <t>从导航栏-行情-期货行情，打开期货行情列表。鼠标选中期货行情列表竖边框进行窗口缩放</t>
  </si>
  <si>
    <t>水平伸缩窗口时，窗口拉伸最大长度度为计算机显示屏宽度，窗口缩小最小宽度为3cm</t>
  </si>
  <si>
    <t>从导航栏-行情-期货行情，打开期货行情列表。鼠标选中期货行情列表横边框进行窗口缩放</t>
  </si>
  <si>
    <t>竖直伸缩窗口时，窗口拉伸最大高度为计算机显示屏高度，窗口缩小最小长度为3cm</t>
  </si>
  <si>
    <t>从导航栏-行情-期货行情，打开期货行情列表。鼠标选中期货行情列表对角进行窗口缩放</t>
  </si>
  <si>
    <t>对角线伸缩窗口时，窗口最大与屏幕大小一致，最小为3cm*3cm</t>
  </si>
  <si>
    <t>窗口嵌入-容器嵌入布局</t>
  </si>
  <si>
    <t>1.用户已登录DTP交易员端
2.打开期货行情列表</t>
  </si>
  <si>
    <t>拖动期货行情列表将期货行情嵌入容器内：
1.若容器内只有期货行情一个组件，检查容器内是否展示期货行情列表名称
2.若容器内有多个组件，检查容器内是否展示期货行情列表名称</t>
  </si>
  <si>
    <t>1.容器内只有期货行情一个组件，不展示列表名称
2.容器内有期货行情组件，展示列表名称为“期货行情”</t>
  </si>
  <si>
    <t>窗口弹出-容器弹出</t>
  </si>
  <si>
    <t>1、用户已登录DTP交易员端
2、期货行情已嵌入当前布局的容器中</t>
  </si>
  <si>
    <t>1、拖拽期货行情标题栏弹出容器
2、双击期货行情标题栏弹出容器
3、右键选择“弹出容器”弹出容器</t>
  </si>
  <si>
    <t>1、界面左上角成功弹出期货行情容器，且显示完整，默认大小
2、界面左上角成功弹出期货行情容器，且显示完整，默认大小
3、界面左上角成功弹出期货行情容器，且显示完整，默认大小</t>
  </si>
  <si>
    <t>窗口弹出-容器拖拽</t>
  </si>
  <si>
    <t>1、用户已登录DTP交易员端
2、期货行情已嵌入当前布局的容器中，且容器中排有布局：期货行情、期权行情、自选列表
3、当前布局有另一容器，嵌有下单板</t>
  </si>
  <si>
    <t>1鼠标选中按住期货行情标题栏，拖拽到当前容器的自选列表后方，松开鼠标
2鼠标选中按住期货行情标题栏，拖拽到另一容器的下单板后方，松开鼠标</t>
  </si>
  <si>
    <t>鼠标按住拖动时，行情列表的表头和数据均跟随拖动
1当前容器内组件排序变为：期权行情、自选列表、期货行情
2期货行情嵌入另一容器中，排在下单板后面</t>
  </si>
  <si>
    <t>期货行情-tab页</t>
  </si>
  <si>
    <t>tab页展示</t>
  </si>
  <si>
    <t>1.用户已登录DTP交易员端
2.打开期货行情列表（默认状态）</t>
  </si>
  <si>
    <t>1查看底部tab页标签
2鼠标悬浮底部各tab页
3鼠标点击底部各tab页（如点击上期所）</t>
  </si>
  <si>
    <t>1显示以下一级tab页：主力合约（/行业）、行业分类、中金所、上期所、能源中心、大商所、郑商所、广期所、夜盘、套利合约
2悬浮时鼠标所在tab页标签字体高亮
3伴随点击各个一级tab，对应显示所选一级tab包含的二级tab分类</t>
  </si>
  <si>
    <t>二级tab分类-主力合约</t>
  </si>
  <si>
    <t>已打开期货行情列表</t>
  </si>
  <si>
    <t>1鼠标点击主力合约一级tab
2鼠标分别悬浮每个二级tab分类
3鼠标点击非二级tab区域
4重复1，并点击每个二级tab分类</t>
  </si>
  <si>
    <t>1底部新增显示对应的二级tab分类：行业（蓝色高亮显示）、日涨幅、日跌幅、成交量、成交金额、持仓量、日增仓、日减仓
2鼠标移动至每个二级tab分类时，对应文字蓝色高亮显示，移开后恢复白色默认显示
3二级tab收回，隐藏不显示
4点击后期货行情列表具体切换至对应分类的期货合约列表，同时底部菜单样式变为：主力合约/xxx</t>
  </si>
  <si>
    <t>二级tab分类-行业分类</t>
  </si>
  <si>
    <t>1鼠标点击行业分类一级tab
2鼠标分别悬浮每个二级tab分类
3鼠标点击非二级tab区域
4重复1，并点击每个二级tab分类</t>
  </si>
  <si>
    <t>1底部新增显示对应的二级tab分类：金融期货（蓝色高亮显示）、贵金属、有色金属、煤炭、黑色、能源、化工、谷物、油脂油料、农产品
2鼠标移动至每个二级tab分类时，对应文字蓝色高亮显示，移开后恢复白色默认显示
3二级tab收回，隐藏不显示
4点击后期货行情列表具体切换至对应分类的期货合约列表，同时底部菜单样式变为：行业分类/xxx</t>
  </si>
  <si>
    <t>二级tab分类-中金所</t>
  </si>
  <si>
    <t>1鼠标点击中金所一级tab
2鼠标分别悬浮每个二级tab分类
3鼠标点击非二级tab区域
4重复1，并点击每个二级tab分类</t>
  </si>
  <si>
    <t>1底部新增显示对应的二级tab分类：全部（蓝色高亮显示）、IF、IC、IH、IM、二债、五债、十债、三十债、主力
2鼠标移动至每个二级tab分类时，对应文字蓝色高亮显示，移开后恢复白色默认显示
3二级tab收回，隐藏不显示
4点击后期货行情列表具体切换至对应分类的期货合约列表，同时底部菜单样式变为：中金所/xxx</t>
  </si>
  <si>
    <t>二级tab分类-上期所</t>
  </si>
  <si>
    <t>1鼠标点击上期所一级tab
2鼠标分别悬浮每个二级tab分类
3鼠标点击非二级tab区域
4重复1，并点击每个二级tab分类</t>
  </si>
  <si>
    <t>1底部新增显示对应的二级tab分类：全部（蓝色高亮显示）、沪铜、沪铝、沪锌、沪铅、沪镍、沪锡、沪金、沪银、螺纹、线材、热卷、不锈钢、燃油、沥青、橡胶、纸浆、氧化铝、丁二烯橡胶、主力
2鼠标移动至每个二级tab分类时，对应文字蓝色高亮显示，移开后恢复白色默认显示
3二级tab收回，隐藏不显示
4点击后期货行情列表具体切换至对应分类的期货合约列表，同时底部菜单样式变为：上期所/xxx</t>
  </si>
  <si>
    <t>二级tab分类-能源中心</t>
  </si>
  <si>
    <t>1鼠标点击能源中心一级tab
2鼠标分别悬浮每个二级tab分类
3鼠标点击非二级tab区域
4重复1，并点击每个二级tab分类</t>
  </si>
  <si>
    <t>1底部新增显示对应的二级tab分类：全部（蓝色高亮显示）、国际铜、低硫燃料、20号胶、原油、主力
2鼠标移动至每个二级tab分类时，对应文字蓝色高亮显示，移开后恢复白色默认显示
3二级tab收回，隐藏不显示
4点击后期货行情列表具体切换至对应分类的期货合约列表，同时底部菜单样式变为：能源中心/xxx</t>
  </si>
  <si>
    <t>二级tab分类-大商所</t>
  </si>
  <si>
    <t>1鼠标点击大商所一级tab
2鼠标分别悬浮每个二级tab分类
3鼠标点击非二级tab区域
4重复1，并点击每个二级tab分类</t>
  </si>
  <si>
    <t>1底部新增显示对应的二级tab分类：全部（蓝色高亮显示）、玉米、淀粉、豆一、豆二、豆粕、豆油、棕榈、纤板、胶板、鸡蛋、粳米、生猪、塑料、PVC、PP、焦炭、焦煤、铁矿、乙二醇、苯乙烯、LPG、主力
2鼠标移动至每个二级tab分类时，对应文字蓝色高亮显示，移开后恢复白色默认显示
3二级tab收回，隐藏不显示
4点击后期货行情列表具体切换至对应分类的期货合约列表，同时底部菜单样式变为：大商所/xxx</t>
  </si>
  <si>
    <t>二级tab分类-郑商所</t>
  </si>
  <si>
    <t>1鼠标点击郑商所一级tab
2鼠标分别悬浮每个二级tab分类
3鼠标点击非二级tab区域
4重复1，并点击每个二级tab分类</t>
  </si>
  <si>
    <t>1底部新增显示对应的二级tab分类：全部（蓝色高亮显示）、白糖、棉花、棉纱、普麦、强麦、早稻、晚稻、苹果、粳稻、菜粕、菜籽、菜油、红枣、花生、动力煤、PTA、甲醇、玻璃、硅铁、锰硅、尿素、纯碱、短纤、主力
2鼠标移动至每个二级tab分类时，对应文字蓝色高亮显示，移开后恢复白色默认显示
3二级tab收回，隐藏不显示
4点击后期货行情列表具体切换至对应分类的期货合约列表，同时底部菜单样式变为：郑商所/xxx</t>
  </si>
  <si>
    <t>二级tab分类-广期所</t>
  </si>
  <si>
    <t>1鼠标点击广期所一级tab
2鼠标分别悬浮每个二级tab分类
3鼠标点击非二级tab区域
4重复1，并点击每个二级tab分类</t>
  </si>
  <si>
    <t>1底部新增显示对应的二级tab分类：全部（蓝色高亮显示）、工业硅、碳酸锂
2鼠标移动至每个二级tab分类时，对应文字蓝色高亮显示，移开后恢复白色默认显示
3二级tab收回，隐藏不显示
4点击后期货行情列表具体切换至对应分类的期货合约列表，同时底部菜单样式变为：广期所/xxx</t>
  </si>
  <si>
    <t>二级tab分类-夜盘</t>
  </si>
  <si>
    <t>1鼠标点击夜盘一级tab
2鼠标分别悬浮每个二级tab分类
3鼠标点击非二级tab区域
4重复1，并点击每个二级tab分类</t>
  </si>
  <si>
    <t>1底部新增显示对应的二级tab分类：全部（蓝色高亮显示）、沪铜、沪铝、沪锌、沪铅、沪镍、沪锡、沪金、沪银、螺纹、热卷、不锈钢、燃油、沥青、橡胶、纸浆、氧化铝、丁二烯橡胶、纸浆、玉米、淀粉、豆一、豆二、豆粕、豆油、棕榈、粳米、塑料、PVC、PP、焦炭、焦煤、铁矿、乙二醇、苯乙烯、LPG、白糖、棉花、棉纱、菜粕、菜油、动力煤、PTA、甲醇、玻璃、纯碱、短纤、原油、LU、20号胶、国际铜
2鼠标移动至每个二级tab分类时，对应文字蓝色高亮显示，移开后恢复白色默认显示
3二级tab收回，隐藏不显示
4点击后期货行情列表具体切换至对应分类的期货合约列表，同时底部菜单样式变为：广期所/全部</t>
  </si>
  <si>
    <t>二级tab分类-套利合约</t>
  </si>
  <si>
    <t>1鼠标点击套利合约一级tab
2鼠标分别悬浮每个二级tab分类
3鼠标点击非二级tab区域
4重复1，并点击每个二级tab分类</t>
  </si>
  <si>
    <t>1底部新增显示对应的二级tab分类：全部（蓝色高亮显示）、大商所跨期组合、大商所跨品种组合、郑商所跨期组合、郑商所跨品种组合、广期所跨期组合、广期所跨品种组合
2鼠标移动至每个二级tab分类时，对应文字蓝色高亮显示，移开后恢复白色默认显示
3二级tab收回，隐藏不显示
4点击后期货行情列表具体切换至对应分类的期货合约列表，同时底部菜单样式变为：套利合约/全部</t>
  </si>
  <si>
    <t>字段展示—默认tab页</t>
  </si>
  <si>
    <t>1.用户已登录DTP交易员端
2.打开期货行情列表，列表字段恢复默认显示</t>
  </si>
  <si>
    <t>1查看期货行情列表默认tab页布局
2接1，查看“行业”排序下的表头字段
3切换其他排序类型（如切换到成交量），查看表头字段</t>
  </si>
  <si>
    <t>1默认选中金所合约tab页
2序、代码（默认隐藏）、名称、最新价、现手、买价、买量、卖价、卖量、成交量、成交金额、涨跌额、涨跌幅、持仓量、日增仓、涨停价、跌停价、最高、最低、昨结、昨收、历史最高价、历史最低价、昨结、昨收、结算、内盘、外盘、合约乘数</t>
  </si>
  <si>
    <t>字段展示—二级tab页-中金所</t>
  </si>
  <si>
    <t>2.用户已登录DTP交易员端
2.打开期货行情列表，列表字段恢复默认显示</t>
  </si>
  <si>
    <t>一级tab页选择中金所，二级tab页分别切换：全部、IF、IC、IH、IM、二债、五债、十债、三十债</t>
  </si>
  <si>
    <t>列表字段：
序、代码（默认隐藏）、合约名称、最新价、开盘价、买价、买量、卖价、卖量、成交量、本次成交、成交金额、涨跌额、涨跌幅、持仓量、涨停价、跌停价、最高、最低、上带价、下带价、历史最高价、历史最低价、昨结、昨收、今收、结算、昨虚实度、今虚实度、合约乘数</t>
  </si>
  <si>
    <t>字段展示—二级tab页-上期所</t>
  </si>
  <si>
    <t>3.用户已登录DTP交易员端
2.打开期货行情列表，列表字段恢复默认显示</t>
  </si>
  <si>
    <t>一级tab页选择上期所，二级tab页分别切换：全部、沪铜、沪铝、沪锌、沪铅、沪镍、沪锡、沪金、沪银、螺纹、线材、热卷、不锈钢、燃油、沥青、橡胶、纸浆、氧化铝</t>
  </si>
  <si>
    <t>字段展示—二级tab页-能源中心</t>
  </si>
  <si>
    <t>4.用户已登录DTP交易员端
2.打开期货行情列表，列表字段恢复默认显示</t>
  </si>
  <si>
    <t>一级tab页选择能源中心，二级tab页分别切换：全部、原油、LU、20号胶、国际铜、集运欧线</t>
  </si>
  <si>
    <t>字段展示—二级tab页-大商所</t>
  </si>
  <si>
    <t>5.用户已登录DTP交易员端
2.打开期货行情列表，列表字段恢复默认显示</t>
  </si>
  <si>
    <t>一级tab页选择大商所，二级tab页分别切换：全部、玉米、淀粉、豆一、豆二、豆粕、豆油、棕榈、 纤板、胶板、鸡蛋、粳米、生猪、塑料、PVC、PP、焦炭、焦煤、铁矿、乙二醇、苯乙烯、LPG</t>
  </si>
  <si>
    <t>字段展示—二级tab页-郑商所</t>
  </si>
  <si>
    <t>6.用户已登录DTP交易员端
2.打开期货行情列表，列表字段恢复默认显示</t>
  </si>
  <si>
    <t>一级tab页选择郑商所，二级tab页分别切换：全部、白糖、棉花、棉纱、普麦、强麦、早稻、晚稻、苹果、粳稻、菜籽、菜油、红枣、花生、动力煤、PTA、甲醇、玻璃、硅铁、锰硅、尿素、纯碱、短纤</t>
  </si>
  <si>
    <t>字段展示—二级tab页-广期所</t>
  </si>
  <si>
    <t>7.用户已登录DTP交易员端
2.打开期货行情列表，列表字段恢复默认显示</t>
  </si>
  <si>
    <t xml:space="preserve">
一级tab页选择广期所，二级tab页分别切换：全部，工业硅，碳酸锂</t>
  </si>
  <si>
    <t>字段展示—二级tab页-套利合约</t>
  </si>
  <si>
    <t>8.用户已登录DTP交易员端
2.打开期货行情列表，列表字段恢复默认显示</t>
  </si>
  <si>
    <t>一级tab页选择套利合约，二级tab页分别切换：大商所跨期组合、大商所跨品种组合、郑商所跨期组合、郑商所跨品种组合、广期所跨期组合、广期所跨品种组合</t>
  </si>
  <si>
    <t>列表字段：
序、代码（默认隐藏）、名称、最新价、买价、买量、卖价、卖量、成交量、本次成交、成交金额、涨停价、跌停价</t>
  </si>
  <si>
    <t>字段展示—二级tab页左右切换按钮</t>
  </si>
  <si>
    <t>9.用户已登录DTP交易员端
2.打开期货行情列表，列表字段恢复默认显示</t>
  </si>
  <si>
    <t>1将期货行情列表左右缩小后，使夜盘/郑商所的二级tab页显示不全，点击二级tab页最左侧按钮
2将期货行情列表左右缩小后，使夜盘/郑商所的二级tab页显示不全，点击二级tab页最左侧按钮
3将期货行情列表最大化后，点击主力合约的二级tab页最左边、最右边按钮</t>
  </si>
  <si>
    <t>1显示未展示出的二级tab页
2显示未展示出的二级tab页
3鼠标悬浮是均显示禁用状态，点击无反应</t>
  </si>
  <si>
    <t>字段展示—可排序字段</t>
  </si>
  <si>
    <t>10.用户已登录DTP交易员端
2.打开期货行情列表，列表字段恢复默认显示</t>
  </si>
  <si>
    <t>分别点击一级tab菜单以及其下的二级tab菜单，查看可排序字段的表头</t>
  </si>
  <si>
    <t>期货行情列表所有字段均不支持排序</t>
  </si>
  <si>
    <t>期货行情-列表字段检查</t>
  </si>
  <si>
    <t>列表字段检查-表头设置验证</t>
  </si>
  <si>
    <t>1从导航栏-行情-期货行情，打开期货行情列表。先恢复默认，再查看表头设置字段展示
2在期货行情右键打开菜单，点击表设置，查看表头设置弹窗显示的标签名称</t>
  </si>
  <si>
    <t>表头设置展示字段：序、代码（默认不可见）、合约名称、最新价、开盘价、买价、买量、卖价、卖量、成交量、本次成交、成交金额、涨跌额、涨跌幅、持仓量、涨停价、跌停价、最高、最低、上带价、下带价、历史最高价、历史最低价、昨结、昨收、今收、结算、昨虚实度、今虚实度、合约乘数</t>
  </si>
  <si>
    <t>期货行情-滚动条</t>
  </si>
  <si>
    <t>底部滚动条</t>
  </si>
  <si>
    <t>打开期货行情列表</t>
  </si>
  <si>
    <t>1向上滚动鼠标滚轮
1向下滚动鼠标滚轮
3鼠标长按滚动条锚点向上拖动
3鼠标长按滚动条锚点向下拖动
5鼠标单击滚动条锚点上部
5鼠标单击滚动条锚点下部</t>
  </si>
  <si>
    <t>1自选列表向上滚动
2自选列表向下滚动
3自选列表向上滚动
4自选列表向下滚动
5自选列表向上滚动
6自选列表向下滚动</t>
  </si>
  <si>
    <t>右侧滚动条</t>
  </si>
  <si>
    <t>1鼠标长按滚动条锚点向左拖动
2鼠标长按滚动条锚点向右拖动
3鼠标单击滚动条锚点左部
4鼠标单击滚动条锚点右部</t>
  </si>
  <si>
    <t>1前二列数据固定，列表向左滚动
2前二列数据固定，列表向右滚动
3前二列数据固定，列表向左滚动
4前二列数据固定，列表向右滚动</t>
  </si>
  <si>
    <t>期货行情-tab切换检查</t>
  </si>
  <si>
    <t>tab页内合约内容-中金所</t>
  </si>
  <si>
    <t>从导航栏-行情-期货行情，打开期货行情列表，点击期货行情列表最下方的中金所，查看列表展示合约</t>
  </si>
  <si>
    <t>中金所tab页内显示所有的中金所交易合约，每个品种不同交割月合约按照月份从近到远排列，合约数量和竞品一致</t>
  </si>
  <si>
    <t>tab页内合约内容-上期所</t>
  </si>
  <si>
    <t>从导航栏-行情-期货行情，打开期货行情列表，点击期货行情列表最下方的上期货，查看列表展示合约</t>
  </si>
  <si>
    <t>上期所tab页内显示所有的上期所交易合约，每个品种不同交割月合约按照月份从近到远排列，合约数量和竞品一致</t>
  </si>
  <si>
    <t>tab页内合约内容-能源中心</t>
  </si>
  <si>
    <t>从导航栏-行情-期货行情，打开期货行情列表，点击期货行情列表最下方的能源中心，查看列表展示合约</t>
  </si>
  <si>
    <t>能源中心tab页内显示所有的上海能源交易所的交易合约，每个品种不同交割月合约按照月份从近到远排列，合约数量和竞品一致</t>
  </si>
  <si>
    <t>tab页内合约内容-大商所</t>
  </si>
  <si>
    <t>从导航栏-行情-期货行情，打开期货行情列表，点击期货行情列表最下方的大商所，查看列表展示合约</t>
  </si>
  <si>
    <t>大商所tab页内显示所有的大商所交易合约，每个品种不同交割月合约按照月份从近到远排列，合约数量和竞品一致</t>
  </si>
  <si>
    <t>tab页内合约内容-郑商所</t>
  </si>
  <si>
    <t>从导航栏-行情-期货行情，打开期货行情列表，点击期货行情列表最下方的郑商所，查看列表展示合约</t>
  </si>
  <si>
    <t>郑商所tab页内显示所有的郑商所交易合约，每个品种不同交割月合约按照月份从近到远排列，合约数量和竞品一致</t>
  </si>
  <si>
    <t>tab页内合约内容-广期所</t>
  </si>
  <si>
    <t>从导航栏-行情-期货行情，打开期货行情列表，点击期货行情列表最下方的广期所，查看列表展示合约</t>
  </si>
  <si>
    <t>广期所tab页内显示所有的广期所交易合约，每个品种不同交割月合约按照月份从近到远排列，合约数量和竞品一致</t>
  </si>
  <si>
    <t>tab页内合约内容-套利合约</t>
  </si>
  <si>
    <t>从导航栏-行情-期货行情，打开期货行情列表，点击期货行情列表最下方的套利合约，查看列表展示合约</t>
  </si>
  <si>
    <t>套利合约tab页显示大商所、郑商所、广期所的标准套利合约，按照套利标的合约的月份从近到远排列，合约数量和竞品一致</t>
  </si>
  <si>
    <t>期货行情-列表功能</t>
  </si>
  <si>
    <t>1.用户已登录DTP交易员端
2.已打开期货行情列表</t>
  </si>
  <si>
    <t>1.拖动鼠标时，表头和列表数据一起动
2.选中列的表头和数据移动至首列
3.选中列的表头和数据移动至尾列
4.选中列的表头和数据移动至选定位置</t>
  </si>
  <si>
    <t>单容器表头拖拽场景</t>
  </si>
  <si>
    <t>1.用户已登录DTP交易员端
2.只打开1个期货行情列表</t>
  </si>
  <si>
    <t>拖拽期货行情列表表头字段改变表头字段顺序后进行如下操作：
1.右键点击期货行情列表，选择右键菜单的表头设置选项打开表头设置窗口
2保持当前修改后的列表，新开一个期货行情列表
3关闭当前修改后的列表，重新打开一个期货行情列表
4.关闭当前修改后的列表，关闭客户端后重新登录，查看期货行情列表</t>
  </si>
  <si>
    <t>1.表头设置中的字段与当前列表中的字段顺序一致
2新开的期货行情列表表头显示改变前的表头顺序
3.新打开的期货行情列表表头显示改变后的表头顺序
4.列表表头保持修改后的顺序</t>
  </si>
  <si>
    <t>多容器表头拖拽场景</t>
  </si>
  <si>
    <t>1.用户已登录DTP交易员端
2.打开2个期货行情列表，且将每个列表表头拖拽成不同顺序</t>
  </si>
  <si>
    <t>1.右键点击两个期货行情列表打开表头设置弹窗，分别查看两个表头中的字段排序
2.接1，先关闭最先修改表头后的期货行情列表，再关闭最后一次修改表头后的期货行情列表，从菜单栏打开期货行情列表
3接1，先关闭最后修改表头后的期货行情列表，再关闭最先一次修改表头后的期货行情列表，从菜单栏打开期货行情列表
4..保持两个行情列表都打开的情况下关闭客户端后重新登录，从从菜单栏打开期货行情列表</t>
  </si>
  <si>
    <t>1.表头设置中的字段与所在行情列表表头顺序一致
2.列表显示最后一次改变的期货行情列表表头顺序
3.新打开的期货行情列表表头显示最先一次改变的表头顺序
4.期货行情列表表头未变更，不是这两次修改后的表头，而是当时打开两个期货行情列表时的表头排序</t>
  </si>
  <si>
    <t>期货行情-数据检查</t>
  </si>
  <si>
    <t>数据验证—颜色验证</t>
  </si>
  <si>
    <t>用户已登录DTP客户端，</t>
  </si>
  <si>
    <t>从导航栏-行情-期货行情，打开行情列表。
1查看期货行情列表的以下列的数据颜色：最新价、买价、卖价、涨跌幅、涨跌额 、涨停价、跌停价、最高、最低、内盘、外盘
2查看成交金额列的数据颜色
3查看其他列的数据颜色</t>
  </si>
  <si>
    <t>1列中数据均包含红色、绿色、白色三种，其中最新价、买价、卖价、最高、最低列的价格颜色同该合约的昨结价相关，大于昨结价显示为红色，小于昨结价显示为绿色，等于昨结价显示为白色。涨跌额、涨跌幅为负数时显示为绿色，为正时显示为红色，为0或--时显示白色。涨停价、外盘固定显示红色，跌停价、内盘固定显示绿色
2成交金额固定显示为蓝青色
3均固定显示黄色</t>
  </si>
  <si>
    <t>数据验证-期货</t>
  </si>
  <si>
    <t>从导航栏-行情-期货行情，打开行情列表。切换tab页查看核对表中数据：
1中金所IF2304期货合约、
2上期所cu2305合约、
3能源所sc2305合约、
4大商所c2305合约、
5郑商所CF305合约、
6广期所si2308合约</t>
  </si>
  <si>
    <t>1字段当前无数据收到时显示为--，竞品行情列表中该合约该字段也无数据
2其他列与竞品行情列表中该合约的数据实时同步且一致</t>
  </si>
  <si>
    <t>数据验证-标准套利</t>
  </si>
  <si>
    <t>从导航栏-行情-期货行情，打开行情列表。切换至套利合约tab页查看核对表中数据：
1SP cs2305&amp;cs2309大商所跨期套利、
2SPC a2305&amp;m2309大商所跨品种套利、
3SPD SR305&amp;SR403郑商所跨期套利、
4IPS TA304&amp;PF304郑商所跨品种套利、
5SP si2308&amp;si2309广期所跨期套利、
6广期所跨品种套利（如有）合约</t>
  </si>
  <si>
    <t>1字段当前无数据收到时显示为--，竞品行情列表中该合约该字段也无数据
2其他列与期货行情列表中该合约的数据实时同步且一致</t>
  </si>
  <si>
    <t>数据验证—行情背景色块跳动</t>
  </si>
  <si>
    <t>用户已登录DTP客户端，打开行情列表</t>
  </si>
  <si>
    <t>1交易时段查看期货行情列表，查看有背景色块跳动的字段
2查看红绿背景色块跳动规律
3鼠标在期货行情列表上下滚动</t>
  </si>
  <si>
    <t>1仅最新价和现手字段有背景色块跳动
2当新出现的价格/现手数大于原价格/现手数时，背景色块随着新价格/现手数的出现显示为红色，当新出现的价格/现手数小于原价格/现手数时，背景色块显示为绿色
3向上滚动鼠标滚轮时，色块跟随合约正常显示，向下滚动鼠标滚轮时，色块跟随合约正常显示</t>
  </si>
  <si>
    <t>期货行情-右键菜单（待确认）</t>
  </si>
  <si>
    <t>右键菜单显示</t>
  </si>
  <si>
    <t>1.用户已登录DTP客户端
2.已打开期货行情列表</t>
  </si>
  <si>
    <t>在期货行情窗口单击鼠标右键</t>
  </si>
  <si>
    <t>弹出右键菜单，展示：
传统下单
表头设置
恢复默认
列宽自适应
弹出容器（嵌入时显示）</t>
  </si>
  <si>
    <t>期货行情-右键菜单</t>
  </si>
  <si>
    <t>右键菜单-传统下单-合约无持仓</t>
  </si>
  <si>
    <t>1.登录DTP交易员端
2.系统-交易设置中，默认手数设置为5，下单板默认价格为对手价。
3.打开期货行情列表</t>
  </si>
  <si>
    <t>在期货行情列表选择某期货合约A，用户针对合约A无持仓，弹出右键菜单，选择传统下单</t>
  </si>
  <si>
    <t>期货合约A代入传统下单板：
买卖：买；
开平：开仓
手数：5
价格：对手价；
投机套保：默认投机；
时态：默认GFD；</t>
  </si>
  <si>
    <t>右键菜单-传统下单-合约持多仓</t>
  </si>
  <si>
    <t>在期货行情列表选择某期货合约A，用户针对合约A持多仓，弹出右键菜单，选择传统下单</t>
  </si>
  <si>
    <t>右键菜单-传统下单-合约持空仓</t>
  </si>
  <si>
    <t>在期货行情列表选择某期货合约A，用户针对合约A持空仓，弹出右键菜单，选择传统下单</t>
  </si>
  <si>
    <t>右键菜单-传统下单-合约双向持仓</t>
  </si>
  <si>
    <t>在期货行情列表选择某期货合约A，用户针对合约A双向持仓，弹出右键菜单，选择传统下单</t>
  </si>
  <si>
    <t>1.登录DTP交易员端
2.打开期货行情列表，右键点击表头设置</t>
  </si>
  <si>
    <t>1.显示：
表头设置、关闭按钮
拖动 标签名称 显示
拖动按钮、表头字段、可见/不可见切换按钮
重置按钮、取消按钮、确定按钮
2.所有字段及顺序：序、代码（默认不可见）、合约名称、最新价、开盘价、买价、买量、卖价、卖量、成交量、本次成交、成交金额、涨跌额、涨跌幅、持仓量、涨停价、跌停价、最高、最低、上带价、下带价、历史最高价、历史最低价、昨结、昨收、今收、结算、昨虚实度、今虚实度、合约乘数</t>
  </si>
  <si>
    <t>表头设置关闭按钮功能验证</t>
  </si>
  <si>
    <t>1.用户已登录DTP客户端
2.打开期货行情表头设置弹窗</t>
  </si>
  <si>
    <t>1.鼠标长按表头字段前的拖动按钮改变字段的顺序，点击表头字段后的可见/不可见切换按钮改变可见/不可见状态，点击关闭按钮
2.再次打开表头设置弹窗色控件</t>
  </si>
  <si>
    <t>表头设置拖动按钮功能验证</t>
  </si>
  <si>
    <t>表头设置可见/不可见切换按钮功能验证</t>
  </si>
  <si>
    <t>表头设置重置按钮功能验证</t>
  </si>
  <si>
    <t>已经改变期货行情列表默认显示的字段和顺序，打开期货行情表头设置弹窗</t>
  </si>
  <si>
    <t>点击重置按钮</t>
  </si>
  <si>
    <t>弹窗中的字段恢复默认顺序和可见/不可见状态，表头设置弹窗关闭，显示期货行情列表，列表中表头字段恢复默认显示</t>
  </si>
  <si>
    <t>1用户已登录DTP客户端
2.打开期货行情表头设置弹窗</t>
  </si>
  <si>
    <t>1将除所有字段设置为不可见，点击确定按钮
2接1，切换到行情列表其他tab页</t>
  </si>
  <si>
    <t>表头设置弹窗关闭，当前tab页列表不显示任何字段
2切换到其他tab页后，当前tab页列表不显示任何字段</t>
  </si>
  <si>
    <t>登录DTP客户端，打开期货行情列表</t>
  </si>
  <si>
    <t>登录DTP客户端，打开多个期货行情列表</t>
  </si>
  <si>
    <t>窗口中仅有被修改的期货行情列表的字段和顺序改变，其他期货行情列表不变</t>
  </si>
  <si>
    <t>打开一个窗口的期货行情列表表头设置弹窗，改变字段的可见性和顺序，点击确定按钮</t>
  </si>
  <si>
    <t>仅有被修改的期货行情列表的字段和顺序改变，其他页面的期货行情列表不变</t>
  </si>
  <si>
    <t>恢复默认</t>
  </si>
  <si>
    <t>1.用户已登录DTP客户端
2.已经改变期货行情列表所有字段的显示和顺序以及各字段的排序，改变各字段的列宽</t>
  </si>
  <si>
    <t>1.右键点击期货行情列表
2.点击恢复默认选项</t>
  </si>
  <si>
    <t>列宽自适应</t>
  </si>
  <si>
    <t>1.查看期货行情列表
2.右键点击期货行情列表打开右键菜单，点击列宽自适应选项
3.将所有字段拉伸至最大宽度，再点击右键菜单的列宽自适应
4.将所有字段收缩至最小宽度，再点击右键菜单的列宽自适应
5.列宽自适应后切换交易所</t>
  </si>
  <si>
    <t>1.每个字段按默认列宽展示
2.所有字段按照字段最大字符宽度自适应，如果字段宽度小于最小适配宽度，则显示最小适配宽度，如果字段宽度大于最大适配宽度，则显示最大适配宽度
3.所有字段按照字段最大字符宽度自适应，如果字段宽度小于最小适配宽度，则显示最小适配宽度，如果字段宽度大于最大适配宽度，则显示最大适配宽度
4.所有字段按照字段最大字符宽度自适应，如果字段宽度小于最小适配宽度，则显示最小适配宽度，如果字段宽度大于最大适配宽度，则显示最大适配宽度
5.切换交易所后各字段按默认宽度展示</t>
  </si>
  <si>
    <t>弹出功能验证-右键弹出</t>
  </si>
  <si>
    <t>1.用户已登录DTP客户端
2.打开期货行情列表</t>
  </si>
  <si>
    <t>1.拖动期货行情列表嵌入容器内，右键单击容器内期货行情列表，点击弹出选项
2.列表弹出后，检查列表名称</t>
  </si>
  <si>
    <t>1.期货行情列表弹出容器
2.列表名称显示为“期货行情”</t>
  </si>
  <si>
    <t>期货行情列表弹出</t>
  </si>
  <si>
    <t>1.拖动期货行情列表嵌入容器内，右键单击弹出容器，检查弹出容器后期货行情列表的右键菜单</t>
  </si>
  <si>
    <t>菜单中无弹出容器选项</t>
  </si>
  <si>
    <t>期货行情场景：列表最小化恢复后行情刷新</t>
  </si>
  <si>
    <t>1将期货行情列表空口最小化一段时间后恢复
2.将整个客户端最小化一段时间后恢复</t>
  </si>
  <si>
    <t>期货行情列表能正常实时显示当前行情</t>
  </si>
  <si>
    <t>期货行情场景：断线重连</t>
  </si>
  <si>
    <t>将客户端断开网络连接后一段时间恢复连接</t>
  </si>
  <si>
    <t>期货行情场景：初始化</t>
  </si>
  <si>
    <t>待开盘前行情初始化后查看期货行情列表</t>
  </si>
  <si>
    <t>1最新价、现手、买价、买量、卖价、卖量、日增仓、最高、最低、结算列的数据显示为--
2成交量、成交金额、涨跌额、涨跌幅、内盘、外盘数据归零（成交金额内盘、外盘为0.00，涨跌幅为0.00%，其他为0）</t>
  </si>
  <si>
    <t>版本信息-入口</t>
  </si>
  <si>
    <t>菜单栏入口</t>
  </si>
  <si>
    <t>登录成功</t>
  </si>
  <si>
    <t>1、仅行情登录界面：【帮助】-【关于】
2、登录成功主界面：【帮助】-【关于】</t>
  </si>
  <si>
    <t>1、弹出“版本信息”弹窗
2、弹出“版本信息”弹窗</t>
  </si>
  <si>
    <t>版本信息-窗口拖拽</t>
  </si>
  <si>
    <t>窗口拖拽</t>
  </si>
  <si>
    <t>打开版本信息</t>
  </si>
  <si>
    <t>1、拖拽至边界外
2、拖拽至界面内
3、拖拽至屏幕外</t>
  </si>
  <si>
    <t>1、回弹至边界内
2、拖拽成功
3、回弹至边界内</t>
  </si>
  <si>
    <t>版本信息-界面概览</t>
  </si>
  <si>
    <t>界面概览</t>
  </si>
  <si>
    <t>检查界面元素</t>
  </si>
  <si>
    <t>1、标题：关于交易员系统
2、关闭按钮
3、logo：客户端logo
4、版本号：当前版本版本号信息
5、发布日期：当前版本发布日期
6、版权声明：显示客户端的版权声明
7、免责条款声明按钮
8、联系方式：显示客户端的联系方式</t>
  </si>
  <si>
    <t>版本信息-关闭按钮</t>
  </si>
  <si>
    <t>点击响应</t>
  </si>
  <si>
    <t>1、hover
2、单击
3、长按
4、滑动点击</t>
  </si>
  <si>
    <t>1、按钮变色
2、弹窗关闭
3、无响应
4、无响应</t>
  </si>
  <si>
    <t>版本信息-免责条款声明按钮</t>
  </si>
  <si>
    <t>1、按钮变色
2、弹出“免责条款声明”窗口
3、无响应
4、无响应</t>
  </si>
  <si>
    <t>免责条款声明</t>
  </si>
  <si>
    <t>入口-版本信息页面</t>
  </si>
  <si>
    <t>进入版本信息页面</t>
  </si>
  <si>
    <t>点击“免责条款声明”按钮</t>
  </si>
  <si>
    <t>弹出“免责条款声明”弹窗</t>
  </si>
  <si>
    <t>入口-软件安装页面</t>
  </si>
  <si>
    <t>3系统测试</t>
  </si>
  <si>
    <t>进入软件安装页面</t>
  </si>
  <si>
    <t>进入免责条款声明页面</t>
  </si>
  <si>
    <t>1、标题：关于交易员系统
2、关闭按钮
3、文本显示
4、滚动条</t>
  </si>
  <si>
    <t>关闭按钮-点击响应</t>
  </si>
  <si>
    <t>文本内容核对</t>
  </si>
  <si>
    <t>1、检查文本内容是否有错别字
2、检查文本排版是否合理</t>
  </si>
  <si>
    <t>1、无错别字
2、排版合理</t>
  </si>
  <si>
    <t>纵向滚动-鼠标滑轮</t>
  </si>
  <si>
    <t>1、向上滚动鼠标滑轮
2、向下滚动鼠标滑轮</t>
  </si>
  <si>
    <t>1、文本向上滚动
2、文本向下滚动</t>
  </si>
  <si>
    <t>纵向滚动-滚动条-鼠标点击</t>
  </si>
  <si>
    <t>1、点击滚动条锚点上方
2、点击滚动条锚点下方</t>
  </si>
  <si>
    <t>纵向滚动-滚动条-鼠标拖动</t>
  </si>
  <si>
    <t>1、拖拽滚动条锚点向上移动
2、拖拽滚动条锚点向下移动</t>
  </si>
  <si>
    <t>日志-日志目录</t>
  </si>
  <si>
    <t>日志目录-菜单入口检查</t>
  </si>
  <si>
    <t>1.在导航栏打开系统菜单，检查是否有打开日志目录的菜单入口；
2.点击日志目录菜单，检查是否有窗口弹出</t>
  </si>
  <si>
    <t>1.系统菜单下存在日志目录子菜单；
2.弹出日志目录查看窗口</t>
  </si>
  <si>
    <t>日志目录-目录层级检查</t>
  </si>
  <si>
    <t>登录客户端，点击导航栏系统-日志目录</t>
  </si>
  <si>
    <t>检查弹出窗口目录层级</t>
  </si>
  <si>
    <t>子目录到log层级</t>
  </si>
  <si>
    <t>日志目录-改变目录层级</t>
  </si>
  <si>
    <t>在弹出窗口中更改目录层级：
1.回退目录
2.展开目录</t>
  </si>
  <si>
    <t>更改目录层级成功：
1.回退到父目录层级
2.展开子目录</t>
  </si>
  <si>
    <t>日志目录-点击多次日志目录按钮</t>
  </si>
  <si>
    <t>登录客户端，多次点击导航栏系统-日志目录</t>
  </si>
  <si>
    <t>检查页面是否弹出多个日志查看窗口</t>
  </si>
  <si>
    <t>多次点击日志目录，只打开一个日志查看窗口</t>
  </si>
  <si>
    <t>日志目录-更换日志目录文件名后打开日志目录</t>
  </si>
  <si>
    <t>1.在对于路径下修改文件名”易经金“为”易经金222“，参考文件路径如下：C:\Users\mengxuan.jiang\Desktop\LeoAppV2.3.0\Resources\app\config\app.json</t>
  </si>
  <si>
    <t>登录客户端，点击导航栏系统-日志目录，检查日志查看窗口能否正常弹出。并检查弹窗路径中是否有易经金222的目录层级</t>
  </si>
  <si>
    <t>1.日志查看窗口正常弹出
2.日志弹窗路径中包含易经金222的目录层级</t>
  </si>
  <si>
    <t>交易员终端行权委托-行权功能</t>
  </si>
  <si>
    <t>持仓查询行权功能验证-期货合约</t>
  </si>
  <si>
    <t>打开持仓查询列表，查询持仓汇总/非组合持仓数据，列表中有期货持仓记录</t>
  </si>
  <si>
    <t>1.不选择合约，点击右下角行权按钮
2.选择期货合约持仓，点击右下角行权按钮
2.选择期货合约持仓，点击右键菜单中的行权选项</t>
  </si>
  <si>
    <t>1.弹出提示弹窗，显示：
提示   关闭按钮
未选中持仓，无法行权
确定按钮
（1）点击关闭或确定按钮，提示弹窗关闭，未行权
2&amp;3.弹出提示弹窗，显示：
提示   关闭按钮
请选择期权合约进行行权
确定按钮
（1）点击关闭或确定按钮，提示弹窗关闭，未行权</t>
  </si>
  <si>
    <t>持仓查询行权功能验证-中金所期权合约</t>
  </si>
  <si>
    <t>打开持仓查询列表，查询持仓汇总/非组合持仓数据，列表中有中金所期权持仓记录</t>
  </si>
  <si>
    <t>1.选择中金所期权持仓，点击右下角行权按钮
2.选择中金所期权持仓，点击右键菜单中的行权选项</t>
  </si>
  <si>
    <t>1&amp;2.弹出提示弹窗，显示：
提示   关闭按钮
当前合约不支持本业务
确定按钮
（1）点击关闭或确定按钮，提示弹窗关闭，未行权</t>
  </si>
  <si>
    <t>持仓查询行权功能验证-非中金所期权合约</t>
  </si>
  <si>
    <t>打开持仓查询列表，查询持仓汇总/非组合持仓数据，列表中有非中金所期权持仓记录</t>
  </si>
  <si>
    <t>1.选择只有卖方持仓的非中金所期权合约持仓，点击右下角行权按钮
2.选择只有卖方持仓的非中金所期权合约持仓，点击右键菜单中的行权选项
3.选择有买方持仓的非中金所期权合约持仓，点击右下角行权按钮
4.选择有买方持仓的非中金所期权合约持仓，点击右键菜单中的行权选项</t>
  </si>
  <si>
    <t>1&amp;2.弹出提示弹窗，显示：
提示   关闭按钮
卖方期权不能行权
确定按钮
（1）点击关闭或确定按钮，提示弹窗关闭，未行权
3&amp;4.弹出行权弹窗</t>
  </si>
  <si>
    <t>交易员终端行权委托-行权功能-行权弹窗</t>
  </si>
  <si>
    <t>行权弹窗显示</t>
  </si>
  <si>
    <t>打开行权弹窗</t>
  </si>
  <si>
    <t>查看行权弹窗显示</t>
  </si>
  <si>
    <t>显示：
窗口内容包含：
行权窗口栏、关闭按钮、合约代码、执行类型下拉框、手数输入框、头寸平仓选择下拉框、确定按钮、取消按钮
（1）客户号、交易编码、合约代码正确显示为所选择期权持仓的客户号、交易编码、合约代码</t>
  </si>
  <si>
    <t>执行类型下拉框功能验证</t>
  </si>
  <si>
    <t>1.选择上期所/上期能源/郑商所买方期权，打开行权弹窗，点击执行类型下拉框
2.选择执行类型
3.选择大商所/广期所买方期权，打开行权弹窗</t>
  </si>
  <si>
    <t>1.弹出执行类型下拉列表，显示（默认选择行权）：
行权
放弃
2.选择的执行类型回填至下拉框中，再次打开下拉列表，被选中的执行类型高亮
3.执行类型下拉框显示：行权
取消自动行权</t>
  </si>
  <si>
    <t>数量输入框可输入字符类型验证</t>
  </si>
  <si>
    <t>在数量输入框中输入：
（1）中文
（2）字母
（3）数字
（4）符号
（5）空格
（6）tab键</t>
  </si>
  <si>
    <t>（1）不能输入
（2）不能输入
（3）可以输入
（4）不能输入
（5）不能输入
（6）光标移出数量输入框</t>
  </si>
  <si>
    <t>数量输入框可输入字符长度验证</t>
  </si>
  <si>
    <t>在数量输入框中连续输入字符</t>
  </si>
  <si>
    <t>最大可输入10000000</t>
  </si>
  <si>
    <t>数量输入框插入修改</t>
  </si>
  <si>
    <t>在数量输入框中输入12，光标移至1前面，输入34</t>
  </si>
  <si>
    <t>数量输入框覆盖修改</t>
  </si>
  <si>
    <t>打开行权弹窗，数量输入框中显示手数123</t>
  </si>
  <si>
    <t>1.点击数量输入框
2.依次输入字符45678
3.鼠标选中字符23，输入6789</t>
  </si>
  <si>
    <t>数量输入框非空验证</t>
  </si>
  <si>
    <t>删空数量输入框，点击页面其他位置</t>
  </si>
  <si>
    <t>数量输入框显示1</t>
  </si>
  <si>
    <t>数量输入框手数为0</t>
  </si>
  <si>
    <t>数量输入框输入0</t>
  </si>
  <si>
    <t>无法输入，输入框显示1</t>
  </si>
  <si>
    <t>数量输入框加减按钮功能验证</t>
  </si>
  <si>
    <t>点击数量输入框的加减按钮</t>
  </si>
  <si>
    <t>手数加/减1，最大可以加到100000，最小可以减到1</t>
  </si>
  <si>
    <t>头寸下拉框功能验证</t>
  </si>
  <si>
    <t>1.选择上期所/上期能源/大商所/广期所买方期权，打开行权弹窗，点击头寸下拉框
2.选择头寸
3.选择郑商所买方期权，打开行权弹窗</t>
  </si>
  <si>
    <t>1.弹出头寸下拉列表，显示：
自动平仓
免于自动平仓
2.选择的头寸回填至下拉框中，再次打开下拉列表，被选中的头寸高亮
3.头寸下拉框禁用，无法切换，下单时不传头寸这个参数</t>
  </si>
  <si>
    <t>选择执行类型，输入数量，选择行权后生成的头寸，点击关闭或取消按钮</t>
  </si>
  <si>
    <t>行权弹窗关闭，未行权</t>
  </si>
  <si>
    <t>选择执行类型，输入数量，选择行权后生成的头寸，点击确定按钮</t>
  </si>
  <si>
    <t>弹出提示弹窗或行权警告弹窗或放弃行权警告弹窗</t>
  </si>
  <si>
    <t>交易员终端行权委托-行权功能-提示/警告弹窗</t>
  </si>
  <si>
    <t>行权-实值/平值期权</t>
  </si>
  <si>
    <t>选择上期所/上期能源/大商所/郑商所/广期所实值/平值期权持仓，打开行权弹窗</t>
  </si>
  <si>
    <t>执行类型选择行权，设置手数，选择行权后生成的头寸，点击确定按钮</t>
  </si>
  <si>
    <t>弹出行权提示弹窗，显示：
提示   关闭按钮
是否执行期权合约 合约代码 手数为 XX 的行权
预估行权盈亏：行权盈亏（正为红，0为白/黑） 
取消按钮、确定按钮</t>
  </si>
  <si>
    <t>行权-虚值期权</t>
  </si>
  <si>
    <t>选择上期所/上期能源/大商所/郑商所/广期所虚值期权持仓，打开行权弹窗</t>
  </si>
  <si>
    <t>弹出行权警告弹窗，显示：
行权警告   关闭按钮
合约 合约代码 为虚值合约
是否执行期权合约 合约代码 手数为 XX 的行权
预估行权盈亏：行权盈亏（负为绿） 
取消按钮、确定按钮</t>
  </si>
  <si>
    <t>放弃-实值期权</t>
  </si>
  <si>
    <t>选择上期所/上期能源/郑商所实值期权持仓，打开行权弹窗</t>
  </si>
  <si>
    <t>执行类型选择放弃行权，设置手数，选择行权后生成的头寸，点击确定按钮</t>
  </si>
  <si>
    <t>弹出放弃行权警告弹窗，显示：
放弃行权警告   关闭按钮
合约 合约代码 为实值合约
是否放弃期权合约 合约代码 手数为 XX 的行权
预估行权盈亏：行权盈亏（正为红） 
取消按钮、确定按钮</t>
  </si>
  <si>
    <t>放弃-虚值/平值期权</t>
  </si>
  <si>
    <t>选择上期所/上期能源/郑商所虚值/平值期权持仓，打开行权弹窗</t>
  </si>
  <si>
    <t>弹出行权提示弹窗，显示：
提示   关闭按钮
是否放弃期权合约 合约代码 手数为 XX 的行权
预估行权盈亏：行权盈亏（负为绿，0为白/黑） 
取消按钮、确定按钮</t>
  </si>
  <si>
    <t>行权/放弃行权的提示/警告弹窗-数据核对</t>
  </si>
  <si>
    <t>打开行权/放弃行权的提示/警告弹窗</t>
  </si>
  <si>
    <t>核对弹窗内的数据</t>
  </si>
  <si>
    <t>（1）合约代码、手数与行权弹窗中的数据一致
（2）行权盈亏为：
看涨期权：预估行权盈亏=（标的最新价-执行价格）*合约乘数*手数
看跌期权：预估行权盈亏=（执行价格-标的最新价）*合约乘数*手数</t>
  </si>
  <si>
    <t>交易员终端行权委托-行权功能-提示弹窗</t>
  </si>
  <si>
    <t>行权/放弃行权的提示弹窗-关闭/取消按钮</t>
  </si>
  <si>
    <t>打开行权/放弃行权的提示弹窗</t>
  </si>
  <si>
    <t>点击弹窗的关闭或取消按钮</t>
  </si>
  <si>
    <t>提示弹窗关闭，未行权</t>
  </si>
  <si>
    <t>行权/放弃行权的提示弹窗-确定按钮</t>
  </si>
  <si>
    <t>点击弹窗的确定按钮</t>
  </si>
  <si>
    <t>提示弹窗关闭，生成行权委托显示在行权委托列表中，查询行权委托数据可以看到</t>
  </si>
  <si>
    <t>交易员终端行权委托-行权功能-场景</t>
  </si>
  <si>
    <t>无行权委托记录时头寸对冲平仓-看涨期权</t>
  </si>
  <si>
    <t>看涨期权买方行权，但是无对应期货的空头持仓</t>
  </si>
  <si>
    <t>看涨期权买方行权，执行类型选择行权，设置自对冲，行权数量≤期权可用持仓</t>
  </si>
  <si>
    <t>（1）冻结申请行权的可用数量
（2）结算后，行权成功则买方期权总仓扣除
（3）生成对应手数的期货多头持仓，未进行对冲平仓处理</t>
  </si>
  <si>
    <t>有持仓时头寸对冲平仓-看涨期权</t>
  </si>
  <si>
    <t>看涨期权买方行权，已有对应期货的空头持仓2手</t>
  </si>
  <si>
    <t>1.看涨期权买方行权，执行类型选择行权，设置自对冲，行权数量2手
2.看涨期权买方行权，执行类型选择行权，设置自对冲，行权数量3手</t>
  </si>
  <si>
    <t>结算后行权成功：
1.买方期权总仓扣除2手，原期货空头持仓2手与行权后产生的多头持仓2手对冲平仓，从持仓查询中减少
2.买方期权总仓扣除3手，原期货空头持仓2手不足以对冲平仓，保持不变，生成期货多头持仓3手</t>
  </si>
  <si>
    <t>无行权委托记录时头寸对冲平仓-看跌期权</t>
  </si>
  <si>
    <t>看跌期权买方行权，但是无对应期货的多头持仓</t>
  </si>
  <si>
    <t>看跌期权买方行权，执行类型选择行权，设置自对冲，行权数量≤期权可用持仓</t>
  </si>
  <si>
    <t>（1）冻结申请行权的可用数量
（2）结算后，行权成功则买方期权总仓扣除
（3）生成对应手数的期货空头持仓，未进行对冲平仓处理</t>
  </si>
  <si>
    <t>有持仓时头寸对冲平仓-看跌期权</t>
  </si>
  <si>
    <t>看跌期权买方行权，已有对应期货的多头持仓2手</t>
  </si>
  <si>
    <t>1.看跌期权买方行权，执行类型选择行权，设置自对冲，行权数量2手
2.看跌期权买方行权，执行类型选择行权，设置自对冲，行权数量3手</t>
  </si>
  <si>
    <t>结算后行权成功：
1.买方期权总仓扣除2手，原期货多头持仓2手与行权后产生的空头持仓2手对冲平仓，从持仓查询中减少
2.买方期权总仓扣除3手，原期货多头持仓2手不足以对冲平仓，保持不变，生成期货空头持仓3手</t>
  </si>
  <si>
    <t>看涨期权保留头寸</t>
  </si>
  <si>
    <t>交易保证金充足</t>
  </si>
  <si>
    <t>看涨期权买方行权，执行类型选择行权，设置免于自对冲，行权数量≤期权可用持仓</t>
  </si>
  <si>
    <t>（1）冻结申请行权的可用数量
（2）结算后，行权成功则买方期权总仓扣除
（3）生成对应手数的期货多头持仓</t>
  </si>
  <si>
    <t>看跌期权保留头寸</t>
  </si>
  <si>
    <t>看跌期权买方行权，执行类型选择行权，设置免于自对冲，行权数量≤期权可用持仓</t>
  </si>
  <si>
    <t>（1）冻结申请行权的可用数量
（2）结算后，行权成功则买方期权总仓扣除
（3）生成对应手数的期货空头持仓</t>
  </si>
  <si>
    <t>放弃行权</t>
  </si>
  <si>
    <t>持仓列表中有上期所/上期能源/郑商所买方期权持仓，有对应期货的多头/空头持仓</t>
  </si>
  <si>
    <t>1.非到期日上期所/上期能源/郑商所买方期权放弃行权，设置自对冲，行权数量≤期权可用持仓
2.到期日上期所/上期能源/郑商所买方期权放弃行权，设置自对冲，行权数量≤期权可用持仓</t>
  </si>
  <si>
    <t>1.行权委托已取消，提示：期权放弃只能在最后交易日进行申请
2.（1）冻结申请行权的可用数量
（2）结算后，放弃行权成功则买方期权总仓扣除
（3）不生成对应的期货持仓，不进行对冲平仓</t>
  </si>
  <si>
    <t>可用持仓不足</t>
  </si>
  <si>
    <t>交易保证金充足，行权数量&gt;可用持仓</t>
  </si>
  <si>
    <t>1对上期所/能源所合约行权
2对其他交易所合约行权</t>
  </si>
  <si>
    <t>1和竞品一样，分两笔行权委托报出：
第一笔按照今可用持仓的手数报出行权委托，第二笔按照剩余手数报出行权委托
2直接按手数报出，行权失败，提示"DTP：执行仓位不足"</t>
  </si>
  <si>
    <t>行权失败</t>
  </si>
  <si>
    <t>持仓列表中有买方期权持仓</t>
  </si>
  <si>
    <t>选择买方期权持仓提交行权申请，结算后行权失败</t>
  </si>
  <si>
    <t>行权失败后，行权占用的可用数量解冻</t>
  </si>
  <si>
    <t>优先平今品种行权</t>
  </si>
  <si>
    <t>上期所期权合约今持仓2手，无昨持仓或者昨持仓1手</t>
  </si>
  <si>
    <t>行权手数设置为5手</t>
  </si>
  <si>
    <t>今持仓期权正常行权2手，昨持仓行权失败，提示"DTP：执行仓位不足"</t>
  </si>
  <si>
    <t>取消优先平今行权</t>
  </si>
  <si>
    <t>上期所期权合约今持仓2手，昨持仓2手</t>
  </si>
  <si>
    <t>昨持仓期权正常行权2手，今持仓行权失败，提示"DTP：执行仓位不足"</t>
  </si>
  <si>
    <t>成交后持仓数量更新</t>
  </si>
  <si>
    <t>买入期权持仓3手，打开【行权】窗口，执行类型选择行权</t>
  </si>
  <si>
    <t>1.通过其他下单板开仓，成交后使可用持仓增加2手；行权界面手数输入5，点击确定按钮
2.通过其他下单板平仓，成交后使可用持仓减少2手；行权界面手数输入3，点击确定按钮</t>
  </si>
  <si>
    <t>1.行权委托正常报出，行权数量为5
2.行权失败，提示"DTP：执行仓位不足"</t>
  </si>
  <si>
    <t>挂单后持仓数量更新</t>
  </si>
  <si>
    <t>1.通过其他下单板下单，平仓2手(未成交)、使可用持仓减少2手；行权界面手数输入3，点击确定按钮
2.字词打开行权窗口，将步骤1中的未成交委托撤单；行权界面手数输入3，点击确定按钮</t>
  </si>
  <si>
    <t>1.行权失败，提示"期权持仓不够"
2.行权委托正常报出，行权数量为3</t>
  </si>
  <si>
    <t>交易员终端行权委托-行权委托列表-入口及界面显示</t>
  </si>
  <si>
    <t>行权委托入口及界面显示</t>
  </si>
  <si>
    <t>登录易经金DTP交易员端</t>
  </si>
  <si>
    <t>点击导航栏【查询】-【行权委托】</t>
  </si>
  <si>
    <t>打开【行权委托】页面，显示：
行权委托   最小化按钮、最大化按钮、关闭按钮
列表区域
底部按钮区域</t>
  </si>
  <si>
    <t>打开行权委托列表</t>
  </si>
  <si>
    <t>鼠标选中行权委托列表竖边框进行窗口缩放</t>
  </si>
  <si>
    <t>（1）界面无异常显示
（2）被压缩时，筛选区域的查询按钮、重置按钮、收起筛选按钮变为简略样式，永远显示在右上角，其余筛选条件以遮挡的方式显示
（3）列表数据有隐藏时底部出现滚动条，拖动滚动条，只滚动列表区域，不滚动筛选区域</t>
  </si>
  <si>
    <t>鼠标选中行权委托列表横边框进行窗口缩放</t>
  </si>
  <si>
    <t>（1）界面无异常显示
（2）被压缩时，先由筛选区域遮挡列表区域，列表区域被完全遮挡后后再以遮挡的方式显示筛选区域
（3）列表数据有隐藏时右侧出现滚动条，拖动滚动条，之滚动列表区域，不滚动筛选区域</t>
  </si>
  <si>
    <t>鼠标选中行权委托列表对角进行窗口缩放</t>
  </si>
  <si>
    <t>界面无异常显示，列表内容有隐藏时列表右侧、底部出现滚动条</t>
  </si>
  <si>
    <t>点击行权委托列表右上方最大化按钮，检查页面显示</t>
  </si>
  <si>
    <t>行权委托窗口最大化，窗口边框不超出屏幕显示范围</t>
  </si>
  <si>
    <t>点击行权委托列表右上方最小化按钮，检查页面显示</t>
  </si>
  <si>
    <t>行权委托窗口最小化到电脑底部任务栏，点击任务栏的行权委托窗口，行权委托列表被唤起</t>
  </si>
  <si>
    <t>1筛选不同账户下的行权委托后，点击关闭按钮
2再次打开行权委托列表</t>
  </si>
  <si>
    <t>1行权委托页面关闭
2行权委托列表正常打开，显示全部账户下已发出的行权委托</t>
  </si>
  <si>
    <t>功能区域显示</t>
  </si>
  <si>
    <t>查看功能区域控件</t>
  </si>
  <si>
    <t>显示：账号输入框、刷新按钮</t>
  </si>
  <si>
    <t>行权委托列表显示</t>
  </si>
  <si>
    <t>查看行权委托列表区域默认显示</t>
  </si>
  <si>
    <t>字段及顺序：行权时间、合约代码、合约名称、交易所、执行类型、行权数量、执行结果、撤单时间、是否自动平仓、客户号、详细状态、
默认不显示字段：合约名称</t>
  </si>
  <si>
    <t>交易员终端行权委托-行权委托列表-数据核对</t>
  </si>
  <si>
    <t>行权委托列表数据核对</t>
  </si>
  <si>
    <t>打开行权委托列表，查询所有行权委托记录</t>
  </si>
  <si>
    <t>核对行权委托列表数据</t>
  </si>
  <si>
    <t>列表中显示所有客户号下的所有行权委托记录，行权委托记录总量与竞品已有字段核对一致</t>
  </si>
  <si>
    <t>交易员终端行权委托-行权委托列表-字段检查</t>
  </si>
  <si>
    <t>行权时间正确性验证</t>
  </si>
  <si>
    <t>打开行权委托列表，查询所有行权委托记录，列表中有不同客户号的记录</t>
  </si>
  <si>
    <t>核对不同行权委托记录的行权时间是否正确</t>
  </si>
  <si>
    <t>行权时间正确显示，与竞品报单日期报单时间字段数据核对一致</t>
  </si>
  <si>
    <t>合约代码正确性验证</t>
  </si>
  <si>
    <t>打开持仓查询列表，选择买方期权持仓行权，查询行权委托数据</t>
  </si>
  <si>
    <t>行权委托列表中显示该条行权委托记录，合约代码正确显示为所选持仓的合约代码</t>
  </si>
  <si>
    <t>合约名称正确性验证</t>
  </si>
  <si>
    <t>行权委托列表中显示该条行权委托记录，合约名称正确显示为所选持仓的合约名称</t>
  </si>
  <si>
    <t>打开持仓列表</t>
  </si>
  <si>
    <t>选择上期所看涨期权持仓进行行权，查看行权委托的中该笔委托的交易所字段显示</t>
  </si>
  <si>
    <t>显示为上期所或SHFE</t>
  </si>
  <si>
    <t>选择上期能源所看涨期权持仓进行行权，查看行权委托的中该笔委托的交易所字段显示</t>
  </si>
  <si>
    <t>显示为上期能源或INE</t>
  </si>
  <si>
    <t>选择大商所看涨期权持仓进行行权，查看行权委托的中该笔委托的交易所字段显示</t>
  </si>
  <si>
    <t>显示为大商所或DCE</t>
  </si>
  <si>
    <t>选择郑商所看涨期权持仓进行行权，查看行权委托的中该笔委托的交易所字段显示</t>
  </si>
  <si>
    <t>显示为郑商所或CZCE</t>
  </si>
  <si>
    <t>选择广期所看涨期权持仓进行行权，查看行权委托的中该笔委托的交易所字段显示</t>
  </si>
  <si>
    <t>显示为广期所或GFEX</t>
  </si>
  <si>
    <t>执行类型正确性验证-执行</t>
  </si>
  <si>
    <t>1打开持仓查询列表，选择非中金所买方期权持仓行权，执行类型选择行权，查询行权委托数据
2打开持仓查询列表，选择大商所、广期所卖方期权行权，执行类型选择取消自动行权，查看行权委托数据</t>
  </si>
  <si>
    <t xml:space="preserve">1与2，行权委托列表中显示该条行权委托记录，行权类型为执行，与竞品核对一致
</t>
  </si>
  <si>
    <t>执行类型正确性验证-放弃</t>
  </si>
  <si>
    <t>打开持仓查询列表，选择买方期权持仓行权，执行类型选择放弃行权，查询行权委托数据</t>
  </si>
  <si>
    <t>行权委托列表中显示该条行权委托记录，行权类型为放弃，与竞品核对一致</t>
  </si>
  <si>
    <t>行权数量正确性验证</t>
  </si>
  <si>
    <t>1打开持仓查询列表，选择买方期权持仓行权，设置行权数量为X，查询行权委托数据
2打开持仓查询列表，选择大商所、广期所买方期权持仓放弃行权，设置数量为X，查询行权委托数据</t>
  </si>
  <si>
    <t>1行权委托列表中显示该条行权委托记录，行权数量为X，与竞品核对一致
2行权委托列表中显示该条行权委托记录，行权数量为0，与竞品核对一致</t>
  </si>
  <si>
    <t>执行结果正确性验证</t>
  </si>
  <si>
    <t>打开行权委托列表，查询所有行权委托记录，列表中有不同状态的行权委托记录</t>
  </si>
  <si>
    <t>核对不同状态的行权委托记录的执行结果字段是否正确</t>
  </si>
  <si>
    <t>执行结果显示，与竞品核对一致</t>
  </si>
  <si>
    <t>撤单时间正确性验证</t>
  </si>
  <si>
    <t>核对不同状态的行权委托的撤销时间是否正确</t>
  </si>
  <si>
    <t>等待发出/正在申请/已经申请/已经执行/场内拒绝/等待撤除的行权委托撤销时间为空，已经撤销的行权委托撤销时间与竞品核对一致，格式：hh:mm:ss</t>
  </si>
  <si>
    <t>是否自动平仓字段正确性验证</t>
  </si>
  <si>
    <t>打开行权委托列表，查询所有行权委托记录，列表中有行权委托记录</t>
  </si>
  <si>
    <t>1选择非郑商所看涨期权，行权时头寸下拉框分别选择自动平仓，查询行权委托中该笔行权的是否自动平仓字段数据记录
1选择非郑商所看涨期权，行权时头寸下拉框分别选择免于自动平仓，查询行权委托中该笔行权的是否自动平仓字段数据记录
3选择郑商所看涨期权，行权后查看行权委托中该笔行权的是否自动平仓字段数据记录</t>
  </si>
  <si>
    <t>1显示：自动平仓
2显示：免于自动平仓
3显示为空</t>
  </si>
  <si>
    <t>行权委托列表中显示该条行权委托记录，客户号正确显示为所选持仓的客户号</t>
  </si>
  <si>
    <t>详细状态正确性验证</t>
  </si>
  <si>
    <t>核对行权委托列表每行数据的详细状态字段数据</t>
  </si>
  <si>
    <t>对应期权合约的的行权数据在竞品上详细状态字段数据记录一致</t>
  </si>
  <si>
    <t>交易员终端行权委托-行权委托列表-公共功能</t>
  </si>
  <si>
    <t>1.拖动鼠标时，表头和列表数据一起移动
2.选中列的表头和数据移动至首列
3.选中列的表头和数据移动至尾列
4.选中列的表头和数据移动至选定位置</t>
  </si>
  <si>
    <t>打开行权委托列表，查询所有行权委托记录，且改变表头顺序</t>
  </si>
  <si>
    <t>1.右键行权委托列表，选择右键菜单的表头设置选项打开表头设置窗口
2.重新打开一个行权委托列表
3.关闭客户端后重新登录，查看行权委托列表</t>
  </si>
  <si>
    <t>1.表头设置中的字段与当前列表中的字段顺序一致
2.新打开的行权委托列表表头显示改变后的表头顺序
3.列表表头保持修改后的顺序</t>
  </si>
  <si>
    <t>打开多个行权委托列表</t>
  </si>
  <si>
    <t>1.拖拽改变一个行权委托列表的表头顺序
2.右键点击任一行权委托列表，选择右键菜单的表头设置选项打开表头设置弹窗
3..重新打开一个行权委托列表
4..关闭客户端后重新登录，查看行权委托列表</t>
  </si>
  <si>
    <t>1.所有行权委托列表的表头顺序都改变
2.表头设置中的字段与行权委托列表中展示的字段顺序一致，不显示的字段排在最后
3.新打开的行权委托列表表头显示最后一次改变的表头顺序
4.所有行权委托列表表头都显示最后一次改变的表头顺序</t>
  </si>
  <si>
    <t>表头拖拽后场景-多窗口</t>
  </si>
  <si>
    <t>1.拖拽改变一个窗口内的行权委托列表的表头顺序
2.右键点击任一窗口的行权委托列表，选择右键菜单的表头设置选项打开表头设置弹窗
3..重新打开一个窗口，打开行权委托列表</t>
  </si>
  <si>
    <t>1.所有窗口的行权委托列表的表头顺序都改变
2.表头设置中的字段与行权委托列表中展示的字段顺序一致，不显示的字段排在最后
3.新打开的窗口的行权委托列表表头显示最后一次改变的表头顺序</t>
  </si>
  <si>
    <t>表头排序-行权时间</t>
  </si>
  <si>
    <t>打开行权委托列表，当前已有多条行权委托记录</t>
  </si>
  <si>
    <t>1点击行权时间表头，设为降序排列，查看列表显示
2点击行权时间表头，设为升序排列，查看列表显示</t>
  </si>
  <si>
    <t>1列表中的行权委托按照行权时间从最新时间到最早时间排序
1列表中的行权委托按照行权时间从最早时间到最新时间排序</t>
  </si>
  <si>
    <t>表头排序-合约代码</t>
  </si>
  <si>
    <t>1点击合约代码表头，设为降序排列，查看列表显示
2点击合约代码表头，设为升序排列，查看列表显示</t>
  </si>
  <si>
    <t>1列表中的行权委托按照合约代码字母大小从z-a-Z-A排列
2列表中的行权委托按照合约代码字母大小从A-Z-a-z排列</t>
  </si>
  <si>
    <t>表头排序-合约名称</t>
  </si>
  <si>
    <t>1点击合约名称表头，设为降序排列，查看列表显示
2点击合约名称表头，设为升序排列，查看列表显示</t>
  </si>
  <si>
    <t>1列表中的行权委托按照合约名称ASCII码降序排列
2列表中的行权委托按照合约名称ASCII码升序排列</t>
  </si>
  <si>
    <t>表头排序-交易所</t>
  </si>
  <si>
    <t>1点击交易所表头，设为降序排列，查看列表显示
2点击交易所表头，设为升序排列，查看列表显示</t>
  </si>
  <si>
    <t>1列表中的行权委托按照交易所字母大小从Z-A排列
2列表中的行权委托按照交易所字母大小从A-Z排列</t>
  </si>
  <si>
    <t>表头排序-执行类型</t>
  </si>
  <si>
    <t>1点击执行类型表头，设为降序排列，查看列表显示
2点击执行类型表头，设为升序排列，查看列表显示</t>
  </si>
  <si>
    <t>1列表中的行权委托按照执行顺序ASCII码降序排列
2列表中的行权委托按照执行顺序ASCII码升序排列</t>
  </si>
  <si>
    <t>表头排序-行权数量</t>
  </si>
  <si>
    <t>1点击行权数量表头，设为降序排列，查看列表显示
2点击行权数量表头，设为升序排列，查看列表显示</t>
  </si>
  <si>
    <t>1列表中的行权委托按照行权数量数字从大到小排列
2列表中的行权委托按照行权数量数字从小到大排列</t>
  </si>
  <si>
    <t>表头排序-执行结果</t>
  </si>
  <si>
    <t>1点击执行结果表头，设为降序排列，查看列表显示
2点击执行结果表头，设为升序排列，查看列表显示</t>
  </si>
  <si>
    <t>1列表中的行权委托按照执行结果字母大小从Z-A排列
2列表中的行权委托按照执行结果字母大小从A-Z排列</t>
  </si>
  <si>
    <t>表头排序-撤单时间</t>
  </si>
  <si>
    <t>1点击撤单时间表头，设为降序排列，查看列表显示
2点击撤单时间表头，设为升序排列，查看列表显示</t>
  </si>
  <si>
    <t>1列表中的行权委托按照撤单时间从最新时间到最早时间排序
1列表中的行权委托按照撤单时间从最早时间到最新时间排序</t>
  </si>
  <si>
    <t>表头排序-是否自动平仓</t>
  </si>
  <si>
    <t>表头排序-客户号</t>
  </si>
  <si>
    <t>1点击客户号表头，设为降序排列，查看列表显示
2点击客户号表头，设为升序排列，查看列表显示</t>
  </si>
  <si>
    <t>1列表中的行权委托按照客户号数字从大到小排列
2列表中的行权委托按照客户号数字从小到大排列</t>
  </si>
  <si>
    <t>表头排序-详细状态</t>
  </si>
  <si>
    <t>1点击详细状态表头，设为降序排列，查看列表显示
2点击详细状态表头，设为升序排列，查看列表显示</t>
  </si>
  <si>
    <t>1列表中的行权委托按照详细状态ASCII码降序排列
2列表中的行权委托按照详细状态ASCII码升序排列</t>
  </si>
  <si>
    <t>双击撤单不启用</t>
  </si>
  <si>
    <t>1.交易设置-下单中的双击撤单不启用
2.打开行权委托列表，列表中有等待发出/正在申请/已经申请状态的行权委托记录</t>
  </si>
  <si>
    <t>双击等待发出/正在申请/已经申请状态的行权委托记录</t>
  </si>
  <si>
    <t>无反应</t>
  </si>
  <si>
    <t>交易员终端行权委托-行权委托列表-双击撤单</t>
  </si>
  <si>
    <t>选择不可撤委托</t>
  </si>
  <si>
    <t>1.交易设置-下单中的双击撤单启用
2.打开行权委托列表，列表中有场内拒绝/已经执行/等待撤除/已经撤销状态的行权委托记录</t>
  </si>
  <si>
    <t>双击场内拒绝/已经执行/等待撤除/已经撤销状态的行权委托记录</t>
  </si>
  <si>
    <t>弹出提示弹窗，显示：
提示   关闭按钮
icon 该委托不可撤
确定按钮
（1）点击关闭或确定按钮，提示弹窗关闭，未撤单</t>
  </si>
  <si>
    <t>选择可撤委托</t>
  </si>
  <si>
    <t>1.交易设置-下单中的双击撤单启用
2.打开行权委托列表，列表中有等待发出/正在申请/已经申请状态的行权委托记录</t>
  </si>
  <si>
    <t>弹出撤单确认弹窗，显示：
撤单确认   关闭按钮
合约  合约代码
icon 是否对该委托进行撤单？
（勾选框）关闭撤单提示
取消按钮、确定按钮
（1）合约代码正确显示为所选择委托的合约代码</t>
  </si>
  <si>
    <t>撤单确认弹窗-关闭/取消按钮</t>
  </si>
  <si>
    <t>打开撤单确认弹窗</t>
  </si>
  <si>
    <t>点击关闭或取消按钮</t>
  </si>
  <si>
    <t>撤单确认弹窗关闭，行权委托未撤单</t>
  </si>
  <si>
    <t>撤单确认弹窗关闭，行权委托提交撤单，状态变为等待撤除或已经撤销</t>
  </si>
  <si>
    <t>1.勾选关闭撤单提示，点击关闭或取消或者确定按钮
2.双击一条可撤行权委托
3.在交易设置-下单中将撤单确认设置由不启用改为启用，双击一条可撤行权委托</t>
  </si>
  <si>
    <t>1.撤单确认弹窗关闭
2.不弹出撤单确认弹窗，直接提交撤单
3.弹出撤单确认弹窗</t>
  </si>
  <si>
    <t>交易员终端行权委托-行权委托列表-右键功能</t>
  </si>
  <si>
    <t>打开行权委托列表，查询所有行权委托记录，放在容器中</t>
  </si>
  <si>
    <t>鼠标右键点击行权委托任意位置位置</t>
  </si>
  <si>
    <t>弹出右键功能菜单，显示：
列宽自适应
数据导出
表头设置
恢复默认
弹出容器</t>
  </si>
  <si>
    <t>1.查看行权委托列表显示
2.右键点击行权委托列表打开右键菜单，点击列宽自适应选项
3.将所有字段拉伸至最大宽度，再点击右键菜单的列宽自适应
4.将所有字段收缩至最小宽度，再点击右键菜单的列宽自适应
5.列宽自适应后新增行权委托记录</t>
  </si>
  <si>
    <t>1.右键点击行权委托列表
2.鼠标悬停点击数据导出选项
3.点击取消或关闭按钮
4.重复步骤1和2，选择保存文件的位置，点击保存按钮</t>
  </si>
  <si>
    <t>1.弹出右键功能弹窗
2.鼠标悬停时选项高亮，点击后弹出系统文件选择弹窗
3.文件未保存
4.文件保存成功</t>
  </si>
  <si>
    <t>已经导出行权委托列表完整列表信息</t>
  </si>
  <si>
    <t>核对行权委托信息文件内容</t>
  </si>
  <si>
    <t>场景-导出筛选后的列表</t>
  </si>
  <si>
    <t>对行权委托列表的行数据和列数据进行筛选，导出当前列表的信息</t>
  </si>
  <si>
    <t>已经导出行权委托列表完整列表数据文档X，打开行权委托列表</t>
  </si>
  <si>
    <t>对行权委托列表数据进行筛选，点击右键菜单数据导出选项打开系统文件选择弹窗，文件名输入X，选择X文件所在路径，点击保存按钮</t>
  </si>
  <si>
    <t>1.弹出提示弹窗，显示：
X已存在，要替换它吗？
是、否
2.点击否，提示弹窗关闭
3.点击是，文档保存成功，文档内容变为筛选后的列表数据</t>
  </si>
  <si>
    <t>1.右键点击行权委托列表
2.点击表头设置选项</t>
  </si>
  <si>
    <t>1.显示：
表头设置、关闭按钮
拖动按钮、表头字段、可见/不可见切换按钮
重置按钮、取消按钮、确定按钮
2.所有字段及顺序：行权时间、合约代码、合约名称、交易所、执行类型、行权数量、执行结果、撤单时间、是否自动平仓、客户号、详细状态、
默认不显示字段：合约名称</t>
  </si>
  <si>
    <t>已经改变行权委托列表默认显示的字段和顺序，打开表头设置弹窗</t>
  </si>
  <si>
    <t>打开行权委托列表表头设置弹窗</t>
  </si>
  <si>
    <t>窗口中所有行权委托列表的字段和顺序改变</t>
  </si>
  <si>
    <t>打开一个窗口的行权委托列表表头设置弹窗，改变字段的可见性和顺序，点击确定按钮</t>
  </si>
  <si>
    <t>所有窗口中行权委托列表的字段和顺序改变</t>
  </si>
  <si>
    <t>已经改变行权委托列表所有字段的显示和顺序以及各字段的排序，改变各字段的列宽</t>
  </si>
  <si>
    <t>1.右键点击行权委托列表
2.点击恢复默认选项</t>
  </si>
  <si>
    <t>打开行权委托列表，放在容器中</t>
  </si>
  <si>
    <t>1.右键点击行权委托列表
2.点击弹出容器选项选项</t>
  </si>
  <si>
    <t>1.弹出右键功能菜单
2.行权委托弹出容器</t>
  </si>
  <si>
    <t>交易员终端行权委托-行权委托列表-右下按钮</t>
  </si>
  <si>
    <t>撤单按钮功能验证-未选择委托</t>
  </si>
  <si>
    <t>不选择委托，点击撤单按钮</t>
  </si>
  <si>
    <t>弹出提示弹窗，显示：
提示   关闭按钮
icon 未选中委托，无法进行撤单
确定按钮
（1）点击关闭或确定按钮，提示弹窗关闭，未撤单</t>
  </si>
  <si>
    <t>撤单按钮功能验证-选择不可撤委托</t>
  </si>
  <si>
    <t>打开行权委托列表，列表中有场内拒绝/已经执行/等待撤除/已经撤销状态的行权委托记录</t>
  </si>
  <si>
    <t>选择场内拒绝/已经执行/等待撤除/已经撤销状态的行权委托记录，点击撤单按钮</t>
  </si>
  <si>
    <t>撤单按钮功能验证-选择可撤委托</t>
  </si>
  <si>
    <t>打开行权委托列表，列表中有等待发出/正在申请/已经申请状态的行权委托记录</t>
  </si>
  <si>
    <t>选择等待发出/正在申请/已经申请状态的行权委托记录，点击撤单按钮</t>
  </si>
  <si>
    <t>1.勾选关闭撤单提示，点击关闭或取消或者确定按钮
2.选择一条可撤行权委托，点击撤单按钮
3.在交易设置-下单中将撤单确认设置由不启用改为启用，选择一条可撤行权委托，点击撤单按钮</t>
  </si>
  <si>
    <t>撤全部按钮功能验证-不启用</t>
  </si>
  <si>
    <t>1.交易设置-下单中的撤全部不启用
2.打开行权委托列表，列表中有可撤委托</t>
  </si>
  <si>
    <t>点击撤全部按钮</t>
  </si>
  <si>
    <t>按钮禁用，无法点击</t>
  </si>
  <si>
    <t>撤全部按钮功能验证-列表无可撤委托</t>
  </si>
  <si>
    <t>1.交易设置-下单中的撤全部启用
2.打开行权委托列表，列表中无可撤委托</t>
  </si>
  <si>
    <t>弹出提示弹窗，显示：
提示   关闭按钮
icon 当前列表无可撤委托
确定按钮
（1）点击关闭或确定按钮，提示弹窗关闭，未撤单</t>
  </si>
  <si>
    <t>撤全部按钮功能验证-列表有可撤委托</t>
  </si>
  <si>
    <t>1.交易设置-下单中的撤全部启用
2.打开行权委托列表，列表中有可撤委托</t>
  </si>
  <si>
    <t>弹出撤单确认弹窗，显示：
撤单确认   关闭按钮
icon 是否确认撤全部可撤委托？
（勾选框）关闭撤单提示
取消按钮、确定按钮</t>
  </si>
  <si>
    <t>撤单确认弹窗关闭，当前列表内所有可撤行权委托提交撤单，状态变为等待撤除或已经撤销</t>
  </si>
  <si>
    <t>1.勾选关闭撤单提示，点击关闭或取消或者确定按钮
2.点击撤全部按钮
3.在交易设置-下单中将撤单确认设置由不启用改为启用，点击撤全部按钮</t>
  </si>
  <si>
    <t>撤全部场景-筛选后的列表</t>
  </si>
  <si>
    <t>打开行权委托列表，列表中有可撤委托</t>
  </si>
  <si>
    <t>对行权委托列表进行筛选，进行撤全部操作</t>
  </si>
  <si>
    <t>只有筛选后的列表中的可撤行权委托撤单，不显示在列表中的行权委托未撤单</t>
  </si>
  <si>
    <t>交易员终端自对冲-自对冲功能</t>
  </si>
  <si>
    <t>持仓查询自对冲功能验证-期货合约</t>
  </si>
  <si>
    <t>选择期货合约持仓，点击右键菜单中的自对冲选项</t>
  </si>
  <si>
    <t>弹出提示弹窗，显示：
提示   关闭按钮
请选择期权合约进行行权
确定按钮
（1）点击关闭或确定按钮，提示弹窗关闭，未进行自对冲</t>
  </si>
  <si>
    <t>持仓查询自对冲功能验证-中金所/郑商所期权合约</t>
  </si>
  <si>
    <t>打开持仓查询列表，查询持仓汇总/非组合持仓数据，列表中有中金所/郑商所期权持仓记录</t>
  </si>
  <si>
    <t>选择中金所/郑商所期权合约持仓，点击右键菜单中的自对冲选项</t>
  </si>
  <si>
    <t>弹出提示弹窗，显示：
提示   关闭按钮
当前合约不支持本业务
确定按钮
（1）点击关闭或确定按钮，提示弹窗关闭，未进行自对冲</t>
  </si>
  <si>
    <t>持仓查询自对冲功能验证-非中金所/郑商所期权合约</t>
  </si>
  <si>
    <t>打开持仓查询列表，查询持仓汇总/非组合持仓数据，列表中有上期所/上期能源/大商所/广期所期权持仓记录</t>
  </si>
  <si>
    <t>选择上期所/上期能源/大商所/广期所期权合约买方/卖方持仓，点击右键菜单中的自对冲选项</t>
  </si>
  <si>
    <t>弹出自对冲弹窗</t>
  </si>
  <si>
    <t>交易员终端自对冲-自对冲功能-自对冲弹窗</t>
  </si>
  <si>
    <t>自对冲弹窗显示</t>
  </si>
  <si>
    <t>打开自对冲弹窗</t>
  </si>
  <si>
    <t>查看自对冲弹窗显示</t>
  </si>
  <si>
    <t>显示：
自对冲   关闭按钮
合约代码：合约代码
类型：显示持仓投保类型
数量：输入框（默认显示所选持仓手数）、加减按钮
自对冲类型：下拉框（默认显示：自对冲期权仓位）
取消按钮、确定按钮
投保类型正确显示为所选择期权持仓的投保类型</t>
  </si>
  <si>
    <t>打开自对冲弹窗，数量输入框中显示手数123</t>
  </si>
  <si>
    <t>手数加/减1，最大可以加到10000000，最小可以减到1</t>
  </si>
  <si>
    <t>自对冲类型下拉框功能验证-上期所/上期能源</t>
  </si>
  <si>
    <t>打开持仓查询列表，查询持仓汇总/非组合持仓数据，列表中有上期所/上期能源期权持仓记录</t>
  </si>
  <si>
    <t>1打开自对冲弹窗，点击自对冲类型下拉框
2选择自对冲类型</t>
  </si>
  <si>
    <t>1.弹出自对冲类型下拉列表，显示：
对冲期权持仓
保留期权持仓
对冲履约后期货持仓
2.选择的自对冲类型回填至下拉框中，再次打开下拉列表，被选中的自对冲类型高亮</t>
  </si>
  <si>
    <t>自对冲类型下拉框功能验证-大商所/广期所</t>
  </si>
  <si>
    <t>选择大商所/广期所期权持仓，打开自对冲弹窗</t>
  </si>
  <si>
    <t>1.点击自对冲类型下拉框
2.选择自对冲类型</t>
  </si>
  <si>
    <t>1.弹出自对冲类型下拉列表，显示：
对冲期权持仓
对冲履约后期货持仓
2.选择的自对冲类型回填至下拉框中，再次打开下拉列表，被选中的自对冲类型高亮</t>
  </si>
  <si>
    <t>输入数量，选择自对冲类型，点击关闭或取消按钮</t>
  </si>
  <si>
    <t>自对冲弹窗关闭，未进行自对冲</t>
  </si>
  <si>
    <t>输入数量，选择自对冲类型，点击确定按钮</t>
  </si>
  <si>
    <t>自对冲弹窗关闭，进行自对冲，自对冲列表中生成自对冲记录</t>
  </si>
  <si>
    <t>交易员终端自对冲-自对冲功能-场景</t>
  </si>
  <si>
    <t>平仓未成交时</t>
  </si>
  <si>
    <t>5手期权持仓，平仓5手未成交，可用持仓为0</t>
  </si>
  <si>
    <t>选择该合约自对冲下单</t>
  </si>
  <si>
    <t>自对冲列表中出现该合约的自对冲委托记录</t>
  </si>
  <si>
    <t>自对冲后全平</t>
  </si>
  <si>
    <t>5手期权持仓，自对冲下单5手后，平仓5手</t>
  </si>
  <si>
    <t>查看平仓委托记录和自对冲记录</t>
  </si>
  <si>
    <t>可以正常平仓5手，自对冲委托记录不变</t>
  </si>
  <si>
    <t>自对冲后行权</t>
  </si>
  <si>
    <t>5手期权买方持仓，自对冲下单5手后，行权5手</t>
  </si>
  <si>
    <t>查看行权委托记录和自对冲记录</t>
  </si>
  <si>
    <t>可以正常行权5手，自对冲委托记录不变</t>
  </si>
  <si>
    <t>自对冲输入手数大于总持仓</t>
  </si>
  <si>
    <t>持仓列表有期权持仓多头和空头各2手</t>
  </si>
  <si>
    <t>选择该合约执行自对冲，下单3手</t>
  </si>
  <si>
    <t>自对冲列表中该合约的自对冲委托自动撤销，提示超出持仓量</t>
  </si>
  <si>
    <t>对冲期权持仓-单向持仓</t>
  </si>
  <si>
    <t>自对冲类型：对冲期权持仓</t>
  </si>
  <si>
    <t>选择上期所、上期能源、大商所、广期所期权合约：
1.只有买方期权，进行自对冲
2.只有卖方期权，进行自对冲</t>
  </si>
  <si>
    <t>自对冲列表中该合约的自对冲委托自动取消，提示无相反方向的持仓</t>
  </si>
  <si>
    <t>对冲期权持仓-双向持仓</t>
  </si>
  <si>
    <t>选择上期所、上期能源、大商所、广期所期权合约：
有双向期权持仓，进行自对冲</t>
  </si>
  <si>
    <t>自对冲列表中有委托记录，当日盘后结算自对冲处理，相应期权持仓减少</t>
  </si>
  <si>
    <t>对冲履约后期货持仓-买方期权</t>
  </si>
  <si>
    <t>自对冲类型：对冲履约后期货持仓</t>
  </si>
  <si>
    <t>选择上期所、上期能源、大商所、广期所期权合约：
仅持有买方期权，进行自对冲</t>
  </si>
  <si>
    <t>无法生成自对冲委托</t>
  </si>
  <si>
    <t>对冲履约后期货持仓-卖方期权</t>
  </si>
  <si>
    <t>选择上期所、上期能源、大商所、广期所期权合约：
仅持有卖方期权，或者持有双向持仓进行自对冲</t>
  </si>
  <si>
    <t>自对冲列表中有委托记录，与竞品核对一致</t>
  </si>
  <si>
    <t>保留期权持仓-单向持仓</t>
  </si>
  <si>
    <t>自对冲类型：保留期权持仓</t>
  </si>
  <si>
    <t>选取上期所、上期能源所期权合约：
1.只有买方期权，进行自对冲
2.只有卖方期权，进行自对冲</t>
  </si>
  <si>
    <t>保留期权持仓-双向持仓</t>
  </si>
  <si>
    <t>重复设置</t>
  </si>
  <si>
    <t>持仓列表有某期权持仓多头和空头</t>
  </si>
  <si>
    <t>选择上期所/上期能源合约自对冲，依次用不同对冲类型委托</t>
  </si>
  <si>
    <t>报出的委托与竞品一致</t>
  </si>
  <si>
    <t>交易员终端自对冲-自对冲列表-入口及界面显示</t>
  </si>
  <si>
    <t>自对冲入口及界面显示</t>
  </si>
  <si>
    <t>登录易经金交易员端</t>
  </si>
  <si>
    <t>点击导航栏【查询】-【自对冲】</t>
  </si>
  <si>
    <t>打开【自对冲】页面，显示：
自对冲   最小化按钮、最大化按钮、关闭按钮
列表区域
底部按钮区域</t>
  </si>
  <si>
    <t>打开自对冲列表</t>
  </si>
  <si>
    <t>鼠标选中自对冲列表竖边框进行窗口缩放</t>
  </si>
  <si>
    <t>无异常显示，被压缩时底部出现滚动滑块，列表展示区域变少，放大时列表自适应放大</t>
  </si>
  <si>
    <t>鼠标选中自对冲列表横边框进行窗口缩放</t>
  </si>
  <si>
    <t>无异常显示，被压缩时右侧出现滚动滑块，列表展示区域变少，放大时列表自适应放大</t>
  </si>
  <si>
    <t>鼠标选中自对冲列表对角进行窗口缩放</t>
  </si>
  <si>
    <t>点击自对冲列表右上方最大化按钮，检查页面显示</t>
  </si>
  <si>
    <t>自对冲窗口最大化，窗口边框不超出屏幕显示范围</t>
  </si>
  <si>
    <t>点击自对冲列表右上方最小化按钮，检查页面显示</t>
  </si>
  <si>
    <t>自对冲窗口最小化到电脑底部任务栏，点击任务栏的自对冲窗口，自对冲列表被唤起</t>
  </si>
  <si>
    <t>1选择不同单客户号进行自对冲查询，点击关闭按钮，
2重新从菜单栏打开自对冲查询列表</t>
  </si>
  <si>
    <t>1自对冲列表正常关闭
2自对冲列表默认展示全部账户</t>
  </si>
  <si>
    <t>自对冲列表显示</t>
  </si>
  <si>
    <t>查看自对冲列表区域默认显示</t>
  </si>
  <si>
    <t>显示：
合约代码、合约名称、自对冲类型、投机套保、执行结果、报单数量、报单时间、撤单时间、客户号、交易所、备注
表头所有字段默认都显示</t>
  </si>
  <si>
    <t>交易员终端自对冲-自对冲列表-数据核对</t>
  </si>
  <si>
    <t>自对冲列表数据核对</t>
  </si>
  <si>
    <t>打开自对冲列表，查询所有自对冲记录</t>
  </si>
  <si>
    <t>核对自对冲列表数据</t>
  </si>
  <si>
    <t>列表中显示所有客户号下的所有自对冲记录，自对冲记录总量与竞品核对一致</t>
  </si>
  <si>
    <t>交易员终端自对冲-自对冲列表-字段检查</t>
  </si>
  <si>
    <t>合约代码正确性验证-上期所</t>
  </si>
  <si>
    <t>打开自对冲列表，查询所有自对冲记录，列表中有上期所期权合约（cu2304P55000）自对冲记录</t>
  </si>
  <si>
    <t>查看上期所期权合约（cu2304P55000）自对冲记录的合约代码显示</t>
  </si>
  <si>
    <t>显示为cu2304P55000</t>
  </si>
  <si>
    <t>合约号正确性验证-上期能源</t>
  </si>
  <si>
    <t>打开自对冲列表，查询所有自对冲记录，列表中有上期能源期权合约（sc2305C405）自对冲记录</t>
  </si>
  <si>
    <t>查看上期能源期权合约（sc2305C405）自对冲记录的合约代码显示</t>
  </si>
  <si>
    <t>显示为sc2305C405</t>
  </si>
  <si>
    <t>合约号正确性验证-大商所</t>
  </si>
  <si>
    <t>打开自对冲列表，查询所有自对冲记录，列表中有大商所期权合约（m2305-P-3250）自对冲记录</t>
  </si>
  <si>
    <t>查看大商所期权合约（m2305-P-3250）自对冲记录的合约代码显示</t>
  </si>
  <si>
    <t>显示为m2305-P-3250</t>
  </si>
  <si>
    <t>合约号正确性验证-广期所</t>
  </si>
  <si>
    <t>打开自对冲列表，查询所有自对冲记录，列表中有广期所期权合约（si2308-P-14800）自对冲记录</t>
  </si>
  <si>
    <t>查看广期所期权合约（si2308-P-14800）自对冲记录的合约代码显示</t>
  </si>
  <si>
    <t>显示为si2308-P-14800</t>
  </si>
  <si>
    <t>合约名称正确性验证-上期所</t>
  </si>
  <si>
    <t>查看上期所期权合约（cu2304P55000）自对冲记录的合约名称显示</t>
  </si>
  <si>
    <t>合约名称正确性验证-上期能源</t>
  </si>
  <si>
    <t>查看上期能源期权合约（sc2305C405）自对冲记录的合约名称显示</t>
  </si>
  <si>
    <t>合约名称正确性验证-大商所</t>
  </si>
  <si>
    <t>查看大商所期权合约（m2305-P-3250）自对冲记录的合约名称显示</t>
  </si>
  <si>
    <t>合约名称正确性验证-广期所</t>
  </si>
  <si>
    <t>查看广期所期权合约（si2308-P-14800）自对冲记录的合约名称显示</t>
  </si>
  <si>
    <t>对冲类型正确性验证-对冲期权持仓</t>
  </si>
  <si>
    <t>打开持仓查询列表，选择上期所、上期能源、大商所、广期所期权持仓执行自对冲，执行类型选择对冲期权持仓，查询自对冲数据</t>
  </si>
  <si>
    <t>自对冲列表中显示该条自对冲记录，对冲类型为对冲期权持仓，与竞品核对一致</t>
  </si>
  <si>
    <t>对冲类型正确性验证-对冲履约后期货持仓</t>
  </si>
  <si>
    <t>打开持仓查询列表，选择上期所、上期能源、大商所、广期所期权持仓执行自对冲，执行类型选择对冲履约后期货持仓，查询自对冲数据</t>
  </si>
  <si>
    <t>自对冲列表中显示该条自对冲记录，对冲类型为对冲履约后期货持仓，与竞品核对一致</t>
  </si>
  <si>
    <t>对冲类型正确性验证-保留期权持仓</t>
  </si>
  <si>
    <t>打开持仓查询列表，选择上期所、上期能源期权持仓执行自对冲，执行类型选择保留期权持仓，查询自对冲数据</t>
  </si>
  <si>
    <t>自对冲列表中显示该条自对冲记录，对冲类型为保留期权持仓，与竞品核对一致</t>
  </si>
  <si>
    <t>选择上期所/上期能源/大商所/广期所的投机类型持仓合约自对冲，查看自对冲记录的投机套保字段</t>
  </si>
  <si>
    <t>投机套保正确性验证-套保</t>
  </si>
  <si>
    <t>选择上期所/上期能源/大商所/广期所的套保类型持仓合约自对冲，查看自对冲记录的投机套保字段</t>
  </si>
  <si>
    <t>显示为套保</t>
  </si>
  <si>
    <t>选择非中金所/郑商所期权合约进行自对冲，查看执行结果字段</t>
  </si>
  <si>
    <t>和竞品相同自对冲委托对应的执行结果保持一致</t>
  </si>
  <si>
    <t>选择非中金所/郑商所期权合约进行自对冲，输入正确或错误的报单数量，查看报单数量字段</t>
  </si>
  <si>
    <t>报单数量和输入的自对冲数量保持一致，和竞品相同的自对冲委托的报单数量一致</t>
  </si>
  <si>
    <t>选择非中金所/郑商所期权合约进行自对冲，查看报单时间字段</t>
  </si>
  <si>
    <t>报单时间为当前时间，和竞品相同的自对冲委托的报单时间保持一致</t>
  </si>
  <si>
    <t>打开自对冲列表，进行一笔自对冲报单</t>
  </si>
  <si>
    <t>打开自对冲列表，选择一条可撤的自对冲委托进行撤单，撤单后查看撤单时间</t>
  </si>
  <si>
    <t>撤单时间为当前时间，和竞品相同的自对冲委托的撤单时间保持一致</t>
  </si>
  <si>
    <t>打开持仓查询列表，选择期权持仓执行自对冲，查询自对冲数据</t>
  </si>
  <si>
    <t>自对冲列表中显示该条自对冲记录，客户号正确显示为所选持仓的客户号</t>
  </si>
  <si>
    <t>选择上期所权持仓进行自对冲，查看自对冲列表的中该笔委托的交易所字段显示</t>
  </si>
  <si>
    <t>选择上期能源权持仓进行自对冲，查看自对冲列表的中该笔委托的交易所字段显示</t>
  </si>
  <si>
    <t>选择大商所权持仓进行自对冲，查看自对冲列表的中该笔委托的交易所字段显示</t>
  </si>
  <si>
    <t>选择广期所权持仓进行自对冲，查看自对冲列表的中该笔委托的交易所字段显示</t>
  </si>
  <si>
    <t>备注正确性验证</t>
  </si>
  <si>
    <t>打开自对冲列表，查看不同自对冲委托的备注字段，并和竞品比对</t>
  </si>
  <si>
    <t>备注返回信息与竞品核对一致</t>
  </si>
  <si>
    <t>交易员终端自对冲-自对冲列表-公共功能</t>
  </si>
  <si>
    <t>打开自对冲列表，查询所有自对冲记录，列表中有自对冲记录</t>
  </si>
  <si>
    <t>打开自对冲列表，查询所有自对冲记录，且改变表头顺序</t>
  </si>
  <si>
    <t>1.右键自对冲列表，选择右键菜单的表头设置选项打开表头设置窗口
2.重新打开一个自对冲列表
3.关闭客户端后重新登录，查看自对冲列表</t>
  </si>
  <si>
    <t>1.表头设置中的字段与当前列表中的字段顺序一致
2.新打开的自对冲列表表头显示改变后的表头顺序
3.列表表头保持修改后的顺序</t>
  </si>
  <si>
    <t>打开多个自对冲列表</t>
  </si>
  <si>
    <t>1.拖拽改变一个自对冲列表的表头顺序
2.右键点击任一自对冲列表，选择右键菜单的表头设置选项打开表头设置弹窗
3..重新打开一个自对冲列表
4..关闭客户端后重新登录，查看自对冲列表</t>
  </si>
  <si>
    <t>1.所有自对冲列表的表头顺序都改变
2.表头设置中的字段与自对冲列表中展示的字段顺序一致，不显示的字段排在最后
3.新打开的自对冲列表表头显示最后一次改变的表头顺序
4.所有自对冲列表表头都显示最后一次改变的表头顺序</t>
  </si>
  <si>
    <t>打开多个窗口，都打开自对冲列表</t>
  </si>
  <si>
    <t>1.拖拽改变一个窗口内的自对冲列表的表头顺序
2.右键点击任一窗口的自对冲列表，选择右键菜单的表头设置选项打开表头设置弹窗
3..重新打开一个窗口，打开自对冲列表</t>
  </si>
  <si>
    <t>1.所有窗口的自对冲列表的表头顺序都改变
2.表头设置中的字段与自对冲列表中展示的字段顺序一致，不显示的字段排在最后
3.新打开的窗口的自对冲列表表头显示最后一次改变的表头顺序</t>
  </si>
  <si>
    <t>交易员终端自对冲-自对冲列表-双击撤单</t>
  </si>
  <si>
    <t>1.交易设置-下单中的双击撤单启用
2.打开自对冲列表，列表中有场内拒绝/已经执行/等待撤除/已经撤销状态的自对冲记录</t>
  </si>
  <si>
    <t>双击场内拒绝/正在申请/已经执行/等待撤除/已经撤销状态的自对冲记录</t>
  </si>
  <si>
    <t>1.交易设置-下单中的双击撤单启用
2.打开自对冲列表，列表中有等待发出/正在申请/已经申请状态的自对冲记录</t>
  </si>
  <si>
    <t>双击等待发出/已经申请状态的自对冲记录</t>
  </si>
  <si>
    <t>撤单确认弹窗关闭，自对冲未撤单</t>
  </si>
  <si>
    <t>撤单确认弹窗关闭，自对冲提交撤单，状态变为已取消或等待撤除</t>
  </si>
  <si>
    <t>1.勾选关闭撤单提示，点击关闭或取消或者确定按钮
2.双击一条可撤自对冲记录
3.在交易设置-下单中将撤单确认设置由不启用改为启用，双击一条可撤自对冲记录</t>
  </si>
  <si>
    <t>交易员终端自对冲-自对冲列表-右键功能</t>
  </si>
  <si>
    <t>打开自对冲列表，放在容器中</t>
  </si>
  <si>
    <t>鼠标右键点击自对冲列表任意位置位置</t>
  </si>
  <si>
    <t>打开自对冲列表，列表中有自对冲委托记录</t>
  </si>
  <si>
    <t>1.查看自对冲列表显示
2.右键点击自对冲列表打开右键菜单，点击列宽自适应选项
3.将所有字段拉伸至最大宽度，再点击右键菜单的列宽自适应
4.将所有字段收缩至最小宽度，再点击右键菜单的列宽自适应
5.列宽自适应后新增自对冲记录</t>
  </si>
  <si>
    <t>1.右键点击自对冲列表
2.鼠标悬停点击数据导出选项
3.点击取消或关闭按钮
4.重复步骤1和2，选择保存文件的位置，点击保存按钮</t>
  </si>
  <si>
    <t>已经导出自对冲列表完整列表信息</t>
  </si>
  <si>
    <t>核对自对冲信息文件内容</t>
  </si>
  <si>
    <t>对自对冲列表的行数据和列数据进行筛选，导出当前列表的信息</t>
  </si>
  <si>
    <t>已经导出自对冲列表完整列表数据文档X，打开自对冲列表</t>
  </si>
  <si>
    <t>对自对冲列表数据进行筛选，点击右键菜单数据导出选项打开系统文件选择弹窗，文件名输入X，选择X文件所在路径，点击保存按钮</t>
  </si>
  <si>
    <t>1.右键点击自对冲列表
2.点击表头设置选项</t>
  </si>
  <si>
    <t>1.显示：
表头设置、关闭按钮
拖动按钮、表头字段、可见/不可见切换按钮
重置按钮、取消按钮、确定按钮
2.所有字段及顺序：合约代码、合约名称、自对冲类型、投机套保、执行结果、报单数量、报单时间、撤单时间、客户号、交易所、备注
默认显示全部字段</t>
  </si>
  <si>
    <t>已经改变自对冲列表默认显示的字段和顺序，打开表头设置弹窗</t>
  </si>
  <si>
    <t>打开自对冲列表表头设置弹窗</t>
  </si>
  <si>
    <t>窗口中所有自对冲列表的字段和顺序改变</t>
  </si>
  <si>
    <t>打开一个窗口的自对冲列表表头设置弹窗，改变字段的可见性和顺序，点击确定按钮</t>
  </si>
  <si>
    <t>所有窗口中自对冲列表的字段和顺序改变</t>
  </si>
  <si>
    <t>已经改变自对冲列表所有字段的显示和顺序以及各字段的排序，改变各字段的列宽</t>
  </si>
  <si>
    <t>1.右键点击自对冲列表
2.点击恢复默认选项</t>
  </si>
  <si>
    <t>1.右键点击自对冲列表
2.点击弹出容器选项选项</t>
  </si>
  <si>
    <t>1.弹出右键功能菜单
2.自对冲弹出容器</t>
  </si>
  <si>
    <t>交易员终端自对冲-自对冲列表-右下按钮</t>
  </si>
  <si>
    <t>全部委托按钮</t>
  </si>
  <si>
    <t>选择全部委托按钮（默认），查看列表中的委托数据条数</t>
  </si>
  <si>
    <t>和竞品比对后自对冲条数一致</t>
  </si>
  <si>
    <t>可撤委托按钮</t>
  </si>
  <si>
    <t>选择可撤委托按钮，查看列表中的委托数据条数</t>
  </si>
  <si>
    <t>列表中展示全部可撤单的自对冲委托</t>
  </si>
  <si>
    <t>打开自对冲列表，列表中有场内拒绝/已经执行/等待撤除/已经撤销状态的自对冲记录</t>
  </si>
  <si>
    <t>选择场内拒绝/正在申请/已经执行/等待撤除/已经撤销状态的自对冲记录，点击撤单按钮</t>
  </si>
  <si>
    <t>打开自对冲列表，列表中有等待发出/正在申请/已经申请状态的自对冲记录</t>
  </si>
  <si>
    <t>选择等待发出/已经申请状态的自对冲记录，点击撤单按钮</t>
  </si>
  <si>
    <t>撤单确认弹窗关闭，自对冲提交撤单，状态变为等待撤除或已经撤销</t>
  </si>
  <si>
    <t>1.勾选关闭撤单提示，点击关闭或取消或者确定按钮
2.选择一条可撤自对冲，点击撤单按钮
3.在交易设置-下单中将撤单确认设置由不启用改为启用，选择一条可撤自对冲，点击撤单按钮</t>
  </si>
  <si>
    <t>持仓查询-入口</t>
  </si>
  <si>
    <t>持仓查询入口</t>
  </si>
  <si>
    <t>登录操作员账号</t>
  </si>
  <si>
    <t>点击主界面的【持仓查询】标签，或点击【查询】-【持仓查询】</t>
  </si>
  <si>
    <t>打开【持仓查询】页面</t>
  </si>
  <si>
    <t>持仓查询-界面显示</t>
  </si>
  <si>
    <t>持仓列表-界面显示</t>
  </si>
  <si>
    <t>登录操作员账号，打开持仓查询列表，选择持仓查询tab页，账号框选择“全部”</t>
  </si>
  <si>
    <t>查看持仓查询页面内容</t>
  </si>
  <si>
    <t>显示：
持仓查询tab页/组合持仓tab页
合约搜索框
合约类型下拉框（期货/期权）
账号框
刷新按钮
全部持仓列表表头默认显示字段：客户号、合约代码、买卖、总持仓、昨持仓、今持仓、总可用、最新价、持仓均价、开仓均价、持仓盈亏、浮动盈亏、占用保证金、应收保证金、投机套保
全部持仓列表表头所有可显示字段：
客户号、合约代码、合约名称、买卖、总持仓、昨持仓、今持仓、总可用、最新价、持仓均价、开仓均价、持仓盈亏、浮动盈亏、占用保证金、应收保证金、投机套保、交易所、今可用、昨可用、持仓占比、持仓市值、持仓类型、合约乘数
暂无数据图标（默认，无数据时）
账户权益信息
行权按钮、全平按钮（默认置灰）、比例平仓按钮、反手按钮</t>
  </si>
  <si>
    <t>持仓查询-数据检查</t>
  </si>
  <si>
    <t>持仓列表-数据核对</t>
  </si>
  <si>
    <t>登录操作员账号，打开持仓列表</t>
  </si>
  <si>
    <t>核对列表数据</t>
  </si>
  <si>
    <t>默认显示所有客户号下的所有持仓，数据无遗漏</t>
  </si>
  <si>
    <t>持仓列表-开仓/平仓后数据更新检查</t>
  </si>
  <si>
    <t>选择合约进行开仓、平仓、平仓未成交委托撤单等操作，查看持仓列表数据</t>
  </si>
  <si>
    <t>列表内各项数据正确及时更新</t>
  </si>
  <si>
    <t>持仓查询-双击平仓</t>
  </si>
  <si>
    <t>全部-双击平仓-无可用持仓</t>
  </si>
  <si>
    <t>1.交易设置中的双击平仓功能启用
2.打开持仓列表，账户选择框选择全部
3.持仓列表中有期货/期权合约，且合约无可用持仓</t>
  </si>
  <si>
    <t>双击持仓列表中的该条合约</t>
  </si>
  <si>
    <t>1.弹出提示弹窗，显示：
提示   关闭按钮
icon 无可用持仓，不能进行平仓
确定按钮
2.点击关闭或确定按钮后，提示弹窗关闭，未进行平仓，合约仍在持仓列表中</t>
  </si>
  <si>
    <t>全部-双击平仓-有可用持仓</t>
  </si>
  <si>
    <t>1.交易设置中的双击平仓功能启用
2.打开持仓列表，账户选择框选择全部
3.持仓列表中有期货/期权合约，且合约有可用持仓</t>
  </si>
  <si>
    <t>1.双击持仓列表中的该条合约
2.点击平仓确认弹窗的关闭/取消按钮
3.点击平仓确认弹窗的确定按钮</t>
  </si>
  <si>
    <t>1.弹出平仓确认弹窗，弹窗内数据正确显示
2.弹窗关闭，未进行平仓，合约仍在持仓列表中
3.弹窗关闭，合约进行平仓，可在委托查询中看到平仓委托，委托数据与平仓弹窗中的数据一致</t>
  </si>
  <si>
    <t>单客户号-双击平仓-无可用持仓</t>
  </si>
  <si>
    <t>1.交易设置中的双击平仓功能启用
2.打开持仓列表，账户选择框选择某客户号
3.持仓列表中有期货/期权合约，且合约无可用持仓</t>
  </si>
  <si>
    <t>单客户号-双击平仓-有可用持仓</t>
  </si>
  <si>
    <t>1.交易设置中的双击平仓功能启用
2.打开持仓列表，账户选择框选择某客户号
3.持仓列表中有期货/期权合约，且合约有可用持仓</t>
  </si>
  <si>
    <t>持仓查询-右下按钮</t>
  </si>
  <si>
    <t>全部-全平按钮功能验证-所有持仓都无可用持仓</t>
  </si>
  <si>
    <t>1.交易设置中的全平功能启用
2.打开持仓列表，账户选择框选择全部
3.持仓列表中所有合约都无可用持仓</t>
  </si>
  <si>
    <t>点击全平按钮</t>
  </si>
  <si>
    <t>全部-全平按钮功能验证-有可用持仓</t>
  </si>
  <si>
    <t>1.交易设置中的全平功能启用
2.打开持仓列表，账户选择框选择全部
3.持仓列表中有期货/期权合约，且有可用持仓</t>
  </si>
  <si>
    <t>1.点击全平按钮
2.点击全平确认弹窗的关闭/取消按钮
3.点击全平确认弹窗的确定按钮</t>
  </si>
  <si>
    <t>1.弹出全平确认弹窗，显示：
平仓确认   关闭按钮
icon 是否对所有持仓合约进行平仓？
（勾选框）关闭下单提示
取消按钮、确定按钮
2.确认弹窗关闭，未进行平仓，所有合约仍在持仓列表中
3.确认弹窗关闭，所有合约进行平仓，可在委托查询中看到平仓委托，多头持仓的平仓价格为买一价，空头持仓的平仓价格为卖一价</t>
  </si>
  <si>
    <t>单客户号-全平按钮功能验证-所有持仓都无可用持仓</t>
  </si>
  <si>
    <t>1.交易设置中的全平功能启用
2.打开持仓列表，账户选择框选择某客户号
3.持仓列表中所有合约都无可用持仓</t>
  </si>
  <si>
    <t>单客户号-全平按钮功能验证-有可用持仓</t>
  </si>
  <si>
    <t>1.交易设置中的全平功能启用
2.打开持仓列表，账户选择框选择某客户号
3.持仓列表中有期货/期权合约，且有可用持仓</t>
  </si>
  <si>
    <t>场景-全平筛选后的列表</t>
  </si>
  <si>
    <t>1.交易设置中的全平功能启用
2.打开持仓列表，账户选择框选择全部
3.持仓列表中有期货/期权合约</t>
  </si>
  <si>
    <t>1.通过合约搜索对持仓列表进行筛选，点击全平按钮进行全平操作
2.合约类型下拉框选择期货/期权，点击全平按钮进行全平操作
3.合约类型下拉框选择期货/期权，再通过合约搜搜对期货/期权合约进行筛选，点击全平按钮进行全平操作</t>
  </si>
  <si>
    <t>1.只有筛选后的持仓进行平仓，删空合约搜索框后可以看到其余持仓未平仓，仍在持仓列表中
2.只有期货/期权合约进行平仓，合约类型下拉框选择全部后，可以看到其余类型合约未平仓，仍显示在持仓列表中
3.只有筛选后的持仓进行平仓，删空合约搜索框后可以看到其余期货/期权持仓未平仓，仍在持仓列表中</t>
  </si>
  <si>
    <t>全部-按比例平仓按钮功能验证-未选择合约</t>
  </si>
  <si>
    <t>打开持仓列表，账户选择框选择全部</t>
  </si>
  <si>
    <t>不选择合约，点击按比例平仓按钮选择任一平仓比例</t>
  </si>
  <si>
    <t>1.弹出提示弹窗，显示：
提示   关闭按钮
icon 未选中持仓，无法平仓
确定按钮
2.点击关闭或确定按钮后，弹窗关闭</t>
  </si>
  <si>
    <t>全部-按比例平仓按钮功能验证-无可用持仓</t>
  </si>
  <si>
    <t>1.打开持仓列表，账户选择框选择全部
2.持仓列表中有期货/期权合约，且合约无可用持仓</t>
  </si>
  <si>
    <t>选择无可用持仓的合约，点击按比例平仓按钮选择任一平仓比例</t>
  </si>
  <si>
    <t>全部-按比例平仓按钮功能验证-有可用持仓</t>
  </si>
  <si>
    <t>1.打开持仓列表，账户选择框选择全部
2.持仓列表中有期货/期权合约，且合约有可用持仓</t>
  </si>
  <si>
    <t>1.选择有可用持仓的合约，点击按比例平仓按钮选择平25%/平33%/平50%/平100%
2.点击平仓确认弹窗的关闭/取消按钮
3.点击平仓确认弹窗的确定按钮</t>
  </si>
  <si>
    <t>单客户号-按比例平仓按钮功能验证-未选择合约</t>
  </si>
  <si>
    <t>打开持仓列表，账户选择框选择某客户号</t>
  </si>
  <si>
    <t>单客户号-按比例平仓按钮功能验证-无可用持仓</t>
  </si>
  <si>
    <t>1.打开持仓列表，账户选择框选择某客户号
2.持仓列表中有期货/期权合约，且合约无可用持仓</t>
  </si>
  <si>
    <t>单客户号-按比例平仓按钮功能验证-有可用持仓</t>
  </si>
  <si>
    <t>1.打开持仓列表，账户选择框选择某客户号
2.持仓列表中有期货/期权合约，且合约有可用持仓</t>
  </si>
  <si>
    <t>全部-反手按钮功能验证-未选择合约</t>
  </si>
  <si>
    <t>不选择合约，点击反手按钮</t>
  </si>
  <si>
    <t>1.弹出提示弹窗，显示：
提示   关闭按钮
icon 未选中持仓，无法反手
确定按钮
2.点击关闭或确定按钮后，弹窗关闭</t>
  </si>
  <si>
    <t>全部-反手按钮功能验证-无可用持仓</t>
  </si>
  <si>
    <t>选择无可用持仓的合约，点击反手按钮</t>
  </si>
  <si>
    <t>1.弹出提示弹窗，显示：
提示   关闭按钮
icon 无可用持仓，不能进行反手操作
确定按钮
2.点击关闭或确定按钮后，提示弹窗关闭，未进行平仓，合约仍在持仓列表中</t>
  </si>
  <si>
    <t>全部-反手按钮功能验证-有可用持仓</t>
  </si>
  <si>
    <t>1.选择有可用持仓的合约，点击反手按钮
2.点击反手确认弹窗的关闭/取消按钮
3.点击反手确认弹窗的确定按钮</t>
  </si>
  <si>
    <t>1.弹出反手确认弹窗，显示：
反手确认   关闭按钮
要对XXXXXX（合约代码）的多/空（买卖方向）头持仓，进行反手？
反手手数：手数输入框（默认显示合约可用持仓手数）  上下方向按钮
取消按钮、确定按钮
弹窗内数据显示正确
2.弹窗关闭，未进行反手操作
3.弹窗关闭，弹出反手下单确认弹窗</t>
  </si>
  <si>
    <t>单客户号-反手按钮功能验证-未选择合约</t>
  </si>
  <si>
    <t>单客户号-反手按钮功能验证-无可用持仓</t>
  </si>
  <si>
    <t>单客户号-反手按钮功能验证-有可用持仓</t>
  </si>
  <si>
    <t>反手下单确认弹窗</t>
  </si>
  <si>
    <t>已经打开反手下单确认弹窗</t>
  </si>
  <si>
    <t>1.点击关闭/取消按钮
2.点击确定按钮</t>
  </si>
  <si>
    <t>1.反手下单确认弹窗关闭，合约未反手
2.反手下单确认弹窗关闭，合约按照反手下单确认弹窗中的买卖方向、开平类型、价格、数量、时态、投机套保类型进行反手（平仓、平仓后开仓），可以在委托查询中看到反手的委托，数据与下单确认弹窗中的数据一致</t>
  </si>
  <si>
    <t>持仓查询-右键菜单</t>
  </si>
  <si>
    <t>1.打开持仓列表，放在容器中
2.持仓列表中有期货/期权合约</t>
  </si>
  <si>
    <t>1.鼠标右键单击一条期货/期权合约
2.鼠标右键点击持仓查询空白位置</t>
  </si>
  <si>
    <t>1.弹出右键功能菜单，显示：
一级菜单：
平仓
市价平仓
反手
锁仓
自对冲
行权
列宽自适应
数据导出
表头设置
恢复默认
弹出容器
平仓二级菜单：
对价平仓
指定价平仓
鼠标悬停时，背景高亮，有二级菜单的显示二级菜单
2.弹出右键功能菜单，显示：
列宽自适应
数据导出
表头设置
恢复默认
弹出容器</t>
  </si>
  <si>
    <t>全部-对价平仓功能验证-无可用持仓</t>
  </si>
  <si>
    <t>鼠标右键单击无可用持仓的合约，点击平仓二级菜单中的对价平仓选项</t>
  </si>
  <si>
    <t>全部-对价平仓功能验证-有可用持仓</t>
  </si>
  <si>
    <t>1.鼠标右键单击有可用持仓的合约，点击平仓二级菜单中的对价平仓选项
2.点击平仓确认弹窗的关闭/取消按钮
3.点击平仓确认弹窗的确定按钮</t>
  </si>
  <si>
    <t>单客户号-对价平仓功能验证-无可用持仓</t>
  </si>
  <si>
    <t>单客户号-对价平仓功能验证-有可用持仓</t>
  </si>
  <si>
    <t>指定价平仓功能验证-无可用持仓</t>
  </si>
  <si>
    <t>鼠标右键单击无可用持仓的合约，点击平仓二级菜单中的指定价平仓选项</t>
  </si>
  <si>
    <t>指定价平仓功能验证-有可用持仓</t>
  </si>
  <si>
    <t>1.鼠标右键单击有可用持仓的合约，点击平仓二级菜单中的指定价平仓选项
2.点击指定价平仓弹窗的关闭/取消按钮
3.点击指定价平仓弹窗的确定按钮</t>
  </si>
  <si>
    <t>1.弹出指定价平仓弹窗，显示：
指定价平仓   关闭按钮
合约-手数-价格-价格输入框-价格加减按钮-平仓
取消按钮、确定按钮
弹窗内数据显示正确
2.弹窗关闭，未进行平仓，合约仍在持仓列表中
3.弹窗关闭，合约进行平仓，可在委托查询中看到平仓委托，委托数据与平仓弹窗中的数据一致</t>
  </si>
  <si>
    <t>全部-市价平仓功能验证-无可用持仓</t>
  </si>
  <si>
    <t>鼠标右键单击无可用持仓的合约，点击右键功能菜单中的市价平仓选项</t>
  </si>
  <si>
    <t>全部-市价平仓功能验证-有可用持仓</t>
  </si>
  <si>
    <t>1.鼠标右键单击有可用持仓的合约，点击右键功能菜单中的市价平仓选项
2.点击平仓确认弹窗的关闭/取消按钮
3.点击平仓确认弹窗的确定按钮</t>
  </si>
  <si>
    <t>单客户号-市价平仓功能验证-无可用持仓</t>
  </si>
  <si>
    <t>1.打开持仓列表，账户选择框选择单客户号
2.持仓列表中有期货/期权合约，且合约无可用持仓</t>
  </si>
  <si>
    <t>单客户号-市价平仓功能验证-有可用持仓</t>
  </si>
  <si>
    <t>1.打开持仓列表，账户选择框选择单客户号
2.持仓列表中有期货/期权合约，且合约有可用持仓</t>
  </si>
  <si>
    <t>鼠标右键单击无可用持仓的合约，点击右键功能菜单中的反手选项</t>
  </si>
  <si>
    <t>1.鼠标右键单击有可用持仓的合约，点击右键功能菜单中的反手选项
2.点击反手确认弹窗的关闭/取消按钮
3.点击反手确认弹窗的确定按钮</t>
  </si>
  <si>
    <t>全部-锁仓功能验证-无可用持仓</t>
  </si>
  <si>
    <t>鼠标右键单击无可用持仓的合约，点击右键功能菜单中的锁仓选项</t>
  </si>
  <si>
    <t>1.弹出提示弹窗，显示：
提示   关闭按钮
icon 无可用持仓，不能进行锁仓
确定按钮
2.点击关闭或确定按钮后，提示弹窗关闭，未进行平仓，合约仍在持仓列表中</t>
  </si>
  <si>
    <t>全部-锁仓功能验证-有可用持仓</t>
  </si>
  <si>
    <t>1.鼠标右键单击有可用持仓的合约，点击右键功能菜单中的锁仓选项
2.点击锁仓确认弹窗的关闭/取消按钮
3.点击锁仓确认弹窗的确定按钮</t>
  </si>
  <si>
    <t>1.弹出锁仓确认弹窗，弹窗内数据正确显示
2.弹窗关闭，持仓未进行锁仓
3.弹窗关闭，持仓按照弹窗中的信息进行锁仓报单，在委托查询中可以看到锁仓委托</t>
  </si>
  <si>
    <t>单客户号-锁仓功能验证-无可用持仓</t>
  </si>
  <si>
    <t>单客户号-锁仓功能验证-有可用持仓</t>
  </si>
  <si>
    <t>1.查看持仓列表
2.新增多个持仓记录，右键点击账户组按单账户显示持仓列表打开右键菜单，点击列宽自适应选项
3.将所有字段拉伸至最大宽度，再点击右键菜单的列宽自适应
4.将所有字段收缩至最小宽度，再点击右键菜单的列宽自适应
5.列宽自适应后新增持仓记录</t>
  </si>
  <si>
    <t>登录账号，打开持仓查询列表，账号框选择全部，且列表中有持仓记录</t>
  </si>
  <si>
    <t>1.右键点击持仓查询列表
2.鼠标悬停点击数据导出选项
3.点击取消或关闭按钮
4.重复步骤1和2，选择保存文件的位置，点击保存按钮</t>
  </si>
  <si>
    <t>1.弹出右键功能弹窗
2.鼠标悬停时选项高亮，点击后弹出系统文件选择弹窗
3.持仓信息文件未保存
4.持仓信息文件保存成功</t>
  </si>
  <si>
    <t>已经导出持仓列表完整列表信息</t>
  </si>
  <si>
    <t>核对持仓信息文件内容</t>
  </si>
  <si>
    <t>1.右键点击持仓查询列表
2.点击表头设置选项</t>
  </si>
  <si>
    <t>1.显示：
表头设置、关闭按钮
拖动按钮、表头字段、可见/不可见切换按钮
重置按钮、取消按钮、确定按钮
2.所有字段及顺序：客户号、合约代码、合约名称、买卖、总持仓、昨持仓、今持仓、总可用、最新价、持仓均价、开仓均价、持仓盈亏、浮动盈亏、占用保证金、应收保证金、投机套保、交易所、今可用、昨可用、持仓占比、持仓市值、持仓类型、合约乘数
默认不显示字段：交易所、今可用、昨可用、持仓占比、持仓市值、持仓类型、合约乘数
默认显示字段后的按钮显示为可见状态
默认不显示字段后的按钮显示为不可见状态</t>
  </si>
  <si>
    <t>已经改变持仓列表默认显示的字段和顺序，打开表头设置弹窗</t>
  </si>
  <si>
    <t>已经改变持仓列表所有字段的显示和顺序以及各字段的排序，改变各字段的列宽</t>
  </si>
  <si>
    <t>1.右键点击持仓查询列表
2.点击恢复默认选项</t>
  </si>
  <si>
    <t>打开持仓查询列表，放在容器中</t>
  </si>
  <si>
    <t>1.右键点击持仓查询列表
2.点击弹出容器选项选项</t>
  </si>
  <si>
    <t>1.弹出右键功能菜单
2.持仓查询弹出容器</t>
  </si>
  <si>
    <t>持仓查询-列表公共功能</t>
  </si>
  <si>
    <t>打开持仓查询列表，且列表中有持仓记录</t>
  </si>
  <si>
    <t>持仓查询列表字段按照升序排列</t>
  </si>
  <si>
    <t>查看列表排序是否正确</t>
  </si>
  <si>
    <t>1.合约代码、合约名称、总持仓、昨持仓、今持仓、总可用、持仓均价、开仓均价、持仓盈亏、浮动盈亏、占用保证金、应收保证金、持仓占比、持仓市值按照字母+数字升序排列
2.买卖按先买后卖两类排列
3.投机套保按投机、套保、套利、做市商排序</t>
  </si>
  <si>
    <t>持仓查询列表字段按照降序排列</t>
  </si>
  <si>
    <t>1.合约代码、合约名称、总持仓、昨持仓、今持仓、总可用、持仓均价、开仓均价、持仓盈亏、浮动盈亏、占用保证金、应收保证金持仓占比、持仓市值按照字母+数字降序排列
2.买卖按先卖后买两类排列
3.投机套保按做市商、套利、套保、投机排列</t>
  </si>
  <si>
    <t>只打开一个持仓查询列表，且改变列表表头排序</t>
  </si>
  <si>
    <t>1.右键点击持仓查询列表，选择右键菜单的表头设置选项打开表头设置窗口
2.重新打开一个持仓查询列表
3.关闭客户端后重新登录，查看持仓查询列表</t>
  </si>
  <si>
    <t>1.表头设置中的字段与当前列表中的字段顺序一致
2.新打开的持仓查询列表表头显示改变后的表头顺序
3.列表表头保持修改后的顺序</t>
  </si>
  <si>
    <t>打开多个持仓查询列表，且将每个列表表头拖拽成不同顺序</t>
  </si>
  <si>
    <t>1.右键点击非最后一次修改表头顺序的持仓查询列表，选择右键菜单的表头设置选项打开表头设置弹窗
2.弹出一个修改表头顺序的持仓查询列表
3..重新打开一个持仓查询列表
4..关闭客户端后重新登录，查看持仓查询列表</t>
  </si>
  <si>
    <t>1.表头设置中的字段与最后一次修改表头顺序的持仓查询列表中的字段顺序一致
2.列表显示自身修改后的顺序或最后一次改变的持仓查询列表表头顺序
3.新打开的持仓查询列表表头显示最后一次改变的表头顺序
4.所有持仓查询列表表头都显示最后一次改变的表头顺序</t>
  </si>
  <si>
    <t>打开持仓查询列表，放在容器在，且列表中有持仓记录</t>
  </si>
  <si>
    <t>鼠标右键单击空白位置</t>
  </si>
  <si>
    <t>打开持仓查询列表</t>
  </si>
  <si>
    <t>1.查看持仓查询列表
2.新增多个持仓记录，右键点击持仓查询列表打开右键菜单，点击列宽自适应选项
3.将所有字段拉伸至最大宽度，再点击右键菜单的列宽自适应
4.将所有字段收缩至最小宽度，再点击右键菜单的列宽自适应
5.列宽自适应后新增持仓记录</t>
  </si>
  <si>
    <t>已经导出持仓查询列表完整列表信息</t>
  </si>
  <si>
    <t>已经改变持仓查询列表默认显示的字段和顺序，打开表头设置弹窗</t>
  </si>
  <si>
    <t>已经改变持仓查询列表所有字段的显示和顺序以及各字段的排序，改变各字段的列宽</t>
  </si>
  <si>
    <t>持仓查询-字段检查</t>
  </si>
  <si>
    <t>登录账号，交易设置中的账户设置保持默认设置，持仓列表中有期货/期权合约</t>
  </si>
  <si>
    <t>切换不同客户号，查看持仓查询列表</t>
  </si>
  <si>
    <t>登录操作员账号，打开持仓查询列表</t>
  </si>
  <si>
    <t>打开一个下单面板，选择一条中金所期货合约，如IF2210，开仓并成交，查看持仓查询列表</t>
  </si>
  <si>
    <t>合约代码显示为IF2210</t>
  </si>
  <si>
    <t>打开一个下单面板，选择一条中金所期权合约，如IO2210C4700，开仓并成交，查看持仓查询列表</t>
  </si>
  <si>
    <t>合约代码显示为IO2210C4700</t>
  </si>
  <si>
    <t>打开一个下单面板，选择一条上期所期货合约，如au2210，开仓并成交，查看持仓查询列表</t>
  </si>
  <si>
    <t>合约代码显示为au2210</t>
  </si>
  <si>
    <t>打开一个下单面板，选择一条上期能源期货合约，如nr2210，开仓并成交，查看持仓查询列表</t>
  </si>
  <si>
    <t>合约代码显示为nr2210</t>
  </si>
  <si>
    <t>打开一个下单面板，选择一条大商所期货合约，如c2211，开仓并成交，查看持仓查询列表</t>
  </si>
  <si>
    <t>合约代码显示为c2211</t>
  </si>
  <si>
    <t>打开一个下单面板，选择一条大商所期权合约，如c2211C2460，开仓并成交，查看持仓查询列表</t>
  </si>
  <si>
    <t>合约代码显示为c2211C2460</t>
  </si>
  <si>
    <t>打开一个下单面板，选择一条郑商所期权合约，如SR211C5500，开仓并成交，查看持仓查询列表</t>
  </si>
  <si>
    <t>合约代码显示为SR211C5500</t>
  </si>
  <si>
    <t>打开一个下单面板，选择一条郑商所期货合约，如CF211，开仓并成交，查看持仓查询列表</t>
  </si>
  <si>
    <t>合约代码显示为CF211</t>
  </si>
  <si>
    <t>打开一个下单面板，选择一条上期所期权合约，如au2210C364，开仓并成交，查看持仓查询列表</t>
  </si>
  <si>
    <t>合约代码显示为au2210C364</t>
  </si>
  <si>
    <t>打开一个下单面板，选择一条上期能源期权合约，如sc2210C640，开仓并成交，查看持仓查询列表</t>
  </si>
  <si>
    <t>合约代码显示为sc2210C640</t>
  </si>
  <si>
    <t>打开一个下单面板，选择一条广期所期货合约，如si2311，开仓并成交，查看持仓查询列表</t>
  </si>
  <si>
    <t>合约名称显示为si2311</t>
  </si>
  <si>
    <t>打开一个下单面板，选择一条广期所期权合约，如si2310-C-12800，开仓并成交，查看持仓查询列表</t>
  </si>
  <si>
    <t>合约名称显示为si2310-C-12800</t>
  </si>
  <si>
    <t>合约名称显示为IF2210</t>
  </si>
  <si>
    <t>合约名称显示为IO2210C4700</t>
  </si>
  <si>
    <t>合约名称显示为沪金2210</t>
  </si>
  <si>
    <t>合约名称显示为20号胶2210</t>
  </si>
  <si>
    <t>合约名称显示为玉米2211</t>
  </si>
  <si>
    <t>合约名称显示为c2211C2460</t>
  </si>
  <si>
    <t>合约名称显示为棉花2211</t>
  </si>
  <si>
    <t>合约名称显示为SR211C5500</t>
  </si>
  <si>
    <t>合约名称显示为au2210C364</t>
  </si>
  <si>
    <t>合约名称显示为sc2210C640</t>
  </si>
  <si>
    <t>合约名称显示为工业硅2311</t>
  </si>
  <si>
    <t>打开一个下单面板，选择一条期货/期权合约，以买方向开仓并成交，查看持仓查询列表</t>
  </si>
  <si>
    <t>打开一个下单面板，选择一条期货/期权合约，以卖方向开仓并成交，查看持仓查询列表</t>
  </si>
  <si>
    <t>总持仓/昨持仓/今持仓正确性验证-开仓未成交</t>
  </si>
  <si>
    <t>1.登录操作员账号，打开持仓查询列表
2.持仓列表中有期货/期权合约，且合约既有今持仓又有昨持仓</t>
  </si>
  <si>
    <t>打开一个下单面板，选择持仓列表中的那条合约，开仓并未成交，查看持仓查询列表</t>
  </si>
  <si>
    <t>总持仓、昨持仓、今持仓保持不变，且总持仓=昨持仓+今持仓</t>
  </si>
  <si>
    <t>总持仓/昨持仓/今持仓正确性验证-开仓成交</t>
  </si>
  <si>
    <t>打开一个下单面板，选择持仓列表中的那条合约，开仓并成交，查看持仓查询列表</t>
  </si>
  <si>
    <t>总持仓、今持仓增加成交的手数，昨持仓不变</t>
  </si>
  <si>
    <t>总持仓/昨持仓/今持仓正确性验证-平昨未成交</t>
  </si>
  <si>
    <t>1.登录操作员账号，打开持仓查询列表
2.持仓列表中有先开先平的合约，如jm2103，且合约既有今持仓又有昨持仓</t>
  </si>
  <si>
    <t>打开一个下单面板，选择持仓列表中的那条合约，平仓并未成交，查看持仓查询列表</t>
  </si>
  <si>
    <t>总持仓、昨持仓、今持仓保持不变</t>
  </si>
  <si>
    <t>总持仓/昨持仓/今持仓正确性验证-平昨成交</t>
  </si>
  <si>
    <t>打开一个下单面板，选择持仓列表中的那条合约，设置平仓手数大于昨持仓且小于总持仓，平仓并成交，查看持仓查询列表</t>
  </si>
  <si>
    <t>总持仓减少成交的手数，昨持仓变为0，今持仓减少（成交手数－昨持仓）</t>
  </si>
  <si>
    <t>总持仓/昨持仓/今持仓正确性验证-平今未成交</t>
  </si>
  <si>
    <t>1.登录操作员账号，打开持仓查询列表
2.持仓列表中有优先平今的合约，如au2102，且合约既有今持仓又有昨持仓</t>
  </si>
  <si>
    <t>总持仓/昨持仓/今持仓正确性验证-平今成交</t>
  </si>
  <si>
    <t>打开一个下单面板，选择持仓列表中的那条合约，设置平仓手数大于今持仓且小于总持仓，平仓并成交，查看持仓查询列表</t>
  </si>
  <si>
    <t>总持仓减少成交的手数，今持仓变为0，昨持仓减少（成交手数－今持仓）</t>
  </si>
  <si>
    <t>持仓查询-字段检查-最新价</t>
  </si>
  <si>
    <t>任一合约、任一时段、无成交量（最新价）-持仓最新价显示</t>
  </si>
  <si>
    <t>15:00-16:59，持仓列表中有中金所合约，且合约无成交量（最新价）</t>
  </si>
  <si>
    <t>查看持仓最新价显示</t>
  </si>
  <si>
    <t>持仓最新价显示为合约昨结价</t>
  </si>
  <si>
    <t>中金所、15:00-16:59、有成交量（最新价）-持仓最新价显示</t>
  </si>
  <si>
    <t>15:00-16:59，持仓列表中有中金所合约，且合约有成交量（最新价）</t>
  </si>
  <si>
    <t>持仓最新价显示为合约收盘价，即行情中显示的最新价</t>
  </si>
  <si>
    <t>中金所、17:00-19:59、有成交量（最新价）-持仓最新价显示</t>
  </si>
  <si>
    <t>17:00-19:59，持仓列表中有中金所合约，且合约有成交量（最新价）</t>
  </si>
  <si>
    <t>持仓最新价显示为合约结算价</t>
  </si>
  <si>
    <t>中金所、20:00-7:59、有成交量（最新价）-持仓最新价显示</t>
  </si>
  <si>
    <t>20:00-7:59，持仓列表中有中金所合约，且合约有成交量（最新价）</t>
  </si>
  <si>
    <t>中金所、8:00-9:29、有成交量（最新价）-持仓最新价显示</t>
  </si>
  <si>
    <t>8:00-9:29，持仓列表中有中金所合约，且合约有成交量（最新价）</t>
  </si>
  <si>
    <t>中金所、9:30-15:00、有成交量（最新价）-持仓最新价显示</t>
  </si>
  <si>
    <t>9:30-15:00，持仓列表中有中金所合约，且合约有成交量（最新价）</t>
  </si>
  <si>
    <t>持仓最新价显示为行情最新价</t>
  </si>
  <si>
    <t>上期所/上期能源/大商所/郑商所、夜盘、15:00-16:59、有成交量（最新价）-持仓最新价显示</t>
  </si>
  <si>
    <t>15:00-16:59，持仓列表中有上期所/上期能源/大商所/郑商所夜盘合约，且合约有成交量（最新价）</t>
  </si>
  <si>
    <t>上期所/上期能源/大商所/郑商所、夜盘、17:00-19:59、有成交量（最新价）-持仓最新价显示</t>
  </si>
  <si>
    <t>17:00-19:59，持仓列表中有上期所/上期能源/大商所/郑商所夜盘合约，且合约有成交量（最新价）</t>
  </si>
  <si>
    <t>上期所/上期能源/大商所/郑商所、夜盘、20:00-20:59、有成交量（最新价）-持仓最新价显示</t>
  </si>
  <si>
    <t>20:00-20:59，持仓列表中有上期所/上期能源/大商所/郑商所夜盘合约，且合约有成交量（最新价）</t>
  </si>
  <si>
    <t>上期所/上期能源/大商所/郑商所、夜盘、21:00-15:00、有成交量（最新价）-持仓最新价显示</t>
  </si>
  <si>
    <t>21:00-15:00，持仓列表中有上期所/上期能源/大商所/郑商所夜盘合约，且合约有成交量（最新价）</t>
  </si>
  <si>
    <t>上期所/上期能源/大商所/郑商所、非夜盘、15:00-16:59、有成交量（最新价）-持仓最新价显示</t>
  </si>
  <si>
    <t>15:00-16:59，持仓列表中有上期所/上期能源/大商所/郑商所非夜盘合约，且合约有成交量（最新价）</t>
  </si>
  <si>
    <t>上期所/上期能源/大商所/郑商所、非夜盘、17:00-19:59、有成交量（最新价）-持仓最新价显示</t>
  </si>
  <si>
    <t>17:00-19:59，持仓列表中有上期所/上期能源/大商所/郑商所非夜盘合约，且合约有成交量（最新价）</t>
  </si>
  <si>
    <t>上期所/上期能源/大商所/郑商所、非夜盘、20:00-8:59、有成交量（最新价）-持仓最新价显示</t>
  </si>
  <si>
    <t>20:00-8:59，持仓列表中有上期所/上期能源/大商所/郑商所非夜盘合约，且合约有成交量（最新价）</t>
  </si>
  <si>
    <t>上期所/上期能源/大商所/郑商所、非夜盘、9:00-15:00、有成交量（最新价）-持仓最新价显示</t>
  </si>
  <si>
    <t>9:00-15:00，持仓列表中有上期所/上期能源/大商所/郑商所非夜盘合约，且合约有成交量（最新价）</t>
  </si>
  <si>
    <t>广期所、15:00-16:59、有成交量（最新价）-持仓最新价显示</t>
  </si>
  <si>
    <t>15:00-16:59，持仓列表中有广期所合约，且合约有成交量（最新价）</t>
  </si>
  <si>
    <t>广期所、17:00-19:59、有成交量（最新价）-持仓最新价显示</t>
  </si>
  <si>
    <t>17:00-19:59，持仓列表中有广期所合约，且合约有成交量（最新价）</t>
  </si>
  <si>
    <t>广期所、20:00-7:59、有成交量（最新价）-持仓最新价显示</t>
  </si>
  <si>
    <t>20:00-7:59，持仓列表中有广期所合约，且合约有成交量（最新价）</t>
  </si>
  <si>
    <t>广期所、8:00-8:59、有成交量（最新价）-持仓最新价显示</t>
  </si>
  <si>
    <t>8:00-8:59，持仓列表中有广期所合约，且合约有成交量（最新价）</t>
  </si>
  <si>
    <t>广期所、9:00-15:00、有成交量（最新价）-持仓最新价显示</t>
  </si>
  <si>
    <t>9:00-15:00，持仓列表中有广期所合约，且合约有成交量（最新价）</t>
  </si>
  <si>
    <t>持仓均价正确性验证-只有昨持仓</t>
  </si>
  <si>
    <t>1.登录操作员账号，打开持仓查询列表
2.持仓列表中有期货/期权合约，且合约只有昨持仓，没有今持仓</t>
  </si>
  <si>
    <t>查看合约的持仓均价是否正确</t>
  </si>
  <si>
    <t>持仓均价正确显示为昨结算价</t>
  </si>
  <si>
    <t>持仓均价正确性验证-只有今持仓</t>
  </si>
  <si>
    <t>1.登录操作员账号，打开持仓查询列表
2.持仓列表中有期货/期权合约，且合约只有今持仓，没有昨持仓</t>
  </si>
  <si>
    <t>持仓均价正确显示为开仓均价</t>
  </si>
  <si>
    <t>持仓均价正确性验证-既有今持仓又有昨持仓</t>
  </si>
  <si>
    <t>1.登录操作员账号，打开持仓查询列表
2.持仓列表中有期货/期权合约，且合约既有今持仓，又有昨持仓</t>
  </si>
  <si>
    <t>持仓均价正确显示为昨结算价*昨持与开仓价*今持的算术平均，精度与交易设置一致</t>
  </si>
  <si>
    <t>开仓均价正确性验证</t>
  </si>
  <si>
    <t>打开一个下单面板，选择一条期货/期权合约，以同一个方向开仓，设置不同价格、不同手数下两笔单，查看持仓查询列表</t>
  </si>
  <si>
    <t>开仓均价显示正确，为开仓时成交价格的算术平均，精度与交易设置一致</t>
  </si>
  <si>
    <t>持仓盈亏正确性验证</t>
  </si>
  <si>
    <t>1.登录操作员账号，打开持仓查询列表
2.持仓列表中有期货/期权合约</t>
  </si>
  <si>
    <t>查看合约的持仓盈亏是否正确</t>
  </si>
  <si>
    <t>持仓盈亏正确显示，且持仓盈亏之和与资金条持仓盈亏相同，保留两位小数
多头持仓：持仓盈亏=(最新价-持仓均价)*持仓量*单位
空头持仓：持仓盈亏=(持仓均价-最新价)*持仓量*单位</t>
  </si>
  <si>
    <t>浮动盈亏正确性验证</t>
  </si>
  <si>
    <t>日盘时段（9:00-20:00），查看合约的浮动盈亏是否正确</t>
  </si>
  <si>
    <t>浮动盈亏正确显示，保留两位小数
多头持仓：浮动盈亏=(最新价-开仓均价)*持仓量*单位
空头持仓：浮动盈亏=(开仓均价-最新价)*持仓量*单位</t>
  </si>
  <si>
    <t>占用保证金正确性验证</t>
  </si>
  <si>
    <t>对各交易所期货、期权合约进行对锁、跨期、跨品种开仓、平仓并成交，查看合约的占用保证金是否正确</t>
  </si>
  <si>
    <t>占用保证金与竞品核对一致，保留两位小数</t>
  </si>
  <si>
    <t>打开一个下单面板，选择一条期货/期权合约，选择投机开仓并成交，查看持仓查询列表中该条持仓的投机套保显示</t>
  </si>
  <si>
    <t>打开一个下单面板，选择一条期货/期权合约，选择套保/套利开仓并成交，查看持仓查询列表中该条持仓的投机套保显示</t>
  </si>
  <si>
    <t>打开一个下单面板，选择一条中金所期货/期权合约下单并成交，如IF2210，查看持仓查询列表</t>
  </si>
  <si>
    <t>打开一个下单面板，选择一条上期所期货/期权合约下单并成交，如au2210，查看持仓查询列表</t>
  </si>
  <si>
    <t>打开一个下单面板，选择一条上期能源期货/期权合约下单并成交，如nr2210，查看持仓查询列表</t>
  </si>
  <si>
    <t>打开一个下单面板，选择一条大商所期货/期权合约下单并成交，如c2211，查看持仓查询列表</t>
  </si>
  <si>
    <t>打开一个下单面板，选择一条郑商所期货/期权合约下单并成交，如CF211，查看持仓查询列表</t>
  </si>
  <si>
    <t>打开一个下单面板，选择一条郑商所期货/期权合约下单并成交，如si2311，查看持仓查询列表</t>
  </si>
  <si>
    <t>总可用/昨可用/今可用正确性验证-开仓未成交</t>
  </si>
  <si>
    <t>1.登录操作员账号，打开持仓查询列表
2.持仓列表中有期货/期权合约，且合约既有今可用又有昨可用</t>
  </si>
  <si>
    <t>总可用、今可用、昨可用保持不变，且总可用=今可用+昨可用</t>
  </si>
  <si>
    <t>总可用/昨可用/今可用正确性验证-开仓成交</t>
  </si>
  <si>
    <t>总可用、今可用增加成交的手数，昨可用保持不变</t>
  </si>
  <si>
    <t>总可用/昨可用/今可用正确性验证-平昨下单</t>
  </si>
  <si>
    <t>1.登录操作员账号，打开持仓查询列表
2.持仓列表中有先开先平的合约，如jm2103，且合约既有今可用又有昨可用</t>
  </si>
  <si>
    <t>打开一个下单面板，选择持仓列表中的那条合约，设置平仓手数大于昨可用小于总可用进行平仓，查看持仓查询列表</t>
  </si>
  <si>
    <t>下单后，不管是否成交，总可用减少成交的手数，昨可用变为0，今可用减少（成交的手数－昨可用）</t>
  </si>
  <si>
    <t>总可用/昨可用/今可用正确性验证-平昨撤单</t>
  </si>
  <si>
    <t>对合约设置平仓手数大于昨可用小于总可用进行平仓但未成交，对平仓委托进行撤单，查看持仓查询列表</t>
  </si>
  <si>
    <t>平仓后总可用、昨可用、今可用数量减少，撤单后，总可用、昨可用、今可用变回平仓前的数量</t>
  </si>
  <si>
    <t>总可用/昨可用/今可用正确性验证-平今下单</t>
  </si>
  <si>
    <t>1.登录操作员账号，打开持仓查询列表
2.持仓列表中有优先平今的合约，如au2102，且合约既有今可用又有昨可用</t>
  </si>
  <si>
    <t>打开一个下单面板，选择持仓列表中的那条合约，设置平仓手数大于今可用小于总可用进行平仓，查看持仓查询列表</t>
  </si>
  <si>
    <t>下单后，不管是否成交，总可用减少成交的手数，今可用变为0，昨可用减少（成交的手数－今可用）</t>
  </si>
  <si>
    <t>总可用/昨可用/今可用正确性验证-平今撤单</t>
  </si>
  <si>
    <t>对合约设置平仓手数大于今可用小于总可用进行平仓但未成交，对平仓委托进行撤单，查看持仓查询列表</t>
  </si>
  <si>
    <t>持仓市值正确性验证-期货合约</t>
  </si>
  <si>
    <t>1.登录操作员账号，打开持仓查询列表
2.持仓列表中有期货合约</t>
  </si>
  <si>
    <t>1.合约有最新价时，查看期货合约的持仓市值是否正确
2.合约无最新价时，查看期货合约的持仓市值是否正确</t>
  </si>
  <si>
    <t>1.持仓市值正确显示
期货持仓市值=最新价*合约乘数*手数
2.持仓市值正确显示
期货持仓市值=昨结价*合约乘数*手数</t>
  </si>
  <si>
    <t>持仓市值正确性验证-期权合约</t>
  </si>
  <si>
    <t>1.登录操作员账号，打开持仓查询列表
2.持仓列表中有期权合约</t>
  </si>
  <si>
    <t>1.合约有最新价时，查看期权合约的持仓市值是否正确
2.合约无最新价时，查看期权合约的持仓市值是否正确</t>
  </si>
  <si>
    <t>1.持仓市值正确显示
期权持仓市值=最新价*期权合约乘数*手数
2.持仓市值正确显示
期权持仓市值=昨结价*期权合约乘数*手数</t>
  </si>
  <si>
    <t>持仓类型正确性验证-期货合约</t>
  </si>
  <si>
    <t>查看持仓类型是否正确</t>
  </si>
  <si>
    <t>持仓类型正确显示为“-”</t>
  </si>
  <si>
    <t>持仓类型正确性验证-期权权利仓</t>
  </si>
  <si>
    <t>1.登录操作员账号，打开持仓查询列表
2.持仓列表中有多头期权合约</t>
  </si>
  <si>
    <t>持仓类型正确显示为权利仓，红色字体</t>
  </si>
  <si>
    <t>持仓类型正确性验证-期权义务仓</t>
  </si>
  <si>
    <t>1.登录操作员账号，打开持仓查询列表
2.持仓列表中有空头期权合约</t>
  </si>
  <si>
    <t>持仓类型正确显示为义务仓，绿色字体</t>
  </si>
  <si>
    <t>合约乘数正确性验证</t>
  </si>
  <si>
    <t>查看合约乘数是否正确</t>
  </si>
  <si>
    <t>合约乘数正确显示，与行情中的合约乘数一致</t>
  </si>
  <si>
    <t>账户权益显示</t>
  </si>
  <si>
    <t>查看持仓列表的账户权益</t>
  </si>
  <si>
    <t>账户权益位于持仓列表下方边框左侧，内容：
权益：XXX，可用：XXX，使用率：XXX（显示百分比）</t>
  </si>
  <si>
    <t>账户权益正确性验证</t>
  </si>
  <si>
    <t>查看持仓列表的账户权益是否正确</t>
  </si>
  <si>
    <t>账户权益正确显示
权益与资金条中的动态权益一致，与竞品核对
可用于资金条中的可用资金一致
使用率=（权益-可用）/权益</t>
  </si>
  <si>
    <t>持仓查询--合约搜索框</t>
  </si>
  <si>
    <t>1、可以输入字母、数字、中文、空格
2、特殊字符可以输入，输入框中显示</t>
  </si>
  <si>
    <t>1.多账户登录操作员账号，打开持仓查询列表
2.列表中有期货/期权合约</t>
  </si>
  <si>
    <t>1.选择全部，在合约搜索框中输入合约代码/合约名称的一部分字段
2.点击按账户组按钮，在合约搜索框中输入合约代码/合约名称的一部分字段
3.切换至单账户，在合约搜索框中输入合约代码/合约名称的一部分字段，如au2208
4.切换至账户组，在合约搜索框中输入合约代码/合约名称的一部分字段
5.点击按单账户按钮，在合约搜索框中输入合约代码/合约名称的一部分字段
6.删空合约搜索框</t>
  </si>
  <si>
    <t>1.输入过程中，列表过滤显示包含输入字段的全部持仓
2.切换至持仓查询列表，输入字符后，列表过滤显示包含输入字段的全部持仓
3.切换至单账户持仓列表，输入字符后，列表过滤显示包含输入字段的全部持仓
4.切换至账户组持仓汇总列表；输入字符后，列表过滤显示包含输入字段的全部持仓
5.切换至账户组按单账户显示持仓列表；输入字符后，列表过滤显示包含输入字段的全部持仓
6.恢复显示所有持仓数据</t>
  </si>
  <si>
    <t>持仓查询-合约类型下拉框</t>
  </si>
  <si>
    <t>1.选择全部，合约类型选择期货/期权/全部
2.点击按账户组按钮，合约类型选择期货/期权/全部
3.选择单账户，合约类型选择期货/期权/全部
4.选择账户组，合约类型选择期货/期权/全部
5.点击按单账户按钮，合约类型选择期货/期权/全部</t>
  </si>
  <si>
    <t>1.被选择的合约类型带入合约类型框中，列表显示全部持仓下各单账号的期货/期权/全部合约类型持仓
2.列表显示全部持仓下期货/期权/全部合约类型的持仓汇总数据
3.列表显示单账户下期货/期权/全部合约类型的持仓
4.列表显示账户组下期货/期权/全部合约类型的持仓汇总数据
5.列表显示账户组下各单账号的期货/期权/全部合约类型持仓</t>
  </si>
  <si>
    <t>1.登录操作员账号，打开持仓查询列表
2.列表中有期货/期权合约</t>
  </si>
  <si>
    <t>1.合约类型选择期货/期权，输入期货/期权持仓的合约代码/合约名称部分字段
2.输入步骤1输入的字段，合约类型选择期权/期货</t>
  </si>
  <si>
    <t>持仓查询-账号框</t>
  </si>
  <si>
    <t>账号框显示-单账户</t>
  </si>
  <si>
    <t>单账户登录不同期货账号，打开持仓查询列表</t>
  </si>
  <si>
    <t>点击账号框</t>
  </si>
  <si>
    <t>多账户登录不同期货账号，打开账号下拉列表</t>
  </si>
  <si>
    <t>1.选择不同单账号
2.选择不同的账户组
3.切换至账户组按单账户显示持仓列表后，切换不同账户组</t>
  </si>
  <si>
    <t>1.鼠标悬停时，账号背景高亮，被选择的账号带入账号框中，列表显示选中的单账户持仓数据
2.列表显示选中的账户组持仓汇总数据
3.表由账户组按单账户显示持仓列表变为账户组持仓汇总列表</t>
  </si>
  <si>
    <t>持仓查询-刷新按钮</t>
  </si>
  <si>
    <t>持仓查询-滚动条</t>
  </si>
  <si>
    <t>持仓列表滚动条显示</t>
  </si>
  <si>
    <t>登录操作员账号，持仓列表显示下方和右侧的滚动条</t>
  </si>
  <si>
    <t>查看持仓列表滚动条</t>
  </si>
  <si>
    <t>1.持仓列表下方有横向滑动的滚动条，鼠标悬停在上方时，滚动条颜色变浅
2.当持仓列表中的合约数量超过界面展示的范围时，持仓列表右侧出现滚动条；当界面能完整展示所有合约时，滚动条消失</t>
  </si>
  <si>
    <t>持仓列表滚动条功能验证</t>
  </si>
  <si>
    <t>1.点击下方/右侧滚动条左右/上下滑动
2.点击下方/右侧滚动条的左右/上下两侧
3.鼠标放在持仓列表内，上下滚动鼠标滑轮</t>
  </si>
  <si>
    <t>1.持仓列表左右/上下滑动
2.持仓列表左右/上下滑动
3.持仓列表上下滑动</t>
  </si>
  <si>
    <t>组合持仓-入口</t>
  </si>
  <si>
    <t>组合持仓入口</t>
  </si>
  <si>
    <t>点击【查询】-【持仓查询】-【组合持仓】</t>
  </si>
  <si>
    <t>打开持仓查询-组合持仓tab页</t>
  </si>
  <si>
    <t>组合持仓-单账户组合持仓列表-界面显示</t>
  </si>
  <si>
    <t>组合持仓界面显示</t>
  </si>
  <si>
    <t>登录操作员账号，打开组合持仓页面，账号框选择单账户/“全部”</t>
  </si>
  <si>
    <t>查看组合持仓页面显示</t>
  </si>
  <si>
    <t>显示：
按单账户按钮
合约搜索框、账号框、刷新按钮
表头字段及展示顺序：客户号、合约代码、买卖、总持仓、开仓均价、持仓均价、投机套保、占用保证金、交易所
默认不显示字段：交易所</t>
  </si>
  <si>
    <t>组合持仓-单账户组合持仓列表-字段检查</t>
  </si>
  <si>
    <t>登录不同操作员账号，交易设置中的账户设置保持默认设置，组合持仓列表中有期货/期权合约</t>
  </si>
  <si>
    <t>切换不同客户号，查看组合持仓列表</t>
  </si>
  <si>
    <t>选择一条套利合约，开仓并成交，查看组合持仓列表</t>
  </si>
  <si>
    <t>合约代码正确显示，显示不全则…</t>
  </si>
  <si>
    <t>选择一条套利合约，买入开仓并成交，查看组合持仓列表</t>
  </si>
  <si>
    <t>买卖方向正确显示为买，红色字体，左对齐</t>
  </si>
  <si>
    <t>选择一条套利合约，卖出开仓并成交，查看组合持仓列表</t>
  </si>
  <si>
    <t>买卖方向正确显示为卖，绿色字体，右对齐</t>
  </si>
  <si>
    <t>总持仓正确性验证-开仓未成交</t>
  </si>
  <si>
    <t>选择一条套利合约，开仓未成交，查看组合持仓列表</t>
  </si>
  <si>
    <t>无该合约的持仓记录，或者总持仓不变</t>
  </si>
  <si>
    <t>总持仓正确性验证-开仓成交</t>
  </si>
  <si>
    <t>出现该合约的持仓记录，总持仓为成交数量</t>
  </si>
  <si>
    <t>成交1手 增加2手</t>
  </si>
  <si>
    <t>总持仓正确性验证-平仓未成交</t>
  </si>
  <si>
    <t>1.登录操作员账号，打开组合持仓页面，账号框选择单账户/“全部”
2.组合持仓列表中有持仓记录</t>
  </si>
  <si>
    <t>选择组合持仓中的那条套利合约，设置合适的手数，平仓未成交，查看组合持仓列表</t>
  </si>
  <si>
    <t>该持仓的总持仓不变</t>
  </si>
  <si>
    <t>总持仓正确性验证-平仓成交</t>
  </si>
  <si>
    <t>选择组合持仓中的那条套利合约，设置合适的手数，平仓并成交，查看组合持仓列表</t>
  </si>
  <si>
    <t>该持仓的总持仓减设置的手数</t>
  </si>
  <si>
    <t>选择一条套利合约，以同一个方向开仓，设置不同价格、不同手数下两笔单，查看组合持仓列表</t>
  </si>
  <si>
    <t>开仓均价与竞品核对一致，右对齐，精度为合约最小变动价位多一位小数</t>
  </si>
  <si>
    <t>1.登录操作员账号，打开组合持仓页面，账号框选择单账户/“全部”
2.组合持仓列表中有持仓记录，且只有昨持仓，没有今持仓</t>
  </si>
  <si>
    <t>1.登录操作员账号，打开组合持仓页面，账号框选择单账户/“全部”
2.组合持仓列表中有持仓记录，且只有今持仓，没有昨持仓</t>
  </si>
  <si>
    <t>持仓均价正确性验证-既有昨持仓又有今持仓</t>
  </si>
  <si>
    <t>1.登录操作员账号，打开组合持仓页面，账号框选择单账户/“全部”
2.组合持仓列表中有持仓记录，且既有今持仓，又有昨持仓</t>
  </si>
  <si>
    <t>持仓均价与竞品核对一致，右对齐，精度为合约最小变动价位多一位小数</t>
  </si>
  <si>
    <t>选择一个下单面板，选择一条套利合约，选择投机开仓并成交，查看组合持仓列表中该条持仓的投机套保显示</t>
  </si>
  <si>
    <t>显示为投机，左对齐</t>
  </si>
  <si>
    <t>选择一个下单面板，选择一条套利合约，选择套保开仓并成交，查看组合持仓列表中该条持仓的投机套保显示</t>
  </si>
  <si>
    <t>显示为套保，左对齐</t>
  </si>
  <si>
    <t>查看合约的占用保证金是否正确</t>
  </si>
  <si>
    <t>与竞品核对一致，右对齐，保留两位小数</t>
  </si>
  <si>
    <t>选择一条大商所套利合约下单并成交，查看组合持仓列表</t>
  </si>
  <si>
    <t>选择一条郑商所套利合约下单并成交，查看组合持仓列表</t>
  </si>
  <si>
    <t>选择一条广期所套利合约下单并成交，查看组合持仓列表</t>
  </si>
  <si>
    <t>组合持仓-单账户组合持仓列表-公共功能</t>
  </si>
  <si>
    <t>打开单账户组合持仓列表，且列表中有持仓记录</t>
  </si>
  <si>
    <t>单账户组合持仓列表字段按照升序排列</t>
  </si>
  <si>
    <t>查看单账户组合持仓列表排序是否正确</t>
  </si>
  <si>
    <t>1.合约代码、总持仓、持仓均价、开仓均价、占用保证金、客户号、交易所按照字母+数字升序排列
2.买卖按先买后卖两类排列
3.投机套保按投机、套保、做市商排序</t>
  </si>
  <si>
    <t>单账户组合持仓列表字段按照降序排列</t>
  </si>
  <si>
    <t>1.合约代码、总持仓、持仓均价、开仓均价、占用保证金、客户号、交易所按照字母+数字降序排列
2.买卖按先卖后买两类排列
3.投机套保按做市商、套保、投机排列</t>
  </si>
  <si>
    <t>只打开一个单账户组合持仓列表，且改变表头顺序</t>
  </si>
  <si>
    <t>1.右键点击单账户组合持仓列表，选择右键菜单的表头设置选项打开表头设置窗口
2.重新打开一个单账户组合持仓列表
3.关闭客户端后重新登录，查看单账户组合持仓列表</t>
  </si>
  <si>
    <t>1.表头设置中的字段与当前列表中的字段顺序一致
2.新打开的单账户组合持仓列表表头显示改变后的表头顺序
3.列表表头保持修改后的顺序</t>
  </si>
  <si>
    <t>打开多个单账户组合持仓列表，且将每个列表表头拖拽成不同顺序</t>
  </si>
  <si>
    <t>1.右键点击非最后一次修改表头顺序的单账户组合持仓列表，选择右键菜单的表头设置选项打开表头设置弹窗
2.弹出一个修改表头顺序的单账户组合持仓列表
3..重新打开一个单账户组合持仓列表
4..关闭客户端后重新登录，查看单账户组合持仓列表</t>
  </si>
  <si>
    <t>1.表头设置中的字段与最后一次修改表头顺序的单账户组合持仓列表中的字段顺序一致
2.列表显示自身修改后的顺序或最后一次改变的单账户组合持仓列表表头顺序
3.新打开的单账户组合持仓列表表头显示最后一次改变的表头顺序
4.所有单账户组合持仓列表表头都显示最后一次改变的表头顺序</t>
  </si>
  <si>
    <t>组合持仓-单账户组合持仓列表-右键功能菜单-显示</t>
  </si>
  <si>
    <t>1.鼠标右键单击一条持仓记录
2.鼠标右键单击列表空白区域</t>
  </si>
  <si>
    <t>1.弹出右键功能菜单，显示：
一级菜单：
平仓
组合拆分
列宽自适应
数据导出
表头设置
恢复默认
弹出容器
平仓二级菜单：
对价平仓
市价平仓
指定价平仓
鼠标悬停时，背景高亮，有二级菜单的显示二级菜单
2.弹出右键功能菜单，显示：
列宽自适应
数据导出
表头设置
恢复默认
弹出容器</t>
  </si>
  <si>
    <t>组合持仓-单账户组合持仓列表-右键功能菜单-对价平仓</t>
  </si>
  <si>
    <t>对价平仓功能验证-选择行情中存在的套利合约</t>
  </si>
  <si>
    <t>打开单账户组合持仓列表，列表中有行情中存在的套利合约</t>
  </si>
  <si>
    <t>鼠标右键单击有可用持仓的合约，点击平仓二级菜单中的对价平仓选项</t>
  </si>
  <si>
    <t>弹出平仓确认弹窗，显示：
平仓确认   账号   关闭按钮
合约、买卖、开平、价格、手数、时态指令、投机套保
（勾选框）关闭下单提示
取消按钮、确定按钮</t>
  </si>
  <si>
    <t>对价平仓确认弹窗-核对弹窗信息</t>
  </si>
  <si>
    <t>已经打开对价平仓确认弹窗</t>
  </si>
  <si>
    <t>核对对价平仓确认弹窗信息</t>
  </si>
  <si>
    <t>（1）账号与选择的账号一致
（2）合约显示为选中的持仓的合约（黄色）
（3）多头持仓的平仓买卖方向显示为卖（绿色）；空头持仓的平仓买卖方向显示为买（红色）
（4）开平为平仓
（5）价格为选中对价平仓时合约的对手价，多头持仓的平仓价格为买一价，空头持仓的平仓价格为卖一价
（6）手数为持仓手数
（7）时态指令为GFD
（8）投机套保类型与持仓的投机套保类型一致</t>
  </si>
  <si>
    <t>对价平仓确认弹窗-关闭/取消按钮</t>
  </si>
  <si>
    <t>对价平仓确认弹窗关闭，持仓未进行平仓</t>
  </si>
  <si>
    <t>对价平仓确认弹窗-确定按钮</t>
  </si>
  <si>
    <t>对价平仓确认弹窗关闭，持仓按照弹窗中的信息进行平仓报单，在委托查询中可以看到平仓委托</t>
  </si>
  <si>
    <t>对价平仓确认弹窗-关闭下单提示</t>
  </si>
  <si>
    <t>1.勾选关闭下单提示，点击关闭/取消/确定按钮，再次选择持仓右键功能菜单中的对价平仓选项
2.点击点击【系统】-【交易设置】-下单-下单常规查看委托确认设置
3.将委托确认设置由不启用变为启用，选择持仓右键功能菜单中的对价平仓选项</t>
  </si>
  <si>
    <t>1.不弹出平仓确认弹窗，合约直接进行平仓操作
2.委托确认设置由启用变为不启用
3.重新弹出平仓确认弹窗</t>
  </si>
  <si>
    <t>组合持仓-单账户组合持仓列表-右键功能菜单-市价平仓</t>
  </si>
  <si>
    <t>市价平仓功能验证-选择行情中存在的套利合约</t>
  </si>
  <si>
    <t>打开单账户组合持仓列表，组列表中有行情中存在的套利合约</t>
  </si>
  <si>
    <t>鼠标右键单击有可用持仓的合约，点击平仓二级菜单中的市价平仓选项</t>
  </si>
  <si>
    <t>市价平仓确认弹窗-核对弹窗信息</t>
  </si>
  <si>
    <t>已经打开市价平仓确认弹窗</t>
  </si>
  <si>
    <t>核对下单确认弹窗信息</t>
  </si>
  <si>
    <t>（1）账号与选择的账号一致
（2）合约显示正确
（3）买卖方向与选择的持仓方向相反
（4）开平为平仓
（5）中金所、上期所、上期能源、大商所、郑商所的交易所套利合约显示市价指令替代的价格（与交易设置中选择的价格一致）
（7）中金所、上期所、上期能源、郑商所的时态指令为FAK，大商所的时态指令为GFD
（8）投机套保类型与持仓的投机套保类型一致</t>
  </si>
  <si>
    <t>市价平仓确认弹窗-关闭/取消按钮</t>
  </si>
  <si>
    <t>市价平仓确认弹窗关闭，持仓未进行平仓</t>
  </si>
  <si>
    <t>市价平仓确认弹窗-确定按钮</t>
  </si>
  <si>
    <t>市价平仓确认弹窗关闭，持仓按照弹窗中的信息进行平仓报单，在委托查询中可以看到平仓委托</t>
  </si>
  <si>
    <t>市价平仓确认弹窗-关闭下单提示</t>
  </si>
  <si>
    <t>1.勾选关闭下单提示，点击关闭/取消/确定按钮，再次选择持仓右键功能菜单中的市价平仓选项
2.点击【系统】-【交易设置】-下单-下单常规查看委托确认设置
3.将委托确认设置由不启用变为启用，选择持仓右键功能菜单中的市价平仓选项</t>
  </si>
  <si>
    <t>组合持仓-单账户组合持仓列表-右键功能菜单-指定价平仓</t>
  </si>
  <si>
    <t>指定价平仓功能验证-选择行情中存在的套利合约</t>
  </si>
  <si>
    <t>鼠标右键单击有可用持仓的合约，点击平仓二级菜单中的指定价平仓选项</t>
  </si>
  <si>
    <t>弹出指定价平仓弹窗，显示：
指定价平仓   关闭按钮
合约-手数-价格-价格输入框-价格加减按钮-平仓
取消按钮、确定按钮</t>
  </si>
  <si>
    <t>指定价平仓弹窗-核对弹窗信息</t>
  </si>
  <si>
    <t>已经打开指定价平仓弹窗</t>
  </si>
  <si>
    <t>核对指定价平仓弹窗信息</t>
  </si>
  <si>
    <t>（1）合约显示正确
（2）手数为持仓的总可用手数
（3）价格输入框中默认显示选中指定价平仓时合约的最新价</t>
  </si>
  <si>
    <t>指定价平仓弹窗-价格输入框可输入字符类型验证</t>
  </si>
  <si>
    <t>指定价平仓弹窗-价格输入框可输入字符长度验证</t>
  </si>
  <si>
    <t>指定价平仓弹窗-价格输入框插入修改</t>
  </si>
  <si>
    <t>指定价平仓弹窗-价格输入框覆盖修改</t>
  </si>
  <si>
    <t>指定价平仓弹窗-价格加减按钮功能验证</t>
  </si>
  <si>
    <t>点击价格输入框右方的价格加减按钮</t>
  </si>
  <si>
    <t>指定价平仓弹窗-关闭/取消按钮</t>
  </si>
  <si>
    <t>指定价平仓弹窗关闭，合约未进行平仓</t>
  </si>
  <si>
    <t>指定价平仓弹窗-确定按钮功能验证-价格输入框置空</t>
  </si>
  <si>
    <t>价格输入框置空，点击确定按钮</t>
  </si>
  <si>
    <t>指定价平仓弹窗关闭，合约以价格0进行平仓</t>
  </si>
  <si>
    <t>指定价平仓弹窗-确定按钮功能验证-输入在涨跌停价范围内的价格</t>
  </si>
  <si>
    <t>在价格输入框中输入在涨跌停价范围内的价格，点击确定按钮</t>
  </si>
  <si>
    <t>指定价平仓弹窗关闭，合约按下单确认弹窗中的信息进行平仓，可在委托查询中看到平仓委托</t>
  </si>
  <si>
    <t>指定价平仓弹窗-确定按钮功能验证-输入超过涨跌停价范围的价格</t>
  </si>
  <si>
    <t>在价格输入框中输入超过涨跌停价范围的价格，点击确定按钮</t>
  </si>
  <si>
    <t>指定价平仓弹窗关闭，合约以输入的价格进行平仓，未平仓成功</t>
  </si>
  <si>
    <t>组合持仓-单账户组合持仓列表-右键功能菜单-列宽自适应</t>
  </si>
  <si>
    <t>打开单账户组合持仓列表</t>
  </si>
  <si>
    <t>1.查看组合持仓列表
2.新增多个组合持仓记录，右键点击组合持仓列表打开右键菜单，点击列宽自适应选项
3.将所有字段拉伸至最大宽度，再点击右键菜单的列宽自适应
4.将所有字段收缩至最小宽度，再点击右键菜单的列宽自适应
5.列宽自适应后新增组合持仓记录</t>
  </si>
  <si>
    <t>组合持仓-单账户组合持仓列表-右键功能菜单-数据导出</t>
  </si>
  <si>
    <t>1.右键点击组合持仓列表
2.鼠标悬停点击数据导出选项
3.点击取消或关闭按钮
4.重复步骤1和2，选择保存文件的位置，点击保存按钮</t>
  </si>
  <si>
    <t>1.弹出右键功能弹窗
2.鼠标悬停时选项高亮，点击后弹出系统文件选择弹窗
3.组合持仓信息文件未保存
4.组合持仓信息文件保存成功</t>
  </si>
  <si>
    <t>已经导出单账户组合持仓列表完整列表信息</t>
  </si>
  <si>
    <t>核对组合持仓信息文件内容</t>
  </si>
  <si>
    <t>打开单账户组合持仓列表，且列表中有多个不同合约的持仓记录</t>
  </si>
  <si>
    <t>对单账户组合持仓列表的行数据和列数据进行筛选，导出当前列表的信息</t>
  </si>
  <si>
    <t>已经导出单账户组合持仓列表完整列表数据文档CombPositionList.csv，打开持仓查询列表</t>
  </si>
  <si>
    <t>对单账户组合持仓列表数据进行筛选，点击右键菜单数据导出选项打开系统文件选择弹窗，文件名输入CombPositionList.csv，选择CombPositionList.csv所在路径，点击保存按钮</t>
  </si>
  <si>
    <t>1.弹出提示弹窗，显示：
CombPositionList.csv已存在，要替换它吗？
是、否
2.点击否，提示弹窗关闭
3.点击是，文档保存成功，文档内容变为筛选后的持仓列表数据</t>
  </si>
  <si>
    <t>组合持仓-单账户组合持仓列表-右键功能菜单-表头设置</t>
  </si>
  <si>
    <t>1.右键点击单账户组合持仓列表
2.点击表头设置选项</t>
  </si>
  <si>
    <t>1.显示：
表头设置、关闭按钮
拖动按钮、表头字段、可见/不可见切换按钮
重置按钮、取消按钮、确定按钮
2.默认显示字段及顺序：客户号、合约代码、买卖、总持仓、开仓均价、持仓均价、投机套保、占用保证金、交易所
默认不显示字段：交易所
默认显示字段后的按钮显示为可见状态
默认不显示字段后的按钮显示为不可见状态</t>
  </si>
  <si>
    <t>已经改变单账户组合持仓列表默认显示的字段和顺序，打开表头设置弹窗</t>
  </si>
  <si>
    <t>打开单账户组合持仓列表表头设置弹窗</t>
  </si>
  <si>
    <t>登录客户端，打开单账户组合持仓列表</t>
  </si>
  <si>
    <t>登录客户端，打开多个单账户组合持仓列表</t>
  </si>
  <si>
    <t>窗口中所有组合持仓列表的字段和顺序改变</t>
  </si>
  <si>
    <t>打开一个窗口的组合持仓列表表头设置弹窗，改变字段的可见性和顺序，点击确定按钮</t>
  </si>
  <si>
    <t>所有窗口中组合持仓列表的字段和顺序改变</t>
  </si>
  <si>
    <t>已经改变单账户组合持仓列表所有字段的显示和顺序以及各字段的排序，改变各字段的列宽</t>
  </si>
  <si>
    <t>1.右键点击单账户组合持仓列表
2.点击恢复默认选项</t>
  </si>
  <si>
    <t>组合持仓-单账户组合持仓列表-右键功能菜单-弹出容器</t>
  </si>
  <si>
    <t>1.右键点击单账户组合持仓列表
2.点击弹出容器选项选项</t>
  </si>
  <si>
    <t>1.弹出右键功能菜单
2.组合持仓列表弹出容器</t>
  </si>
  <si>
    <t>组合持仓-单账户组合持仓列表-场景</t>
  </si>
  <si>
    <t>套利开仓</t>
  </si>
  <si>
    <t>选择一条套利合约，套利开仓并成交，查看组合持仓列表</t>
  </si>
  <si>
    <t>1、组合持仓中有该套利合约的持仓记录；
2、持仓查询中有各腿合约的持仓记录，两腿均为开仓；
3、第一腿与组合的买卖方向相同，第二腿与组合的买卖方向相反</t>
  </si>
  <si>
    <t>互换开仓</t>
  </si>
  <si>
    <t>持仓查询中有组合合约互换类型平仓方向所需的持仓</t>
  </si>
  <si>
    <t>选择该条套利合约，互换开仓并成交，查看组合持仓列表</t>
  </si>
  <si>
    <t>1、组合持仓中无该组合合约的持仓记录；
2、持仓查询中各腿合约的持仓数量变化，第一腿为开仓，持仓增加，第二腿为平仓，持仓减少；
3、第一腿与组合的买卖方向相同，第二腿与组合的买卖方向相反</t>
  </si>
  <si>
    <t>套利平仓-平组合持仓</t>
  </si>
  <si>
    <t>选择一条套利合约，套利平仓并成交，查看组合持仓列表</t>
  </si>
  <si>
    <t>1、未成交时，持仓查询中各腿合约的可用持仓减少
2、成交后，组合持仓中该套利合约的持仓减少，持仓查询中各腿合约的持仓减少</t>
  </si>
  <si>
    <t>套利平仓-卖/买平各腿持仓</t>
  </si>
  <si>
    <t>组合持仓列表中无套利合约持仓，但持仓查询中有一套利合约第一腿合约的买持仓、第二腿合约的卖持仓</t>
  </si>
  <si>
    <t>选择该条套利合约，套利卖平仓并成交，查看组合持仓列表</t>
  </si>
  <si>
    <t>1、能正常下单并成交
2、未成交时，持仓查询中该套利合约的第一腿合约买持仓的可用持仓减少，第二腿合约卖持仓的可用持仓减少
3.成交后，持仓查询中该套利合约的第一腿合约的买持仓减少，第二腿合约的卖持仓减少</t>
  </si>
  <si>
    <t>套利平仓-买/卖平各腿持仓</t>
  </si>
  <si>
    <t>组合持仓列表中无套利合约持仓，但持仓查询中有一套利合约第一腿合约的卖持仓、第二腿合约的买持仓</t>
  </si>
  <si>
    <t>选择该条套利合约，套利买平仓并成交，查看组合持仓列表</t>
  </si>
  <si>
    <t>1、能正常下单并成交
2、未成交时，持仓查询中该套利合约的第一腿合约卖持仓的可用持仓减少，第二腿合约买持仓的可用持仓减少
3.成交后，持仓查询中该套利合约的第一腿合约的卖持仓减少，第二腿合约的买持仓减少</t>
  </si>
  <si>
    <t>互换平仓-平各腿持仓</t>
  </si>
  <si>
    <t>选择该条套利合约，互换平仓并成交，查看组合持仓列表</t>
  </si>
  <si>
    <t>1、能正常下单并成交
2、持仓查询中各腿合约的持仓数量变化，第一腿为平仓，持仓减少，第二腿为开仓，持仓增加；
3、第一腿与组合的买卖方向相同，第二腿与组合的买卖方向相反</t>
  </si>
  <si>
    <t>组合持仓-合约搜索框</t>
  </si>
  <si>
    <t>登录CTP/金仕达账号，打开组合持仓列表</t>
  </si>
  <si>
    <t>登录CTP/金仕达账号，打开组合持仓列表，列表中有持仓纪录</t>
  </si>
  <si>
    <t>1.选择全部，在合约搜索框中输入合约代码/合约名称的一部分字段
2.切换至单账户，在合约搜索框中输入合约代码/合约名称的一部分字段，如c2303
3.切换至账户组，在合约搜索框中输入合约代码/合约名称的一部分字段
4.点击按单账户按钮，在合约搜索框中输入合约代码/合约名称的一部分字段
5.删空合约搜索框</t>
  </si>
  <si>
    <t>1.输入过程中，列表过滤显示包含输入字段的全部组合持仓
2.切换至单账户组合持仓列表，输入字符后，列表过滤显示包含输入字段的全部组合持仓
3.切换至账户组组合持仓汇总列表；输入字符后，列表过滤显示包含输入字段的全部组合持仓
4.切换至账户组按单账户显示组合持仓列表；输入字符后，列表过滤显示包含输入字段的全部组合持仓
5.恢复显示所有组合持仓数据</t>
  </si>
  <si>
    <t>组合持仓-账号框</t>
  </si>
  <si>
    <t>单账户登录不同期货账号，打开组合持仓列表</t>
  </si>
  <si>
    <t>组合持仓-刷新按钮</t>
  </si>
  <si>
    <t>组合持仓-单账户组合持仓-列表字段检查</t>
  </si>
  <si>
    <t>组合持仓列表滑条显示</t>
  </si>
  <si>
    <t>1.登录CTP/金仕达账号，打开组合持仓页面，账号框选择单账户/“全部”
2.组合持仓列表中有持仓记录</t>
  </si>
  <si>
    <t>查看组合持仓列表滑条</t>
  </si>
  <si>
    <t>1.组合持仓列表下方有横向滑动的滑条，鼠标悬停在上方时，滑条颜色变浅
2.当组合持仓列表中的合约数量超过界面展示的范围时，组合持仓列表右侧出现滑条；当界面能完整展示所有合约时，滑条消失</t>
  </si>
  <si>
    <t>组合持仓列表滑条功能验证</t>
  </si>
  <si>
    <t>登录CTP/金仕达账号，组合持仓列表显示下方和右侧的滑条</t>
  </si>
  <si>
    <t>1.点击下方/右侧滑条左右/上下滑动
2.点击下方/右侧滑条的左右/上下两侧
3.鼠标放在组合持仓列表内，上下滚动鼠标滑轮</t>
  </si>
  <si>
    <t>1.组合持仓列表左右/上下滑动
2.组合持仓列表左右/上下滑动
3.组合持仓列表上下滑动</t>
  </si>
  <si>
    <t>资金查询-入口</t>
  </si>
  <si>
    <t>资金查询入口</t>
  </si>
  <si>
    <t>打开客户端</t>
  </si>
  <si>
    <t>点击【资金】-【资金查询】</t>
  </si>
  <si>
    <t>打开资金查询页面</t>
  </si>
  <si>
    <t>资金查询-界面显示</t>
  </si>
  <si>
    <t>资金查询界面显示</t>
  </si>
  <si>
    <t>已经打开资金查询页面</t>
  </si>
  <si>
    <t>查看资金查询页面内容</t>
  </si>
  <si>
    <t>显示：
账号下拉框、刷新按钮
列表数据：
客户号、上次质押金额、上次信用额度、上次存款额、静态权益、利息基数、利息收入、入金、出金、冻结保证金、冻结权利金、冻结手续费、占用保证金、权利金、手续费、平仓盈亏、持仓盈亏、动态权益、可用资金、可取资金、基本准备金、交易日、信用额度、质押金额、币种、多头期权市值、空头期权市值</t>
  </si>
  <si>
    <t>资金查询-数据验证</t>
  </si>
  <si>
    <t>登录不同期货账号，交易设置中的账户设置保持默认设置</t>
  </si>
  <si>
    <t>切换不同期货账号，查看资金查询列表</t>
  </si>
  <si>
    <t>客户号正确显示，格式为：用户名-账户编码-经纪公司</t>
  </si>
  <si>
    <t>客户号正确性验证-改变账户设置</t>
  </si>
  <si>
    <t>登录不同期货账号，交易设置中的账户设置为默认设置</t>
  </si>
  <si>
    <t>1.修改账户设置-账户展示方式为仅显示账户备注，并给部分账号添加备注，查看资金查询列表
2.修改账户设置-账户展示方式为显示账户备注+经纪公司，并给部分账号添加备注，查看资金查询列表
3.修改账户设置-账户展示方式为显示账户备注+账户编码，并给部分账号添加备注，查看资金查询列表
4.修改账户设置-账户展示方式为显示用户名+账户编码，查看资金查询列表</t>
  </si>
  <si>
    <t>1.添加了备注的账号的客户号显示为账户备注，未添加备注的账号的客户号显示为用户名-账户编码-经纪公司
2.添加了备注的账号的客户号显示为账户备注（经纪公司），未添加备注的账号的客户号显示为用户名-账户编码-经纪公司
3.添加了备注的账号的客户号显示为账户备注（账户编码），未添加备注的账号的客户号显示为用户名-账户编码-经纪公司
4.客户号正确显示，格式为：用户名-账户编码</t>
  </si>
  <si>
    <t>上次质押金额正确性验证</t>
  </si>
  <si>
    <t>登录期货账号</t>
  </si>
  <si>
    <t>查看上次质押金额是否正确</t>
  </si>
  <si>
    <t>与竞品核对一致，保留两位小数</t>
  </si>
  <si>
    <t>上次信用额度正确性验证</t>
  </si>
  <si>
    <t>查看上次信用额度是否正确</t>
  </si>
  <si>
    <t>上次存款额正确性验证</t>
  </si>
  <si>
    <t>查看上次存款额是否正确</t>
  </si>
  <si>
    <t>昨日结算之后账号的资金总额，可与竞品（无限易）对比，保留两位小数</t>
  </si>
  <si>
    <t>静态权益正确性验证-原数据</t>
  </si>
  <si>
    <t>查看静态权益是否正确</t>
  </si>
  <si>
    <t>静态权益=上日结存+当日出入金
可与竞品（无限易）对比，保留两位小数</t>
  </si>
  <si>
    <t>静态权益正确性验证-出入金后</t>
  </si>
  <si>
    <t>当日进行一笔出入金，重新登录客户端查看静态权益是否正确</t>
  </si>
  <si>
    <t>利息基数正确性验证</t>
  </si>
  <si>
    <t>查看利息基数是否正确</t>
  </si>
  <si>
    <t>利息收入正确性验证</t>
  </si>
  <si>
    <t>查看利息收入是否正确</t>
  </si>
  <si>
    <t>入金正确性验证</t>
  </si>
  <si>
    <t>进行一笔入金，查看入金是否正确显示</t>
  </si>
  <si>
    <t>入金正确显示为入金的金额，保留两位小数</t>
  </si>
  <si>
    <t>出金正确性验证</t>
  </si>
  <si>
    <t>进行一笔出金，查看出金是否正确显示</t>
  </si>
  <si>
    <t>出金正确显示为出金的金额，保留两位小数</t>
  </si>
  <si>
    <t>冻结保证金正确性验证-期货开仓</t>
  </si>
  <si>
    <t>选择期货合约，进行开仓下单且未成交，查看冻结保证金</t>
  </si>
  <si>
    <t>与竞品核对一致，保留两位小数，与资金条中的冻结保证金核对一致</t>
  </si>
  <si>
    <t>冻结保证金正确性验证-期货平仓</t>
  </si>
  <si>
    <t>选择已有期货合约持仓，进行平仓下单且未成交，查看冻结保证金</t>
  </si>
  <si>
    <t>期货合约平仓下单不会计算冻结保证金</t>
  </si>
  <si>
    <t>冻结保证金正确性验证-期权卖开仓</t>
  </si>
  <si>
    <t>选择期权合约，进行卖开仓下单且未成交，查看冻结保证金</t>
  </si>
  <si>
    <t>冻结保证金正确性验证-期权买开仓</t>
  </si>
  <si>
    <t>选择期权合约，进行买开仓下单且未成交，查看冻结保证金</t>
  </si>
  <si>
    <t>期权合约买开仓时不会计算冻结保证金</t>
  </si>
  <si>
    <t>冻结保证金正确性验证-期权平仓</t>
  </si>
  <si>
    <t>选择已有期权合约持仓，进行平仓下单且未成交，查看冻结保证金</t>
  </si>
  <si>
    <t>期权合约平仓时不会计算冻结保证金</t>
  </si>
  <si>
    <t>冻结保证金正确性验证-期权买方行权</t>
  </si>
  <si>
    <t>选择已有多头期权进行行权，查看冻结保证金</t>
  </si>
  <si>
    <t>冻结权利金正确性验证</t>
  </si>
  <si>
    <t>1.选择期权合约，进行买开仓下单且未成交，查看冻结权利金
2.期权买开仓委托撤单
3.选择期权合约，进行卖开仓下单且未成交，查看冻结权利金
4.期权卖开仓委托撤单</t>
  </si>
  <si>
    <t>1.产生冻结权利金，与竞品核对一致，保留两位小数，与资金条中的冻结权利金核对一致
2.冻结权利金释放
3.不产生冻结权利金，冻结权利金无变化
4.冻结权利金无变化</t>
  </si>
  <si>
    <t>冻结手续费正确性验证</t>
  </si>
  <si>
    <t>选择一条合约，进行开仓/平仓下单，查看冻结手续费</t>
  </si>
  <si>
    <t>1.冻结手续费为所有合约的冻结手续费之和
2.委托未成交时冻结手续费增加，成交或撤单后该合约的冻结手续费为0.00
与竞品核对一致，保留两位小数</t>
  </si>
  <si>
    <t>查看占用保证金是否正确</t>
  </si>
  <si>
    <t>占用保证金为持仓列表中所有合约的占用保证金通过大边保证金制度相加之和，与资金条中的占用保证金一致，保留两位小数</t>
  </si>
  <si>
    <t>权利金正确性验证-买开期权</t>
  </si>
  <si>
    <t>选择期权合约，进行买开仓下单，查看权利金</t>
  </si>
  <si>
    <t>权利金正确性验证-卖开期权</t>
  </si>
  <si>
    <t>选择期权合约，进行卖开仓下单，查看权利金</t>
  </si>
  <si>
    <t>权利金正确性验证-买平期权</t>
  </si>
  <si>
    <t>选择期权合约，进行买平仓下单，查看权利金</t>
  </si>
  <si>
    <t>权利金正确性验证-卖平期权</t>
  </si>
  <si>
    <t>选择期权合约，进行卖平仓下单，查看权利金</t>
  </si>
  <si>
    <t>手续费正确性验证</t>
  </si>
  <si>
    <t>查看手续费是否正确</t>
  </si>
  <si>
    <t>当日成交委托的总手续费，与竞品核对一致，保留两位小数，与资金条数值相同</t>
  </si>
  <si>
    <t>平仓盈亏正确性验证-平昨仓</t>
  </si>
  <si>
    <t>选择合约进行平昨仓，查看平仓盈亏是否正确</t>
  </si>
  <si>
    <t>卖平：平仓盈亏=（平仓成交价-昨结价）*手数*合约乘数
买平：平仓盈亏=（昨结价-平仓成交价）*手数*合约乘数
与资金条中的平仓盈亏一致，保留两位小数</t>
  </si>
  <si>
    <t>平仓盈亏正确性验证-平今仓</t>
  </si>
  <si>
    <t>选择合约进行平今仓，查看平仓盈亏是否正确</t>
  </si>
  <si>
    <t>卖平：平仓盈亏=（平仓成交价-开仓价）*手数*合约乘数
买平：平仓盈亏=（开仓价-平仓成交价）*手数*合约乘数
与资金条中的平仓盈亏一致，保留两位小数</t>
  </si>
  <si>
    <t>查看持仓盈亏是否正确</t>
  </si>
  <si>
    <t>所有持仓的总持仓盈亏，与资金条中的持仓盈亏一致，保留两位小数</t>
  </si>
  <si>
    <t>动态权益正确性验证</t>
  </si>
  <si>
    <t>查看动态权益是否正确</t>
  </si>
  <si>
    <t>动态权益=静态权益+持仓盈亏+平仓盈亏+权利金-手续费
与资金条中的动态权益一致，保留两位小数</t>
  </si>
  <si>
    <t>可用资金正确性验证</t>
  </si>
  <si>
    <t>查看可用资金是否正确</t>
  </si>
  <si>
    <t>可用资金=动态权益-占用保证金-冻结保证金-冻结权利金-冻结手续费
可与竞品核对，与资金条中的可用资金一致，保留两位小数</t>
  </si>
  <si>
    <t>可取资金正确性验证</t>
  </si>
  <si>
    <t>查看可取资金是否正确</t>
  </si>
  <si>
    <t>基本准备金正确性验证</t>
  </si>
  <si>
    <t>查看基本准备金是否正确</t>
  </si>
  <si>
    <t>交易日正确性验证</t>
  </si>
  <si>
    <t>1.日盘时检查交易日
2.夜盘时检查交易日</t>
  </si>
  <si>
    <t>1.日盘交易日为当天日期
2.夜盘的交易日为第二天日盘日期</t>
  </si>
  <si>
    <t>信用额度正确性验证</t>
  </si>
  <si>
    <t>查看信用额度是否正确</t>
  </si>
  <si>
    <t>质押金额正确性验证</t>
  </si>
  <si>
    <t>查看质押金额是否正确</t>
  </si>
  <si>
    <t>币种正确性验证</t>
  </si>
  <si>
    <t>查看币种是否正确</t>
  </si>
  <si>
    <t>币种显示为CNY</t>
  </si>
  <si>
    <t>多头期权市值正确性验证</t>
  </si>
  <si>
    <t>进行期权多头开仓并成交，查看多头期权市值是否正确</t>
  </si>
  <si>
    <t>多头期权市值为持仓列表中所有多头期权市值之和
多头期权市值=多仓量*合约乘数*最新价</t>
  </si>
  <si>
    <t>空头期权市值正确性验证</t>
  </si>
  <si>
    <t>进行期权空头开仓并成交，查看空头期权市值是否正确</t>
  </si>
  <si>
    <t>空头期权市值为持仓列表中所有空头期权市值之和
空头期权市值=空仓量*合约乘数*最新价</t>
  </si>
  <si>
    <t>资金查询-右键菜单</t>
  </si>
  <si>
    <t>打开资金查询列表，放在容器中</t>
  </si>
  <si>
    <t>鼠标右键点击资金查询列表</t>
  </si>
  <si>
    <t>弹出右键功能菜单，显示：
数据导出
表头设置
恢复默认
弹出容器</t>
  </si>
  <si>
    <t>打开资金查询列表</t>
  </si>
  <si>
    <t>1.右键点击资金查询列表
2.鼠标悬停点击数据导出选项
3.点击取消或关闭按钮
4.重复步骤1和2，选择保存文件的位置，点击保存按钮</t>
  </si>
  <si>
    <t>1.弹出右键功能弹窗
2.鼠标悬停时选项高亮，点击后弹出系统文件选择弹窗
3.资金信息文件未保存
4.资金信息文件保存成功</t>
  </si>
  <si>
    <t>已经导出资金查询完整列表信息</t>
  </si>
  <si>
    <t>核对资金信息文件内容</t>
  </si>
  <si>
    <t>对资金查询的行数据和列数据进行筛选，导出当前列表的信息</t>
  </si>
  <si>
    <t>已经导出全部成交完整列表数据文档FundData.csv，打开持仓查询列表</t>
  </si>
  <si>
    <t>对全部成交列表数据进行筛选，点击右键菜单数据导出选项打开系统文件选择弹窗，文件名输入FundData.csv，选择FundData.csv所在路径，点击保存按钮</t>
  </si>
  <si>
    <t>1.弹出提示弹窗，显示：
FundData.csv已存在，要替换它吗？
是、否
2.点击否，提示弹窗关闭
3.点击是，文档保存成功，文档内容变为筛选后的持仓列表数据</t>
  </si>
  <si>
    <t>1.右键点击资金查询列表
2.点击表头设置选项</t>
  </si>
  <si>
    <t>1.显示：
表头设置、关闭按钮
拖动按钮、表头字段、可见/不可见切换按钮
重置按钮、取消按钮、确定按钮
2.默认显示字段及顺序：客户号、上次质押金额、上次信用额度、上次存款额、静态权益、利息基数、利息收入、入金、出金、冻结保证金、冻结权利金、冻结手续费、占用保证金、权利金、手续费、平仓盈亏、持仓盈亏、动态权益、可用资金、可取资金、基本准备金、交易日、信用额度、质押金额、币种、多头期权市值、空头期权市值
默认显示字段后的按钮显示为可见状态</t>
  </si>
  <si>
    <t>已经改变资金查询列表默认显示的字段和顺序，打开表头设置弹窗</t>
  </si>
  <si>
    <t>打开资金查询列表表头设置弹窗</t>
  </si>
  <si>
    <t>登录客户端，打开资金查询列表</t>
  </si>
  <si>
    <t>登录客户端，打开多个资金查询列表</t>
  </si>
  <si>
    <t>窗口中所有资金查询列表的字段和顺序改变</t>
  </si>
  <si>
    <t>打开一个窗口的资金查询列表表头设置弹窗，改变字段的可见性和顺序，点击确定按钮</t>
  </si>
  <si>
    <t>所有窗口中资金查询列表的字段和顺序改变</t>
  </si>
  <si>
    <t>已经改变资金查询所有字段的显示和顺序</t>
  </si>
  <si>
    <t>1.右键点击资金查询列表
2.点击恢复默认选项</t>
  </si>
  <si>
    <t>1.弹出右键功能菜单
2.列表恢复默认显示字段和顺序</t>
  </si>
  <si>
    <t>1.右键点击资金查询列表
2.点击弹出容器选项选项</t>
  </si>
  <si>
    <t>1.弹出右键功能菜单
2.资金查询弹出容器</t>
  </si>
  <si>
    <t>资金查询-账号下拉框</t>
  </si>
  <si>
    <t>账号下拉框显示</t>
  </si>
  <si>
    <t>登录不同期货账号，打开资金查询界面</t>
  </si>
  <si>
    <t>1.显示账号下拉列表，字段为：
账号1
账号2
……
2.选中的账号高亮显示</t>
  </si>
  <si>
    <t>登录不同期货账号，打开账号下拉列表</t>
  </si>
  <si>
    <t>鼠标滑动选择不同账号</t>
  </si>
  <si>
    <t>1.鼠标悬停时，账号背景高亮
2.被选择的账号带入账号框中，资金查询切换至选中的账号</t>
  </si>
  <si>
    <t>资金查询-刷新按钮</t>
  </si>
  <si>
    <t>登录期货账号，打开资金查询界面</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</si>
</sst>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 "/>
    <numFmt numFmtId="178" formatCode="yyyy&quot;年&quot;m&quot;月&quot;d&quot;日&quot;;@"/>
  </numFmts>
  <fonts count="50">
    <font>
      <sz val="11"/>
      <color indexed="8"/>
      <name val="等线"/>
      <charset val="134"/>
      <scheme val="minor"/>
    </font>
    <font>
      <b/>
      <sz val="16"/>
      <color rgb="FFFFFFFF"/>
      <name val="Microsoft YaHei"/>
      <charset val="134"/>
    </font>
    <font>
      <sz val="10"/>
      <name val="微软雅黑"/>
      <charset val="134"/>
    </font>
    <font>
      <sz val="9"/>
      <name val="微软雅黑"/>
      <charset val="134"/>
    </font>
    <font>
      <b/>
      <sz val="10"/>
      <color rgb="FF000000"/>
      <name val="微软雅黑"/>
      <charset val="134"/>
    </font>
    <font>
      <b/>
      <sz val="10"/>
      <color rgb="FF000000"/>
      <name val="Microsoft YaHei"/>
      <charset val="134"/>
    </font>
    <font>
      <sz val="10"/>
      <color rgb="FF000000"/>
      <name val="微软雅黑"/>
      <charset val="134"/>
    </font>
    <font>
      <sz val="10"/>
      <color rgb="FF000000"/>
      <name val="Microsoft YaHei"/>
      <charset val="134"/>
    </font>
    <font>
      <sz val="11"/>
      <color rgb="FF000000"/>
      <name val="等线"/>
      <charset val="134"/>
    </font>
    <font>
      <sz val="11"/>
      <name val="等线"/>
      <charset val="134"/>
    </font>
    <font>
      <sz val="11"/>
      <color rgb="FF000000"/>
      <name val="微软雅黑"/>
      <charset val="134"/>
    </font>
    <font>
      <sz val="16"/>
      <color rgb="FF000000"/>
      <name val="Microsoft YaHei"/>
      <charset val="134"/>
    </font>
    <font>
      <sz val="11"/>
      <color rgb="FF000000"/>
      <name val="Microsoft YaHei"/>
      <charset val="134"/>
    </font>
    <font>
      <sz val="11"/>
      <name val="微软雅黑"/>
      <charset val="134"/>
    </font>
    <font>
      <sz val="11"/>
      <color rgb="FFE74025"/>
      <name val="微软雅黑"/>
      <charset val="134"/>
    </font>
    <font>
      <sz val="9"/>
      <color rgb="FF000000"/>
      <name val="微软雅黑"/>
      <charset val="134"/>
    </font>
    <font>
      <sz val="9"/>
      <color rgb="FF000000"/>
      <name val="Microsoft YaHei"/>
      <charset val="134"/>
    </font>
    <font>
      <sz val="9"/>
      <color rgb="FF000000"/>
      <name val="等线"/>
      <charset val="134"/>
    </font>
    <font>
      <b/>
      <sz val="20"/>
      <color rgb="FF000000"/>
      <name val="微软雅黑"/>
      <charset val="134"/>
    </font>
    <font>
      <b/>
      <sz val="20"/>
      <color rgb="FFE74025"/>
      <name val="微软雅黑"/>
      <charset val="134"/>
    </font>
    <font>
      <b/>
      <sz val="10"/>
      <name val="微软雅黑"/>
      <charset val="134"/>
    </font>
    <font>
      <b/>
      <sz val="12"/>
      <color rgb="FF000000"/>
      <name val="微软雅黑"/>
      <charset val="134"/>
    </font>
    <font>
      <u/>
      <sz val="12"/>
      <color rgb="FF175CEB"/>
      <name val="微软雅黑"/>
      <charset val="134"/>
    </font>
    <font>
      <u/>
      <sz val="10"/>
      <color rgb="FF175CEB"/>
      <name val="微软雅黑"/>
      <charset val="134"/>
    </font>
    <font>
      <sz val="12"/>
      <name val="微软雅黑"/>
      <charset val="134"/>
    </font>
    <font>
      <sz val="12"/>
      <color rgb="FF000000"/>
      <name val="微软雅黑"/>
      <charset val="134"/>
    </font>
    <font>
      <u/>
      <sz val="10"/>
      <color rgb="FFC00000"/>
      <name val="微软雅黑"/>
      <charset val="134"/>
    </font>
    <font>
      <b/>
      <sz val="12"/>
      <color rgb="FF000000"/>
      <name val="Microsoft YaHei"/>
      <charset val="134"/>
    </font>
    <font>
      <sz val="9"/>
      <color rgb="FF212121"/>
      <name val="等线"/>
      <charset val="134"/>
    </font>
    <font>
      <sz val="9"/>
      <color rgb="FF212121"/>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74">
    <fill>
      <patternFill patternType="none"/>
    </fill>
    <fill>
      <patternFill patternType="gray125"/>
    </fill>
    <fill>
      <patternFill patternType="solid">
        <fgColor rgb="FF92D050"/>
        <bgColor indexed="64"/>
      </patternFill>
    </fill>
    <fill>
      <patternFill patternType="solid">
        <fgColor rgb="FFC3EAD5"/>
        <bgColor indexed="64"/>
      </patternFill>
    </fill>
    <fill>
      <patternFill patternType="solid">
        <fgColor rgb="FFA5A5A5"/>
        <bgColor indexed="64"/>
      </patternFill>
    </fill>
    <fill>
      <patternFill patternType="solid">
        <fgColor rgb="FFD9E1F2"/>
        <bgColor indexed="64"/>
      </patternFill>
    </fill>
    <fill>
      <patternFill patternType="solid">
        <fgColor rgb="FFB4C6E7"/>
        <bgColor indexed="64"/>
      </patternFill>
    </fill>
    <fill>
      <patternFill patternType="solid">
        <fgColor rgb="FFDBDBDB"/>
        <bgColor indexed="64"/>
      </patternFill>
    </fill>
    <fill>
      <patternFill patternType="solid">
        <fgColor rgb="FFFFE699"/>
        <bgColor indexed="64"/>
      </patternFill>
    </fill>
    <fill>
      <patternFill patternType="solid">
        <fgColor rgb="FFBDD7EE"/>
        <bgColor indexed="64"/>
      </patternFill>
    </fill>
    <fill>
      <patternFill patternType="solid">
        <fgColor rgb="FFF8CBAD"/>
        <bgColor indexed="64"/>
      </patternFill>
    </fill>
    <fill>
      <patternFill patternType="solid">
        <fgColor rgb="FFC6E0B4"/>
        <bgColor indexed="64"/>
      </patternFill>
    </fill>
    <fill>
      <patternFill patternType="solid">
        <fgColor rgb="FFD8D8D8"/>
        <bgColor indexed="64"/>
      </patternFill>
    </fill>
    <fill>
      <patternFill patternType="solid">
        <fgColor rgb="FFE2EFDA"/>
        <bgColor indexed="64"/>
      </patternFill>
    </fill>
    <fill>
      <patternFill patternType="solid">
        <fgColor rgb="FFFFEEAD"/>
        <bgColor indexed="64"/>
      </patternFill>
    </fill>
    <fill>
      <patternFill patternType="solid">
        <fgColor rgb="FFFFFF00"/>
        <bgColor indexed="64"/>
      </patternFill>
    </fill>
    <fill>
      <patternFill patternType="solid">
        <fgColor rgb="FFE7E6E6"/>
        <bgColor indexed="64"/>
      </patternFill>
    </fill>
    <fill>
      <patternFill patternType="solid">
        <fgColor rgb="FFFCE4D6"/>
        <bgColor indexed="64"/>
      </patternFill>
    </fill>
    <fill>
      <patternFill patternType="solid">
        <fgColor rgb="FFFFF2CC"/>
        <bgColor indexed="64"/>
      </patternFill>
    </fill>
    <fill>
      <patternFill patternType="solid">
        <fgColor rgb="FFF8CBAC"/>
        <bgColor indexed="64"/>
      </patternFill>
    </fill>
    <fill>
      <patternFill patternType="solid">
        <fgColor rgb="FFBCD6EE"/>
        <bgColor indexed="64"/>
      </patternFill>
    </fill>
    <fill>
      <patternFill patternType="solid">
        <fgColor rgb="FFA9D18D"/>
        <bgColor indexed="64"/>
      </patternFill>
    </fill>
    <fill>
      <patternFill patternType="solid">
        <fgColor rgb="FFDDEBF7"/>
        <bgColor indexed="64"/>
      </patternFill>
    </fill>
    <fill>
      <patternFill patternType="solid">
        <fgColor rgb="FFD9D9D9"/>
        <bgColor indexed="64"/>
      </patternFill>
    </fill>
    <fill>
      <patternFill patternType="solid">
        <fgColor rgb="FFF2F2F2"/>
        <bgColor indexed="64"/>
      </patternFill>
    </fill>
    <fill>
      <patternFill patternType="solid">
        <fgColor rgb="FFD6DCE4"/>
        <bgColor indexed="64"/>
      </patternFill>
    </fill>
    <fill>
      <patternFill patternType="solid">
        <fgColor rgb="FFEDEDED"/>
        <bgColor indexed="64"/>
      </patternFill>
    </fill>
    <fill>
      <patternFill patternType="solid">
        <fgColor rgb="FFFFE9E8"/>
        <bgColor indexed="64"/>
      </patternFill>
    </fill>
    <fill>
      <patternFill patternType="solid">
        <fgColor rgb="FFE5F6FF"/>
        <bgColor indexed="64"/>
      </patternFill>
    </fill>
    <fill>
      <patternFill patternType="solid">
        <fgColor rgb="FFFFF9E3"/>
        <bgColor indexed="64"/>
      </patternFill>
    </fill>
    <fill>
      <patternFill patternType="solid">
        <fgColor rgb="FFFFF3EB"/>
        <bgColor indexed="64"/>
      </patternFill>
    </fill>
    <fill>
      <patternFill patternType="solid">
        <fgColor rgb="FFDEEBF7"/>
        <bgColor indexed="64"/>
      </patternFill>
    </fill>
    <fill>
      <patternFill patternType="solid">
        <fgColor rgb="FFEAFAF1"/>
        <bgColor indexed="64"/>
      </patternFill>
    </fill>
    <fill>
      <patternFill patternType="solid">
        <fgColor rgb="FFDDD9C4"/>
        <bgColor indexed="64"/>
      </patternFill>
    </fill>
    <fill>
      <patternFill patternType="solid">
        <fgColor rgb="FFE5EFFF"/>
        <bgColor indexed="64"/>
      </patternFill>
    </fill>
    <fill>
      <patternFill patternType="solid">
        <fgColor rgb="FFE6B8B7"/>
        <bgColor indexed="64"/>
      </patternFill>
    </fill>
    <fill>
      <patternFill patternType="solid">
        <fgColor rgb="FFFFCC99"/>
        <bgColor indexed="64"/>
      </patternFill>
    </fill>
    <fill>
      <patternFill patternType="solid">
        <fgColor rgb="FFFFCCCC"/>
        <bgColor indexed="64"/>
      </patternFill>
    </fill>
    <fill>
      <patternFill patternType="solid">
        <fgColor rgb="FFCCCCFF"/>
        <bgColor indexed="64"/>
      </patternFill>
    </fill>
    <fill>
      <patternFill patternType="solid">
        <fgColor rgb="FFFCD5B4"/>
        <bgColor indexed="64"/>
      </patternFill>
    </fill>
    <fill>
      <patternFill patternType="solid">
        <fgColor rgb="FFB8CCE4"/>
        <bgColor indexed="64"/>
      </patternFill>
    </fill>
    <fill>
      <patternFill patternType="solid">
        <fgColor rgb="FFCCC0DA"/>
        <bgColor indexed="64"/>
      </patternFill>
    </fill>
    <fill>
      <patternFill patternType="solid">
        <fgColor rgb="FFD8E4BC"/>
        <bgColor indexed="64"/>
      </patternFill>
    </fill>
    <fill>
      <patternFill patternType="solid">
        <fgColor rgb="FFB7DEE8"/>
        <bgColor indexed="64"/>
      </patternFill>
    </fill>
    <fill>
      <patternFill patternType="solid">
        <fgColor rgb="FFA1CE63"/>
        <bgColor indexed="64"/>
      </patternFill>
    </fill>
    <fill>
      <patternFill patternType="solid">
        <fgColor theme="9" tint="0.6"/>
        <bgColor indexed="64"/>
      </patternFill>
    </fill>
    <fill>
      <patternFill patternType="solid">
        <fgColor rgb="FFFFFFCC"/>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46" borderId="11"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2" applyNumberFormat="0" applyFill="0" applyAlignment="0" applyProtection="0">
      <alignment vertical="center"/>
    </xf>
    <xf numFmtId="0" fontId="37" fillId="0" borderId="12" applyNumberFormat="0" applyFill="0" applyAlignment="0" applyProtection="0">
      <alignment vertical="center"/>
    </xf>
    <xf numFmtId="0" fontId="38" fillId="0" borderId="13" applyNumberFormat="0" applyFill="0" applyAlignment="0" applyProtection="0">
      <alignment vertical="center"/>
    </xf>
    <xf numFmtId="0" fontId="38" fillId="0" borderId="0" applyNumberFormat="0" applyFill="0" applyBorder="0" applyAlignment="0" applyProtection="0">
      <alignment vertical="center"/>
    </xf>
    <xf numFmtId="0" fontId="39" fillId="36" borderId="14" applyNumberFormat="0" applyAlignment="0" applyProtection="0">
      <alignment vertical="center"/>
    </xf>
    <xf numFmtId="0" fontId="40" fillId="24" borderId="15" applyNumberFormat="0" applyAlignment="0" applyProtection="0">
      <alignment vertical="center"/>
    </xf>
    <xf numFmtId="0" fontId="41" fillId="24" borderId="14" applyNumberFormat="0" applyAlignment="0" applyProtection="0">
      <alignment vertical="center"/>
    </xf>
    <xf numFmtId="0" fontId="42" fillId="4" borderId="16" applyNumberFormat="0" applyAlignment="0" applyProtection="0">
      <alignment vertical="center"/>
    </xf>
    <xf numFmtId="0" fontId="43" fillId="0" borderId="17" applyNumberFormat="0" applyFill="0" applyAlignment="0" applyProtection="0">
      <alignment vertical="center"/>
    </xf>
    <xf numFmtId="0" fontId="44" fillId="0" borderId="18" applyNumberFormat="0" applyFill="0" applyAlignment="0" applyProtection="0">
      <alignment vertical="center"/>
    </xf>
    <xf numFmtId="0" fontId="45" fillId="47" borderId="0" applyNumberFormat="0" applyBorder="0" applyAlignment="0" applyProtection="0">
      <alignment vertical="center"/>
    </xf>
    <xf numFmtId="0" fontId="46" fillId="48" borderId="0" applyNumberFormat="0" applyBorder="0" applyAlignment="0" applyProtection="0">
      <alignment vertical="center"/>
    </xf>
    <xf numFmtId="0" fontId="47" fillId="49" borderId="0" applyNumberFormat="0" applyBorder="0" applyAlignment="0" applyProtection="0">
      <alignment vertical="center"/>
    </xf>
    <xf numFmtId="0" fontId="48" fillId="50" borderId="0" applyNumberFormat="0" applyBorder="0" applyAlignment="0" applyProtection="0">
      <alignment vertical="center"/>
    </xf>
    <xf numFmtId="0" fontId="49" fillId="51" borderId="0" applyNumberFormat="0" applyBorder="0" applyAlignment="0" applyProtection="0">
      <alignment vertical="center"/>
    </xf>
    <xf numFmtId="0" fontId="49" fillId="52" borderId="0" applyNumberFormat="0" applyBorder="0" applyAlignment="0" applyProtection="0">
      <alignment vertical="center"/>
    </xf>
    <xf numFmtId="0" fontId="48" fillId="53" borderId="0" applyNumberFormat="0" applyBorder="0" applyAlignment="0" applyProtection="0">
      <alignment vertical="center"/>
    </xf>
    <xf numFmtId="0" fontId="48" fillId="54" borderId="0" applyNumberFormat="0" applyBorder="0" applyAlignment="0" applyProtection="0">
      <alignment vertical="center"/>
    </xf>
    <xf numFmtId="0" fontId="49" fillId="55" borderId="0" applyNumberFormat="0" applyBorder="0" applyAlignment="0" applyProtection="0">
      <alignment vertical="center"/>
    </xf>
    <xf numFmtId="0" fontId="49" fillId="56" borderId="0" applyNumberFormat="0" applyBorder="0" applyAlignment="0" applyProtection="0">
      <alignment vertical="center"/>
    </xf>
    <xf numFmtId="0" fontId="48" fillId="57" borderId="0" applyNumberFormat="0" applyBorder="0" applyAlignment="0" applyProtection="0">
      <alignment vertical="center"/>
    </xf>
    <xf numFmtId="0" fontId="48" fillId="58" borderId="0" applyNumberFormat="0" applyBorder="0" applyAlignment="0" applyProtection="0">
      <alignment vertical="center"/>
    </xf>
    <xf numFmtId="0" fontId="49" fillId="59" borderId="0" applyNumberFormat="0" applyBorder="0" applyAlignment="0" applyProtection="0">
      <alignment vertical="center"/>
    </xf>
    <xf numFmtId="0" fontId="49" fillId="60" borderId="0" applyNumberFormat="0" applyBorder="0" applyAlignment="0" applyProtection="0">
      <alignment vertical="center"/>
    </xf>
    <xf numFmtId="0" fontId="48" fillId="61" borderId="0" applyNumberFormat="0" applyBorder="0" applyAlignment="0" applyProtection="0">
      <alignment vertical="center"/>
    </xf>
    <xf numFmtId="0" fontId="48" fillId="62" borderId="0" applyNumberFormat="0" applyBorder="0" applyAlignment="0" applyProtection="0">
      <alignment vertical="center"/>
    </xf>
    <xf numFmtId="0" fontId="49" fillId="63" borderId="0" applyNumberFormat="0" applyBorder="0" applyAlignment="0" applyProtection="0">
      <alignment vertical="center"/>
    </xf>
    <xf numFmtId="0" fontId="49" fillId="64" borderId="0" applyNumberFormat="0" applyBorder="0" applyAlignment="0" applyProtection="0">
      <alignment vertical="center"/>
    </xf>
    <xf numFmtId="0" fontId="48" fillId="65" borderId="0" applyNumberFormat="0" applyBorder="0" applyAlignment="0" applyProtection="0">
      <alignment vertical="center"/>
    </xf>
    <xf numFmtId="0" fontId="48" fillId="66" borderId="0" applyNumberFormat="0" applyBorder="0" applyAlignment="0" applyProtection="0">
      <alignment vertical="center"/>
    </xf>
    <xf numFmtId="0" fontId="49" fillId="67" borderId="0" applyNumberFormat="0" applyBorder="0" applyAlignment="0" applyProtection="0">
      <alignment vertical="center"/>
    </xf>
    <xf numFmtId="0" fontId="49" fillId="68" borderId="0" applyNumberFormat="0" applyBorder="0" applyAlignment="0" applyProtection="0">
      <alignment vertical="center"/>
    </xf>
    <xf numFmtId="0" fontId="48" fillId="69" borderId="0" applyNumberFormat="0" applyBorder="0" applyAlignment="0" applyProtection="0">
      <alignment vertical="center"/>
    </xf>
    <xf numFmtId="0" fontId="48" fillId="70" borderId="0" applyNumberFormat="0" applyBorder="0" applyAlignment="0" applyProtection="0">
      <alignment vertical="center"/>
    </xf>
    <xf numFmtId="0" fontId="49" fillId="71" borderId="0" applyNumberFormat="0" applyBorder="0" applyAlignment="0" applyProtection="0">
      <alignment vertical="center"/>
    </xf>
    <xf numFmtId="0" fontId="49" fillId="72" borderId="0" applyNumberFormat="0" applyBorder="0" applyAlignment="0" applyProtection="0">
      <alignment vertical="center"/>
    </xf>
    <xf numFmtId="0" fontId="48" fillId="73" borderId="0" applyNumberFormat="0" applyBorder="0" applyAlignment="0" applyProtection="0">
      <alignment vertical="center"/>
    </xf>
  </cellStyleXfs>
  <cellXfs count="271">
    <xf numFmtId="0" fontId="0" fillId="0" borderId="0" xfId="0" applyFont="1">
      <alignment vertical="center"/>
    </xf>
    <xf numFmtId="176" fontId="1" fillId="2" borderId="1" xfId="0" applyNumberFormat="1" applyFont="1" applyFill="1" applyBorder="1" applyAlignment="1">
      <alignment horizontal="center" vertical="center" wrapText="1"/>
    </xf>
    <xf numFmtId="0" fontId="2" fillId="0" borderId="1" xfId="0" applyNumberFormat="1" applyFont="1" applyFill="1" applyBorder="1">
      <alignment vertical="center"/>
    </xf>
    <xf numFmtId="0" fontId="2" fillId="0" borderId="2" xfId="0" applyNumberFormat="1" applyFont="1" applyFill="1" applyBorder="1">
      <alignment vertical="center"/>
    </xf>
    <xf numFmtId="0" fontId="2" fillId="0" borderId="3" xfId="0" applyNumberFormat="1" applyFont="1" applyFill="1" applyBorder="1">
      <alignment vertical="center"/>
    </xf>
    <xf numFmtId="0" fontId="3" fillId="3" borderId="1" xfId="0" applyNumberFormat="1" applyFont="1" applyFill="1" applyBorder="1" applyAlignment="1">
      <alignment horizontal="center" vertical="center"/>
    </xf>
    <xf numFmtId="0" fontId="4" fillId="4" borderId="4" xfId="0" applyNumberFormat="1" applyFont="1" applyFill="1" applyBorder="1" applyAlignment="1">
      <alignment horizontal="center" vertical="center" wrapText="1"/>
    </xf>
    <xf numFmtId="0" fontId="5" fillId="4" borderId="5"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5" fillId="4" borderId="6" xfId="0" applyNumberFormat="1" applyFont="1" applyFill="1" applyBorder="1" applyAlignment="1">
      <alignment horizontal="center" vertical="center" wrapText="1"/>
    </xf>
    <xf numFmtId="0" fontId="5" fillId="4" borderId="4"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176" fontId="7" fillId="0" borderId="3"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14" fontId="2" fillId="0" borderId="3" xfId="0" applyNumberFormat="1" applyFont="1" applyFill="1" applyBorder="1" applyAlignment="1">
      <alignment horizontal="center" vertical="center" wrapText="1"/>
    </xf>
    <xf numFmtId="0" fontId="8" fillId="3"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10" fontId="9" fillId="3" borderId="1" xfId="0" applyNumberFormat="1" applyFont="1" applyFill="1" applyBorder="1" applyAlignment="1">
      <alignment horizontal="center" vertical="center"/>
    </xf>
    <xf numFmtId="0" fontId="10" fillId="2" borderId="7" xfId="0" applyNumberFormat="1" applyFont="1" applyFill="1" applyBorder="1" applyAlignment="1">
      <alignment horizontal="center" vertical="center" wrapText="1"/>
    </xf>
    <xf numFmtId="0" fontId="10" fillId="2" borderId="8" xfId="0" applyNumberFormat="1" applyFont="1" applyFill="1" applyBorder="1" applyAlignment="1">
      <alignment horizontal="center" vertical="center" wrapText="1"/>
    </xf>
    <xf numFmtId="0" fontId="10" fillId="2" borderId="0" xfId="0" applyNumberFormat="1" applyFont="1" applyFill="1" applyAlignment="1">
      <alignment horizontal="center" vertical="center" wrapText="1"/>
    </xf>
    <xf numFmtId="0" fontId="10" fillId="2" borderId="9" xfId="0" applyNumberFormat="1" applyFont="1" applyFill="1" applyBorder="1" applyAlignment="1">
      <alignment horizontal="center" vertical="center" wrapText="1"/>
    </xf>
    <xf numFmtId="0" fontId="8" fillId="0" borderId="1" xfId="0" applyNumberFormat="1" applyFont="1" applyFill="1" applyBorder="1" applyAlignment="1">
      <alignment vertical="center" wrapText="1"/>
    </xf>
    <xf numFmtId="0" fontId="7" fillId="0" borderId="1" xfId="0" applyNumberFormat="1" applyFont="1" applyFill="1" applyBorder="1" applyAlignment="1">
      <alignment horizontal="center" vertical="center" wrapText="1"/>
    </xf>
    <xf numFmtId="0" fontId="6" fillId="0" borderId="1" xfId="0" applyNumberFormat="1" applyFont="1" applyFill="1" applyBorder="1" applyAlignment="1">
      <alignment vertical="center" wrapText="1"/>
    </xf>
    <xf numFmtId="0" fontId="7" fillId="0" borderId="1" xfId="0" applyNumberFormat="1" applyFont="1" applyFill="1" applyBorder="1" applyAlignment="1">
      <alignment vertical="center" wrapText="1"/>
    </xf>
    <xf numFmtId="0" fontId="9" fillId="0" borderId="1" xfId="0" applyNumberFormat="1" applyFont="1" applyFill="1" applyBorder="1" applyAlignment="1">
      <alignment vertical="center" wrapText="1"/>
    </xf>
    <xf numFmtId="0" fontId="8" fillId="5" borderId="1" xfId="0" applyNumberFormat="1" applyFont="1" applyFill="1" applyBorder="1">
      <alignment vertical="center"/>
    </xf>
    <xf numFmtId="0" fontId="8" fillId="0" borderId="1" xfId="0" applyNumberFormat="1" applyFont="1" applyFill="1" applyBorder="1">
      <alignment vertical="center"/>
    </xf>
    <xf numFmtId="177" fontId="11" fillId="3" borderId="1" xfId="0" applyNumberFormat="1" applyFont="1" applyFill="1" applyBorder="1" applyAlignment="1">
      <alignment horizontal="center" vertical="center" wrapText="1"/>
    </xf>
    <xf numFmtId="176" fontId="1" fillId="2" borderId="0" xfId="0" applyNumberFormat="1" applyFont="1" applyFill="1" applyAlignment="1">
      <alignment horizontal="center" vertical="center" wrapText="1"/>
    </xf>
    <xf numFmtId="0" fontId="0" fillId="0" borderId="0" xfId="0" applyNumberFormat="1" applyFont="1" applyAlignment="1"/>
    <xf numFmtId="176" fontId="1" fillId="2" borderId="10" xfId="0" applyNumberFormat="1" applyFont="1" applyFill="1" applyBorder="1" applyAlignment="1">
      <alignment horizontal="center" vertical="center" wrapText="1"/>
    </xf>
    <xf numFmtId="0" fontId="2" fillId="0" borderId="0" xfId="0" applyNumberFormat="1" applyFont="1" applyFill="1" applyAlignment="1">
      <alignment horizontal="center" vertical="center"/>
    </xf>
    <xf numFmtId="0" fontId="12" fillId="2" borderId="9" xfId="0" applyNumberFormat="1" applyFont="1" applyFill="1" applyBorder="1" applyAlignment="1">
      <alignment horizontal="center" vertical="center" wrapText="1"/>
    </xf>
    <xf numFmtId="0" fontId="12" fillId="2" borderId="1" xfId="0" applyNumberFormat="1" applyFont="1" applyFill="1" applyBorder="1" applyAlignment="1">
      <alignment horizontal="center" vertical="center" wrapText="1"/>
    </xf>
    <xf numFmtId="0" fontId="13" fillId="0" borderId="1" xfId="0" applyNumberFormat="1" applyFont="1" applyFill="1" applyBorder="1" applyAlignment="1">
      <alignment vertical="center" wrapText="1"/>
    </xf>
    <xf numFmtId="0" fontId="13" fillId="0" borderId="3" xfId="0" applyNumberFormat="1" applyFont="1" applyFill="1" applyBorder="1" applyAlignment="1">
      <alignment vertical="center" wrapText="1"/>
    </xf>
    <xf numFmtId="0" fontId="14" fillId="0" borderId="3" xfId="0" applyNumberFormat="1" applyFont="1" applyFill="1" applyBorder="1" applyAlignment="1">
      <alignment vertical="center" wrapText="1"/>
    </xf>
    <xf numFmtId="0" fontId="10" fillId="0" borderId="3" xfId="0" applyNumberFormat="1" applyFont="1" applyFill="1" applyBorder="1" applyAlignment="1">
      <alignment vertical="center" wrapText="1"/>
    </xf>
    <xf numFmtId="0" fontId="10" fillId="0" borderId="1" xfId="0" applyNumberFormat="1" applyFont="1" applyFill="1" applyBorder="1" applyAlignment="1">
      <alignment vertical="center" wrapText="1"/>
    </xf>
    <xf numFmtId="0" fontId="9" fillId="0" borderId="1" xfId="0" applyNumberFormat="1" applyFont="1" applyFill="1" applyBorder="1">
      <alignment vertical="center"/>
    </xf>
    <xf numFmtId="0" fontId="8" fillId="0" borderId="4" xfId="0" applyNumberFormat="1" applyFont="1" applyFill="1" applyBorder="1" applyAlignment="1">
      <alignment horizontal="center" vertical="center" wrapText="1"/>
    </xf>
    <xf numFmtId="0" fontId="8" fillId="0" borderId="5"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xf>
    <xf numFmtId="0" fontId="3" fillId="0" borderId="6" xfId="0" applyNumberFormat="1" applyFont="1" applyFill="1" applyBorder="1" applyAlignment="1">
      <alignment horizontal="center" vertical="center"/>
    </xf>
    <xf numFmtId="0" fontId="8" fillId="0" borderId="4" xfId="0" applyNumberFormat="1" applyFont="1" applyFill="1" applyBorder="1" applyAlignment="1">
      <alignment vertical="center" wrapText="1"/>
    </xf>
    <xf numFmtId="0" fontId="8" fillId="0" borderId="1"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xf>
    <xf numFmtId="0" fontId="8" fillId="0" borderId="3" xfId="0" applyNumberFormat="1" applyFont="1" applyFill="1" applyBorder="1" applyAlignment="1">
      <alignment horizontal="center" vertical="center" wrapText="1"/>
    </xf>
    <xf numFmtId="0" fontId="13" fillId="0" borderId="4" xfId="0" applyNumberFormat="1" applyFont="1" applyFill="1" applyBorder="1" applyAlignment="1">
      <alignment vertical="center" wrapText="1"/>
    </xf>
    <xf numFmtId="176" fontId="1" fillId="2" borderId="0" xfId="0" applyNumberFormat="1" applyFont="1" applyFill="1" applyBorder="1" applyAlignment="1">
      <alignment horizontal="center" vertical="center" wrapText="1"/>
    </xf>
    <xf numFmtId="0" fontId="2" fillId="0" borderId="0" xfId="0" applyNumberFormat="1" applyFont="1" applyFill="1" applyBorder="1">
      <alignment vertical="center"/>
    </xf>
    <xf numFmtId="0" fontId="3" fillId="3" borderId="0" xfId="0" applyNumberFormat="1" applyFont="1" applyFill="1" applyBorder="1" applyAlignment="1">
      <alignment horizontal="center" vertical="center"/>
    </xf>
    <xf numFmtId="0" fontId="4" fillId="4" borderId="0" xfId="0" applyNumberFormat="1" applyFont="1" applyFill="1" applyBorder="1" applyAlignment="1">
      <alignment horizontal="center" vertical="center" wrapText="1"/>
    </xf>
    <xf numFmtId="0" fontId="5" fillId="4"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176" fontId="7" fillId="0" borderId="0" xfId="0" applyNumberFormat="1" applyFont="1" applyFill="1" applyBorder="1" applyAlignment="1">
      <alignment horizontal="center" vertical="center" wrapText="1"/>
    </xf>
    <xf numFmtId="14" fontId="2" fillId="0" borderId="0" xfId="0" applyNumberFormat="1" applyFont="1" applyFill="1" applyBorder="1" applyAlignment="1">
      <alignment horizontal="center" vertical="center" wrapText="1"/>
    </xf>
    <xf numFmtId="0" fontId="8" fillId="3" borderId="0" xfId="0" applyNumberFormat="1" applyFont="1" applyFill="1" applyBorder="1" applyAlignment="1">
      <alignment horizontal="center" vertical="center" wrapText="1"/>
    </xf>
    <xf numFmtId="0" fontId="2" fillId="3" borderId="0" xfId="0" applyNumberFormat="1" applyFont="1" applyFill="1" applyBorder="1" applyAlignment="1">
      <alignment horizontal="center" vertical="center" wrapText="1"/>
    </xf>
    <xf numFmtId="10" fontId="9" fillId="3" borderId="0" xfId="0" applyNumberFormat="1" applyFont="1" applyFill="1" applyBorder="1" applyAlignment="1">
      <alignment horizontal="center" vertical="center"/>
    </xf>
    <xf numFmtId="0" fontId="10" fillId="2" borderId="0" xfId="0" applyNumberFormat="1" applyFont="1" applyFill="1" applyBorder="1" applyAlignment="1">
      <alignment horizontal="center" vertical="center" wrapText="1"/>
    </xf>
    <xf numFmtId="0" fontId="8" fillId="0" borderId="0" xfId="0" applyNumberFormat="1" applyFont="1" applyFill="1" applyBorder="1" applyAlignment="1">
      <alignment vertical="center" wrapText="1"/>
    </xf>
    <xf numFmtId="0" fontId="7" fillId="0" borderId="0" xfId="0" applyNumberFormat="1" applyFont="1" applyFill="1" applyBorder="1" applyAlignment="1">
      <alignment horizontal="center" vertical="center" wrapText="1"/>
    </xf>
    <xf numFmtId="0" fontId="6" fillId="6" borderId="0" xfId="0" applyNumberFormat="1" applyFont="1" applyFill="1" applyBorder="1" applyAlignment="1">
      <alignment horizontal="center" vertical="center" wrapText="1"/>
    </xf>
    <xf numFmtId="0" fontId="7" fillId="0" borderId="0" xfId="0" applyNumberFormat="1" applyFont="1" applyFill="1" applyBorder="1" applyAlignment="1">
      <alignment vertical="center" wrapText="1"/>
    </xf>
    <xf numFmtId="0" fontId="6" fillId="0" borderId="0" xfId="0" applyNumberFormat="1" applyFont="1" applyFill="1" applyBorder="1" applyAlignment="1">
      <alignment vertical="center" wrapText="1"/>
    </xf>
    <xf numFmtId="0" fontId="7" fillId="6" borderId="0" xfId="0" applyNumberFormat="1" applyFont="1" applyFill="1" applyBorder="1" applyAlignment="1">
      <alignment horizontal="center" vertical="center" wrapText="1"/>
    </xf>
    <xf numFmtId="0" fontId="7" fillId="7" borderId="0" xfId="0" applyNumberFormat="1" applyFont="1" applyFill="1" applyBorder="1" applyAlignment="1">
      <alignment horizontal="center" vertical="center" wrapText="1"/>
    </xf>
    <xf numFmtId="0" fontId="7" fillId="8" borderId="0" xfId="0" applyNumberFormat="1" applyFont="1" applyFill="1" applyBorder="1" applyAlignment="1">
      <alignment horizontal="center" vertical="center" wrapText="1"/>
    </xf>
    <xf numFmtId="0" fontId="6" fillId="9" borderId="0" xfId="0" applyNumberFormat="1" applyFont="1" applyFill="1" applyBorder="1" applyAlignment="1">
      <alignment horizontal="center" vertical="center" wrapText="1"/>
    </xf>
    <xf numFmtId="0" fontId="7" fillId="9" borderId="0" xfId="0" applyNumberFormat="1" applyFont="1" applyFill="1" applyBorder="1" applyAlignment="1">
      <alignment horizontal="center" vertical="center" wrapText="1"/>
    </xf>
    <xf numFmtId="0" fontId="9" fillId="0" borderId="0" xfId="0" applyNumberFormat="1" applyFont="1" applyFill="1" applyBorder="1" applyAlignment="1">
      <alignment vertical="center" wrapText="1"/>
    </xf>
    <xf numFmtId="0" fontId="6" fillId="10" borderId="0" xfId="0" applyNumberFormat="1" applyFont="1" applyFill="1" applyBorder="1" applyAlignment="1">
      <alignment horizontal="center" vertical="center" wrapText="1"/>
    </xf>
    <xf numFmtId="177" fontId="11" fillId="3"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xf>
    <xf numFmtId="0" fontId="12" fillId="2" borderId="0" xfId="0" applyNumberFormat="1" applyFont="1" applyFill="1" applyBorder="1" applyAlignment="1">
      <alignment horizontal="center" vertical="center" wrapText="1"/>
    </xf>
    <xf numFmtId="0" fontId="13" fillId="0" borderId="0" xfId="0" applyNumberFormat="1" applyFont="1" applyFill="1" applyBorder="1" applyAlignment="1">
      <alignment vertical="center" wrapText="1"/>
    </xf>
    <xf numFmtId="0" fontId="14" fillId="0" borderId="0" xfId="0" applyNumberFormat="1" applyFont="1" applyFill="1" applyBorder="1" applyAlignment="1">
      <alignment vertical="center" wrapText="1"/>
    </xf>
    <xf numFmtId="0" fontId="10" fillId="0" borderId="0" xfId="0" applyNumberFormat="1" applyFont="1" applyFill="1" applyBorder="1" applyAlignment="1">
      <alignment vertical="center" wrapText="1"/>
    </xf>
    <xf numFmtId="0" fontId="8" fillId="0" borderId="0" xfId="0" applyNumberFormat="1" applyFont="1" applyFill="1" applyBorder="1" applyAlignment="1">
      <alignment horizontal="center" vertical="center" wrapText="1"/>
    </xf>
    <xf numFmtId="0" fontId="6" fillId="8" borderId="0" xfId="0" applyNumberFormat="1" applyFont="1" applyFill="1" applyBorder="1" applyAlignment="1">
      <alignment horizontal="center" vertical="center" wrapText="1"/>
    </xf>
    <xf numFmtId="0" fontId="6" fillId="11" borderId="0" xfId="0" applyNumberFormat="1" applyFont="1" applyFill="1" applyBorder="1" applyAlignment="1">
      <alignment horizontal="center" vertical="center" wrapText="1"/>
    </xf>
    <xf numFmtId="0" fontId="7" fillId="11" borderId="0" xfId="0" applyNumberFormat="1" applyFont="1" applyFill="1" applyBorder="1" applyAlignment="1">
      <alignment horizontal="center" vertical="center" wrapText="1"/>
    </xf>
    <xf numFmtId="0" fontId="7" fillId="10" borderId="0" xfId="0" applyNumberFormat="1" applyFont="1" applyFill="1" applyBorder="1" applyAlignment="1">
      <alignment horizontal="center" vertical="center" wrapText="1"/>
    </xf>
    <xf numFmtId="0" fontId="6" fillId="7" borderId="0" xfId="0" applyNumberFormat="1" applyFont="1" applyFill="1" applyBorder="1" applyAlignment="1">
      <alignment horizontal="center" vertical="center" wrapText="1"/>
    </xf>
    <xf numFmtId="0" fontId="10" fillId="2" borderId="1" xfId="0" applyNumberFormat="1" applyFont="1" applyFill="1" applyBorder="1" applyAlignment="1">
      <alignment horizontal="center" vertical="center" wrapText="1"/>
    </xf>
    <xf numFmtId="0" fontId="8" fillId="0" borderId="0" xfId="0" applyNumberFormat="1" applyFont="1" applyFill="1" applyAlignment="1">
      <alignment vertical="center" wrapText="1"/>
    </xf>
    <xf numFmtId="0" fontId="8" fillId="0" borderId="0" xfId="0" applyNumberFormat="1" applyFont="1" applyFill="1">
      <alignment vertical="center"/>
    </xf>
    <xf numFmtId="0" fontId="14" fillId="0" borderId="1" xfId="0" applyNumberFormat="1" applyFont="1" applyFill="1" applyBorder="1" applyAlignment="1">
      <alignment vertical="center" wrapText="1"/>
    </xf>
    <xf numFmtId="0" fontId="2" fillId="0"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xf>
    <xf numFmtId="0" fontId="15" fillId="12"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vertical="center" wrapText="1"/>
    </xf>
    <xf numFmtId="0" fontId="10" fillId="0" borderId="0" xfId="0" applyNumberFormat="1" applyFont="1" applyFill="1" applyAlignment="1">
      <alignment vertical="center" wrapText="1"/>
    </xf>
    <xf numFmtId="0" fontId="8" fillId="12" borderId="1" xfId="0" applyNumberFormat="1" applyFont="1" applyFill="1" applyBorder="1" applyAlignment="1">
      <alignment horizontal="center" vertical="center" wrapText="1"/>
    </xf>
    <xf numFmtId="0" fontId="8" fillId="5" borderId="1" xfId="0" applyNumberFormat="1" applyFont="1" applyFill="1" applyBorder="1" applyAlignment="1">
      <alignment horizontal="center" vertical="center" wrapText="1"/>
    </xf>
    <xf numFmtId="0" fontId="8" fillId="13"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13" borderId="1" xfId="0" applyNumberFormat="1" applyFont="1" applyFill="1" applyBorder="1" applyAlignment="1">
      <alignment horizontal="center" vertical="center" wrapText="1"/>
    </xf>
    <xf numFmtId="0" fontId="10" fillId="14" borderId="1" xfId="0" applyNumberFormat="1" applyFont="1" applyFill="1" applyBorder="1" applyAlignment="1">
      <alignment vertical="center" wrapText="1"/>
    </xf>
    <xf numFmtId="0" fontId="8" fillId="15" borderId="1" xfId="0" applyNumberFormat="1" applyFont="1" applyFill="1" applyBorder="1" applyAlignment="1">
      <alignment horizontal="center" vertical="center" wrapText="1"/>
    </xf>
    <xf numFmtId="0" fontId="8" fillId="16"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10" fillId="0" borderId="1" xfId="0" applyNumberFormat="1" applyFont="1" applyFill="1" applyBorder="1">
      <alignment vertical="center"/>
    </xf>
    <xf numFmtId="0" fontId="6" fillId="5" borderId="1" xfId="0" applyNumberFormat="1" applyFont="1" applyFill="1" applyBorder="1" applyAlignment="1">
      <alignment vertical="center" wrapText="1"/>
    </xf>
    <xf numFmtId="0" fontId="6" fillId="17" borderId="1" xfId="0" applyNumberFormat="1" applyFont="1" applyFill="1" applyBorder="1" applyAlignment="1">
      <alignment vertical="center" wrapText="1"/>
    </xf>
    <xf numFmtId="0" fontId="6" fillId="0" borderId="6" xfId="0" applyNumberFormat="1" applyFont="1" applyFill="1" applyBorder="1" applyAlignment="1">
      <alignment vertical="center" wrapText="1"/>
    </xf>
    <xf numFmtId="0" fontId="6" fillId="0" borderId="4" xfId="0" applyNumberFormat="1" applyFont="1" applyFill="1" applyBorder="1" applyAlignment="1">
      <alignment vertical="center" wrapText="1"/>
    </xf>
    <xf numFmtId="0" fontId="6" fillId="0" borderId="8" xfId="0" applyNumberFormat="1" applyFont="1" applyFill="1" applyBorder="1" applyAlignment="1">
      <alignment vertical="center" wrapText="1"/>
    </xf>
    <xf numFmtId="0" fontId="6" fillId="0" borderId="9" xfId="0" applyNumberFormat="1" applyFont="1" applyFill="1" applyBorder="1" applyAlignment="1">
      <alignment horizontal="center" vertical="center" wrapText="1"/>
    </xf>
    <xf numFmtId="0" fontId="6" fillId="0" borderId="9" xfId="0" applyNumberFormat="1" applyFont="1" applyFill="1" applyBorder="1" applyAlignment="1">
      <alignment vertical="center" wrapText="1"/>
    </xf>
    <xf numFmtId="0" fontId="6" fillId="0" borderId="0" xfId="0" applyNumberFormat="1" applyFont="1" applyFill="1" applyAlignment="1">
      <alignment vertical="center" wrapText="1"/>
    </xf>
    <xf numFmtId="0" fontId="7" fillId="18" borderId="0" xfId="0" applyNumberFormat="1" applyFont="1" applyFill="1" applyAlignment="1">
      <alignment horizontal="center" vertical="center" wrapText="1"/>
    </xf>
    <xf numFmtId="0" fontId="7" fillId="0" borderId="9" xfId="0" applyNumberFormat="1" applyFont="1" applyFill="1" applyBorder="1" applyAlignment="1">
      <alignment vertical="center" wrapText="1"/>
    </xf>
    <xf numFmtId="0" fontId="16" fillId="19" borderId="3"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6" fillId="0" borderId="3" xfId="0" applyNumberFormat="1" applyFont="1" applyFill="1" applyBorder="1" applyAlignment="1">
      <alignment vertical="center" wrapText="1"/>
    </xf>
    <xf numFmtId="0" fontId="15" fillId="0" borderId="3" xfId="0" applyNumberFormat="1" applyFont="1" applyFill="1" applyBorder="1" applyAlignment="1">
      <alignment vertical="center" wrapText="1"/>
    </xf>
    <xf numFmtId="0" fontId="15" fillId="0" borderId="6" xfId="0" applyNumberFormat="1" applyFont="1" applyFill="1" applyBorder="1" applyAlignment="1">
      <alignment horizontal="center" vertical="center" wrapText="1"/>
    </xf>
    <xf numFmtId="0" fontId="16" fillId="0" borderId="6" xfId="0" applyNumberFormat="1" applyFont="1" applyFill="1" applyBorder="1" applyAlignment="1">
      <alignment vertical="center" wrapText="1"/>
    </xf>
    <xf numFmtId="0" fontId="15" fillId="0" borderId="6" xfId="0" applyNumberFormat="1" applyFont="1" applyFill="1" applyBorder="1" applyAlignment="1">
      <alignment vertical="center" wrapText="1"/>
    </xf>
    <xf numFmtId="0" fontId="16" fillId="12" borderId="6" xfId="0" applyNumberFormat="1" applyFont="1" applyFill="1" applyBorder="1" applyAlignment="1">
      <alignment horizontal="center" vertical="center" wrapText="1"/>
    </xf>
    <xf numFmtId="0" fontId="16" fillId="19" borderId="6" xfId="0" applyNumberFormat="1" applyFont="1" applyFill="1" applyBorder="1" applyAlignment="1">
      <alignment horizontal="center" vertical="center" wrapText="1"/>
    </xf>
    <xf numFmtId="0" fontId="16" fillId="10" borderId="6" xfId="0" applyNumberFormat="1" applyFont="1" applyFill="1" applyBorder="1" applyAlignment="1">
      <alignment horizontal="center" vertical="center" wrapText="1"/>
    </xf>
    <xf numFmtId="0" fontId="16" fillId="20" borderId="6" xfId="0" applyNumberFormat="1" applyFont="1" applyFill="1" applyBorder="1" applyAlignment="1">
      <alignment horizontal="center" vertical="center" wrapText="1"/>
    </xf>
    <xf numFmtId="0" fontId="15" fillId="0" borderId="10" xfId="0" applyNumberFormat="1" applyFont="1" applyFill="1" applyBorder="1" applyAlignment="1">
      <alignment vertical="center" wrapText="1"/>
    </xf>
    <xf numFmtId="0" fontId="16" fillId="21" borderId="6" xfId="0" applyNumberFormat="1" applyFont="1" applyFill="1" applyBorder="1" applyAlignment="1">
      <alignment horizontal="center" vertical="center" wrapText="1"/>
    </xf>
    <xf numFmtId="0" fontId="16" fillId="9" borderId="6" xfId="0" applyNumberFormat="1" applyFont="1" applyFill="1" applyBorder="1" applyAlignment="1">
      <alignment horizontal="center" vertical="center" wrapText="1"/>
    </xf>
    <xf numFmtId="0" fontId="16" fillId="0" borderId="10" xfId="0" applyNumberFormat="1" applyFont="1" applyFill="1" applyBorder="1" applyAlignment="1">
      <alignment vertical="center" wrapText="1"/>
    </xf>
    <xf numFmtId="0" fontId="2"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xf>
    <xf numFmtId="0" fontId="12" fillId="2" borderId="8" xfId="0" applyNumberFormat="1" applyFont="1" applyFill="1" applyBorder="1" applyAlignment="1">
      <alignment horizontal="center" vertical="center" wrapText="1"/>
    </xf>
    <xf numFmtId="0" fontId="6" fillId="18" borderId="0" xfId="0" applyNumberFormat="1" applyFont="1" applyFill="1" applyAlignment="1">
      <alignment horizontal="center" vertical="center" wrapText="1"/>
    </xf>
    <xf numFmtId="0" fontId="6" fillId="0" borderId="0" xfId="0" applyNumberFormat="1" applyFont="1" applyFill="1" applyAlignment="1">
      <alignment horizontal="center" vertical="center" wrapText="1"/>
    </xf>
    <xf numFmtId="0" fontId="7" fillId="0" borderId="0" xfId="0" applyNumberFormat="1" applyFont="1" applyFill="1" applyAlignment="1">
      <alignment vertical="center" wrapText="1"/>
    </xf>
    <xf numFmtId="0" fontId="7" fillId="0" borderId="0" xfId="0" applyNumberFormat="1" applyFont="1" applyFill="1" applyAlignment="1">
      <alignment horizontal="center" vertical="center" wrapText="1"/>
    </xf>
    <xf numFmtId="0" fontId="6" fillId="22" borderId="0" xfId="0" applyNumberFormat="1" applyFont="1" applyFill="1" applyAlignment="1">
      <alignment horizontal="center" vertical="center" wrapText="1"/>
    </xf>
    <xf numFmtId="0" fontId="6" fillId="17" borderId="0" xfId="0" applyNumberFormat="1" applyFont="1" applyFill="1" applyAlignment="1">
      <alignment horizontal="center" vertical="center" wrapText="1"/>
    </xf>
    <xf numFmtId="0" fontId="6" fillId="13" borderId="0" xfId="0" applyNumberFormat="1" applyFont="1" applyFill="1" applyAlignment="1">
      <alignment horizontal="center" vertical="center" wrapText="1"/>
    </xf>
    <xf numFmtId="0" fontId="6" fillId="13" borderId="0" xfId="0" applyNumberFormat="1" applyFont="1" applyFill="1" applyAlignment="1">
      <alignment vertical="center" wrapText="1"/>
    </xf>
    <xf numFmtId="0" fontId="6" fillId="17" borderId="0" xfId="0" applyNumberFormat="1" applyFont="1" applyFill="1" applyAlignment="1">
      <alignment vertical="center" wrapText="1"/>
    </xf>
    <xf numFmtId="0" fontId="6" fillId="23" borderId="0" xfId="0" applyNumberFormat="1" applyFont="1" applyFill="1" applyAlignment="1">
      <alignment vertical="center" wrapText="1"/>
    </xf>
    <xf numFmtId="0" fontId="6" fillId="23" borderId="0" xfId="0" applyNumberFormat="1" applyFont="1" applyFill="1" applyAlignment="1">
      <alignment horizontal="center" vertical="center" wrapText="1"/>
    </xf>
    <xf numFmtId="0" fontId="6" fillId="22" borderId="0" xfId="0" applyNumberFormat="1" applyFont="1" applyFill="1" applyAlignment="1">
      <alignment vertical="center" wrapText="1"/>
    </xf>
    <xf numFmtId="0" fontId="6" fillId="8" borderId="0" xfId="0" applyNumberFormat="1" applyFont="1" applyFill="1" applyAlignment="1">
      <alignment horizontal="center" vertical="center" wrapText="1"/>
    </xf>
    <xf numFmtId="0" fontId="6" fillId="10" borderId="0" xfId="0" applyNumberFormat="1" applyFont="1" applyFill="1" applyAlignment="1">
      <alignment horizontal="center" vertical="center" wrapText="1"/>
    </xf>
    <xf numFmtId="0" fontId="6" fillId="10" borderId="0" xfId="0" applyNumberFormat="1" applyFont="1" applyFill="1" applyAlignment="1">
      <alignment vertical="center" wrapText="1"/>
    </xf>
    <xf numFmtId="0" fontId="6" fillId="11" borderId="0" xfId="0" applyNumberFormat="1" applyFont="1" applyFill="1" applyAlignment="1">
      <alignment vertical="center" wrapText="1"/>
    </xf>
    <xf numFmtId="0" fontId="6" fillId="11" borderId="0" xfId="0" applyNumberFormat="1" applyFont="1" applyFill="1" applyAlignment="1">
      <alignment horizontal="center" vertical="center" wrapText="1"/>
    </xf>
    <xf numFmtId="0" fontId="6" fillId="18" borderId="0" xfId="0" applyNumberFormat="1" applyFont="1" applyFill="1" applyAlignment="1">
      <alignment vertical="center" wrapText="1"/>
    </xf>
    <xf numFmtId="0" fontId="6" fillId="5" borderId="0" xfId="0" applyNumberFormat="1" applyFont="1" applyFill="1" applyAlignment="1">
      <alignment horizontal="center" vertical="center" wrapText="1"/>
    </xf>
    <xf numFmtId="0" fontId="6" fillId="5" borderId="0" xfId="0" applyNumberFormat="1" applyFont="1" applyFill="1" applyAlignment="1">
      <alignment vertical="center" wrapText="1"/>
    </xf>
    <xf numFmtId="0" fontId="6" fillId="24" borderId="0" xfId="0" applyNumberFormat="1" applyFont="1" applyFill="1" applyAlignment="1">
      <alignment horizontal="center" vertical="center" wrapText="1"/>
    </xf>
    <xf numFmtId="0" fontId="6" fillId="25" borderId="0" xfId="0" applyNumberFormat="1" applyFont="1" applyFill="1" applyAlignment="1">
      <alignment horizontal="center" vertical="center" wrapText="1"/>
    </xf>
    <xf numFmtId="0" fontId="6" fillId="26" borderId="0" xfId="0" applyNumberFormat="1" applyFont="1" applyFill="1" applyAlignment="1">
      <alignment horizontal="center" vertical="center" wrapText="1"/>
    </xf>
    <xf numFmtId="0" fontId="6" fillId="0" borderId="0" xfId="0" applyNumberFormat="1" applyFont="1" applyFill="1">
      <alignment vertical="center"/>
    </xf>
    <xf numFmtId="0" fontId="6" fillId="0" borderId="0" xfId="0" applyNumberFormat="1" applyFont="1" applyFill="1" applyAlignment="1">
      <alignment horizontal="center" vertical="center"/>
    </xf>
    <xf numFmtId="0" fontId="17" fillId="0" borderId="1" xfId="0" applyNumberFormat="1" applyFont="1" applyFill="1" applyBorder="1" applyAlignment="1">
      <alignment horizontal="center" vertical="center" wrapText="1"/>
    </xf>
    <xf numFmtId="0" fontId="16" fillId="27" borderId="1"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1" xfId="0" applyNumberFormat="1" applyFont="1" applyFill="1" applyBorder="1" applyAlignment="1">
      <alignment vertical="center" wrapText="1"/>
    </xf>
    <xf numFmtId="0" fontId="15" fillId="0" borderId="2"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xf>
    <xf numFmtId="0" fontId="15" fillId="0" borderId="3" xfId="0" applyNumberFormat="1" applyFont="1" applyFill="1" applyBorder="1" applyAlignment="1">
      <alignment horizontal="center" vertical="center"/>
    </xf>
    <xf numFmtId="0" fontId="17" fillId="28" borderId="1" xfId="0" applyNumberFormat="1" applyFont="1" applyFill="1" applyBorder="1" applyAlignment="1">
      <alignment horizontal="center" vertical="center" wrapText="1"/>
    </xf>
    <xf numFmtId="0" fontId="17" fillId="0" borderId="1" xfId="0" applyNumberFormat="1" applyFont="1" applyFill="1" applyBorder="1" applyAlignment="1">
      <alignment vertical="center" wrapText="1"/>
    </xf>
    <xf numFmtId="0" fontId="17" fillId="28" borderId="9"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7" fillId="0" borderId="9" xfId="0" applyNumberFormat="1" applyFont="1" applyFill="1" applyBorder="1" applyAlignment="1">
      <alignment horizontal="center" vertical="center" wrapText="1"/>
    </xf>
    <xf numFmtId="0" fontId="15" fillId="0" borderId="9" xfId="0" applyNumberFormat="1" applyFont="1" applyFill="1" applyBorder="1" applyAlignment="1">
      <alignment vertical="center" wrapText="1"/>
    </xf>
    <xf numFmtId="0" fontId="17" fillId="0" borderId="2" xfId="0" applyNumberFormat="1" applyFont="1" applyFill="1" applyBorder="1" applyAlignment="1">
      <alignment horizontal="center" vertical="center" wrapText="1"/>
    </xf>
    <xf numFmtId="0" fontId="17" fillId="0" borderId="1" xfId="0" applyNumberFormat="1" applyFont="1" applyFill="1" applyBorder="1" applyAlignment="1">
      <alignment horizontal="center" vertical="center"/>
    </xf>
    <xf numFmtId="0" fontId="3" fillId="0" borderId="9" xfId="0" applyNumberFormat="1" applyFont="1" applyFill="1" applyBorder="1" applyAlignment="1">
      <alignment horizontal="center" vertical="center"/>
    </xf>
    <xf numFmtId="0" fontId="13" fillId="0" borderId="9" xfId="0" applyNumberFormat="1" applyFont="1" applyFill="1" applyBorder="1" applyAlignment="1">
      <alignment vertical="center" wrapText="1"/>
    </xf>
    <xf numFmtId="0" fontId="17" fillId="29" borderId="9" xfId="0" applyNumberFormat="1" applyFont="1" applyFill="1" applyBorder="1" applyAlignment="1">
      <alignment horizontal="center" vertical="center" wrapText="1"/>
    </xf>
    <xf numFmtId="0" fontId="16" fillId="0" borderId="1" xfId="0" applyNumberFormat="1" applyFont="1" applyFill="1" applyBorder="1" applyAlignment="1">
      <alignment horizontal="center" vertical="center" wrapText="1"/>
    </xf>
    <xf numFmtId="0" fontId="16" fillId="29" borderId="9" xfId="0" applyNumberFormat="1" applyFont="1" applyFill="1" applyBorder="1" applyAlignment="1">
      <alignment horizontal="center" vertical="center" wrapText="1"/>
    </xf>
    <xf numFmtId="0" fontId="16" fillId="30" borderId="1" xfId="0" applyNumberFormat="1" applyFont="1" applyFill="1" applyBorder="1" applyAlignment="1">
      <alignment horizontal="center" vertical="center" wrapText="1"/>
    </xf>
    <xf numFmtId="0" fontId="15" fillId="13" borderId="1" xfId="0" applyNumberFormat="1" applyFont="1" applyFill="1" applyBorder="1" applyAlignment="1">
      <alignment horizontal="center" vertical="center" wrapText="1"/>
    </xf>
    <xf numFmtId="0" fontId="15" fillId="31" borderId="1" xfId="0" applyNumberFormat="1" applyFont="1" applyFill="1" applyBorder="1" applyAlignment="1">
      <alignment horizontal="center" vertical="center" wrapText="1"/>
    </xf>
    <xf numFmtId="0" fontId="15" fillId="5" borderId="1" xfId="0" applyNumberFormat="1" applyFont="1" applyFill="1" applyBorder="1" applyAlignment="1">
      <alignment horizontal="center" vertical="center" wrapText="1"/>
    </xf>
    <xf numFmtId="0" fontId="15" fillId="17" borderId="1" xfId="0" applyNumberFormat="1" applyFont="1" applyFill="1" applyBorder="1" applyAlignment="1">
      <alignment horizontal="center" vertical="center" wrapText="1"/>
    </xf>
    <xf numFmtId="0" fontId="15" fillId="22" borderId="1" xfId="0" applyNumberFormat="1" applyFont="1" applyFill="1" applyBorder="1" applyAlignment="1">
      <alignment horizontal="center" vertical="center" wrapText="1"/>
    </xf>
    <xf numFmtId="0" fontId="15" fillId="18" borderId="1" xfId="0" applyNumberFormat="1" applyFont="1" applyFill="1" applyBorder="1" applyAlignment="1">
      <alignment horizontal="center" vertical="center" wrapText="1"/>
    </xf>
    <xf numFmtId="0" fontId="17" fillId="32" borderId="1" xfId="0" applyNumberFormat="1" applyFont="1" applyFill="1" applyBorder="1" applyAlignment="1">
      <alignment horizontal="center" vertical="center" wrapText="1"/>
    </xf>
    <xf numFmtId="0" fontId="17" fillId="30" borderId="1" xfId="0" applyNumberFormat="1" applyFont="1" applyFill="1" applyBorder="1" applyAlignment="1">
      <alignment horizontal="center" vertical="center" wrapText="1"/>
    </xf>
    <xf numFmtId="0" fontId="17" fillId="0" borderId="1" xfId="0" applyNumberFormat="1" applyFont="1" applyFill="1" applyBorder="1">
      <alignment vertical="center"/>
    </xf>
    <xf numFmtId="0" fontId="15" fillId="30" borderId="1" xfId="0" applyNumberFormat="1" applyFont="1" applyFill="1" applyBorder="1" applyAlignment="1">
      <alignment horizontal="center" vertical="center" wrapText="1"/>
    </xf>
    <xf numFmtId="0" fontId="17" fillId="30" borderId="9" xfId="0" applyNumberFormat="1" applyFont="1" applyFill="1" applyBorder="1" applyAlignment="1">
      <alignment horizontal="center" vertical="center" wrapText="1"/>
    </xf>
    <xf numFmtId="0" fontId="17" fillId="0" borderId="9" xfId="0" applyNumberFormat="1" applyFont="1" applyFill="1" applyBorder="1" applyAlignment="1">
      <alignment horizontal="center" vertical="center"/>
    </xf>
    <xf numFmtId="0" fontId="17" fillId="0" borderId="9" xfId="0" applyNumberFormat="1" applyFont="1" applyFill="1" applyBorder="1" applyAlignment="1">
      <alignment vertical="center" wrapText="1"/>
    </xf>
    <xf numFmtId="0" fontId="17" fillId="0" borderId="9" xfId="0" applyNumberFormat="1" applyFont="1" applyFill="1" applyBorder="1">
      <alignment vertical="center"/>
    </xf>
    <xf numFmtId="0" fontId="17" fillId="30" borderId="4" xfId="0" applyNumberFormat="1" applyFont="1" applyFill="1" applyBorder="1" applyAlignment="1">
      <alignment horizontal="center" vertical="center" wrapText="1"/>
    </xf>
    <xf numFmtId="0" fontId="17" fillId="0" borderId="4" xfId="0" applyNumberFormat="1" applyFont="1" applyFill="1" applyBorder="1" applyAlignment="1">
      <alignment horizontal="center" vertical="center" wrapText="1"/>
    </xf>
    <xf numFmtId="0" fontId="17" fillId="0" borderId="4" xfId="0" applyNumberFormat="1" applyFont="1" applyFill="1" applyBorder="1" applyAlignment="1">
      <alignment vertical="center" wrapText="1"/>
    </xf>
    <xf numFmtId="0" fontId="15" fillId="0" borderId="4" xfId="0" applyNumberFormat="1" applyFont="1" applyFill="1" applyBorder="1" applyAlignment="1">
      <alignment vertical="center" wrapText="1"/>
    </xf>
    <xf numFmtId="0" fontId="16" fillId="0" borderId="4"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16" fillId="33" borderId="6" xfId="0" applyNumberFormat="1" applyFont="1" applyFill="1" applyBorder="1" applyAlignment="1">
      <alignment horizontal="center" vertical="center" wrapText="1"/>
    </xf>
    <xf numFmtId="0" fontId="16" fillId="0" borderId="4" xfId="0" applyNumberFormat="1" applyFont="1" applyFill="1" applyBorder="1" applyAlignment="1">
      <alignment vertical="center" wrapText="1"/>
    </xf>
    <xf numFmtId="0" fontId="16" fillId="34" borderId="1" xfId="0" applyNumberFormat="1" applyFont="1" applyFill="1" applyBorder="1" applyAlignment="1">
      <alignment horizontal="center" vertical="center" wrapText="1"/>
    </xf>
    <xf numFmtId="0" fontId="16" fillId="35" borderId="1" xfId="0" applyNumberFormat="1" applyFont="1" applyFill="1" applyBorder="1" applyAlignment="1">
      <alignment horizontal="center" vertical="center" wrapText="1"/>
    </xf>
    <xf numFmtId="0" fontId="16" fillId="33" borderId="1" xfId="0" applyNumberFormat="1" applyFont="1" applyFill="1" applyBorder="1" applyAlignment="1">
      <alignment horizontal="center" vertical="center" wrapText="1"/>
    </xf>
    <xf numFmtId="0" fontId="16" fillId="0" borderId="0" xfId="0" applyNumberFormat="1" applyFont="1" applyFill="1" applyAlignment="1">
      <alignment vertical="center" wrapText="1"/>
    </xf>
    <xf numFmtId="0" fontId="16" fillId="32" borderId="3" xfId="0" applyNumberFormat="1" applyFont="1" applyFill="1" applyBorder="1" applyAlignment="1">
      <alignment horizontal="center" vertical="center" wrapText="1"/>
    </xf>
    <xf numFmtId="0" fontId="15" fillId="32" borderId="4" xfId="0" applyNumberFormat="1" applyFont="1" applyFill="1" applyBorder="1" applyAlignment="1">
      <alignment horizontal="center" vertical="center" wrapText="1"/>
    </xf>
    <xf numFmtId="0" fontId="15" fillId="0" borderId="8" xfId="0" applyNumberFormat="1" applyFont="1" applyFill="1" applyBorder="1" applyAlignment="1">
      <alignment vertical="center" wrapText="1"/>
    </xf>
    <xf numFmtId="0" fontId="15" fillId="32" borderId="6" xfId="0" applyNumberFormat="1" applyFont="1" applyFill="1" applyBorder="1" applyAlignment="1">
      <alignment horizontal="center" vertical="center" wrapText="1"/>
    </xf>
    <xf numFmtId="0" fontId="16" fillId="32" borderId="4" xfId="0" applyNumberFormat="1" applyFont="1" applyFill="1" applyBorder="1" applyAlignment="1">
      <alignment horizontal="center" vertical="center" wrapText="1"/>
    </xf>
    <xf numFmtId="0" fontId="6" fillId="36" borderId="0" xfId="0" applyNumberFormat="1" applyFont="1" applyFill="1" applyAlignment="1">
      <alignment horizontal="center" vertical="center" wrapText="1"/>
    </xf>
    <xf numFmtId="0" fontId="7" fillId="9" borderId="0" xfId="0" applyNumberFormat="1" applyFont="1" applyFill="1" applyAlignment="1">
      <alignment horizontal="center" vertical="center" wrapText="1"/>
    </xf>
    <xf numFmtId="0" fontId="6" fillId="37" borderId="0" xfId="0" applyNumberFormat="1" applyFont="1" applyFill="1" applyAlignment="1">
      <alignment horizontal="center" vertical="center" wrapText="1"/>
    </xf>
    <xf numFmtId="0" fontId="7" fillId="37" borderId="0" xfId="0" applyNumberFormat="1" applyFont="1" applyFill="1" applyAlignment="1">
      <alignment horizontal="center" vertical="center" wrapText="1"/>
    </xf>
    <xf numFmtId="0" fontId="6" fillId="38" borderId="0" xfId="0" applyNumberFormat="1" applyFont="1" applyFill="1" applyAlignment="1">
      <alignment horizontal="center" vertical="center" wrapText="1"/>
    </xf>
    <xf numFmtId="0" fontId="6" fillId="7" borderId="0" xfId="0" applyNumberFormat="1" applyFont="1" applyFill="1" applyAlignment="1">
      <alignment horizontal="center" vertical="center" wrapText="1"/>
    </xf>
    <xf numFmtId="0" fontId="7" fillId="10" borderId="0" xfId="0" applyNumberFormat="1" applyFont="1" applyFill="1" applyAlignment="1">
      <alignment horizontal="center" vertical="center" wrapText="1"/>
    </xf>
    <xf numFmtId="0" fontId="6" fillId="9" borderId="0" xfId="0" applyNumberFormat="1" applyFont="1" applyFill="1" applyAlignment="1">
      <alignment horizontal="center" vertical="center" wrapText="1"/>
    </xf>
    <xf numFmtId="0" fontId="6" fillId="39" borderId="0" xfId="0" applyNumberFormat="1" applyFont="1" applyFill="1" applyAlignment="1">
      <alignment horizontal="center" vertical="center" wrapText="1"/>
    </xf>
    <xf numFmtId="0" fontId="7" fillId="40" borderId="0" xfId="0" applyNumberFormat="1" applyFont="1" applyFill="1" applyAlignment="1">
      <alignment horizontal="center" vertical="center" wrapText="1"/>
    </xf>
    <xf numFmtId="0" fontId="6" fillId="41" borderId="0" xfId="0" applyNumberFormat="1" applyFont="1" applyFill="1" applyAlignment="1">
      <alignment horizontal="center" vertical="center" wrapText="1"/>
    </xf>
    <xf numFmtId="0" fontId="6" fillId="35" borderId="0" xfId="0" applyNumberFormat="1" applyFont="1" applyFill="1" applyAlignment="1">
      <alignment horizontal="center" vertical="center" wrapText="1"/>
    </xf>
    <xf numFmtId="0" fontId="6" fillId="42" borderId="0" xfId="0" applyNumberFormat="1" applyFont="1" applyFill="1" applyAlignment="1">
      <alignment horizontal="center" vertical="center" wrapText="1"/>
    </xf>
    <xf numFmtId="0" fontId="6" fillId="40" borderId="0" xfId="0" applyNumberFormat="1" applyFont="1" applyFill="1" applyAlignment="1">
      <alignment horizontal="center" vertical="center" wrapText="1"/>
    </xf>
    <xf numFmtId="0" fontId="7" fillId="35" borderId="0" xfId="0" applyNumberFormat="1" applyFont="1" applyFill="1" applyAlignment="1">
      <alignment horizontal="center" vertical="center" wrapText="1"/>
    </xf>
    <xf numFmtId="0" fontId="6" fillId="43" borderId="0" xfId="0" applyNumberFormat="1" applyFont="1" applyFill="1" applyAlignment="1">
      <alignment horizontal="center" vertical="center" wrapText="1"/>
    </xf>
    <xf numFmtId="0" fontId="15" fillId="25" borderId="1" xfId="0" applyNumberFormat="1" applyFont="1" applyFill="1" applyBorder="1" applyAlignment="1">
      <alignment horizontal="center" vertical="center" wrapText="1"/>
    </xf>
    <xf numFmtId="0" fontId="18" fillId="44" borderId="1" xfId="0" applyNumberFormat="1" applyFont="1" applyFill="1" applyBorder="1" applyAlignment="1">
      <alignment horizontal="center" vertical="center" wrapText="1"/>
    </xf>
    <xf numFmtId="0" fontId="4" fillId="0" borderId="0" xfId="0" applyNumberFormat="1" applyFont="1" applyFill="1" applyAlignment="1">
      <alignment horizontal="left" vertical="top" wrapText="1"/>
    </xf>
    <xf numFmtId="0" fontId="2" fillId="0" borderId="0" xfId="0" applyNumberFormat="1" applyFont="1" applyFill="1" applyAlignment="1">
      <alignment horizontal="left" vertical="top"/>
    </xf>
    <xf numFmtId="0" fontId="2" fillId="0" borderId="8" xfId="0" applyNumberFormat="1" applyFont="1" applyFill="1" applyBorder="1" applyAlignment="1">
      <alignment horizontal="left" vertical="top"/>
    </xf>
    <xf numFmtId="0" fontId="19" fillId="44" borderId="1" xfId="0" applyNumberFormat="1" applyFont="1" applyFill="1" applyBorder="1" applyAlignment="1">
      <alignment horizontal="center" vertical="center" wrapText="1"/>
    </xf>
    <xf numFmtId="0" fontId="20" fillId="0" borderId="0" xfId="0" applyNumberFormat="1" applyFont="1" applyFill="1" applyAlignment="1">
      <alignment horizontal="left" vertical="top"/>
    </xf>
    <xf numFmtId="0" fontId="2" fillId="0" borderId="10" xfId="0" applyNumberFormat="1" applyFont="1" applyFill="1" applyBorder="1" applyAlignment="1">
      <alignment horizontal="left" vertical="top"/>
    </xf>
    <xf numFmtId="0" fontId="2" fillId="0" borderId="6" xfId="0" applyNumberFormat="1" applyFont="1" applyFill="1" applyBorder="1" applyAlignment="1">
      <alignment horizontal="left" vertical="top"/>
    </xf>
    <xf numFmtId="0" fontId="20" fillId="0" borderId="10" xfId="0" applyNumberFormat="1" applyFont="1" applyFill="1" applyBorder="1" applyAlignment="1">
      <alignment horizontal="left" vertical="top"/>
    </xf>
    <xf numFmtId="0" fontId="21" fillId="4" borderId="1" xfId="0" applyNumberFormat="1" applyFont="1" applyFill="1" applyBorder="1" applyAlignment="1">
      <alignment horizontal="center" vertical="center" wrapText="1"/>
    </xf>
    <xf numFmtId="0" fontId="22" fillId="0" borderId="1" xfId="0" applyNumberFormat="1" applyFont="1" applyFill="1" applyBorder="1" applyAlignment="1">
      <alignment horizontal="center" vertical="center" wrapText="1"/>
    </xf>
    <xf numFmtId="0" fontId="23" fillId="0" borderId="1" xfId="0" applyNumberFormat="1" applyFont="1" applyFill="1" applyBorder="1" applyAlignment="1">
      <alignment horizontal="center" vertical="center" wrapText="1"/>
    </xf>
    <xf numFmtId="178" fontId="24" fillId="0" borderId="1" xfId="0" applyNumberFormat="1" applyFont="1" applyFill="1" applyBorder="1" applyAlignment="1">
      <alignment horizontal="center" vertical="center" wrapText="1"/>
    </xf>
    <xf numFmtId="0" fontId="24" fillId="3" borderId="1" xfId="0" applyNumberFormat="1" applyFont="1" applyFill="1" applyBorder="1" applyAlignment="1">
      <alignment horizontal="center" vertical="center" wrapText="1"/>
    </xf>
    <xf numFmtId="0" fontId="25" fillId="44" borderId="1" xfId="0" applyNumberFormat="1" applyFont="1" applyFill="1" applyBorder="1" applyAlignment="1">
      <alignment horizontal="center" vertical="center" wrapText="1"/>
    </xf>
    <xf numFmtId="0" fontId="24" fillId="3" borderId="2" xfId="0" applyNumberFormat="1" applyFont="1" applyFill="1" applyBorder="1" applyAlignment="1">
      <alignment horizontal="center" vertical="center" wrapText="1"/>
    </xf>
    <xf numFmtId="0" fontId="23" fillId="0" borderId="1" xfId="0" applyNumberFormat="1" applyFont="1" applyFill="1" applyBorder="1" applyAlignment="1">
      <alignment horizontal="left" vertical="center"/>
    </xf>
    <xf numFmtId="0" fontId="23" fillId="0" borderId="3" xfId="0" applyNumberFormat="1" applyFont="1" applyFill="1" applyBorder="1" applyAlignment="1">
      <alignment horizontal="center" vertical="center" wrapText="1"/>
    </xf>
    <xf numFmtId="0" fontId="25" fillId="3" borderId="1" xfId="0" applyNumberFormat="1" applyFont="1" applyFill="1" applyBorder="1" applyAlignment="1">
      <alignment horizontal="center" vertical="center" wrapText="1"/>
    </xf>
    <xf numFmtId="0" fontId="22" fillId="3" borderId="2" xfId="0" applyNumberFormat="1" applyFont="1" applyFill="1" applyBorder="1" applyAlignment="1">
      <alignment horizontal="center" vertical="center" wrapText="1"/>
    </xf>
    <xf numFmtId="49" fontId="23" fillId="0" borderId="3" xfId="0" applyNumberFormat="1" applyFont="1" applyFill="1" applyBorder="1" applyAlignment="1">
      <alignment horizontal="center" vertical="center" wrapText="1"/>
    </xf>
    <xf numFmtId="0" fontId="23" fillId="0" borderId="1" xfId="0" applyNumberFormat="1" applyFont="1" applyFill="1" applyBorder="1" applyAlignment="1">
      <alignment horizontal="center" vertical="center"/>
    </xf>
    <xf numFmtId="0" fontId="26" fillId="0" borderId="1" xfId="0" applyNumberFormat="1" applyFont="1" applyFill="1" applyBorder="1" applyAlignment="1">
      <alignment horizontal="left" vertical="center"/>
    </xf>
    <xf numFmtId="0" fontId="20" fillId="0" borderId="8" xfId="0" applyNumberFormat="1" applyFont="1" applyFill="1" applyBorder="1" applyAlignment="1">
      <alignment horizontal="left" vertical="top"/>
    </xf>
    <xf numFmtId="0" fontId="24" fillId="3" borderId="1" xfId="0" applyNumberFormat="1" applyFont="1" applyFill="1" applyBorder="1" applyAlignment="1">
      <alignment horizontal="center" vertical="center"/>
    </xf>
    <xf numFmtId="0" fontId="18" fillId="3" borderId="1" xfId="0" applyNumberFormat="1" applyFont="1" applyFill="1" applyBorder="1" applyAlignment="1">
      <alignment horizontal="center" vertical="center" wrapText="1"/>
    </xf>
    <xf numFmtId="0" fontId="18" fillId="0" borderId="1" xfId="0" applyNumberFormat="1" applyFont="1" applyFill="1" applyBorder="1" applyAlignment="1">
      <alignment horizontal="center" vertical="center" wrapText="1"/>
    </xf>
    <xf numFmtId="0" fontId="24" fillId="0" borderId="0" xfId="0" applyNumberFormat="1" applyFont="1" applyFill="1" applyAlignment="1">
      <alignment horizontal="center" vertical="center" wrapText="1"/>
    </xf>
    <xf numFmtId="0" fontId="20" fillId="0" borderId="6" xfId="0" applyNumberFormat="1" applyFont="1" applyFill="1" applyBorder="1" applyAlignment="1">
      <alignment horizontal="left" vertical="top"/>
    </xf>
    <xf numFmtId="0" fontId="2" fillId="3" borderId="1" xfId="0" applyNumberFormat="1" applyFont="1" applyFill="1" applyBorder="1">
      <alignment vertical="center"/>
    </xf>
    <xf numFmtId="0" fontId="27" fillId="4" borderId="1" xfId="0" applyNumberFormat="1" applyFont="1" applyFill="1" applyBorder="1" applyAlignment="1">
      <alignment horizontal="center" vertical="center" wrapText="1"/>
    </xf>
    <xf numFmtId="10" fontId="28" fillId="3" borderId="1" xfId="0" applyNumberFormat="1" applyFont="1" applyFill="1" applyBorder="1" applyAlignment="1">
      <alignment horizontal="center" vertical="center" wrapText="1"/>
    </xf>
    <xf numFmtId="0" fontId="25" fillId="0" borderId="0" xfId="0" applyNumberFormat="1" applyFont="1" applyFill="1" applyAlignment="1">
      <alignment horizontal="center" vertical="center" wrapText="1"/>
    </xf>
    <xf numFmtId="10" fontId="29" fillId="3" borderId="1" xfId="0" applyNumberFormat="1" applyFont="1" applyFill="1" applyBorder="1" applyAlignment="1">
      <alignment horizontal="center" vertical="center" wrapText="1"/>
    </xf>
    <xf numFmtId="10" fontId="29" fillId="45" borderId="1"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wrapText="1"/>
    </xf>
    <xf numFmtId="10" fontId="24" fillId="3" borderId="1" xfId="0" applyNumberFormat="1" applyFont="1" applyFill="1" applyBorder="1" applyAlignment="1">
      <alignment horizontal="center" vertical="center" wrapText="1"/>
    </xf>
    <xf numFmtId="0" fontId="25" fillId="0" borderId="0"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77"/>
  <sheetViews>
    <sheetView showGridLines="0" tabSelected="1" topLeftCell="D1" workbookViewId="0">
      <selection activeCell="K28" sqref="K28"/>
    </sheetView>
  </sheetViews>
  <sheetFormatPr defaultColWidth="9" defaultRowHeight="14.25"/>
  <cols>
    <col min="1" max="1" width="13" customWidth="1"/>
    <col min="2" max="2" width="17" customWidth="1"/>
    <col min="3" max="3" width="37" customWidth="1"/>
    <col min="4" max="4" width="13" customWidth="1"/>
    <col min="5" max="5" width="12" customWidth="1"/>
    <col min="6" max="7" width="17" customWidth="1"/>
    <col min="8" max="8" width="15" customWidth="1"/>
    <col min="9" max="9" width="22" customWidth="1"/>
    <col min="10" max="10" width="25" customWidth="1"/>
    <col min="11" max="11" width="19" customWidth="1"/>
    <col min="12" max="12" width="21" customWidth="1"/>
    <col min="13" max="13" width="24" customWidth="1"/>
    <col min="14" max="14" width="21" customWidth="1"/>
    <col min="15" max="15" width="16" customWidth="1"/>
    <col min="16" max="19" width="14" hidden="1" customWidth="1"/>
    <col min="20" max="29" width="14" customWidth="1"/>
  </cols>
  <sheetData>
    <row r="1" ht="29.25" spans="1:29">
      <c r="A1" s="233" t="s">
        <v>0</v>
      </c>
      <c r="B1" s="2"/>
      <c r="C1" s="234"/>
      <c r="D1" s="235"/>
      <c r="E1" s="236"/>
      <c r="F1" s="237" t="s">
        <v>1</v>
      </c>
      <c r="G1" s="2"/>
      <c r="H1" s="234"/>
      <c r="I1" s="238"/>
      <c r="J1" s="256"/>
      <c r="K1" s="257" t="s">
        <v>2</v>
      </c>
      <c r="L1" s="30">
        <f ca="1">SUM(P8:P177)</f>
        <v>0</v>
      </c>
      <c r="M1" s="258"/>
      <c r="N1" s="258"/>
      <c r="O1" s="259"/>
      <c r="P1" s="260"/>
      <c r="Q1" s="260"/>
      <c r="R1" s="260"/>
      <c r="S1" s="260"/>
      <c r="T1" s="260"/>
      <c r="U1" s="260"/>
      <c r="V1" s="260"/>
      <c r="W1" s="260"/>
      <c r="X1" s="260"/>
      <c r="Y1" s="260"/>
      <c r="Z1" s="260"/>
      <c r="AA1" s="260"/>
      <c r="AB1" s="260"/>
      <c r="AC1" s="260"/>
    </row>
    <row r="2" ht="29.25" spans="1:29">
      <c r="A2" s="2"/>
      <c r="B2" s="2"/>
      <c r="C2" s="235"/>
      <c r="D2" s="235"/>
      <c r="E2" s="236"/>
      <c r="F2" s="2"/>
      <c r="G2" s="2"/>
      <c r="H2" s="238"/>
      <c r="I2" s="238"/>
      <c r="J2" s="256"/>
      <c r="K2" s="257" t="s">
        <v>3</v>
      </c>
      <c r="L2" s="30">
        <f ca="1">SUM(Q8:Q177)</f>
        <v>0</v>
      </c>
      <c r="M2" s="258"/>
      <c r="N2" s="258"/>
      <c r="O2" s="259"/>
      <c r="P2" s="260"/>
      <c r="Q2" s="260"/>
      <c r="R2" s="260"/>
      <c r="S2" s="260"/>
      <c r="T2" s="260"/>
      <c r="U2" s="260"/>
      <c r="V2" s="260"/>
      <c r="W2" s="260"/>
      <c r="X2" s="260"/>
      <c r="Y2" s="260"/>
      <c r="Z2" s="260"/>
      <c r="AA2" s="260"/>
      <c r="AB2" s="260"/>
      <c r="AC2" s="260"/>
    </row>
    <row r="3" ht="29.25" spans="1:29">
      <c r="A3" s="2"/>
      <c r="B3" s="2"/>
      <c r="C3" s="235"/>
      <c r="D3" s="235"/>
      <c r="E3" s="236"/>
      <c r="F3" s="2"/>
      <c r="G3" s="2"/>
      <c r="H3" s="238"/>
      <c r="I3" s="238"/>
      <c r="J3" s="256"/>
      <c r="K3" s="257" t="s">
        <v>4</v>
      </c>
      <c r="L3" s="30">
        <f ca="1">SUM(R8:R177)</f>
        <v>1242</v>
      </c>
      <c r="M3" s="258"/>
      <c r="N3" s="258"/>
      <c r="O3" s="259"/>
      <c r="P3" s="260"/>
      <c r="Q3" s="260"/>
      <c r="R3" s="260"/>
      <c r="S3" s="260"/>
      <c r="T3" s="260"/>
      <c r="U3" s="260"/>
      <c r="V3" s="260"/>
      <c r="W3" s="260"/>
      <c r="X3" s="260"/>
      <c r="Y3" s="260"/>
      <c r="Z3" s="260"/>
      <c r="AA3" s="260"/>
      <c r="AB3" s="260"/>
      <c r="AC3" s="260"/>
    </row>
    <row r="4" ht="22.5" spans="1:29">
      <c r="A4" s="2"/>
      <c r="B4" s="2"/>
      <c r="C4" s="239"/>
      <c r="D4" s="239"/>
      <c r="E4" s="240"/>
      <c r="F4" s="2"/>
      <c r="G4" s="2"/>
      <c r="H4" s="241"/>
      <c r="I4" s="241"/>
      <c r="J4" s="261"/>
      <c r="K4" s="257" t="s">
        <v>5</v>
      </c>
      <c r="L4" s="30">
        <f ca="1">SUM(S8:S25)</f>
        <v>0</v>
      </c>
      <c r="M4" s="262"/>
      <c r="N4" s="262"/>
      <c r="O4" s="2"/>
      <c r="P4" s="32"/>
      <c r="Q4" s="32"/>
      <c r="R4" s="32"/>
      <c r="S4" s="32"/>
      <c r="T4" s="32"/>
      <c r="U4" s="32"/>
      <c r="V4" s="32"/>
      <c r="W4" s="32"/>
      <c r="X4" s="32"/>
      <c r="Y4" s="32"/>
      <c r="Z4" s="32"/>
      <c r="AA4" s="32"/>
      <c r="AB4" s="32"/>
      <c r="AC4" s="32"/>
    </row>
    <row r="5" ht="18" spans="1:29">
      <c r="A5" s="242" t="s">
        <v>6</v>
      </c>
      <c r="B5" s="242" t="s">
        <v>7</v>
      </c>
      <c r="C5" s="242" t="s">
        <v>8</v>
      </c>
      <c r="D5" s="242" t="s">
        <v>9</v>
      </c>
      <c r="E5" s="242"/>
      <c r="F5" s="242" t="s">
        <v>10</v>
      </c>
      <c r="G5" s="242" t="s">
        <v>11</v>
      </c>
      <c r="H5" s="242" t="s">
        <v>12</v>
      </c>
      <c r="I5" s="242" t="s">
        <v>13</v>
      </c>
      <c r="J5" s="242" t="s">
        <v>14</v>
      </c>
      <c r="K5" s="242" t="s">
        <v>15</v>
      </c>
      <c r="L5" s="242" t="s">
        <v>16</v>
      </c>
      <c r="M5" s="242" t="s">
        <v>17</v>
      </c>
      <c r="N5" s="242" t="s">
        <v>18</v>
      </c>
      <c r="O5" s="263" t="s">
        <v>19</v>
      </c>
      <c r="P5" s="32"/>
      <c r="Q5" s="32"/>
      <c r="R5" s="260"/>
      <c r="S5" s="260"/>
      <c r="T5" s="260"/>
      <c r="U5" s="260"/>
      <c r="V5" s="260"/>
      <c r="W5" s="260"/>
      <c r="X5" s="260"/>
      <c r="Y5" s="260"/>
      <c r="Z5" s="260"/>
      <c r="AA5" s="260"/>
      <c r="AB5" s="260"/>
      <c r="AC5" s="260"/>
    </row>
    <row r="6" ht="17.25" spans="1:29">
      <c r="A6" s="243"/>
      <c r="B6" s="243"/>
      <c r="C6" s="244"/>
      <c r="D6" s="2"/>
      <c r="E6" s="2"/>
      <c r="F6" s="245"/>
      <c r="G6" s="245"/>
      <c r="H6" s="246">
        <f>COUNTA(C8:C998)</f>
        <v>15</v>
      </c>
      <c r="I6" s="246">
        <f ca="1">SUM($F$8:$F$977)</f>
        <v>415</v>
      </c>
      <c r="J6" s="246">
        <f ca="1">SUMIF($G$8:$G$977,"&gt;0")</f>
        <v>1717</v>
      </c>
      <c r="K6" s="264">
        <v>1</v>
      </c>
      <c r="L6" s="264">
        <v>1</v>
      </c>
      <c r="M6" s="264">
        <f ca="1">SUMPRODUCT($G$8:$G$977,$L$8:$L$977)/SUM($G$8:$G$977)</f>
        <v>1</v>
      </c>
      <c r="N6" s="264">
        <f ca="1">SUMPRODUCT($F$8:$F$977,$M$8:$M$977)/SUMIF($F$8:$F$977,"&gt;0")</f>
        <v>1</v>
      </c>
      <c r="O6" s="264">
        <f ca="1">SUMPRODUCT($G$8:$G$977,$N$8:$N$977)/SUM($G$8:$G$977)</f>
        <v>0</v>
      </c>
      <c r="P6" s="32"/>
      <c r="Q6" s="32"/>
      <c r="R6" s="260"/>
      <c r="S6" s="260"/>
      <c r="T6" s="260"/>
      <c r="U6" s="260"/>
      <c r="V6" s="260"/>
      <c r="W6" s="260"/>
      <c r="X6" s="260"/>
      <c r="Y6" s="260"/>
      <c r="Z6" s="260"/>
      <c r="AA6" s="260"/>
      <c r="AB6" s="260"/>
      <c r="AC6" s="260"/>
    </row>
    <row r="7" ht="17.25" spans="1:29">
      <c r="A7" s="247" t="s">
        <v>20</v>
      </c>
      <c r="B7" s="247" t="s">
        <v>21</v>
      </c>
      <c r="C7" s="247" t="s">
        <v>22</v>
      </c>
      <c r="D7" s="247" t="s">
        <v>23</v>
      </c>
      <c r="E7" s="247" t="s">
        <v>24</v>
      </c>
      <c r="F7" s="247" t="s">
        <v>25</v>
      </c>
      <c r="G7" s="247" t="s">
        <v>26</v>
      </c>
      <c r="H7" s="247" t="s">
        <v>27</v>
      </c>
      <c r="I7" s="247" t="s">
        <v>15</v>
      </c>
      <c r="J7" s="247" t="s">
        <v>16</v>
      </c>
      <c r="K7" s="247" t="s">
        <v>28</v>
      </c>
      <c r="L7" s="247" t="s">
        <v>17</v>
      </c>
      <c r="M7" s="247" t="s">
        <v>18</v>
      </c>
      <c r="N7" s="247" t="s">
        <v>29</v>
      </c>
      <c r="O7" s="247" t="s">
        <v>30</v>
      </c>
      <c r="P7" s="265" t="s">
        <v>31</v>
      </c>
      <c r="Q7" s="270" t="s">
        <v>32</v>
      </c>
      <c r="R7" s="265" t="s">
        <v>33</v>
      </c>
      <c r="S7" s="265" t="s">
        <v>34</v>
      </c>
      <c r="T7" s="260"/>
      <c r="U7" s="260"/>
      <c r="V7" s="260"/>
      <c r="W7" s="260"/>
      <c r="X7" s="260"/>
      <c r="Y7" s="260"/>
      <c r="Z7" s="260"/>
      <c r="AA7" s="260"/>
      <c r="AB7" s="260"/>
      <c r="AC7" s="260"/>
    </row>
    <row r="8" ht="17.25" spans="1:29">
      <c r="A8" s="248"/>
      <c r="B8" s="249"/>
      <c r="C8" s="250" t="s">
        <v>35</v>
      </c>
      <c r="D8" s="14" t="s">
        <v>36</v>
      </c>
      <c r="E8" s="14" t="s">
        <v>36</v>
      </c>
      <c r="F8" s="251">
        <f ca="1" t="shared" ref="F8:F71" si="0">IF($C8="","",COUNTIFS(INDIRECT($C8&amp;"!$D$8:$D$1500"),$D8,INDIRECT($C8&amp;"!$E$8:$E$1500"),$E8,INDIRECT($C8&amp;"!$D$8:$D$1500"),"1冒烟测试"))</f>
        <v>14</v>
      </c>
      <c r="G8" s="251">
        <f ca="1" t="shared" ref="G8:G71" si="1">IF($C8="","",COUNTIFS(INDIRECT($C8&amp;"!$D$8:$D$1500"),$D8,INDIRECT($C8&amp;"!$E$8:$E$1500"),$E8))</f>
        <v>57</v>
      </c>
      <c r="H8" s="251"/>
      <c r="I8" s="266">
        <f ca="1">IFERROR(IF($C8="","",IF($F8=0,"无用例",SUM(COUNTIFS(INDIRECT($C8&amp;"!$D$8:$D$1500"),$D8,INDIRECT($C8&amp;"!$E$8:$E$1500"),$E8,INDIRECT($C8&amp;"!$D$8:$D$1500"),"1冒烟测试",INDIRECT($C8&amp;"!$I$8:$I$1500"),{"通过","不通过"}))/$F8)),"模块未找到!")</f>
        <v>1</v>
      </c>
      <c r="J8" s="266">
        <f ca="1" t="shared" ref="J8:J71" si="2">IFERROR(IF($C8="","",IF($F8=0,"无用例",COUNTIFS(INDIRECT($C8&amp;"!$D$8:$D$1500"),$D8,INDIRECT($C8&amp;"!$E$8:$E$1500"),$E8,INDIRECT($C8&amp;"!$D$8:$D$1500"),"1冒烟测试",INDIRECT($C8&amp;"!$I$8:$I$1500"),"通过")/$F8)),"模块未找到!")</f>
        <v>1</v>
      </c>
      <c r="K8" s="251" t="str">
        <f ca="1">IFERROR(IF($C8="","",INDIRECT($C8&amp;"!$D$6")),"模块未找到!")</f>
        <v>彭果然</v>
      </c>
      <c r="L8" s="267">
        <f ca="1">IFERROR(IF($C8="","",IF($G8=0,"无用例",SUM(COUNTIFS(INDIRECT($C8&amp;"!$D$8:$D$1500"),$D8,INDIRECT($C8&amp;"!$E$8:$E$1500"),$E8,INDIRECT($C8&amp;"!$K$8:$K$1500"),{"通过","不通过","阻塞"}))/$G8)),"模块未找到!")</f>
        <v>1</v>
      </c>
      <c r="M8" s="267">
        <f ca="1">IFERROR(IF($C8="","",IF($G8=0,"无用例",SUM(COUNTIFS(INDIRECT($C8&amp;"!$D$8:$D$1500"),$D8,INDIRECT($C8&amp;"!$E$8:$E$1500"),$E8,INDIRECT($C8&amp;"!$K$8:$K$1500"),{"通过","不通过","阻塞"}))/$G8)),"模块未找到!")</f>
        <v>1</v>
      </c>
      <c r="N8" s="266"/>
      <c r="O8" s="268"/>
      <c r="P8" s="260">
        <f ca="1">IFERROR(IF($C8="","",IF($G8=0,"无用例",SUM(COUNTIFS(INDIRECT($C8&amp;"!$D$8:$D$1500"),$D8,INDIRECT($C8&amp;"!$E$8:$E$1500"),$E8,INDIRECT($C8&amp;"!$K$8:$K$1500"),{"未执行"})))),"模块未找到!")</f>
        <v>0</v>
      </c>
      <c r="Q8" s="260">
        <f ca="1">IFERROR(IF($C8="","",IF($G8=0,"无用例",SUM(COUNTIFS(INDIRECT($C8&amp;"!$D$8:$D$1500"),$D8,INDIRECT($C8&amp;"!$E$8:$E$1500"),$E8,INDIRECT($C8&amp;"!$K$8:$K$1500"),{"不通过"})))),"模块未找到!")</f>
        <v>0</v>
      </c>
      <c r="R8" s="260">
        <f ca="1">IFERROR(IF($C8="","",IF($G8=0,"无用例",SUM(COUNTIFS(INDIRECT($C8&amp;"!$D$8:$D$1500"),$D8,INDIRECT($C8&amp;"!$E$8:$E$1500"),$E8,INDIRECT($C8&amp;"!$K$8:$K$1500"),{"通过"})))),"模块未找到!")</f>
        <v>57</v>
      </c>
      <c r="S8" s="260">
        <f ca="1">IFERROR(IF($C8="","",IF($G8=0,"无用例",SUM(COUNTIFS(INDIRECT($C8&amp;"!$D$8:$D$1500"),$D8,INDIRECT($C8&amp;"!$E$8:$E$1500"),$E8,INDIRECT($C8&amp;"!$K$8:$K$1500"),{"阻塞"})))),"模块未找到!")</f>
        <v>0</v>
      </c>
      <c r="T8" s="260"/>
      <c r="U8" s="260"/>
      <c r="V8" s="260"/>
      <c r="W8" s="260"/>
      <c r="X8" s="260"/>
      <c r="Y8" s="260"/>
      <c r="Z8" s="260"/>
      <c r="AA8" s="260"/>
      <c r="AB8" s="260"/>
      <c r="AC8" s="260"/>
    </row>
    <row r="9" ht="17.25" spans="1:29">
      <c r="A9" s="252"/>
      <c r="B9" s="249"/>
      <c r="C9" s="253" t="s">
        <v>37</v>
      </c>
      <c r="D9" s="14" t="s">
        <v>36</v>
      </c>
      <c r="E9" s="14" t="s">
        <v>36</v>
      </c>
      <c r="F9" s="251">
        <f ca="1" t="shared" si="0"/>
        <v>33</v>
      </c>
      <c r="G9" s="251">
        <f ca="1" t="shared" si="1"/>
        <v>147</v>
      </c>
      <c r="H9" s="251"/>
      <c r="I9" s="266">
        <f ca="1">IFERROR(IF($C9="","",IF($F9=0,"无用例",SUM(COUNTIFS(INDIRECT($C9&amp;"!$D$8:$D$1500"),$D9,INDIRECT($C9&amp;"!$E$8:$E$1500"),$E9,INDIRECT($C9&amp;"!$D$8:$D$1500"),"1冒烟测试",INDIRECT($C9&amp;"!$I$8:$I$1500"),{"通过","不通过"}))/$F9)),"模块未找到!")</f>
        <v>1</v>
      </c>
      <c r="J9" s="266">
        <f ca="1" t="shared" si="2"/>
        <v>1</v>
      </c>
      <c r="K9" s="251" t="str">
        <f ca="1">IFERROR(IF($C9="","",INDIRECT($C9&amp;"!$D$6")),"模块未找到!")</f>
        <v>彭果然</v>
      </c>
      <c r="L9" s="267">
        <f ca="1">IFERROR(IF($C9="","",IF($G9=0,"无用例",SUM(COUNTIFS(INDIRECT($C9&amp;"!$D$8:$D$1500"),$D9,INDIRECT($C9&amp;"!$E$8:$E$1500"),$E9,INDIRECT($C9&amp;"!$K$8:$K$1500"),{"通过","不通过","阻塞"}))/$G9)),"模块未找到!")</f>
        <v>1</v>
      </c>
      <c r="M9" s="267">
        <f ca="1">IFERROR(IF($C9="","",IF($G9=0,"无用例",SUM(COUNTIFS(INDIRECT($C9&amp;"!$D$8:$D$1500"),$D9,INDIRECT($C9&amp;"!$E$8:$E$1500"),$E9,INDIRECT($C9&amp;"!$K$8:$K$1500"),{"通过","不通过","阻塞"}))/$G9)),"模块未找到!")</f>
        <v>1</v>
      </c>
      <c r="N9" s="266"/>
      <c r="O9" s="268"/>
      <c r="P9" s="260"/>
      <c r="Q9" s="260"/>
      <c r="R9" s="260"/>
      <c r="S9" s="260"/>
      <c r="T9" s="260"/>
      <c r="U9" s="260"/>
      <c r="V9" s="260"/>
      <c r="W9" s="260"/>
      <c r="X9" s="260"/>
      <c r="Y9" s="260"/>
      <c r="Z9" s="260"/>
      <c r="AA9" s="260"/>
      <c r="AB9" s="260"/>
      <c r="AC9" s="260"/>
    </row>
    <row r="10" ht="17.25" spans="1:29">
      <c r="A10" s="248"/>
      <c r="B10" s="249"/>
      <c r="C10" s="253" t="s">
        <v>38</v>
      </c>
      <c r="D10" s="14" t="s">
        <v>36</v>
      </c>
      <c r="E10" s="14" t="s">
        <v>36</v>
      </c>
      <c r="F10" s="251">
        <f ca="1" t="shared" si="0"/>
        <v>11</v>
      </c>
      <c r="G10" s="251">
        <f ca="1" t="shared" si="1"/>
        <v>27</v>
      </c>
      <c r="H10" s="251"/>
      <c r="I10" s="266">
        <f ca="1">IFERROR(IF($C10="","",IF($F10=0,"无用例",SUM(COUNTIFS(INDIRECT($C10&amp;"!$D$8:$D$1500"),$D10,INDIRECT($C10&amp;"!$E$8:$E$1500"),$E10,INDIRECT($C10&amp;"!$D$8:$D$1500"),"1冒烟测试",INDIRECT($C10&amp;"!$I$8:$I$1500"),{"通过","不通过"}))/$F10)),"模块未找到!")</f>
        <v>1</v>
      </c>
      <c r="J10" s="266">
        <f ca="1" t="shared" si="2"/>
        <v>1</v>
      </c>
      <c r="K10" s="251" t="str">
        <f ca="1">IFERROR(IF($C10="","",INDIRECT($C10&amp;"!$D$6")),"模块未找到!")</f>
        <v>彭果然</v>
      </c>
      <c r="L10" s="267">
        <f ca="1">IFERROR(IF($C10="","",IF($G10=0,"无用例",SUM(COUNTIFS(INDIRECT($C10&amp;"!$D$8:$D$1500"),$D10,INDIRECT($C10&amp;"!$E$8:$E$1500"),$E10,INDIRECT($C10&amp;"!$K$8:$K$1500"),{"通过","不通过","阻塞"}))/$G10)),"模块未找到!")</f>
        <v>1</v>
      </c>
      <c r="M10" s="267">
        <f ca="1">IFERROR(IF($C10="","",IF($G10=0,"无用例",SUM(COUNTIFS(INDIRECT($C10&amp;"!$D$8:$D$1500"),$D10,INDIRECT($C10&amp;"!$E$8:$E$1500"),$E10,INDIRECT($C10&amp;"!$K$8:$K$1500"),{"通过","不通过","阻塞"}))/$G10)),"模块未找到!")</f>
        <v>1</v>
      </c>
      <c r="N10" s="266"/>
      <c r="O10" s="268"/>
      <c r="P10" s="260"/>
      <c r="Q10" s="260"/>
      <c r="R10" s="260"/>
      <c r="S10" s="260"/>
      <c r="T10" s="260"/>
      <c r="U10" s="260"/>
      <c r="V10" s="260"/>
      <c r="W10" s="260"/>
      <c r="X10" s="260"/>
      <c r="Y10" s="260"/>
      <c r="Z10" s="260"/>
      <c r="AA10" s="260"/>
      <c r="AB10" s="260"/>
      <c r="AC10" s="260"/>
    </row>
    <row r="11" ht="17.25" spans="1:29">
      <c r="A11" s="252"/>
      <c r="B11" s="249"/>
      <c r="C11" s="254" t="s">
        <v>39</v>
      </c>
      <c r="D11" s="50" t="s">
        <v>36</v>
      </c>
      <c r="E11" s="14" t="s">
        <v>36</v>
      </c>
      <c r="F11" s="251">
        <f ca="1" t="shared" si="0"/>
        <v>26</v>
      </c>
      <c r="G11" s="251">
        <f ca="1" t="shared" si="1"/>
        <v>115</v>
      </c>
      <c r="H11" s="251"/>
      <c r="I11" s="266">
        <f ca="1">IFERROR(IF($C11="","",IF($F11=0,"无用例",SUM(COUNTIFS(INDIRECT($C11&amp;"!$D$8:$D$1500"),$D11,INDIRECT($C11&amp;"!$E$8:$E$1500"),$E11,INDIRECT($C11&amp;"!$D$8:$D$1500"),"1冒烟测试",INDIRECT($C11&amp;"!$I$8:$I$1500"),{"通过","不通过"}))/$F11)),"模块未找到!")</f>
        <v>0</v>
      </c>
      <c r="J11" s="266">
        <f ca="1" t="shared" si="2"/>
        <v>0</v>
      </c>
      <c r="K11" s="251" t="str">
        <f ca="1">IFERROR(IF($C11="","",INDIRECT($C11&amp;"!$D$6")),"模块未找到!")</f>
        <v>彭果然</v>
      </c>
      <c r="L11" s="267">
        <f ca="1">IFERROR(IF($C11="","",IF($G11=0,"无用例",SUM(COUNTIFS(INDIRECT($C11&amp;"!$D$8:$D$1500"),$D11,INDIRECT($C11&amp;"!$E$8:$E$1500"),$E11,INDIRECT($C11&amp;"!$K$8:$K$1500"),{"通过","不通过","阻塞"}))/$G11)),"模块未找到!")</f>
        <v>1</v>
      </c>
      <c r="M11" s="267">
        <f ca="1">IFERROR(IF($C11="","",IF($G11=0,"无用例",SUM(COUNTIFS(INDIRECT($C11&amp;"!$D$8:$D$1500"),$D11,INDIRECT($C11&amp;"!$E$8:$E$1500"),$E11,INDIRECT($C11&amp;"!$K$8:$K$1500"),{"通过","不通过","阻塞"}))/$G11)),"模块未找到!")</f>
        <v>1</v>
      </c>
      <c r="N11" s="266"/>
      <c r="O11" s="268"/>
      <c r="P11" s="260">
        <f ca="1">IFERROR(IF($C11="","",IF($G11=0,"无用例",SUM(COUNTIFS(INDIRECT($C11&amp;"!$D$8:$D$1500"),$D11,INDIRECT($C11&amp;"!$E$8:$E$1500"),$E11,INDIRECT($C11&amp;"!$K$8:$K$1500"),{"未执行"})))),"模块未找到!")</f>
        <v>0</v>
      </c>
      <c r="Q11" s="260">
        <f ca="1">IFERROR(IF($C11="","",IF($G11=0,"无用例",SUM(COUNTIFS(INDIRECT($C11&amp;"!$D$8:$D$1500"),$D11,INDIRECT($C11&amp;"!$E$8:$E$1500"),$E11,INDIRECT($C11&amp;"!$K$8:$K$1500"),{"不通过"})))),"模块未找到!")</f>
        <v>0</v>
      </c>
      <c r="R11" s="260">
        <f ca="1">IFERROR(IF($C11="","",IF($G11=0,"无用例",SUM(COUNTIFS(INDIRECT($C11&amp;"!$D$8:$D$1500"),$D11,INDIRECT($C11&amp;"!$E$8:$E$1500"),$E11,INDIRECT($C11&amp;"!$K$8:$K$1500"),{"通过"})))),"模块未找到!")</f>
        <v>115</v>
      </c>
      <c r="S11" s="260">
        <f ca="1">IFERROR(IF($C11="","",IF($G11=0,"无用例",SUM(COUNTIFS(INDIRECT($C11&amp;"!$D$8:$D$1500"),$D11,INDIRECT($C11&amp;"!$E$8:$E$1500"),$E11,INDIRECT($C11&amp;"!$K$8:$K$1500"),{"阻塞"})))),"模块未找到!")</f>
        <v>0</v>
      </c>
      <c r="T11" s="260"/>
      <c r="U11" s="260"/>
      <c r="V11" s="260"/>
      <c r="W11" s="260"/>
      <c r="X11" s="260"/>
      <c r="Y11" s="260"/>
      <c r="Z11" s="260"/>
      <c r="AA11" s="260"/>
      <c r="AB11" s="260"/>
      <c r="AC11" s="260"/>
    </row>
    <row r="12" ht="17.25" spans="1:29">
      <c r="A12" s="248"/>
      <c r="B12" s="249"/>
      <c r="C12" s="253" t="s">
        <v>40</v>
      </c>
      <c r="D12" s="14" t="s">
        <v>36</v>
      </c>
      <c r="E12" s="14" t="s">
        <v>36</v>
      </c>
      <c r="F12" s="251">
        <f ca="1" t="shared" si="0"/>
        <v>13</v>
      </c>
      <c r="G12" s="251">
        <f ca="1" t="shared" si="1"/>
        <v>71</v>
      </c>
      <c r="H12" s="251"/>
      <c r="I12" s="266">
        <f ca="1">IFERROR(IF($C12="","",IF($F12=0,"无用例",SUM(COUNTIFS(INDIRECT($C12&amp;"!$D$8:$D$1500"),$D12,INDIRECT($C12&amp;"!$E$8:$E$1500"),$E12,INDIRECT($C12&amp;"!$D$8:$D$1500"),"1冒烟测试",INDIRECT($C12&amp;"!$I$8:$I$1500"),{"通过","不通过"}))/$F12)),"模块未找到!")</f>
        <v>1</v>
      </c>
      <c r="J12" s="266">
        <f ca="1" t="shared" si="2"/>
        <v>1</v>
      </c>
      <c r="K12" s="251" t="s">
        <v>41</v>
      </c>
      <c r="L12" s="267">
        <f ca="1">IFERROR(IF($C12="","",IF($G12=0,"无用例",SUM(COUNTIFS(INDIRECT($C12&amp;"!$D$8:$D$1500"),$D12,INDIRECT($C12&amp;"!$E$8:$E$1500"),$E12,INDIRECT($C12&amp;"!$K$8:$K$1500"),{"通过","不通过","阻塞"}))/$G12)),"模块未找到!")</f>
        <v>1</v>
      </c>
      <c r="M12" s="267">
        <f ca="1">IFERROR(IF($C12="","",IF($G12=0,"无用例",SUM(COUNTIFS(INDIRECT($C12&amp;"!$D$8:$D$1500"),$D12,INDIRECT($C12&amp;"!$E$8:$E$1500"),$E12,INDIRECT($C12&amp;"!$K$8:$K$1500"),{"通过","不通过","阻塞"}))/$G12)),"模块未找到!")</f>
        <v>1</v>
      </c>
      <c r="N12" s="266"/>
      <c r="O12" s="268"/>
      <c r="P12" s="260"/>
      <c r="Q12" s="260"/>
      <c r="R12" s="260"/>
      <c r="S12" s="260"/>
      <c r="T12" s="260"/>
      <c r="U12" s="260"/>
      <c r="V12" s="260"/>
      <c r="W12" s="260"/>
      <c r="X12" s="260"/>
      <c r="Y12" s="260"/>
      <c r="Z12" s="260"/>
      <c r="AA12" s="260"/>
      <c r="AB12" s="260"/>
      <c r="AC12" s="260"/>
    </row>
    <row r="13" ht="17.25" spans="1:29">
      <c r="A13" s="252"/>
      <c r="B13" s="249"/>
      <c r="C13" s="253" t="s">
        <v>42</v>
      </c>
      <c r="D13" s="14" t="s">
        <v>36</v>
      </c>
      <c r="E13" s="14" t="s">
        <v>36</v>
      </c>
      <c r="F13" s="251">
        <f ca="1" t="shared" si="0"/>
        <v>9</v>
      </c>
      <c r="G13" s="251">
        <f ca="1" t="shared" si="1"/>
        <v>33</v>
      </c>
      <c r="H13" s="251"/>
      <c r="I13" s="266">
        <f ca="1">IFERROR(IF($C13="","",IF($F13=0,"无用例",SUM(COUNTIFS(INDIRECT($C13&amp;"!$D$8:$D$1500"),$D13,INDIRECT($C13&amp;"!$E$8:$E$1500"),$E13,INDIRECT($C13&amp;"!$D$8:$D$1500"),"1冒烟测试",INDIRECT($C13&amp;"!$I$8:$I$1500"),{"通过","不通过"}))/$F13)),"模块未找到!")</f>
        <v>1</v>
      </c>
      <c r="J13" s="266">
        <f ca="1" t="shared" si="2"/>
        <v>1</v>
      </c>
      <c r="K13" s="251" t="str">
        <f ca="1">IFERROR(IF($C13="","",INDIRECT($C13&amp;"!$D$6")),"模块未找到!")</f>
        <v>鲁悦</v>
      </c>
      <c r="L13" s="267">
        <f ca="1">IFERROR(IF($C13="","",IF($G13=0,"无用例",SUM(COUNTIFS(INDIRECT($C13&amp;"!$D$8:$D$1500"),$D13,INDIRECT($C13&amp;"!$E$8:$E$1500"),$E13,INDIRECT($C13&amp;"!$K$8:$K$1500"),{"通过","不通过","阻塞"}))/$G13)),"模块未找到!")</f>
        <v>1</v>
      </c>
      <c r="M13" s="267">
        <f ca="1">IFERROR(IF($C13="","",IF($G13=0,"无用例",SUM(COUNTIFS(INDIRECT($C13&amp;"!$D$8:$D$1500"),$D13,INDIRECT($C13&amp;"!$E$8:$E$1500"),$E13,INDIRECT($C13&amp;"!$K$8:$K$1500"),{"通过","不通过","阻塞"}))/$G13)),"模块未找到!")</f>
        <v>1</v>
      </c>
      <c r="N13" s="266"/>
      <c r="O13" s="268"/>
      <c r="P13" s="260"/>
      <c r="Q13" s="260"/>
      <c r="R13" s="260"/>
      <c r="S13" s="260"/>
      <c r="T13" s="260"/>
      <c r="U13" s="260"/>
      <c r="V13" s="260"/>
      <c r="W13" s="260"/>
      <c r="X13" s="260"/>
      <c r="Y13" s="260"/>
      <c r="Z13" s="260"/>
      <c r="AA13" s="260"/>
      <c r="AB13" s="260"/>
      <c r="AC13" s="260"/>
    </row>
    <row r="14" ht="17.25" spans="1:29">
      <c r="A14" s="248"/>
      <c r="B14" s="249"/>
      <c r="C14" s="253" t="s">
        <v>43</v>
      </c>
      <c r="D14" s="14" t="s">
        <v>36</v>
      </c>
      <c r="E14" s="14" t="s">
        <v>36</v>
      </c>
      <c r="F14" s="251">
        <f ca="1" t="shared" si="0"/>
        <v>77</v>
      </c>
      <c r="G14" s="251">
        <f ca="1" t="shared" si="1"/>
        <v>256</v>
      </c>
      <c r="H14" s="251"/>
      <c r="I14" s="266">
        <f ca="1">IFERROR(IF($C14="","",IF($F14=0,"无用例",SUM(COUNTIFS(INDIRECT($C14&amp;"!$D$8:$D$1500"),$D14,INDIRECT($C14&amp;"!$E$8:$E$1500"),$E14,INDIRECT($C14&amp;"!$D$8:$D$1500"),"1冒烟测试",INDIRECT($C14&amp;"!$I$8:$I$1500"),{"通过","不通过"}))/$F14)),"模块未找到!")</f>
        <v>0</v>
      </c>
      <c r="J14" s="266">
        <f ca="1" t="shared" si="2"/>
        <v>0</v>
      </c>
      <c r="K14" s="251" t="str">
        <f ca="1">IFERROR(IF($C14="","",INDIRECT($C14&amp;"!$D$6")),"模块未找到!")</f>
        <v>鲁悦</v>
      </c>
      <c r="L14" s="267">
        <f ca="1">IFERROR(IF($C14="","",IF($G14=0,"无用例",SUM(COUNTIFS(INDIRECT($C14&amp;"!$D$8:$D$1500"),$D14,INDIRECT($C14&amp;"!$E$8:$E$1500"),$E14,INDIRECT($C14&amp;"!$K$8:$K$1500"),{"通过","不通过","阻塞"}))/$G14)),"模块未找到!")</f>
        <v>1</v>
      </c>
      <c r="M14" s="267">
        <f ca="1">IFERROR(IF($C14="","",IF($G14=0,"无用例",SUM(COUNTIFS(INDIRECT($C14&amp;"!$D$8:$D$1500"),$D14,INDIRECT($C14&amp;"!$E$8:$E$1500"),$E14,INDIRECT($C14&amp;"!$K$8:$K$1500"),{"通过","不通过","阻塞"}))/$G14)),"模块未找到!")</f>
        <v>1</v>
      </c>
      <c r="N14" s="266"/>
      <c r="O14" s="268"/>
      <c r="P14" s="260">
        <f ca="1">IFERROR(IF($C14="","",IF($G14=0,"无用例",SUM(COUNTIFS(INDIRECT($C14&amp;"!$D$8:$D$1500"),$D14,INDIRECT($C14&amp;"!$E$8:$E$1500"),$E14,INDIRECT($C14&amp;"!$K$8:$K$1500"),{"未执行"})))),"模块未找到!")</f>
        <v>0</v>
      </c>
      <c r="Q14" s="260">
        <f ca="1">IFERROR(IF($C14="","",IF($G14=0,"无用例",SUM(COUNTIFS(INDIRECT($C14&amp;"!$D$8:$D$1500"),$D14,INDIRECT($C14&amp;"!$E$8:$E$1500"),$E14,INDIRECT($C14&amp;"!$K$8:$K$1500"),{"不通过"})))),"模块未找到!")</f>
        <v>0</v>
      </c>
      <c r="R14" s="260">
        <f ca="1">IFERROR(IF($C14="","",IF($G14=0,"无用例",SUM(COUNTIFS(INDIRECT($C14&amp;"!$D$8:$D$1500"),$D14,INDIRECT($C14&amp;"!$E$8:$E$1500"),$E14,INDIRECT($C14&amp;"!$K$8:$K$1500"),{"通过"})))),"模块未找到!")</f>
        <v>256</v>
      </c>
      <c r="S14" s="260">
        <f ca="1">IFERROR(IF($C14="","",IF($G14=0,"无用例",SUM(COUNTIFS(INDIRECT($C14&amp;"!$D$8:$D$1500"),$D14,INDIRECT($C14&amp;"!$E$8:$E$1500"),$E14,INDIRECT($C14&amp;"!$K$8:$K$1500"),{"阻塞"})))),"模块未找到!")</f>
        <v>0</v>
      </c>
      <c r="T14" s="260"/>
      <c r="U14" s="260"/>
      <c r="V14" s="260"/>
      <c r="W14" s="260"/>
      <c r="X14" s="260"/>
      <c r="Y14" s="260"/>
      <c r="Z14" s="260"/>
      <c r="AA14" s="260"/>
      <c r="AB14" s="260"/>
      <c r="AC14" s="260"/>
    </row>
    <row r="15" ht="17.25" spans="1:29">
      <c r="A15" s="252"/>
      <c r="B15" s="249"/>
      <c r="C15" s="254" t="s">
        <v>44</v>
      </c>
      <c r="D15" s="50" t="s">
        <v>36</v>
      </c>
      <c r="E15" s="14" t="s">
        <v>36</v>
      </c>
      <c r="F15" s="251">
        <f ca="1" t="shared" si="0"/>
        <v>21</v>
      </c>
      <c r="G15" s="251">
        <f ca="1" t="shared" si="1"/>
        <v>62</v>
      </c>
      <c r="H15" s="251"/>
      <c r="I15" s="266">
        <f ca="1">IFERROR(IF($C15="","",IF($F15=0,"无用例",SUM(COUNTIFS(INDIRECT($C15&amp;"!$D$8:$D$1500"),$D15,INDIRECT($C15&amp;"!$E$8:$E$1500"),$E15,INDIRECT($C15&amp;"!$D$8:$D$1500"),"1冒烟测试",INDIRECT($C15&amp;"!$I$8:$I$1500"),{"通过","不通过"}))/$F15)),"模块未找到!")</f>
        <v>0</v>
      </c>
      <c r="J15" s="266">
        <f ca="1" t="shared" si="2"/>
        <v>0</v>
      </c>
      <c r="K15" s="251" t="str">
        <f ca="1">IFERROR(IF($C15="","",INDIRECT($C15&amp;"!$D$6")),"模块未找到!")</f>
        <v>鲁悦</v>
      </c>
      <c r="L15" s="267">
        <f ca="1">IFERROR(IF($C15="","",IF($G15=0,"无用例",SUM(COUNTIFS(INDIRECT($C15&amp;"!$D$8:$D$1500"),$D15,INDIRECT($C15&amp;"!$E$8:$E$1500"),$E15,INDIRECT($C15&amp;"!$K$8:$K$1500"),{"通过","不通过","阻塞"}))/$G15)),"模块未找到!")</f>
        <v>1</v>
      </c>
      <c r="M15" s="267">
        <f ca="1">IFERROR(IF($C15="","",IF($G15=0,"无用例",SUM(COUNTIFS(INDIRECT($C15&amp;"!$D$8:$D$1500"),$D15,INDIRECT($C15&amp;"!$E$8:$E$1500"),$E15,INDIRECT($C15&amp;"!$K$8:$K$1500"),{"通过","不通过","阻塞"}))/$G15)),"模块未找到!")</f>
        <v>1</v>
      </c>
      <c r="N15" s="266"/>
      <c r="O15" s="268"/>
      <c r="P15" s="260"/>
      <c r="Q15" s="260"/>
      <c r="R15" s="260"/>
      <c r="S15" s="260"/>
      <c r="T15" s="260"/>
      <c r="U15" s="260"/>
      <c r="V15" s="260"/>
      <c r="W15" s="260"/>
      <c r="X15" s="260"/>
      <c r="Y15" s="260"/>
      <c r="Z15" s="260"/>
      <c r="AA15" s="260"/>
      <c r="AB15" s="260"/>
      <c r="AC15" s="260"/>
    </row>
    <row r="16" ht="17.25" spans="1:29">
      <c r="A16" s="248"/>
      <c r="B16" s="249"/>
      <c r="C16" s="250" t="s">
        <v>45</v>
      </c>
      <c r="D16" s="14" t="s">
        <v>36</v>
      </c>
      <c r="E16" s="14" t="s">
        <v>36</v>
      </c>
      <c r="F16" s="251">
        <f ca="1" t="shared" si="0"/>
        <v>21</v>
      </c>
      <c r="G16" s="251">
        <f ca="1" t="shared" si="1"/>
        <v>95</v>
      </c>
      <c r="H16" s="251"/>
      <c r="I16" s="266">
        <f ca="1">IFERROR(IF($C16="","",IF($F16=0,"无用例",SUM(COUNTIFS(INDIRECT($C16&amp;"!$D$8:$D$1500"),$D16,INDIRECT($C16&amp;"!$E$8:$E$1500"),$E16,INDIRECT($C16&amp;"!$D$8:$D$1500"),"1冒烟测试",INDIRECT($C16&amp;"!$I$8:$I$1500"),{"通过","不通过"}))/$F16)),"模块未找到!")</f>
        <v>0</v>
      </c>
      <c r="J16" s="266">
        <f ca="1" t="shared" si="2"/>
        <v>0</v>
      </c>
      <c r="K16" s="251" t="s">
        <v>46</v>
      </c>
      <c r="L16" s="267">
        <f ca="1">IFERROR(IF($C16="","",IF($G16=0,"无用例",SUM(COUNTIFS(INDIRECT($C16&amp;"!$D$8:$D$1500"),$D16,INDIRECT($C16&amp;"!$E$8:$E$1500"),$E16,INDIRECT($C16&amp;"!$K$8:$K$1500"),{"通过","不通过","阻塞"}))/$G16)),"模块未找到!")</f>
        <v>1</v>
      </c>
      <c r="M16" s="267">
        <f ca="1">IFERROR(IF($C16="","",IF($G16=0,"无用例",SUM(COUNTIFS(INDIRECT($C16&amp;"!$D$8:$D$1500"),$D16,INDIRECT($C16&amp;"!$E$8:$E$1500"),$E16,INDIRECT($C16&amp;"!$K$8:$K$1500"),{"通过","不通过","阻塞"}))/$G16)),"模块未找到!")</f>
        <v>1</v>
      </c>
      <c r="N16" s="266"/>
      <c r="O16" s="268"/>
      <c r="P16" s="260">
        <f ca="1">IFERROR(IF($C16="","",IF($G16=0,"无用例",SUM(COUNTIFS(INDIRECT($C16&amp;"!$D$8:$D$1500"),$D16,INDIRECT($C16&amp;"!$E$8:$E$1500"),$E16,INDIRECT($C16&amp;"!$K$8:$K$1500"),{"未执行"})))),"模块未找到!")</f>
        <v>0</v>
      </c>
      <c r="Q16" s="260">
        <f ca="1">IFERROR(IF($C16="","",IF($G16=0,"无用例",SUM(COUNTIFS(INDIRECT($C16&amp;"!$D$8:$D$1500"),$D16,INDIRECT($C16&amp;"!$E$8:$E$1500"),$E16,INDIRECT($C16&amp;"!$K$8:$K$1500"),{"不通过"})))),"模块未找到!")</f>
        <v>0</v>
      </c>
      <c r="R16" s="260">
        <f ca="1">IFERROR(IF($C16="","",IF($G16=0,"无用例",SUM(COUNTIFS(INDIRECT($C16&amp;"!$D$8:$D$1500"),$D16,INDIRECT($C16&amp;"!$E$8:$E$1500"),$E16,INDIRECT($C16&amp;"!$K$8:$K$1500"),{"通过"})))),"模块未找到!")</f>
        <v>95</v>
      </c>
      <c r="S16" s="260">
        <f ca="1">IFERROR(IF($C16="","",IF($G16=0,"无用例",SUM(COUNTIFS(INDIRECT($C16&amp;"!$D$8:$D$1500"),$D16,INDIRECT($C16&amp;"!$E$8:$E$1500"),$E16,INDIRECT($C16&amp;"!$K$8:$K$1500"),{"阻塞"})))),"模块未找到!")</f>
        <v>0</v>
      </c>
      <c r="T16" s="260"/>
      <c r="U16" s="260"/>
      <c r="V16" s="260"/>
      <c r="W16" s="260"/>
      <c r="X16" s="260"/>
      <c r="Y16" s="260"/>
      <c r="Z16" s="260"/>
      <c r="AA16" s="260"/>
      <c r="AB16" s="260"/>
      <c r="AC16" s="260"/>
    </row>
    <row r="17" ht="18" customHeight="1" spans="1:29">
      <c r="A17" s="248"/>
      <c r="B17" s="249"/>
      <c r="C17" s="250" t="s">
        <v>47</v>
      </c>
      <c r="D17" s="14" t="s">
        <v>36</v>
      </c>
      <c r="E17" s="14" t="s">
        <v>36</v>
      </c>
      <c r="F17" s="251">
        <f ca="1" t="shared" si="0"/>
        <v>71</v>
      </c>
      <c r="G17" s="251">
        <f ca="1" t="shared" si="1"/>
        <v>290</v>
      </c>
      <c r="H17" s="251"/>
      <c r="I17" s="266">
        <f ca="1">IFERROR(IF($C17="","",IF($F17=0,"无用例",SUM(COUNTIFS(INDIRECT($C17&amp;"!$D$8:$D$1500"),$D17,INDIRECT($C17&amp;"!$E$8:$E$1500"),$E17,INDIRECT($C17&amp;"!$D$8:$D$1500"),"1冒烟测试",INDIRECT($C17&amp;"!$I$8:$I$1500"),{"通过","不通过"}))/$F17)),"模块未找到!")</f>
        <v>1</v>
      </c>
      <c r="J17" s="266">
        <f ca="1" t="shared" si="2"/>
        <v>1</v>
      </c>
      <c r="K17" s="251" t="str">
        <f ca="1" t="shared" ref="K17:K80" si="3">IFERROR(IF($C17="","",INDIRECT($C17&amp;"!$D$6")),"模块未找到!")</f>
        <v>江梦璇</v>
      </c>
      <c r="L17" s="267">
        <f ca="1">IFERROR(IF($C17="","",IF($G17=0,"无用例",SUM(COUNTIFS(INDIRECT($C17&amp;"!$D$8:$D$1500"),$D17,INDIRECT($C17&amp;"!$E$8:$E$1500"),$E17,INDIRECT($C17&amp;"!$K$8:$K$1500"),{"通过","不通过","阻塞"}))/$G17)),"模块未找到!")</f>
        <v>1</v>
      </c>
      <c r="M17" s="267">
        <f ca="1">IFERROR(IF($C17="","",IF($G17=0,"无用例",SUM(COUNTIFS(INDIRECT($C17&amp;"!$D$8:$D$1500"),$D17,INDIRECT($C17&amp;"!$E$8:$E$1500"),$E17,INDIRECT($C17&amp;"!$K$8:$K$1500"),{"通过","不通过","阻塞"}))/$G17)),"模块未找到!")</f>
        <v>1</v>
      </c>
      <c r="N17" s="266"/>
      <c r="O17" s="268"/>
      <c r="P17" s="260">
        <f ca="1">IFERROR(IF($C17="","",IF($G17=0,"无用例",SUM(COUNTIFS(INDIRECT($C17&amp;"!$D$8:$D$1500"),$D17,INDIRECT($C17&amp;"!$E$8:$E$1500"),$E17,INDIRECT($C17&amp;"!$K$8:$K$1500"),{"未执行"})))),"模块未找到!")</f>
        <v>0</v>
      </c>
      <c r="Q17" s="260">
        <f ca="1">IFERROR(IF($C17="","",IF($G17=0,"无用例",SUM(COUNTIFS(INDIRECT($C17&amp;"!$D$8:$D$1500"),$D17,INDIRECT($C17&amp;"!$E$8:$E$1500"),$E17,INDIRECT($C17&amp;"!$K$8:$K$1500"),{"不通过"})))),"模块未找到!")</f>
        <v>0</v>
      </c>
      <c r="R17" s="260">
        <f ca="1">IFERROR(IF($C17="","",IF($G17=0,"无用例",SUM(COUNTIFS(INDIRECT($C17&amp;"!$D$8:$D$1500"),$D17,INDIRECT($C17&amp;"!$E$8:$E$1500"),$E17,INDIRECT($C17&amp;"!$K$8:$K$1500"),{"通过"})))),"模块未找到!")</f>
        <v>290</v>
      </c>
      <c r="S17" s="260">
        <f ca="1">IFERROR(IF($C17="","",IF($G17=0,"无用例",SUM(COUNTIFS(INDIRECT($C17&amp;"!$D$8:$D$1500"),$D17,INDIRECT($C17&amp;"!$E$8:$E$1500"),$E17,INDIRECT($C17&amp;"!$K$8:$K$1500"),{"阻塞"})))),"模块未找到!")</f>
        <v>0</v>
      </c>
      <c r="T17" s="260"/>
      <c r="U17" s="260"/>
      <c r="V17" s="260"/>
      <c r="W17" s="260"/>
      <c r="X17" s="260"/>
      <c r="Y17" s="260"/>
      <c r="Z17" s="260"/>
      <c r="AA17" s="260"/>
      <c r="AB17" s="260"/>
      <c r="AC17" s="260"/>
    </row>
    <row r="18" ht="17.25" spans="1:29">
      <c r="A18" s="248"/>
      <c r="B18" s="249"/>
      <c r="C18" s="250" t="s">
        <v>48</v>
      </c>
      <c r="D18" s="14" t="s">
        <v>36</v>
      </c>
      <c r="E18" s="14" t="s">
        <v>36</v>
      </c>
      <c r="F18" s="251">
        <f ca="1" t="shared" si="0"/>
        <v>24</v>
      </c>
      <c r="G18" s="251">
        <f ca="1" t="shared" si="1"/>
        <v>135</v>
      </c>
      <c r="H18" s="251"/>
      <c r="I18" s="266">
        <f ca="1">IFERROR(IF($C18="","",IF($F18=0,"无用例",SUM(COUNTIFS(INDIRECT($C18&amp;"!$D$8:$D$1500"),$D18,INDIRECT($C18&amp;"!$E$8:$E$1500"),$E18,INDIRECT($C18&amp;"!$D$8:$D$1500"),"1冒烟测试",INDIRECT($C18&amp;"!$I$8:$I$1500"),{"通过","不通过"}))/$F18)),"模块未找到!")</f>
        <v>1</v>
      </c>
      <c r="J18" s="266">
        <f ca="1" t="shared" si="2"/>
        <v>1</v>
      </c>
      <c r="K18" s="251" t="str">
        <f ca="1" t="shared" si="3"/>
        <v>江梦璇</v>
      </c>
      <c r="L18" s="267">
        <f ca="1">IFERROR(IF($C18="","",IF($G18=0,"无用例",SUM(COUNTIFS(INDIRECT($C18&amp;"!$D$8:$D$1500"),$D18,INDIRECT($C18&amp;"!$E$8:$E$1500"),$E18,INDIRECT($C18&amp;"!$K$8:$K$1500"),{"通过","不通过","阻塞"}))/$G18)),"模块未找到!")</f>
        <v>1</v>
      </c>
      <c r="M18" s="267">
        <f ca="1">IFERROR(IF($C18="","",IF($G18=0,"无用例",SUM(COUNTIFS(INDIRECT($C18&amp;"!$D$8:$D$1500"),$D18,INDIRECT($C18&amp;"!$E$8:$E$1500"),$E18,INDIRECT($C18&amp;"!$K$8:$K$1500"),{"通过","不通过","阻塞"}))/$G18)),"模块未找到!")</f>
        <v>1</v>
      </c>
      <c r="N18" s="266"/>
      <c r="O18" s="268"/>
      <c r="P18" s="260"/>
      <c r="Q18" s="260"/>
      <c r="R18" s="260"/>
      <c r="S18" s="260"/>
      <c r="T18" s="260"/>
      <c r="U18" s="260"/>
      <c r="V18" s="260"/>
      <c r="W18" s="260"/>
      <c r="X18" s="260"/>
      <c r="Y18" s="260"/>
      <c r="Z18" s="260"/>
      <c r="AA18" s="260"/>
      <c r="AB18" s="260"/>
      <c r="AC18" s="260"/>
    </row>
    <row r="19" ht="17.25" spans="1:29">
      <c r="A19" s="248"/>
      <c r="B19" s="249"/>
      <c r="C19" s="250" t="s">
        <v>49</v>
      </c>
      <c r="D19" s="14" t="s">
        <v>36</v>
      </c>
      <c r="E19" s="14" t="s">
        <v>36</v>
      </c>
      <c r="F19" s="251">
        <f ca="1" t="shared" si="0"/>
        <v>46</v>
      </c>
      <c r="G19" s="251">
        <f ca="1" t="shared" si="1"/>
        <v>249</v>
      </c>
      <c r="H19" s="251"/>
      <c r="I19" s="266">
        <f ca="1">IFERROR(IF($C19="","",IF($F19=0,"无用例",SUM(COUNTIFS(INDIRECT($C19&amp;"!$D$8:$D$1500"),$D19,INDIRECT($C19&amp;"!$E$8:$E$1500"),$E19,INDIRECT($C19&amp;"!$D$8:$D$1500"),"1冒烟测试",INDIRECT($C19&amp;"!$I$8:$I$1500"),{"通过","不通过"}))/$F19)),"模块未找到!")</f>
        <v>1</v>
      </c>
      <c r="J19" s="266">
        <f ca="1" t="shared" si="2"/>
        <v>1</v>
      </c>
      <c r="K19" s="251" t="str">
        <f ca="1" t="shared" si="3"/>
        <v>江梦璇</v>
      </c>
      <c r="L19" s="267">
        <f ca="1">IFERROR(IF($C19="","",IF($G19=0,"无用例",SUM(COUNTIFS(INDIRECT($C19&amp;"!$D$8:$D$1500"),$D19,INDIRECT($C19&amp;"!$E$8:$E$1500"),$E19,INDIRECT($C19&amp;"!$K$8:$K$1500"),{"通过","不通过","阻塞"}))/$G19)),"模块未找到!")</f>
        <v>1</v>
      </c>
      <c r="M19" s="267">
        <f ca="1">IFERROR(IF($C19="","",IF($G19=0,"无用例",SUM(COUNTIFS(INDIRECT($C19&amp;"!$D$8:$D$1500"),$D19,INDIRECT($C19&amp;"!$E$8:$E$1500"),$E19,INDIRECT($C19&amp;"!$K$8:$K$1500"),{"通过","不通过","阻塞"}))/$G19)),"模块未找到!")</f>
        <v>1</v>
      </c>
      <c r="N19" s="266"/>
      <c r="O19" s="268"/>
      <c r="P19" s="260">
        <f ca="1">IFERROR(IF($C19="","",IF($G19=0,"无用例",SUM(COUNTIFS(INDIRECT($C19&amp;"!$D$8:$D$1500"),$D19,INDIRECT($C19&amp;"!$E$8:$E$1500"),$E19,INDIRECT($C19&amp;"!$K$8:$K$1500"),{"未执行"})))),"模块未找到!")</f>
        <v>0</v>
      </c>
      <c r="Q19" s="260">
        <f ca="1">IFERROR(IF($C19="","",IF($G19=0,"无用例",SUM(COUNTIFS(INDIRECT($C19&amp;"!$D$8:$D$1500"),$D19,INDIRECT($C19&amp;"!$E$8:$E$1500"),$E19,INDIRECT($C19&amp;"!$K$8:$K$1500"),{"不通过"})))),"模块未找到!")</f>
        <v>0</v>
      </c>
      <c r="R19" s="260">
        <f ca="1">IFERROR(IF($C19="","",IF($G19=0,"无用例",SUM(COUNTIFS(INDIRECT($C19&amp;"!$D$8:$D$1500"),$D19,INDIRECT($C19&amp;"!$E$8:$E$1500"),$E19,INDIRECT($C19&amp;"!$K$8:$K$1500"),{"通过"})))),"模块未找到!")</f>
        <v>249</v>
      </c>
      <c r="S19" s="260">
        <f ca="1">IFERROR(IF($C19="","",IF($G19=0,"无用例",SUM(COUNTIFS(INDIRECT($C19&amp;"!$D$8:$D$1500"),$D19,INDIRECT($C19&amp;"!$E$8:$E$1500"),$E19,INDIRECT($C19&amp;"!$K$8:$K$1500"),{"阻塞"})))),"模块未找到!")</f>
        <v>0</v>
      </c>
      <c r="T19" s="260"/>
      <c r="U19" s="260"/>
      <c r="V19" s="260"/>
      <c r="W19" s="260"/>
      <c r="X19" s="260"/>
      <c r="Y19" s="260"/>
      <c r="Z19" s="260"/>
      <c r="AA19" s="260"/>
      <c r="AB19" s="260"/>
      <c r="AC19" s="260"/>
    </row>
    <row r="20" ht="17.25" spans="1:29">
      <c r="A20" s="248"/>
      <c r="B20" s="249"/>
      <c r="C20" s="253" t="s">
        <v>50</v>
      </c>
      <c r="D20" s="14" t="s">
        <v>36</v>
      </c>
      <c r="E20" s="14" t="s">
        <v>36</v>
      </c>
      <c r="F20" s="251">
        <f ca="1" t="shared" si="0"/>
        <v>40</v>
      </c>
      <c r="G20" s="251">
        <f ca="1" t="shared" si="1"/>
        <v>162</v>
      </c>
      <c r="H20" s="251"/>
      <c r="I20" s="266">
        <f ca="1">IFERROR(IF($C20="","",IF($F20=0,"无用例",SUM(COUNTIFS(INDIRECT($C20&amp;"!$D$8:$D$1500"),$D20,INDIRECT($C20&amp;"!$E$8:$E$1500"),$E20,INDIRECT($C20&amp;"!$D$8:$D$1500"),"1冒烟测试",INDIRECT($C20&amp;"!$I$8:$I$1500"),{"通过","不通过"}))/$F20)),"模块未找到!")</f>
        <v>1</v>
      </c>
      <c r="J20" s="266">
        <f ca="1" t="shared" si="2"/>
        <v>1</v>
      </c>
      <c r="K20" s="251" t="str">
        <f ca="1" t="shared" si="3"/>
        <v>江梦璇</v>
      </c>
      <c r="L20" s="267">
        <f ca="1">IFERROR(IF($C20="","",IF($G20=0,"无用例",SUM(COUNTIFS(INDIRECT($C20&amp;"!$D$8:$D$1500"),$D20,INDIRECT($C20&amp;"!$E$8:$E$1500"),$E20,INDIRECT($C20&amp;"!$K$8:$K$1500"),{"通过","不通过","阻塞"}))/$G20)),"模块未找到!")</f>
        <v>1</v>
      </c>
      <c r="M20" s="267">
        <f ca="1">IFERROR(IF($C20="","",IF($G20=0,"无用例",SUM(COUNTIFS(INDIRECT($C20&amp;"!$D$8:$D$1500"),$D20,INDIRECT($C20&amp;"!$E$8:$E$1500"),$E20,INDIRECT($C20&amp;"!$K$8:$K$1500"),{"通过","不通过","阻塞"}))/$G20)),"模块未找到!")</f>
        <v>1</v>
      </c>
      <c r="N20" s="266"/>
      <c r="O20" s="268"/>
      <c r="P20" s="260">
        <f ca="1">IFERROR(IF($C20="","",IF($G20=0,"无用例",SUM(COUNTIFS(INDIRECT($C20&amp;"!$D$8:$D$1500"),$D20,INDIRECT($C20&amp;"!$E$8:$E$1500"),$E20,INDIRECT($C20&amp;"!$K$8:$K$1500"),{"未执行"})))),"模块未找到!")</f>
        <v>0</v>
      </c>
      <c r="Q20" s="260">
        <f ca="1">IFERROR(IF($C20="","",IF($G20=0,"无用例",SUM(COUNTIFS(INDIRECT($C20&amp;"!$D$8:$D$1500"),$D20,INDIRECT($C20&amp;"!$E$8:$E$1500"),$E20,INDIRECT($C20&amp;"!$K$8:$K$1500"),{"不通过"})))),"模块未找到!")</f>
        <v>0</v>
      </c>
      <c r="R20" s="260">
        <f ca="1">IFERROR(IF($C20="","",IF($G20=0,"无用例",SUM(COUNTIFS(INDIRECT($C20&amp;"!$D$8:$D$1500"),$D20,INDIRECT($C20&amp;"!$E$8:$E$1500"),$E20,INDIRECT($C20&amp;"!$K$8:$K$1500"),{"通过"})))),"模块未找到!")</f>
        <v>162</v>
      </c>
      <c r="S20" s="260">
        <f ca="1">IFERROR(IF($C20="","",IF($G20=0,"无用例",SUM(COUNTIFS(INDIRECT($C20&amp;"!$D$8:$D$1500"),$D20,INDIRECT($C20&amp;"!$E$8:$E$1500"),$E20,INDIRECT($C20&amp;"!$K$8:$K$1500"),{"阻塞"})))),"模块未找到!")</f>
        <v>0</v>
      </c>
      <c r="T20" s="260"/>
      <c r="U20" s="260"/>
      <c r="V20" s="260"/>
      <c r="W20" s="260"/>
      <c r="X20" s="260"/>
      <c r="Y20" s="260"/>
      <c r="Z20" s="260"/>
      <c r="AA20" s="260"/>
      <c r="AB20" s="260"/>
      <c r="AC20" s="260"/>
    </row>
    <row r="21" ht="17.25" spans="1:29">
      <c r="A21" s="248"/>
      <c r="B21" s="249"/>
      <c r="C21" s="250" t="s">
        <v>51</v>
      </c>
      <c r="D21" s="14" t="s">
        <v>36</v>
      </c>
      <c r="E21" s="14" t="s">
        <v>36</v>
      </c>
      <c r="F21" s="251">
        <f ca="1" t="shared" si="0"/>
        <v>7</v>
      </c>
      <c r="G21" s="251">
        <f ca="1" t="shared" si="1"/>
        <v>13</v>
      </c>
      <c r="H21" s="251"/>
      <c r="I21" s="266">
        <f ca="1">IFERROR(IF($C21="","",IF($F21=0,"无用例",SUM(COUNTIFS(INDIRECT($C21&amp;"!$D$8:$D$1500"),$D21,INDIRECT($C21&amp;"!$E$8:$E$1500"),$E21,INDIRECT($C21&amp;"!$D$8:$D$1500"),"1冒烟测试",INDIRECT($C21&amp;"!$I$8:$I$1500"),{"通过","不通过"}))/$F21)),"模块未找到!")</f>
        <v>1</v>
      </c>
      <c r="J21" s="266">
        <f ca="1" t="shared" si="2"/>
        <v>1</v>
      </c>
      <c r="K21" s="251" t="str">
        <f ca="1" t="shared" si="3"/>
        <v>江梦璇</v>
      </c>
      <c r="L21" s="267">
        <f ca="1">IFERROR(IF($C21="","",IF($G21=0,"无用例",SUM(COUNTIFS(INDIRECT($C21&amp;"!$D$8:$D$1500"),$D21,INDIRECT($C21&amp;"!$E$8:$E$1500"),$E21,INDIRECT($C21&amp;"!$K$8:$K$1500"),{"通过","不通过","阻塞"}))/$G21)),"模块未找到!")</f>
        <v>1</v>
      </c>
      <c r="M21" s="267">
        <f ca="1">IFERROR(IF($C21="","",IF($G21=0,"无用例",SUM(COUNTIFS(INDIRECT($C21&amp;"!$D$8:$D$1500"),$D21,INDIRECT($C21&amp;"!$E$8:$E$1500"),$E21,INDIRECT($C21&amp;"!$K$8:$K$1500"),{"通过","不通过","阻塞"}))/$G21)),"模块未找到!")</f>
        <v>1</v>
      </c>
      <c r="N21" s="266"/>
      <c r="O21" s="268"/>
      <c r="P21" s="260">
        <f ca="1">IFERROR(IF($C21="","",IF($G21=0,"无用例",SUM(COUNTIFS(INDIRECT($C21&amp;"!$D$8:$D$1500"),$D21,INDIRECT($C21&amp;"!$E$8:$E$1500"),$E21,INDIRECT($C21&amp;"!$K$8:$K$1500"),{"未执行"})))),"模块未找到!")</f>
        <v>0</v>
      </c>
      <c r="Q21" s="260">
        <f ca="1">IFERROR(IF($C21="","",IF($G21=0,"无用例",SUM(COUNTIFS(INDIRECT($C21&amp;"!$D$8:$D$1500"),$D21,INDIRECT($C21&amp;"!$E$8:$E$1500"),$E21,INDIRECT($C21&amp;"!$K$8:$K$1500"),{"不通过"})))),"模块未找到!")</f>
        <v>0</v>
      </c>
      <c r="R21" s="260">
        <f ca="1">IFERROR(IF($C21="","",IF($G21=0,"无用例",SUM(COUNTIFS(INDIRECT($C21&amp;"!$D$8:$D$1500"),$D21,INDIRECT($C21&amp;"!$E$8:$E$1500"),$E21,INDIRECT($C21&amp;"!$K$8:$K$1500"),{"通过"})))),"模块未找到!")</f>
        <v>13</v>
      </c>
      <c r="S21" s="260">
        <f ca="1">IFERROR(IF($C21="","",IF($G21=0,"无用例",SUM(COUNTIFS(INDIRECT($C21&amp;"!$D$8:$D$1500"),$D21,INDIRECT($C21&amp;"!$E$8:$E$1500"),$E21,INDIRECT($C21&amp;"!$K$8:$K$1500"),{"阻塞"})))),"模块未找到!")</f>
        <v>0</v>
      </c>
      <c r="T21" s="260"/>
      <c r="U21" s="260"/>
      <c r="V21" s="260"/>
      <c r="W21" s="260"/>
      <c r="X21" s="260"/>
      <c r="Y21" s="260"/>
      <c r="Z21" s="260"/>
      <c r="AA21" s="260"/>
      <c r="AB21" s="260"/>
      <c r="AC21" s="260"/>
    </row>
    <row r="22" ht="17.25" spans="1:29">
      <c r="A22" s="248"/>
      <c r="B22" s="249"/>
      <c r="C22" s="250" t="s">
        <v>52</v>
      </c>
      <c r="D22" s="14" t="s">
        <v>36</v>
      </c>
      <c r="E22" s="14" t="s">
        <v>36</v>
      </c>
      <c r="F22" s="251">
        <f ca="1" t="shared" si="0"/>
        <v>2</v>
      </c>
      <c r="G22" s="251">
        <f ca="1" t="shared" si="1"/>
        <v>5</v>
      </c>
      <c r="H22" s="251"/>
      <c r="I22" s="266">
        <f ca="1">IFERROR(IF($C22="","",IF($F22=0,"无用例",SUM(COUNTIFS(INDIRECT($C22&amp;"!$D$8:$D$1500"),$D22,INDIRECT($C22&amp;"!$E$8:$E$1500"),$E22,INDIRECT($C22&amp;"!$D$8:$D$1500"),"1冒烟测试",INDIRECT($C22&amp;"!$I$8:$I$1500"),{"通过","不通过"}))/$F22)),"模块未找到!")</f>
        <v>1</v>
      </c>
      <c r="J22" s="266">
        <f ca="1" t="shared" si="2"/>
        <v>1</v>
      </c>
      <c r="K22" s="251" t="str">
        <f ca="1" t="shared" si="3"/>
        <v>江梦璇</v>
      </c>
      <c r="L22" s="267">
        <f ca="1">IFERROR(IF($C22="","",IF($G22=0,"无用例",SUM(COUNTIFS(INDIRECT($C22&amp;"!$D$8:$D$1500"),$D22,INDIRECT($C22&amp;"!$E$8:$E$1500"),$E22,INDIRECT($C22&amp;"!$K$8:$K$1500"),{"通过","不通过","阻塞"}))/$G22)),"模块未找到!")</f>
        <v>1</v>
      </c>
      <c r="M22" s="267">
        <f ca="1">IFERROR(IF($C22="","",IF($G22=0,"无用例",SUM(COUNTIFS(INDIRECT($C22&amp;"!$D$8:$D$1500"),$D22,INDIRECT($C22&amp;"!$E$8:$E$1500"),$E22,INDIRECT($C22&amp;"!$K$8:$K$1500"),{"通过","不通过","阻塞"}))/$G22)),"模块未找到!")</f>
        <v>1</v>
      </c>
      <c r="N22" s="266"/>
      <c r="O22" s="268"/>
      <c r="P22" s="260">
        <f ca="1">IFERROR(IF($C22="","",IF($G22=0,"无用例",SUM(COUNTIFS(INDIRECT($C22&amp;"!$D$8:$D$1500"),$D22,INDIRECT($C22&amp;"!$E$8:$E$1500"),$E22,INDIRECT($C22&amp;"!$K$8:$K$1500"),{"未执行"})))),"模块未找到!")</f>
        <v>0</v>
      </c>
      <c r="Q22" s="260">
        <f ca="1">IFERROR(IF($C22="","",IF($G22=0,"无用例",SUM(COUNTIFS(INDIRECT($C22&amp;"!$D$8:$D$1500"),$D22,INDIRECT($C22&amp;"!$E$8:$E$1500"),$E22,INDIRECT($C22&amp;"!$K$8:$K$1500"),{"不通过"})))),"模块未找到!")</f>
        <v>0</v>
      </c>
      <c r="R22" s="260">
        <f ca="1">IFERROR(IF($C22="","",IF($G22=0,"无用例",SUM(COUNTIFS(INDIRECT($C22&amp;"!$D$8:$D$1500"),$D22,INDIRECT($C22&amp;"!$E$8:$E$1500"),$E22,INDIRECT($C22&amp;"!$K$8:$K$1500"),{"通过"})))),"模块未找到!")</f>
        <v>5</v>
      </c>
      <c r="S22" s="260">
        <f ca="1">IFERROR(IF($C22="","",IF($G22=0,"无用例",SUM(COUNTIFS(INDIRECT($C22&amp;"!$D$8:$D$1500"),$D22,INDIRECT($C22&amp;"!$E$8:$E$1500"),$E22,INDIRECT($C22&amp;"!$K$8:$K$1500"),{"阻塞"})))),"模块未找到!")</f>
        <v>0</v>
      </c>
      <c r="T22" s="260"/>
      <c r="U22" s="260"/>
      <c r="V22" s="260"/>
      <c r="W22" s="260"/>
      <c r="X22" s="260"/>
      <c r="Y22" s="260"/>
      <c r="Z22" s="260"/>
      <c r="AA22" s="260"/>
      <c r="AB22" s="260"/>
      <c r="AC22" s="260"/>
    </row>
    <row r="23" ht="17.25" spans="1:29">
      <c r="A23" s="248"/>
      <c r="B23" s="249"/>
      <c r="C23" s="253"/>
      <c r="D23" s="14" t="s">
        <v>36</v>
      </c>
      <c r="E23" s="14" t="s">
        <v>36</v>
      </c>
      <c r="F23" s="251" t="str">
        <f ca="1" t="shared" si="0"/>
        <v/>
      </c>
      <c r="G23" s="251" t="str">
        <f ca="1" t="shared" si="1"/>
        <v/>
      </c>
      <c r="H23" s="251"/>
      <c r="I23" s="266" t="str">
        <f ca="1">IFERROR(IF($C23="","",IF($F23=0,"无用例",SUM(COUNTIFS(INDIRECT($C23&amp;"!$D$8:$D$1500"),$D23,INDIRECT($C23&amp;"!$E$8:$E$1500"),$E23,INDIRECT($C23&amp;"!$D$8:$D$1500"),"1冒烟测试",INDIRECT($C23&amp;"!$I$8:$I$1500"),{"通过","不通过"}))/$F23)),"模块未找到!")</f>
        <v/>
      </c>
      <c r="J23" s="266" t="str">
        <f ca="1" t="shared" si="2"/>
        <v/>
      </c>
      <c r="K23" s="251" t="str">
        <f ca="1" t="shared" si="3"/>
        <v/>
      </c>
      <c r="L23" s="266" t="str">
        <f ca="1">IFERROR(IF($C23="","",IF($G23=0,"无用例",SUM(COUNTIFS(INDIRECT($C23&amp;"!$D$8:$D$1500"),$D23,INDIRECT($C23&amp;"!$E$8:$E$1500"),$E23,INDIRECT($C23&amp;"!$K$8:$K$1500"),{"通过","不通过","阻塞"}))/$G23)),"模块未找到!")</f>
        <v/>
      </c>
      <c r="M23" s="266" t="str">
        <f ca="1" t="shared" ref="M8:M71" si="4">IFERROR(IF($C23="","",IF($F23=0,"无用例",COUNTIFS(INDIRECT($C23&amp;"!$D$8:$D$1500"),$D23,INDIRECT($C23&amp;"!$E$8:$E$1500"),$E23,INDIRECT($C23&amp;"!$D$8:$D$1500"),"1冒烟测试",INDIRECT($C23&amp;"!$K$8:$K$1500"),"通过")/$F23)),"模块未找到!")</f>
        <v/>
      </c>
      <c r="N23" s="266"/>
      <c r="O23" s="268"/>
      <c r="P23" s="260" t="str">
        <f ca="1">IFERROR(IF($C23="","",IF($G23=0,"无用例",SUM(COUNTIFS(INDIRECT($C23&amp;"!$D$8:$D$1500"),$D23,INDIRECT($C23&amp;"!$E$8:$E$1500"),$E23,INDIRECT($C23&amp;"!$K$8:$K$1500"),{"未执行"})))),"模块未找到!")</f>
        <v/>
      </c>
      <c r="Q23" s="260" t="str">
        <f ca="1">IFERROR(IF($C23="","",IF($G23=0,"无用例",SUM(COUNTIFS(INDIRECT($C23&amp;"!$D$8:$D$1500"),$D23,INDIRECT($C23&amp;"!$E$8:$E$1500"),$E23,INDIRECT($C23&amp;"!$K$8:$K$1500"),{"不通过"})))),"模块未找到!")</f>
        <v/>
      </c>
      <c r="R23" s="260" t="str">
        <f ca="1">IFERROR(IF($C23="","",IF($G23=0,"无用例",SUM(COUNTIFS(INDIRECT($C23&amp;"!$D$8:$D$1500"),$D23,INDIRECT($C23&amp;"!$E$8:$E$1500"),$E23,INDIRECT($C23&amp;"!$K$8:$K$1500"),{"通过"})))),"模块未找到!")</f>
        <v/>
      </c>
      <c r="S23" s="260" t="str">
        <f ca="1">IFERROR(IF($C23="","",IF($G23=0,"无用例",SUM(COUNTIFS(INDIRECT($C23&amp;"!$D$8:$D$1500"),$D23,INDIRECT($C23&amp;"!$E$8:$E$1500"),$E23,INDIRECT($C23&amp;"!$K$8:$K$1500"),{"阻塞"})))),"模块未找到!")</f>
        <v/>
      </c>
      <c r="T23" s="260"/>
      <c r="U23" s="260"/>
      <c r="V23" s="260"/>
      <c r="W23" s="260"/>
      <c r="X23" s="260"/>
      <c r="Y23" s="260"/>
      <c r="Z23" s="260"/>
      <c r="AA23" s="260"/>
      <c r="AB23" s="260"/>
      <c r="AC23" s="260"/>
    </row>
    <row r="24" ht="17.25" spans="1:29">
      <c r="A24" s="248" t="str">
        <f ca="1" t="shared" ref="A24:A87" si="5">IFERROR(IF($C24="","",INDIRECT($C24&amp;"!$A$6")),"模块未找到!")</f>
        <v/>
      </c>
      <c r="B24" s="249"/>
      <c r="C24" s="253"/>
      <c r="D24" s="14" t="s">
        <v>36</v>
      </c>
      <c r="E24" s="14" t="s">
        <v>36</v>
      </c>
      <c r="F24" s="251" t="str">
        <f ca="1" t="shared" si="0"/>
        <v/>
      </c>
      <c r="G24" s="251" t="str">
        <f ca="1" t="shared" si="1"/>
        <v/>
      </c>
      <c r="H24" s="251"/>
      <c r="I24" s="266" t="str">
        <f ca="1">IFERROR(IF($C24="","",IF($F24=0,"无用例",SUM(COUNTIFS(INDIRECT($C24&amp;"!$D$8:$D$1500"),$D24,INDIRECT($C24&amp;"!$E$8:$E$1500"),$E24,INDIRECT($C24&amp;"!$D$8:$D$1500"),"1冒烟测试",INDIRECT($C24&amp;"!$I$8:$I$1500"),{"通过","不通过"}))/$F24)),"模块未找到!")</f>
        <v/>
      </c>
      <c r="J24" s="266" t="str">
        <f ca="1" t="shared" si="2"/>
        <v/>
      </c>
      <c r="K24" s="251" t="str">
        <f ca="1" t="shared" si="3"/>
        <v/>
      </c>
      <c r="L24" s="266" t="str">
        <f ca="1">IFERROR(IF($C24="","",IF($G24=0,"无用例",SUM(COUNTIFS(INDIRECT($C24&amp;"!$D$8:$D$1500"),$D24,INDIRECT($C24&amp;"!$E$8:$E$1500"),$E24,INDIRECT($C24&amp;"!$K$8:$K$1500"),{"通过","不通过","阻塞"}))/$G24)),"模块未找到!")</f>
        <v/>
      </c>
      <c r="M24" s="266" t="str">
        <f ca="1" t="shared" si="4"/>
        <v/>
      </c>
      <c r="N24" s="266"/>
      <c r="O24" s="268"/>
      <c r="P24" s="260" t="str">
        <f ca="1">IFERROR(IF($C24="","",IF($G24=0,"无用例",SUM(COUNTIFS(INDIRECT($C24&amp;"!$D$8:$D$1500"),$D24,INDIRECT($C24&amp;"!$E$8:$E$1500"),$E24,INDIRECT($C24&amp;"!$K$8:$K$1500"),{"未执行"})))),"模块未找到!")</f>
        <v/>
      </c>
      <c r="Q24" s="260" t="str">
        <f ca="1">IFERROR(IF($C24="","",IF($G24=0,"无用例",SUM(COUNTIFS(INDIRECT($C24&amp;"!$D$8:$D$1500"),$D24,INDIRECT($C24&amp;"!$E$8:$E$1500"),$E24,INDIRECT($C24&amp;"!$K$8:$K$1500"),{"不通过"})))),"模块未找到!")</f>
        <v/>
      </c>
      <c r="R24" s="260" t="str">
        <f ca="1">IFERROR(IF($C24="","",IF($G24=0,"无用例",SUM(COUNTIFS(INDIRECT($C24&amp;"!$D$8:$D$1500"),$D24,INDIRECT($C24&amp;"!$E$8:$E$1500"),$E24,INDIRECT($C24&amp;"!$K$8:$K$1500"),{"通过"})))),"模块未找到!")</f>
        <v/>
      </c>
      <c r="S24" s="260" t="str">
        <f ca="1">IFERROR(IF($C24="","",IF($G24=0,"无用例",SUM(COUNTIFS(INDIRECT($C24&amp;"!$D$8:$D$1500"),$D24,INDIRECT($C24&amp;"!$E$8:$E$1500"),$E24,INDIRECT($C24&amp;"!$K$8:$K$1500"),{"阻塞"})))),"模块未找到!")</f>
        <v/>
      </c>
      <c r="T24" s="260"/>
      <c r="U24" s="260"/>
      <c r="V24" s="260"/>
      <c r="W24" s="260"/>
      <c r="X24" s="260"/>
      <c r="Y24" s="260"/>
      <c r="Z24" s="260"/>
      <c r="AA24" s="260"/>
      <c r="AB24" s="260"/>
      <c r="AC24" s="260"/>
    </row>
    <row r="25" ht="17.25" spans="1:29">
      <c r="A25" s="248" t="str">
        <f ca="1" t="shared" si="5"/>
        <v/>
      </c>
      <c r="B25" s="255"/>
      <c r="C25" s="250"/>
      <c r="D25" s="14" t="s">
        <v>36</v>
      </c>
      <c r="E25" s="14" t="s">
        <v>36</v>
      </c>
      <c r="F25" s="251" t="str">
        <f ca="1" t="shared" si="0"/>
        <v/>
      </c>
      <c r="G25" s="251" t="str">
        <f ca="1" t="shared" si="1"/>
        <v/>
      </c>
      <c r="H25" s="251"/>
      <c r="I25" s="266" t="str">
        <f ca="1">IFERROR(IF($C25="","",IF($F25=0,"无用例",SUM(COUNTIFS(INDIRECT($C25&amp;"!$D$8:$D$1500"),$D25,INDIRECT($C25&amp;"!$E$8:$E$1500"),$E25,INDIRECT($C25&amp;"!$D$8:$D$1500"),"1冒烟测试",INDIRECT($C25&amp;"!$I$8:$I$1500"),{"通过","不通过"}))/$F25)),"模块未找到!")</f>
        <v/>
      </c>
      <c r="J25" s="266" t="str">
        <f ca="1" t="shared" si="2"/>
        <v/>
      </c>
      <c r="K25" s="251" t="str">
        <f ca="1" t="shared" si="3"/>
        <v/>
      </c>
      <c r="L25" s="266" t="str">
        <f ca="1">IFERROR(IF($C25="","",IF($G25=0,"无用例",SUM(COUNTIFS(INDIRECT($C25&amp;"!$D$8:$D$1500"),$D25,INDIRECT($C25&amp;"!$E$8:$E$1500"),$E25,INDIRECT($C25&amp;"!$K$8:$K$1500"),{"通过","不通过","阻塞"}))/$G25)),"模块未找到!")</f>
        <v/>
      </c>
      <c r="M25" s="266" t="str">
        <f ca="1" t="shared" si="4"/>
        <v/>
      </c>
      <c r="N25" s="266"/>
      <c r="O25" s="268"/>
      <c r="P25" s="260" t="str">
        <f ca="1">IFERROR(IF($C25="","",IF($G25=0,"无用例",SUM(COUNTIFS(INDIRECT($C25&amp;"!$D$8:$D$1500"),$D25,INDIRECT($C25&amp;"!$E$8:$E$1500"),$E25,INDIRECT($C25&amp;"!$K$8:$K$1500"),{"未执行"})))),"模块未找到!")</f>
        <v/>
      </c>
      <c r="Q25" s="260" t="str">
        <f ca="1">IFERROR(IF($C25="","",IF($G25=0,"无用例",SUM(COUNTIFS(INDIRECT($C25&amp;"!$D$8:$D$1500"),$D25,INDIRECT($C25&amp;"!$E$8:$E$1500"),$E25,INDIRECT($C25&amp;"!$K$8:$K$1500"),{"不通过"})))),"模块未找到!")</f>
        <v/>
      </c>
      <c r="R25" s="260" t="str">
        <f ca="1">IFERROR(IF($C25="","",IF($G25=0,"无用例",SUM(COUNTIFS(INDIRECT($C25&amp;"!$D$8:$D$1500"),$D25,INDIRECT($C25&amp;"!$E$8:$E$1500"),$E25,INDIRECT($C25&amp;"!$K$8:$K$1500"),{"通过"})))),"模块未找到!")</f>
        <v/>
      </c>
      <c r="S25" s="260" t="str">
        <f ca="1">IFERROR(IF($C25="","",IF($G25=0,"无用例",SUM(COUNTIFS(INDIRECT($C25&amp;"!$D$8:$D$1500"),$D25,INDIRECT($C25&amp;"!$E$8:$E$1500"),$E25,INDIRECT($C25&amp;"!$K$8:$K$1500"),{"阻塞"})))),"模块未找到!")</f>
        <v/>
      </c>
      <c r="T25" s="260"/>
      <c r="U25" s="260"/>
      <c r="V25" s="260"/>
      <c r="W25" s="260"/>
      <c r="X25" s="260"/>
      <c r="Y25" s="260"/>
      <c r="Z25" s="260"/>
      <c r="AA25" s="260"/>
      <c r="AB25" s="260"/>
      <c r="AC25" s="260"/>
    </row>
    <row r="26" ht="17.25" spans="1:29">
      <c r="A26" s="248" t="str">
        <f ca="1" t="shared" si="5"/>
        <v/>
      </c>
      <c r="B26" s="249"/>
      <c r="C26" s="250"/>
      <c r="D26" s="14" t="s">
        <v>36</v>
      </c>
      <c r="E26" s="14" t="s">
        <v>36</v>
      </c>
      <c r="F26" s="251" t="str">
        <f ca="1" t="shared" si="0"/>
        <v/>
      </c>
      <c r="G26" s="251" t="str">
        <f ca="1" t="shared" si="1"/>
        <v/>
      </c>
      <c r="H26" s="251"/>
      <c r="I26" s="266" t="str">
        <f ca="1">IFERROR(IF($C26="","",IF($F26=0,"无用例",SUM(COUNTIFS(INDIRECT($C26&amp;"!$D$8:$D$1500"),$D26,INDIRECT($C26&amp;"!$E$8:$E$1500"),$E26,INDIRECT($C26&amp;"!$D$8:$D$1500"),"1冒烟测试",INDIRECT($C26&amp;"!$I$8:$I$1500"),{"通过","不通过"}))/$F26)),"模块未找到!")</f>
        <v/>
      </c>
      <c r="J26" s="266" t="str">
        <f ca="1" t="shared" si="2"/>
        <v/>
      </c>
      <c r="K26" s="251" t="str">
        <f ca="1" t="shared" si="3"/>
        <v/>
      </c>
      <c r="L26" s="266" t="str">
        <f ca="1">IFERROR(IF($C26="","",IF($G26=0,"无用例",SUM(COUNTIFS(INDIRECT($C26&amp;"!$D$8:$D$1500"),$D26,INDIRECT($C26&amp;"!$E$8:$E$1500"),$E26,INDIRECT($C26&amp;"!$K$8:$K$1500"),{"通过","不通过","阻塞"}))/$G26)),"模块未找到!")</f>
        <v/>
      </c>
      <c r="M26" s="266" t="str">
        <f ca="1" t="shared" si="4"/>
        <v/>
      </c>
      <c r="N26" s="266"/>
      <c r="O26" s="268"/>
      <c r="P26" s="260" t="str">
        <f ca="1">IFERROR(IF($C26="","",IF($G26=0,"无用例",SUM(COUNTIFS(INDIRECT($C26&amp;"!$D$8:$D$1500"),$D26,INDIRECT($C26&amp;"!$E$8:$E$1500"),$E26,INDIRECT($C26&amp;"!$K$8:$K$1500"),{"未执行"})))),"模块未找到!")</f>
        <v/>
      </c>
      <c r="Q26" s="260" t="str">
        <f ca="1">IFERROR(IF($C26="","",IF($G26=0,"无用例",SUM(COUNTIFS(INDIRECT($C26&amp;"!$D$8:$D$1500"),$D26,INDIRECT($C26&amp;"!$E$8:$E$1500"),$E26,INDIRECT($C26&amp;"!$K$8:$K$1500"),{"不通过"})))),"模块未找到!")</f>
        <v/>
      </c>
      <c r="R26" s="260" t="str">
        <f ca="1">IFERROR(IF($C26="","",IF($G26=0,"无用例",SUM(COUNTIFS(INDIRECT($C26&amp;"!$D$8:$D$1500"),$D26,INDIRECT($C26&amp;"!$E$8:$E$1500"),$E26,INDIRECT($C26&amp;"!$K$8:$K$1500"),{"通过"})))),"模块未找到!")</f>
        <v/>
      </c>
      <c r="S26" s="260" t="str">
        <f ca="1">IFERROR(IF($C26="","",IF($G26=0,"无用例",SUM(COUNTIFS(INDIRECT($C26&amp;"!$D$8:$D$1500"),$D26,INDIRECT($C26&amp;"!$E$8:$E$1500"),$E26,INDIRECT($C26&amp;"!$K$8:$K$1500"),{"阻塞"})))),"模块未找到!")</f>
        <v/>
      </c>
      <c r="T26" s="260"/>
      <c r="U26" s="260"/>
      <c r="V26" s="260"/>
      <c r="W26" s="260"/>
      <c r="X26" s="260"/>
      <c r="Y26" s="260"/>
      <c r="Z26" s="260"/>
      <c r="AA26" s="260"/>
      <c r="AB26" s="260"/>
      <c r="AC26" s="260"/>
    </row>
    <row r="27" ht="17.25" spans="1:29">
      <c r="A27" s="248" t="str">
        <f ca="1" t="shared" si="5"/>
        <v/>
      </c>
      <c r="B27" s="255"/>
      <c r="C27" s="250"/>
      <c r="D27" s="14" t="s">
        <v>36</v>
      </c>
      <c r="E27" s="14" t="s">
        <v>36</v>
      </c>
      <c r="F27" s="251" t="str">
        <f ca="1" t="shared" si="0"/>
        <v/>
      </c>
      <c r="G27" s="251" t="str">
        <f ca="1" t="shared" si="1"/>
        <v/>
      </c>
      <c r="H27" s="251"/>
      <c r="I27" s="266" t="str">
        <f ca="1">IFERROR(IF($C27="","",IF($F27=0,"无用例",SUM(COUNTIFS(INDIRECT($C27&amp;"!$D$8:$D$1500"),$D27,INDIRECT($C27&amp;"!$E$8:$E$1500"),$E27,INDIRECT($C27&amp;"!$D$8:$D$1500"),"1冒烟测试",INDIRECT($C27&amp;"!$I$8:$I$1500"),{"通过","不通过"}))/$F27)),"模块未找到!")</f>
        <v/>
      </c>
      <c r="J27" s="266" t="str">
        <f ca="1" t="shared" si="2"/>
        <v/>
      </c>
      <c r="K27" s="251" t="str">
        <f ca="1" t="shared" si="3"/>
        <v/>
      </c>
      <c r="L27" s="266" t="str">
        <f ca="1">IFERROR(IF($C27="","",IF($G27=0,"无用例",SUM(COUNTIFS(INDIRECT($C27&amp;"!$D$8:$D$1500"),$D27,INDIRECT($C27&amp;"!$E$8:$E$1500"),$E27,INDIRECT($C27&amp;"!$K$8:$K$1500"),{"通过","不通过","阻塞"}))/$G27)),"模块未找到!")</f>
        <v/>
      </c>
      <c r="M27" s="266" t="str">
        <f ca="1" t="shared" si="4"/>
        <v/>
      </c>
      <c r="N27" s="266"/>
      <c r="O27" s="268"/>
      <c r="P27" s="260" t="str">
        <f ca="1">IFERROR(IF($C27="","",IF($G27=0,"无用例",SUM(COUNTIFS(INDIRECT($C27&amp;"!$D$8:$D$1500"),$D27,INDIRECT($C27&amp;"!$E$8:$E$1500"),$E27,INDIRECT($C27&amp;"!$K$8:$K$1500"),{"未执行"})))),"模块未找到!")</f>
        <v/>
      </c>
      <c r="Q27" s="260" t="str">
        <f ca="1">IFERROR(IF($C27="","",IF($G27=0,"无用例",SUM(COUNTIFS(INDIRECT($C27&amp;"!$D$8:$D$1500"),$D27,INDIRECT($C27&amp;"!$E$8:$E$1500"),$E27,INDIRECT($C27&amp;"!$K$8:$K$1500"),{"不通过"})))),"模块未找到!")</f>
        <v/>
      </c>
      <c r="R27" s="260" t="str">
        <f ca="1">IFERROR(IF($C27="","",IF($G27=0,"无用例",SUM(COUNTIFS(INDIRECT($C27&amp;"!$D$8:$D$1500"),$D27,INDIRECT($C27&amp;"!$E$8:$E$1500"),$E27,INDIRECT($C27&amp;"!$K$8:$K$1500"),{"通过"})))),"模块未找到!")</f>
        <v/>
      </c>
      <c r="S27" s="260" t="str">
        <f ca="1">IFERROR(IF($C27="","",IF($G27=0,"无用例",SUM(COUNTIFS(INDIRECT($C27&amp;"!$D$8:$D$1500"),$D27,INDIRECT($C27&amp;"!$E$8:$E$1500"),$E27,INDIRECT($C27&amp;"!$K$8:$K$1500"),{"阻塞"})))),"模块未找到!")</f>
        <v/>
      </c>
      <c r="T27" s="260"/>
      <c r="U27" s="260"/>
      <c r="V27" s="260"/>
      <c r="W27" s="260"/>
      <c r="X27" s="260"/>
      <c r="Y27" s="260"/>
      <c r="Z27" s="260"/>
      <c r="AA27" s="260"/>
      <c r="AB27" s="260"/>
      <c r="AC27" s="260"/>
    </row>
    <row r="28" ht="17.25" spans="1:29">
      <c r="A28" s="248" t="str">
        <f ca="1" t="shared" si="5"/>
        <v/>
      </c>
      <c r="B28" s="255"/>
      <c r="C28" s="250"/>
      <c r="D28" s="14" t="s">
        <v>36</v>
      </c>
      <c r="E28" s="14" t="s">
        <v>36</v>
      </c>
      <c r="F28" s="246" t="str">
        <f ca="1" t="shared" si="0"/>
        <v/>
      </c>
      <c r="G28" s="246" t="str">
        <f ca="1" t="shared" si="1"/>
        <v/>
      </c>
      <c r="H28" s="246"/>
      <c r="I28" s="266" t="str">
        <f ca="1">IFERROR(IF($C28="","",IF($F28=0,"无用例",SUM(COUNTIFS(INDIRECT($C28&amp;"!$D$8:$D$1500"),$D28,INDIRECT($C28&amp;"!$E$8:$E$1500"),$E28,INDIRECT($C28&amp;"!$D$8:$D$1500"),"1冒烟测试",INDIRECT($C28&amp;"!$I$8:$I$1500"),{"通过","不通过"}))/$F28)),"模块未找到!")</f>
        <v/>
      </c>
      <c r="J28" s="266" t="str">
        <f ca="1" t="shared" si="2"/>
        <v/>
      </c>
      <c r="K28" s="269" t="str">
        <f ca="1" t="shared" si="3"/>
        <v/>
      </c>
      <c r="L28" s="266" t="str">
        <f ca="1">IFERROR(IF($C28="","",IF($G28=0,"无用例",SUM(COUNTIFS(INDIRECT($C28&amp;"!$D$8:$D$1500"),$D28,INDIRECT($C28&amp;"!$E$8:$E$1500"),$E28,INDIRECT($C28&amp;"!$K$8:$K$1500"),{"通过","不通过","阻塞"}))/$G28)),"模块未找到!")</f>
        <v/>
      </c>
      <c r="M28" s="266" t="str">
        <f ca="1" t="shared" si="4"/>
        <v/>
      </c>
      <c r="N28" s="266" t="str">
        <f ca="1" t="shared" ref="N28:N91" si="6">IFERROR(IF($C28="","",IF($G28=0,"无用例",COUNTIFS(INDIRECT($C28&amp;"!$D$8:$D$1500"),$D28,INDIRECT($C28&amp;"!$E$8:$E$1500"),$E28,INDIRECT($C28&amp;"!$K$8:$K$1500"),"通过")/$G28)),"模块未找到!")</f>
        <v/>
      </c>
      <c r="O28" s="268"/>
      <c r="P28" s="260" t="str">
        <f ca="1">IFERROR(IF($C28="","",IF($G28=0,"无用例",SUM(COUNTIFS(INDIRECT($C28&amp;"!$D$8:$D$1500"),$D28,INDIRECT($C28&amp;"!$E$8:$E$1500"),$E28,INDIRECT($C28&amp;"!$K$8:$K$1500"),{"未执行"})))),"模块未找到!")</f>
        <v/>
      </c>
      <c r="Q28" s="260" t="str">
        <f ca="1">IFERROR(IF($C28="","",IF($G28=0,"无用例",SUM(COUNTIFS(INDIRECT($C28&amp;"!$D$8:$D$1500"),$D28,INDIRECT($C28&amp;"!$E$8:$E$1500"),$E28,INDIRECT($C28&amp;"!$K$8:$K$1500"),{"不通过"})))),"模块未找到!")</f>
        <v/>
      </c>
      <c r="R28" s="260" t="str">
        <f ca="1">IFERROR(IF($C28="","",IF($G28=0,"无用例",SUM(COUNTIFS(INDIRECT($C28&amp;"!$D$8:$D$1500"),$D28,INDIRECT($C28&amp;"!$E$8:$E$1500"),$E28,INDIRECT($C28&amp;"!$K$8:$K$1500"),{"通过"})))),"模块未找到!")</f>
        <v/>
      </c>
      <c r="S28" s="260" t="str">
        <f ca="1">IFERROR(IF($C28="","",IF($G28=0,"无用例",SUM(COUNTIFS(INDIRECT($C28&amp;"!$D$8:$D$1500"),$D28,INDIRECT($C28&amp;"!$E$8:$E$1500"),$E28,INDIRECT($C28&amp;"!$K$8:$K$1500"),{"阻塞"})))),"模块未找到!")</f>
        <v/>
      </c>
      <c r="T28" s="260"/>
      <c r="U28" s="260"/>
      <c r="V28" s="260"/>
      <c r="W28" s="260"/>
      <c r="X28" s="260"/>
      <c r="Y28" s="260"/>
      <c r="Z28" s="260"/>
      <c r="AA28" s="260"/>
      <c r="AB28" s="260"/>
      <c r="AC28" s="260"/>
    </row>
    <row r="29" ht="17.25" spans="1:29">
      <c r="A29" s="248" t="str">
        <f ca="1" t="shared" si="5"/>
        <v/>
      </c>
      <c r="B29" s="255"/>
      <c r="C29" s="250"/>
      <c r="D29" s="14" t="s">
        <v>36</v>
      </c>
      <c r="E29" s="14" t="s">
        <v>36</v>
      </c>
      <c r="F29" s="246" t="str">
        <f ca="1" t="shared" si="0"/>
        <v/>
      </c>
      <c r="G29" s="246" t="str">
        <f ca="1" t="shared" si="1"/>
        <v/>
      </c>
      <c r="H29" s="251"/>
      <c r="I29" s="266" t="str">
        <f ca="1">IFERROR(IF($C29="","",IF($F29=0,"无用例",SUM(COUNTIFS(INDIRECT($C29&amp;"!$D$8:$D$1500"),$D29,INDIRECT($C29&amp;"!$E$8:$E$1500"),$E29,INDIRECT($C29&amp;"!$D$8:$D$1500"),"1冒烟测试",INDIRECT($C29&amp;"!$I$8:$I$1500"),{"通过","不通过"}))/$F29)),"模块未找到!")</f>
        <v/>
      </c>
      <c r="J29" s="266" t="str">
        <f ca="1" t="shared" si="2"/>
        <v/>
      </c>
      <c r="K29" s="269" t="str">
        <f ca="1" t="shared" si="3"/>
        <v/>
      </c>
      <c r="L29" s="266" t="str">
        <f ca="1">IFERROR(IF($C29="","",IF($G29=0,"无用例",SUM(COUNTIFS(INDIRECT($C29&amp;"!$D$8:$D$1500"),$D29,INDIRECT($C29&amp;"!$E$8:$E$1500"),$E29,INDIRECT($C29&amp;"!$K$8:$K$1500"),{"通过","不通过","阻塞"}))/$G29)),"模块未找到!")</f>
        <v/>
      </c>
      <c r="M29" s="266" t="str">
        <f ca="1" t="shared" si="4"/>
        <v/>
      </c>
      <c r="N29" s="266" t="str">
        <f ca="1" t="shared" si="6"/>
        <v/>
      </c>
      <c r="O29" s="268"/>
      <c r="P29" s="260" t="str">
        <f ca="1">IFERROR(IF($C29="","",IF($G29=0,"无用例",SUM(COUNTIFS(INDIRECT($C29&amp;"!$D$8:$D$1500"),$D29,INDIRECT($C29&amp;"!$E$8:$E$1500"),$E29,INDIRECT($C29&amp;"!$K$8:$K$1500"),{"未执行"})))),"模块未找到!")</f>
        <v/>
      </c>
      <c r="Q29" s="260" t="str">
        <f ca="1">IFERROR(IF($C29="","",IF($G29=0,"无用例",SUM(COUNTIFS(INDIRECT($C29&amp;"!$D$8:$D$1500"),$D29,INDIRECT($C29&amp;"!$E$8:$E$1500"),$E29,INDIRECT($C29&amp;"!$K$8:$K$1500"),{"不通过"})))),"模块未找到!")</f>
        <v/>
      </c>
      <c r="R29" s="260" t="str">
        <f ca="1">IFERROR(IF($C29="","",IF($G29=0,"无用例",SUM(COUNTIFS(INDIRECT($C29&amp;"!$D$8:$D$1500"),$D29,INDIRECT($C29&amp;"!$E$8:$E$1500"),$E29,INDIRECT($C29&amp;"!$K$8:$K$1500"),{"通过"})))),"模块未找到!")</f>
        <v/>
      </c>
      <c r="S29" s="260" t="str">
        <f ca="1">IFERROR(IF($C29="","",IF($G29=0,"无用例",SUM(COUNTIFS(INDIRECT($C29&amp;"!$D$8:$D$1500"),$D29,INDIRECT($C29&amp;"!$E$8:$E$1500"),$E29,INDIRECT($C29&amp;"!$K$8:$K$1500"),{"阻塞"})))),"模块未找到!")</f>
        <v/>
      </c>
      <c r="T29" s="260"/>
      <c r="U29" s="260"/>
      <c r="V29" s="260"/>
      <c r="W29" s="260"/>
      <c r="X29" s="260"/>
      <c r="Y29" s="260"/>
      <c r="Z29" s="260"/>
      <c r="AA29" s="260"/>
      <c r="AB29" s="260"/>
      <c r="AC29" s="260"/>
    </row>
    <row r="30" ht="17.25" spans="1:29">
      <c r="A30" s="248" t="str">
        <f ca="1" t="shared" si="5"/>
        <v/>
      </c>
      <c r="B30" s="255"/>
      <c r="C30" s="250"/>
      <c r="D30" s="14" t="s">
        <v>36</v>
      </c>
      <c r="E30" s="14" t="s">
        <v>36</v>
      </c>
      <c r="F30" s="246" t="str">
        <f ca="1" t="shared" si="0"/>
        <v/>
      </c>
      <c r="G30" s="246" t="str">
        <f ca="1" t="shared" si="1"/>
        <v/>
      </c>
      <c r="H30" s="251"/>
      <c r="I30" s="266" t="str">
        <f ca="1">IFERROR(IF($C30="","",IF($F30=0,"无用例",SUM(COUNTIFS(INDIRECT($C30&amp;"!$D$8:$D$1500"),$D30,INDIRECT($C30&amp;"!$E$8:$E$1500"),$E30,INDIRECT($C30&amp;"!$D$8:$D$1500"),"1冒烟测试",INDIRECT($C30&amp;"!$I$8:$I$1500"),{"通过","不通过"}))/$F30)),"模块未找到!")</f>
        <v/>
      </c>
      <c r="J30" s="266" t="str">
        <f ca="1" t="shared" si="2"/>
        <v/>
      </c>
      <c r="K30" s="269" t="str">
        <f ca="1" t="shared" si="3"/>
        <v/>
      </c>
      <c r="L30" s="266" t="str">
        <f ca="1">IFERROR(IF($C30="","",IF($G30=0,"无用例",SUM(COUNTIFS(INDIRECT($C30&amp;"!$D$8:$D$1500"),$D30,INDIRECT($C30&amp;"!$E$8:$E$1500"),$E30,INDIRECT($C30&amp;"!$K$8:$K$1500"),{"通过","不通过","阻塞"}))/$G30)),"模块未找到!")</f>
        <v/>
      </c>
      <c r="M30" s="266" t="str">
        <f ca="1" t="shared" si="4"/>
        <v/>
      </c>
      <c r="N30" s="266" t="str">
        <f ca="1" t="shared" si="6"/>
        <v/>
      </c>
      <c r="O30" s="268"/>
      <c r="P30" s="260" t="str">
        <f ca="1">IFERROR(IF($C30="","",IF($G30=0,"无用例",SUM(COUNTIFS(INDIRECT($C30&amp;"!$D$8:$D$1500"),$D30,INDIRECT($C30&amp;"!$E$8:$E$1500"),$E30,INDIRECT($C30&amp;"!$K$8:$K$1500"),{"未执行"})))),"模块未找到!")</f>
        <v/>
      </c>
      <c r="Q30" s="260" t="str">
        <f ca="1">IFERROR(IF($C30="","",IF($G30=0,"无用例",SUM(COUNTIFS(INDIRECT($C30&amp;"!$D$8:$D$1500"),$D30,INDIRECT($C30&amp;"!$E$8:$E$1500"),$E30,INDIRECT($C30&amp;"!$K$8:$K$1500"),{"不通过"})))),"模块未找到!")</f>
        <v/>
      </c>
      <c r="R30" s="260" t="str">
        <f ca="1">IFERROR(IF($C30="","",IF($G30=0,"无用例",SUM(COUNTIFS(INDIRECT($C30&amp;"!$D$8:$D$1500"),$D30,INDIRECT($C30&amp;"!$E$8:$E$1500"),$E30,INDIRECT($C30&amp;"!$K$8:$K$1500"),{"通过"})))),"模块未找到!")</f>
        <v/>
      </c>
      <c r="S30" s="260" t="str">
        <f ca="1">IFERROR(IF($C30="","",IF($G30=0,"无用例",SUM(COUNTIFS(INDIRECT($C30&amp;"!$D$8:$D$1500"),$D30,INDIRECT($C30&amp;"!$E$8:$E$1500"),$E30,INDIRECT($C30&amp;"!$K$8:$K$1500"),{"阻塞"})))),"模块未找到!")</f>
        <v/>
      </c>
      <c r="T30" s="260"/>
      <c r="U30" s="260"/>
      <c r="V30" s="260"/>
      <c r="W30" s="260"/>
      <c r="X30" s="260"/>
      <c r="Y30" s="260"/>
      <c r="Z30" s="260"/>
      <c r="AA30" s="260"/>
      <c r="AB30" s="260"/>
      <c r="AC30" s="260"/>
    </row>
    <row r="31" ht="17.25" spans="1:29">
      <c r="A31" s="248" t="str">
        <f ca="1" t="shared" si="5"/>
        <v/>
      </c>
      <c r="B31" s="249"/>
      <c r="C31" s="250"/>
      <c r="D31" s="14" t="s">
        <v>36</v>
      </c>
      <c r="E31" s="14" t="s">
        <v>36</v>
      </c>
      <c r="F31" s="246" t="str">
        <f ca="1" t="shared" si="0"/>
        <v/>
      </c>
      <c r="G31" s="246" t="str">
        <f ca="1" t="shared" si="1"/>
        <v/>
      </c>
      <c r="H31" s="246"/>
      <c r="I31" s="266" t="str">
        <f ca="1">IFERROR(IF($C31="","",IF($F31=0,"无用例",SUM(COUNTIFS(INDIRECT($C31&amp;"!$D$8:$D$1500"),$D31,INDIRECT($C31&amp;"!$E$8:$E$1500"),$E31,INDIRECT($C31&amp;"!$D$8:$D$1500"),"1冒烟测试",INDIRECT($C31&amp;"!$I$8:$I$1500"),{"通过","不通过"}))/$F31)),"模块未找到!")</f>
        <v/>
      </c>
      <c r="J31" s="266" t="str">
        <f ca="1" t="shared" si="2"/>
        <v/>
      </c>
      <c r="K31" s="269" t="str">
        <f ca="1" t="shared" si="3"/>
        <v/>
      </c>
      <c r="L31" s="266" t="str">
        <f ca="1">IFERROR(IF($C31="","",IF($G31=0,"无用例",SUM(COUNTIFS(INDIRECT($C31&amp;"!$D$8:$D$1500"),$D31,INDIRECT($C31&amp;"!$E$8:$E$1500"),$E31,INDIRECT($C31&amp;"!$K$8:$K$1500"),{"通过","不通过","阻塞"}))/$G31)),"模块未找到!")</f>
        <v/>
      </c>
      <c r="M31" s="266" t="str">
        <f ca="1" t="shared" si="4"/>
        <v/>
      </c>
      <c r="N31" s="266" t="str">
        <f ca="1" t="shared" si="6"/>
        <v/>
      </c>
      <c r="O31" s="268"/>
      <c r="P31" s="260" t="str">
        <f ca="1">IFERROR(IF($C31="","",IF($G31=0,"无用例",SUM(COUNTIFS(INDIRECT($C31&amp;"!$D$8:$D$1500"),$D31,INDIRECT($C31&amp;"!$E$8:$E$1500"),$E31,INDIRECT($C31&amp;"!$K$8:$K$1500"),{"未执行"})))),"模块未找到!")</f>
        <v/>
      </c>
      <c r="Q31" s="260" t="str">
        <f ca="1">IFERROR(IF($C31="","",IF($G31=0,"无用例",SUM(COUNTIFS(INDIRECT($C31&amp;"!$D$8:$D$1500"),$D31,INDIRECT($C31&amp;"!$E$8:$E$1500"),$E31,INDIRECT($C31&amp;"!$K$8:$K$1500"),{"不通过"})))),"模块未找到!")</f>
        <v/>
      </c>
      <c r="R31" s="260" t="str">
        <f ca="1">IFERROR(IF($C31="","",IF($G31=0,"无用例",SUM(COUNTIFS(INDIRECT($C31&amp;"!$D$8:$D$1500"),$D31,INDIRECT($C31&amp;"!$E$8:$E$1500"),$E31,INDIRECT($C31&amp;"!$K$8:$K$1500"),{"通过"})))),"模块未找到!")</f>
        <v/>
      </c>
      <c r="S31" s="260" t="str">
        <f ca="1">IFERROR(IF($C31="","",IF($G31=0,"无用例",SUM(COUNTIFS(INDIRECT($C31&amp;"!$D$8:$D$1500"),$D31,INDIRECT($C31&amp;"!$E$8:$E$1500"),$E31,INDIRECT($C31&amp;"!$K$8:$K$1500"),{"阻塞"})))),"模块未找到!")</f>
        <v/>
      </c>
      <c r="T31" s="260"/>
      <c r="U31" s="260"/>
      <c r="V31" s="260"/>
      <c r="W31" s="260"/>
      <c r="X31" s="260"/>
      <c r="Y31" s="260"/>
      <c r="Z31" s="260"/>
      <c r="AA31" s="260"/>
      <c r="AB31" s="260"/>
      <c r="AC31" s="260"/>
    </row>
    <row r="32" ht="17.25" spans="1:29">
      <c r="A32" s="248" t="str">
        <f ca="1" t="shared" si="5"/>
        <v/>
      </c>
      <c r="B32" s="249"/>
      <c r="C32" s="250"/>
      <c r="D32" s="14" t="s">
        <v>36</v>
      </c>
      <c r="E32" s="14" t="s">
        <v>36</v>
      </c>
      <c r="F32" s="246" t="str">
        <f ca="1" t="shared" si="0"/>
        <v/>
      </c>
      <c r="G32" s="246" t="str">
        <f ca="1" t="shared" si="1"/>
        <v/>
      </c>
      <c r="H32" s="246"/>
      <c r="I32" s="266" t="str">
        <f ca="1">IFERROR(IF($C32="","",IF($F32=0,"无用例",SUM(COUNTIFS(INDIRECT($C32&amp;"!$D$8:$D$1500"),$D32,INDIRECT($C32&amp;"!$E$8:$E$1500"),$E32,INDIRECT($C32&amp;"!$D$8:$D$1500"),"1冒烟测试",INDIRECT($C32&amp;"!$I$8:$I$1500"),{"通过","不通过"}))/$F32)),"模块未找到!")</f>
        <v/>
      </c>
      <c r="J32" s="266" t="str">
        <f ca="1" t="shared" si="2"/>
        <v/>
      </c>
      <c r="K32" s="269" t="str">
        <f ca="1" t="shared" si="3"/>
        <v/>
      </c>
      <c r="L32" s="266" t="str">
        <f ca="1">IFERROR(IF($C32="","",IF($G32=0,"无用例",SUM(COUNTIFS(INDIRECT($C32&amp;"!$D$8:$D$1500"),$D32,INDIRECT($C32&amp;"!$E$8:$E$1500"),$E32,INDIRECT($C32&amp;"!$K$8:$K$1500"),{"通过","不通过","阻塞"}))/$G32)),"模块未找到!")</f>
        <v/>
      </c>
      <c r="M32" s="266" t="str">
        <f ca="1" t="shared" si="4"/>
        <v/>
      </c>
      <c r="N32" s="266" t="str">
        <f ca="1" t="shared" si="6"/>
        <v/>
      </c>
      <c r="O32" s="268"/>
      <c r="P32" s="260" t="str">
        <f ca="1">IFERROR(IF($C32="","",IF($G32=0,"无用例",SUM(COUNTIFS(INDIRECT($C32&amp;"!$D$8:$D$1500"),$D32,INDIRECT($C32&amp;"!$E$8:$E$1500"),$E32,INDIRECT($C32&amp;"!$K$8:$K$1500"),{"未执行"})))),"模块未找到!")</f>
        <v/>
      </c>
      <c r="Q32" s="260" t="str">
        <f ca="1">IFERROR(IF($C32="","",IF($G32=0,"无用例",SUM(COUNTIFS(INDIRECT($C32&amp;"!$D$8:$D$1500"),$D32,INDIRECT($C32&amp;"!$E$8:$E$1500"),$E32,INDIRECT($C32&amp;"!$K$8:$K$1500"),{"不通过"})))),"模块未找到!")</f>
        <v/>
      </c>
      <c r="R32" s="260" t="str">
        <f ca="1">IFERROR(IF($C32="","",IF($G32=0,"无用例",SUM(COUNTIFS(INDIRECT($C32&amp;"!$D$8:$D$1500"),$D32,INDIRECT($C32&amp;"!$E$8:$E$1500"),$E32,INDIRECT($C32&amp;"!$K$8:$K$1500"),{"通过"})))),"模块未找到!")</f>
        <v/>
      </c>
      <c r="S32" s="260" t="str">
        <f ca="1">IFERROR(IF($C32="","",IF($G32=0,"无用例",SUM(COUNTIFS(INDIRECT($C32&amp;"!$D$8:$D$1500"),$D32,INDIRECT($C32&amp;"!$E$8:$E$1500"),$E32,INDIRECT($C32&amp;"!$K$8:$K$1500"),{"阻塞"})))),"模块未找到!")</f>
        <v/>
      </c>
      <c r="T32" s="260"/>
      <c r="U32" s="260"/>
      <c r="V32" s="260"/>
      <c r="W32" s="260"/>
      <c r="X32" s="260"/>
      <c r="Y32" s="260"/>
      <c r="Z32" s="260"/>
      <c r="AA32" s="260"/>
      <c r="AB32" s="260"/>
      <c r="AC32" s="260"/>
    </row>
    <row r="33" ht="17.25" spans="1:29">
      <c r="A33" s="248" t="str">
        <f ca="1" t="shared" si="5"/>
        <v/>
      </c>
      <c r="B33" s="2"/>
      <c r="C33" s="11"/>
      <c r="D33" s="14" t="s">
        <v>36</v>
      </c>
      <c r="E33" s="14" t="s">
        <v>36</v>
      </c>
      <c r="F33" s="246" t="str">
        <f ca="1" t="shared" si="0"/>
        <v/>
      </c>
      <c r="G33" s="246" t="str">
        <f ca="1" t="shared" si="1"/>
        <v/>
      </c>
      <c r="H33" s="246"/>
      <c r="I33" s="266" t="str">
        <f ca="1">IFERROR(IF($C33="","",IF($F33=0,"无用例",SUM(COUNTIFS(INDIRECT($C33&amp;"!$D$8:$D$1500"),$D33,INDIRECT($C33&amp;"!$E$8:$E$1500"),$E33,INDIRECT($C33&amp;"!$D$8:$D$1500"),"1冒烟测试",INDIRECT($C33&amp;"!$I$8:$I$1500"),{"通过","不通过"}))/$F33)),"模块未找到!")</f>
        <v/>
      </c>
      <c r="J33" s="266" t="str">
        <f ca="1" t="shared" si="2"/>
        <v/>
      </c>
      <c r="K33" s="269" t="str">
        <f ca="1" t="shared" si="3"/>
        <v/>
      </c>
      <c r="L33" s="266" t="str">
        <f ca="1">IFERROR(IF($C33="","",IF($G33=0,"无用例",SUM(COUNTIFS(INDIRECT($C33&amp;"!$D$8:$D$1500"),$D33,INDIRECT($C33&amp;"!$E$8:$E$1500"),$E33,INDIRECT($C33&amp;"!$K$8:$K$1500"),{"通过","不通过","阻塞"}))/$G33)),"模块未找到!")</f>
        <v/>
      </c>
      <c r="M33" s="266" t="str">
        <f ca="1" t="shared" si="4"/>
        <v/>
      </c>
      <c r="N33" s="266" t="str">
        <f ca="1" t="shared" si="6"/>
        <v/>
      </c>
      <c r="O33" s="268"/>
      <c r="P33" s="260" t="str">
        <f ca="1">IFERROR(IF($C33="","",IF($G33=0,"无用例",SUM(COUNTIFS(INDIRECT($C33&amp;"!$D$8:$D$1500"),$D33,INDIRECT($C33&amp;"!$E$8:$E$1500"),$E33,INDIRECT($C33&amp;"!$K$8:$K$1500"),{"未执行"})))),"模块未找到!")</f>
        <v/>
      </c>
      <c r="Q33" s="260" t="str">
        <f ca="1">IFERROR(IF($C33="","",IF($G33=0,"无用例",SUM(COUNTIFS(INDIRECT($C33&amp;"!$D$8:$D$1500"),$D33,INDIRECT($C33&amp;"!$E$8:$E$1500"),$E33,INDIRECT($C33&amp;"!$K$8:$K$1500"),{"不通过"})))),"模块未找到!")</f>
        <v/>
      </c>
      <c r="R33" s="260" t="str">
        <f ca="1">IFERROR(IF($C33="","",IF($G33=0,"无用例",SUM(COUNTIFS(INDIRECT($C33&amp;"!$D$8:$D$1500"),$D33,INDIRECT($C33&amp;"!$E$8:$E$1500"),$E33,INDIRECT($C33&amp;"!$K$8:$K$1500"),{"通过"})))),"模块未找到!")</f>
        <v/>
      </c>
      <c r="S33" s="260" t="str">
        <f ca="1">IFERROR(IF($C33="","",IF($G33=0,"无用例",SUM(COUNTIFS(INDIRECT($C33&amp;"!$D$8:$D$1500"),$D33,INDIRECT($C33&amp;"!$E$8:$E$1500"),$E33,INDIRECT($C33&amp;"!$K$8:$K$1500"),{"阻塞"})))),"模块未找到!")</f>
        <v/>
      </c>
      <c r="T33" s="260"/>
      <c r="U33" s="260"/>
      <c r="V33" s="260"/>
      <c r="W33" s="260"/>
      <c r="X33" s="260"/>
      <c r="Y33" s="260"/>
      <c r="Z33" s="260"/>
      <c r="AA33" s="260"/>
      <c r="AB33" s="260"/>
      <c r="AC33" s="260"/>
    </row>
    <row r="34" ht="17.25" spans="1:29">
      <c r="A34" s="248" t="str">
        <f ca="1" t="shared" si="5"/>
        <v/>
      </c>
      <c r="B34" s="2"/>
      <c r="C34" s="11"/>
      <c r="D34" s="14" t="s">
        <v>36</v>
      </c>
      <c r="E34" s="14" t="s">
        <v>36</v>
      </c>
      <c r="F34" s="246" t="str">
        <f ca="1" t="shared" si="0"/>
        <v/>
      </c>
      <c r="G34" s="246" t="str">
        <f ca="1" t="shared" si="1"/>
        <v/>
      </c>
      <c r="H34" s="246" t="str">
        <f ca="1" t="shared" ref="H34:H97" si="7">IFERROR(IF($C34="","",INDIRECT($C34&amp;"!$E$6")),"模块未找到!")</f>
        <v/>
      </c>
      <c r="I34" s="266" t="str">
        <f ca="1">IFERROR(IF($C34="","",IF($F34=0,"无用例",SUM(COUNTIFS(INDIRECT($C34&amp;"!$D$8:$D$1500"),$D34,INDIRECT($C34&amp;"!$E$8:$E$1500"),$E34,INDIRECT($C34&amp;"!$D$8:$D$1500"),"1冒烟测试",INDIRECT($C34&amp;"!$I$8:$I$1500"),{"通过","不通过"}))/$F34)),"模块未找到!")</f>
        <v/>
      </c>
      <c r="J34" s="266" t="str">
        <f ca="1" t="shared" si="2"/>
        <v/>
      </c>
      <c r="K34" s="269" t="str">
        <f ca="1" t="shared" si="3"/>
        <v/>
      </c>
      <c r="L34" s="266" t="str">
        <f ca="1">IFERROR(IF($C34="","",IF($G34=0,"无用例",SUM(COUNTIFS(INDIRECT($C34&amp;"!$D$8:$D$1500"),$D34,INDIRECT($C34&amp;"!$E$8:$E$1500"),$E34,INDIRECT($C34&amp;"!$K$8:$K$1500"),{"通过","不通过"}))/$G34)),"模块未找到!")</f>
        <v/>
      </c>
      <c r="M34" s="266" t="str">
        <f ca="1" t="shared" si="4"/>
        <v/>
      </c>
      <c r="N34" s="266" t="str">
        <f ca="1" t="shared" si="6"/>
        <v/>
      </c>
      <c r="O34" s="268"/>
      <c r="P34" s="260" t="str">
        <f ca="1">IFERROR(IF($C34="","",IF($G34=0,"无用例",SUM(COUNTIFS(INDIRECT($C34&amp;"!$D$8:$D$1500"),$D34,INDIRECT($C34&amp;"!$E$8:$E$1500"),$E34,INDIRECT($C34&amp;"!$K$8:$K$1500"),{"未执行"})))),"模块未找到!")</f>
        <v/>
      </c>
      <c r="Q34" s="260" t="str">
        <f ca="1">IFERROR(IF($C34="","",IF($G34=0,"无用例",SUM(COUNTIFS(INDIRECT($C34&amp;"!$D$8:$D$1500"),$D34,INDIRECT($C34&amp;"!$E$8:$E$1500"),$E34,INDIRECT($C34&amp;"!$K$8:$K$1500"),{"不通过"})))),"模块未找到!")</f>
        <v/>
      </c>
      <c r="R34" s="260" t="str">
        <f ca="1">IFERROR(IF($C34="","",IF($G34=0,"无用例",SUM(COUNTIFS(INDIRECT($C34&amp;"!$D$8:$D$1500"),$D34,INDIRECT($C34&amp;"!$E$8:$E$1500"),$E34,INDIRECT($C34&amp;"!$K$8:$K$1500"),{"通过"})))),"模块未找到!")</f>
        <v/>
      </c>
      <c r="S34" s="260" t="str">
        <f ca="1">IFERROR(IF($C34="","",IF($G34=0,"无用例",SUM(COUNTIFS(INDIRECT($C34&amp;"!$D$8:$D$1500"),$D34,INDIRECT($C34&amp;"!$E$8:$E$1500"),$E34,INDIRECT($C34&amp;"!$K$8:$K$1500"),{"阻塞"})))),"模块未找到!")</f>
        <v/>
      </c>
      <c r="T34" s="260"/>
      <c r="U34" s="260"/>
      <c r="V34" s="260"/>
      <c r="W34" s="260"/>
      <c r="X34" s="260"/>
      <c r="Y34" s="260"/>
      <c r="Z34" s="260"/>
      <c r="AA34" s="260"/>
      <c r="AB34" s="260"/>
      <c r="AC34" s="260"/>
    </row>
    <row r="35" ht="17.25" spans="1:29">
      <c r="A35" s="248" t="str">
        <f ca="1" t="shared" si="5"/>
        <v/>
      </c>
      <c r="B35" s="2"/>
      <c r="C35" s="11"/>
      <c r="D35" s="14" t="s">
        <v>36</v>
      </c>
      <c r="E35" s="14" t="s">
        <v>36</v>
      </c>
      <c r="F35" s="246" t="str">
        <f ca="1" t="shared" si="0"/>
        <v/>
      </c>
      <c r="G35" s="246" t="str">
        <f ca="1" t="shared" si="1"/>
        <v/>
      </c>
      <c r="H35" s="246" t="str">
        <f ca="1" t="shared" si="7"/>
        <v/>
      </c>
      <c r="I35" s="266" t="str">
        <f ca="1">IFERROR(IF($C35="","",IF($F35=0,"无用例",SUM(COUNTIFS(INDIRECT($C35&amp;"!$D$8:$D$1500"),$D35,INDIRECT($C35&amp;"!$E$8:$E$1500"),$E35,INDIRECT($C35&amp;"!$D$8:$D$1500"),"1冒烟测试",INDIRECT($C35&amp;"!$I$8:$I$1500"),{"通过","不通过"}))/$F35)),"模块未找到!")</f>
        <v/>
      </c>
      <c r="J35" s="266" t="str">
        <f ca="1" t="shared" si="2"/>
        <v/>
      </c>
      <c r="K35" s="269" t="str">
        <f ca="1" t="shared" si="3"/>
        <v/>
      </c>
      <c r="L35" s="266" t="str">
        <f ca="1">IFERROR(IF($C35="","",IF($G35=0,"无用例",SUM(COUNTIFS(INDIRECT($C35&amp;"!$D$8:$D$1500"),$D35,INDIRECT($C35&amp;"!$E$8:$E$1500"),$E35,INDIRECT($C35&amp;"!$K$8:$K$1500"),{"通过","不通过"}))/$G35)),"模块未找到!")</f>
        <v/>
      </c>
      <c r="M35" s="266" t="str">
        <f ca="1" t="shared" si="4"/>
        <v/>
      </c>
      <c r="N35" s="266" t="str">
        <f ca="1" t="shared" si="6"/>
        <v/>
      </c>
      <c r="O35" s="268"/>
      <c r="P35" s="260" t="str">
        <f ca="1">IFERROR(IF($C35="","",IF($G35=0,"无用例",SUM(COUNTIFS(INDIRECT($C35&amp;"!$D$8:$D$1500"),$D35,INDIRECT($C35&amp;"!$E$8:$E$1500"),$E35,INDIRECT($C35&amp;"!$K$8:$K$1500"),{"未执行"})))),"模块未找到!")</f>
        <v/>
      </c>
      <c r="Q35" s="260" t="str">
        <f ca="1">IFERROR(IF($C35="","",IF($G35=0,"无用例",SUM(COUNTIFS(INDIRECT($C35&amp;"!$D$8:$D$1500"),$D35,INDIRECT($C35&amp;"!$E$8:$E$1500"),$E35,INDIRECT($C35&amp;"!$K$8:$K$1500"),{"不通过"})))),"模块未找到!")</f>
        <v/>
      </c>
      <c r="R35" s="260" t="str">
        <f ca="1">IFERROR(IF($C35="","",IF($G35=0,"无用例",SUM(COUNTIFS(INDIRECT($C35&amp;"!$D$8:$D$1500"),$D35,INDIRECT($C35&amp;"!$E$8:$E$1500"),$E35,INDIRECT($C35&amp;"!$K$8:$K$1500"),{"通过"})))),"模块未找到!")</f>
        <v/>
      </c>
      <c r="S35" s="260" t="str">
        <f ca="1">IFERROR(IF($C35="","",IF($G35=0,"无用例",SUM(COUNTIFS(INDIRECT($C35&amp;"!$D$8:$D$1500"),$D35,INDIRECT($C35&amp;"!$E$8:$E$1500"),$E35,INDIRECT($C35&amp;"!$K$8:$K$1500"),{"阻塞"})))),"模块未找到!")</f>
        <v/>
      </c>
      <c r="T35" s="260"/>
      <c r="U35" s="260"/>
      <c r="V35" s="260"/>
      <c r="W35" s="260"/>
      <c r="X35" s="260"/>
      <c r="Y35" s="260"/>
      <c r="Z35" s="260"/>
      <c r="AA35" s="260"/>
      <c r="AB35" s="260"/>
      <c r="AC35" s="260"/>
    </row>
    <row r="36" ht="17.25" spans="1:29">
      <c r="A36" s="248" t="str">
        <f ca="1" t="shared" si="5"/>
        <v/>
      </c>
      <c r="B36" s="2"/>
      <c r="C36" s="11"/>
      <c r="D36" s="14" t="s">
        <v>36</v>
      </c>
      <c r="E36" s="14" t="s">
        <v>36</v>
      </c>
      <c r="F36" s="246" t="str">
        <f ca="1" t="shared" si="0"/>
        <v/>
      </c>
      <c r="G36" s="246" t="str">
        <f ca="1" t="shared" si="1"/>
        <v/>
      </c>
      <c r="H36" s="246" t="str">
        <f ca="1" t="shared" si="7"/>
        <v/>
      </c>
      <c r="I36" s="266" t="str">
        <f ca="1">IFERROR(IF($C36="","",IF($F36=0,"无用例",SUM(COUNTIFS(INDIRECT($C36&amp;"!$D$8:$D$1500"),$D36,INDIRECT($C36&amp;"!$E$8:$E$1500"),$E36,INDIRECT($C36&amp;"!$D$8:$D$1500"),"1冒烟测试",INDIRECT($C36&amp;"!$I$8:$I$1500"),{"通过","不通过"}))/$F36)),"模块未找到!")</f>
        <v/>
      </c>
      <c r="J36" s="266" t="str">
        <f ca="1" t="shared" si="2"/>
        <v/>
      </c>
      <c r="K36" s="269" t="str">
        <f ca="1" t="shared" si="3"/>
        <v/>
      </c>
      <c r="L36" s="266" t="str">
        <f ca="1">IFERROR(IF($C36="","",IF($G36=0,"无用例",SUM(COUNTIFS(INDIRECT($C36&amp;"!$D$8:$D$1500"),$D36,INDIRECT($C36&amp;"!$E$8:$E$1500"),$E36,INDIRECT($C36&amp;"!$K$8:$K$1500"),{"通过","不通过"}))/$G36)),"模块未找到!")</f>
        <v/>
      </c>
      <c r="M36" s="266" t="str">
        <f ca="1" t="shared" si="4"/>
        <v/>
      </c>
      <c r="N36" s="266" t="str">
        <f ca="1" t="shared" si="6"/>
        <v/>
      </c>
      <c r="O36" s="268"/>
      <c r="P36" s="260" t="str">
        <f ca="1">IFERROR(IF($C36="","",IF($G36=0,"无用例",SUM(COUNTIFS(INDIRECT($C36&amp;"!$D$8:$D$1500"),$D36,INDIRECT($C36&amp;"!$E$8:$E$1500"),$E36,INDIRECT($C36&amp;"!$K$8:$K$1500"),{"未执行"})))),"模块未找到!")</f>
        <v/>
      </c>
      <c r="Q36" s="260" t="str">
        <f ca="1">IFERROR(IF($C36="","",IF($G36=0,"无用例",SUM(COUNTIFS(INDIRECT($C36&amp;"!$D$8:$D$1500"),$D36,INDIRECT($C36&amp;"!$E$8:$E$1500"),$E36,INDIRECT($C36&amp;"!$K$8:$K$1500"),{"不通过"})))),"模块未找到!")</f>
        <v/>
      </c>
      <c r="R36" s="260" t="str">
        <f ca="1">IFERROR(IF($C36="","",IF($G36=0,"无用例",SUM(COUNTIFS(INDIRECT($C36&amp;"!$D$8:$D$1500"),$D36,INDIRECT($C36&amp;"!$E$8:$E$1500"),$E36,INDIRECT($C36&amp;"!$K$8:$K$1500"),{"通过"})))),"模块未找到!")</f>
        <v/>
      </c>
      <c r="S36" s="260" t="str">
        <f ca="1">IFERROR(IF($C36="","",IF($G36=0,"无用例",SUM(COUNTIFS(INDIRECT($C36&amp;"!$D$8:$D$1500"),$D36,INDIRECT($C36&amp;"!$E$8:$E$1500"),$E36,INDIRECT($C36&amp;"!$K$8:$K$1500"),{"阻塞"})))),"模块未找到!")</f>
        <v/>
      </c>
      <c r="T36" s="260"/>
      <c r="U36" s="260"/>
      <c r="V36" s="260"/>
      <c r="W36" s="260"/>
      <c r="X36" s="260"/>
      <c r="Y36" s="260"/>
      <c r="Z36" s="260"/>
      <c r="AA36" s="260"/>
      <c r="AB36" s="260"/>
      <c r="AC36" s="260"/>
    </row>
    <row r="37" ht="17.25" spans="1:29">
      <c r="A37" s="248" t="str">
        <f ca="1" t="shared" si="5"/>
        <v/>
      </c>
      <c r="B37" s="2"/>
      <c r="C37" s="11"/>
      <c r="D37" s="14" t="s">
        <v>36</v>
      </c>
      <c r="E37" s="14" t="s">
        <v>36</v>
      </c>
      <c r="F37" s="246" t="str">
        <f ca="1" t="shared" si="0"/>
        <v/>
      </c>
      <c r="G37" s="246" t="str">
        <f ca="1" t="shared" si="1"/>
        <v/>
      </c>
      <c r="H37" s="246" t="str">
        <f ca="1" t="shared" si="7"/>
        <v/>
      </c>
      <c r="I37" s="266" t="str">
        <f ca="1">IFERROR(IF($C37="","",IF($F37=0,"无用例",SUM(COUNTIFS(INDIRECT($C37&amp;"!$D$8:$D$1500"),$D37,INDIRECT($C37&amp;"!$E$8:$E$1500"),$E37,INDIRECT($C37&amp;"!$D$8:$D$1500"),"1冒烟测试",INDIRECT($C37&amp;"!$I$8:$I$1500"),{"通过","不通过"}))/$F37)),"模块未找到!")</f>
        <v/>
      </c>
      <c r="J37" s="266" t="str">
        <f ca="1" t="shared" si="2"/>
        <v/>
      </c>
      <c r="K37" s="269" t="str">
        <f ca="1" t="shared" si="3"/>
        <v/>
      </c>
      <c r="L37" s="266" t="str">
        <f ca="1">IFERROR(IF($C37="","",IF($G37=0,"无用例",SUM(COUNTIFS(INDIRECT($C37&amp;"!$D$8:$D$1500"),$D37,INDIRECT($C37&amp;"!$E$8:$E$1500"),$E37,INDIRECT($C37&amp;"!$K$8:$K$1500"),{"通过","不通过"}))/$G37)),"模块未找到!")</f>
        <v/>
      </c>
      <c r="M37" s="266" t="str">
        <f ca="1" t="shared" si="4"/>
        <v/>
      </c>
      <c r="N37" s="266" t="str">
        <f ca="1" t="shared" si="6"/>
        <v/>
      </c>
      <c r="O37" s="268"/>
      <c r="P37" s="260" t="str">
        <f ca="1">IFERROR(IF($C37="","",IF($G37=0,"无用例",SUM(COUNTIFS(INDIRECT($C37&amp;"!$D$8:$D$1500"),$D37,INDIRECT($C37&amp;"!$E$8:$E$1500"),$E37,INDIRECT($C37&amp;"!$K$8:$K$1500"),{"未执行"})))),"模块未找到!")</f>
        <v/>
      </c>
      <c r="Q37" s="260" t="str">
        <f ca="1">IFERROR(IF($C37="","",IF($G37=0,"无用例",SUM(COUNTIFS(INDIRECT($C37&amp;"!$D$8:$D$1500"),$D37,INDIRECT($C37&amp;"!$E$8:$E$1500"),$E37,INDIRECT($C37&amp;"!$K$8:$K$1500"),{"不通过"})))),"模块未找到!")</f>
        <v/>
      </c>
      <c r="R37" s="260" t="str">
        <f ca="1">IFERROR(IF($C37="","",IF($G37=0,"无用例",SUM(COUNTIFS(INDIRECT($C37&amp;"!$D$8:$D$1500"),$D37,INDIRECT($C37&amp;"!$E$8:$E$1500"),$E37,INDIRECT($C37&amp;"!$K$8:$K$1500"),{"通过"})))),"模块未找到!")</f>
        <v/>
      </c>
      <c r="S37" s="260" t="str">
        <f ca="1">IFERROR(IF($C37="","",IF($G37=0,"无用例",SUM(COUNTIFS(INDIRECT($C37&amp;"!$D$8:$D$1500"),$D37,INDIRECT($C37&amp;"!$E$8:$E$1500"),$E37,INDIRECT($C37&amp;"!$K$8:$K$1500"),{"阻塞"})))),"模块未找到!")</f>
        <v/>
      </c>
      <c r="T37" s="260"/>
      <c r="U37" s="260"/>
      <c r="V37" s="260"/>
      <c r="W37" s="260"/>
      <c r="X37" s="260"/>
      <c r="Y37" s="260"/>
      <c r="Z37" s="260"/>
      <c r="AA37" s="260"/>
      <c r="AB37" s="260"/>
      <c r="AC37" s="260"/>
    </row>
    <row r="38" ht="17.25" spans="1:29">
      <c r="A38" s="248" t="str">
        <f ca="1" t="shared" si="5"/>
        <v/>
      </c>
      <c r="B38" s="2"/>
      <c r="C38" s="11"/>
      <c r="D38" s="14" t="s">
        <v>36</v>
      </c>
      <c r="E38" s="14" t="s">
        <v>36</v>
      </c>
      <c r="F38" s="246" t="str">
        <f ca="1" t="shared" si="0"/>
        <v/>
      </c>
      <c r="G38" s="246" t="str">
        <f ca="1" t="shared" si="1"/>
        <v/>
      </c>
      <c r="H38" s="246" t="str">
        <f ca="1" t="shared" si="7"/>
        <v/>
      </c>
      <c r="I38" s="266" t="str">
        <f ca="1">IFERROR(IF($C38="","",IF($F38=0,"无用例",SUM(COUNTIFS(INDIRECT($C38&amp;"!$D$8:$D$1500"),$D38,INDIRECT($C38&amp;"!$E$8:$E$1500"),$E38,INDIRECT($C38&amp;"!$D$8:$D$1500"),"1冒烟测试",INDIRECT($C38&amp;"!$I$8:$I$1500"),{"通过","不通过"}))/$F38)),"模块未找到!")</f>
        <v/>
      </c>
      <c r="J38" s="266" t="str">
        <f ca="1" t="shared" si="2"/>
        <v/>
      </c>
      <c r="K38" s="269" t="str">
        <f ca="1" t="shared" si="3"/>
        <v/>
      </c>
      <c r="L38" s="266" t="str">
        <f ca="1">IFERROR(IF($C38="","",IF($G38=0,"无用例",SUM(COUNTIFS(INDIRECT($C38&amp;"!$D$8:$D$1500"),$D38,INDIRECT($C38&amp;"!$E$8:$E$1500"),$E38,INDIRECT($C38&amp;"!$K$8:$K$1500"),{"通过","不通过"}))/$G38)),"模块未找到!")</f>
        <v/>
      </c>
      <c r="M38" s="266" t="str">
        <f ca="1" t="shared" si="4"/>
        <v/>
      </c>
      <c r="N38" s="266" t="str">
        <f ca="1" t="shared" si="6"/>
        <v/>
      </c>
      <c r="O38" s="268"/>
      <c r="P38" s="260" t="str">
        <f ca="1">IFERROR(IF($C38="","",IF($G38=0,"无用例",SUM(COUNTIFS(INDIRECT($C38&amp;"!$D$8:$D$1500"),$D38,INDIRECT($C38&amp;"!$E$8:$E$1500"),$E38,INDIRECT($C38&amp;"!$K$8:$K$1500"),{"未执行"})))),"模块未找到!")</f>
        <v/>
      </c>
      <c r="Q38" s="260" t="str">
        <f ca="1">IFERROR(IF($C38="","",IF($G38=0,"无用例",SUM(COUNTIFS(INDIRECT($C38&amp;"!$D$8:$D$1500"),$D38,INDIRECT($C38&amp;"!$E$8:$E$1500"),$E38,INDIRECT($C38&amp;"!$K$8:$K$1500"),{"不通过"})))),"模块未找到!")</f>
        <v/>
      </c>
      <c r="R38" s="260" t="str">
        <f ca="1">IFERROR(IF($C38="","",IF($G38=0,"无用例",SUM(COUNTIFS(INDIRECT($C38&amp;"!$D$8:$D$1500"),$D38,INDIRECT($C38&amp;"!$E$8:$E$1500"),$E38,INDIRECT($C38&amp;"!$K$8:$K$1500"),{"通过"})))),"模块未找到!")</f>
        <v/>
      </c>
      <c r="S38" s="260" t="str">
        <f ca="1">IFERROR(IF($C38="","",IF($G38=0,"无用例",SUM(COUNTIFS(INDIRECT($C38&amp;"!$D$8:$D$1500"),$D38,INDIRECT($C38&amp;"!$E$8:$E$1500"),$E38,INDIRECT($C38&amp;"!$K$8:$K$1500"),{"阻塞"})))),"模块未找到!")</f>
        <v/>
      </c>
      <c r="T38" s="260"/>
      <c r="U38" s="260"/>
      <c r="V38" s="260"/>
      <c r="W38" s="260"/>
      <c r="X38" s="260"/>
      <c r="Y38" s="260"/>
      <c r="Z38" s="260"/>
      <c r="AA38" s="260"/>
      <c r="AB38" s="260"/>
      <c r="AC38" s="260"/>
    </row>
    <row r="39" ht="17.25" spans="1:29">
      <c r="A39" s="248" t="str">
        <f ca="1" t="shared" si="5"/>
        <v/>
      </c>
      <c r="B39" s="2"/>
      <c r="C39" s="11"/>
      <c r="D39" s="14" t="s">
        <v>36</v>
      </c>
      <c r="E39" s="14" t="s">
        <v>36</v>
      </c>
      <c r="F39" s="246" t="str">
        <f ca="1" t="shared" si="0"/>
        <v/>
      </c>
      <c r="G39" s="246" t="str">
        <f ca="1" t="shared" si="1"/>
        <v/>
      </c>
      <c r="H39" s="246" t="str">
        <f ca="1" t="shared" si="7"/>
        <v/>
      </c>
      <c r="I39" s="266" t="str">
        <f ca="1">IFERROR(IF($C39="","",IF($F39=0,"无用例",SUM(COUNTIFS(INDIRECT($C39&amp;"!$D$8:$D$1500"),$D39,INDIRECT($C39&amp;"!$E$8:$E$1500"),$E39,INDIRECT($C39&amp;"!$D$8:$D$1500"),"1冒烟测试",INDIRECT($C39&amp;"!$I$8:$I$1500"),{"通过","不通过"}))/$F39)),"模块未找到!")</f>
        <v/>
      </c>
      <c r="J39" s="266" t="str">
        <f ca="1" t="shared" si="2"/>
        <v/>
      </c>
      <c r="K39" s="269" t="str">
        <f ca="1" t="shared" si="3"/>
        <v/>
      </c>
      <c r="L39" s="266" t="str">
        <f ca="1">IFERROR(IF($C39="","",IF($G39=0,"无用例",SUM(COUNTIFS(INDIRECT($C39&amp;"!$D$8:$D$1500"),$D39,INDIRECT($C39&amp;"!$E$8:$E$1500"),$E39,INDIRECT($C39&amp;"!$K$8:$K$1500"),{"通过","不通过"}))/$G39)),"模块未找到!")</f>
        <v/>
      </c>
      <c r="M39" s="266" t="str">
        <f ca="1" t="shared" si="4"/>
        <v/>
      </c>
      <c r="N39" s="266" t="str">
        <f ca="1" t="shared" si="6"/>
        <v/>
      </c>
      <c r="O39" s="268"/>
      <c r="P39" s="260" t="str">
        <f ca="1">IFERROR(IF($C39="","",IF($G39=0,"无用例",SUM(COUNTIFS(INDIRECT($C39&amp;"!$D$8:$D$1500"),$D39,INDIRECT($C39&amp;"!$E$8:$E$1500"),$E39,INDIRECT($C39&amp;"!$K$8:$K$1500"),{"未执行"})))),"模块未找到!")</f>
        <v/>
      </c>
      <c r="Q39" s="260" t="str">
        <f ca="1">IFERROR(IF($C39="","",IF($G39=0,"无用例",SUM(COUNTIFS(INDIRECT($C39&amp;"!$D$8:$D$1500"),$D39,INDIRECT($C39&amp;"!$E$8:$E$1500"),$E39,INDIRECT($C39&amp;"!$K$8:$K$1500"),{"不通过"})))),"模块未找到!")</f>
        <v/>
      </c>
      <c r="R39" s="260" t="str">
        <f ca="1">IFERROR(IF($C39="","",IF($G39=0,"无用例",SUM(COUNTIFS(INDIRECT($C39&amp;"!$D$8:$D$1500"),$D39,INDIRECT($C39&amp;"!$E$8:$E$1500"),$E39,INDIRECT($C39&amp;"!$K$8:$K$1500"),{"通过"})))),"模块未找到!")</f>
        <v/>
      </c>
      <c r="S39" s="260" t="str">
        <f ca="1">IFERROR(IF($C39="","",IF($G39=0,"无用例",SUM(COUNTIFS(INDIRECT($C39&amp;"!$D$8:$D$1500"),$D39,INDIRECT($C39&amp;"!$E$8:$E$1500"),$E39,INDIRECT($C39&amp;"!$K$8:$K$1500"),{"阻塞"})))),"模块未找到!")</f>
        <v/>
      </c>
      <c r="T39" s="260"/>
      <c r="U39" s="260"/>
      <c r="V39" s="260"/>
      <c r="W39" s="260"/>
      <c r="X39" s="260"/>
      <c r="Y39" s="260"/>
      <c r="Z39" s="260"/>
      <c r="AA39" s="260"/>
      <c r="AB39" s="260"/>
      <c r="AC39" s="260"/>
    </row>
    <row r="40" ht="17.25" spans="1:29">
      <c r="A40" s="248" t="str">
        <f ca="1" t="shared" si="5"/>
        <v/>
      </c>
      <c r="B40" s="2"/>
      <c r="C40" s="11"/>
      <c r="D40" s="14" t="s">
        <v>36</v>
      </c>
      <c r="E40" s="14" t="s">
        <v>36</v>
      </c>
      <c r="F40" s="246" t="str">
        <f ca="1" t="shared" si="0"/>
        <v/>
      </c>
      <c r="G40" s="246" t="str">
        <f ca="1" t="shared" si="1"/>
        <v/>
      </c>
      <c r="H40" s="246" t="str">
        <f ca="1" t="shared" si="7"/>
        <v/>
      </c>
      <c r="I40" s="266" t="str">
        <f ca="1">IFERROR(IF($C40="","",IF($F40=0,"无用例",SUM(COUNTIFS(INDIRECT($C40&amp;"!$D$8:$D$1500"),$D40,INDIRECT($C40&amp;"!$E$8:$E$1500"),$E40,INDIRECT($C40&amp;"!$D$8:$D$1500"),"1冒烟测试",INDIRECT($C40&amp;"!$I$8:$I$1500"),{"通过","不通过"}))/$F40)),"模块未找到!")</f>
        <v/>
      </c>
      <c r="J40" s="266" t="str">
        <f ca="1" t="shared" si="2"/>
        <v/>
      </c>
      <c r="K40" s="269" t="str">
        <f ca="1" t="shared" si="3"/>
        <v/>
      </c>
      <c r="L40" s="266" t="str">
        <f ca="1">IFERROR(IF($C40="","",IF($G40=0,"无用例",SUM(COUNTIFS(INDIRECT($C40&amp;"!$D$8:$D$1500"),$D40,INDIRECT($C40&amp;"!$E$8:$E$1500"),$E40,INDIRECT($C40&amp;"!$K$8:$K$1500"),{"通过","不通过"}))/$G40)),"模块未找到!")</f>
        <v/>
      </c>
      <c r="M40" s="266" t="str">
        <f ca="1" t="shared" si="4"/>
        <v/>
      </c>
      <c r="N40" s="266" t="str">
        <f ca="1" t="shared" si="6"/>
        <v/>
      </c>
      <c r="O40" s="268"/>
      <c r="P40" s="260" t="str">
        <f ca="1">IFERROR(IF($C40="","",IF($G40=0,"无用例",SUM(COUNTIFS(INDIRECT($C40&amp;"!$D$8:$D$1500"),$D40,INDIRECT($C40&amp;"!$E$8:$E$1500"),$E40,INDIRECT($C40&amp;"!$K$8:$K$1500"),{"未执行"})))),"模块未找到!")</f>
        <v/>
      </c>
      <c r="Q40" s="260" t="str">
        <f ca="1">IFERROR(IF($C40="","",IF($G40=0,"无用例",SUM(COUNTIFS(INDIRECT($C40&amp;"!$D$8:$D$1500"),$D40,INDIRECT($C40&amp;"!$E$8:$E$1500"),$E40,INDIRECT($C40&amp;"!$K$8:$K$1500"),{"不通过"})))),"模块未找到!")</f>
        <v/>
      </c>
      <c r="R40" s="260" t="str">
        <f ca="1">IFERROR(IF($C40="","",IF($G40=0,"无用例",SUM(COUNTIFS(INDIRECT($C40&amp;"!$D$8:$D$1500"),$D40,INDIRECT($C40&amp;"!$E$8:$E$1500"),$E40,INDIRECT($C40&amp;"!$K$8:$K$1500"),{"通过"})))),"模块未找到!")</f>
        <v/>
      </c>
      <c r="S40" s="260" t="str">
        <f ca="1">IFERROR(IF($C40="","",IF($G40=0,"无用例",SUM(COUNTIFS(INDIRECT($C40&amp;"!$D$8:$D$1500"),$D40,INDIRECT($C40&amp;"!$E$8:$E$1500"),$E40,INDIRECT($C40&amp;"!$K$8:$K$1500"),{"阻塞"})))),"模块未找到!")</f>
        <v/>
      </c>
      <c r="T40" s="260"/>
      <c r="U40" s="260"/>
      <c r="V40" s="260"/>
      <c r="W40" s="260"/>
      <c r="X40" s="260"/>
      <c r="Y40" s="260"/>
      <c r="Z40" s="260"/>
      <c r="AA40" s="260"/>
      <c r="AB40" s="260"/>
      <c r="AC40" s="260"/>
    </row>
    <row r="41" ht="17.25" spans="1:29">
      <c r="A41" s="248" t="str">
        <f ca="1" t="shared" si="5"/>
        <v/>
      </c>
      <c r="B41" s="2"/>
      <c r="C41" s="11"/>
      <c r="D41" s="14" t="s">
        <v>36</v>
      </c>
      <c r="E41" s="14" t="s">
        <v>36</v>
      </c>
      <c r="F41" s="246" t="str">
        <f ca="1" t="shared" si="0"/>
        <v/>
      </c>
      <c r="G41" s="246" t="str">
        <f ca="1" t="shared" si="1"/>
        <v/>
      </c>
      <c r="H41" s="246" t="str">
        <f ca="1" t="shared" si="7"/>
        <v/>
      </c>
      <c r="I41" s="266" t="str">
        <f ca="1">IFERROR(IF($C41="","",IF($F41=0,"无用例",SUM(COUNTIFS(INDIRECT($C41&amp;"!$D$8:$D$1500"),$D41,INDIRECT($C41&amp;"!$E$8:$E$1500"),$E41,INDIRECT($C41&amp;"!$D$8:$D$1500"),"1冒烟测试",INDIRECT($C41&amp;"!$I$8:$I$1500"),{"通过","不通过"}))/$F41)),"模块未找到!")</f>
        <v/>
      </c>
      <c r="J41" s="266" t="str">
        <f ca="1" t="shared" si="2"/>
        <v/>
      </c>
      <c r="K41" s="269" t="str">
        <f ca="1" t="shared" si="3"/>
        <v/>
      </c>
      <c r="L41" s="266" t="str">
        <f ca="1">IFERROR(IF($C41="","",IF($G41=0,"无用例",SUM(COUNTIFS(INDIRECT($C41&amp;"!$D$8:$D$1500"),$D41,INDIRECT($C41&amp;"!$E$8:$E$1500"),$E41,INDIRECT($C41&amp;"!$K$8:$K$1500"),{"通过","不通过"}))/$G41)),"模块未找到!")</f>
        <v/>
      </c>
      <c r="M41" s="266" t="str">
        <f ca="1" t="shared" si="4"/>
        <v/>
      </c>
      <c r="N41" s="266" t="str">
        <f ca="1" t="shared" si="6"/>
        <v/>
      </c>
      <c r="O41" s="268"/>
      <c r="P41" s="260" t="str">
        <f ca="1">IFERROR(IF($C41="","",IF($G41=0,"无用例",SUM(COUNTIFS(INDIRECT($C41&amp;"!$D$8:$D$1500"),$D41,INDIRECT($C41&amp;"!$E$8:$E$1500"),$E41,INDIRECT($C41&amp;"!$K$8:$K$1500"),{"未执行"})))),"模块未找到!")</f>
        <v/>
      </c>
      <c r="Q41" s="260" t="str">
        <f ca="1">IFERROR(IF($C41="","",IF($G41=0,"无用例",SUM(COUNTIFS(INDIRECT($C41&amp;"!$D$8:$D$1500"),$D41,INDIRECT($C41&amp;"!$E$8:$E$1500"),$E41,INDIRECT($C41&amp;"!$K$8:$K$1500"),{"不通过"})))),"模块未找到!")</f>
        <v/>
      </c>
      <c r="R41" s="260" t="str">
        <f ca="1">IFERROR(IF($C41="","",IF($G41=0,"无用例",SUM(COUNTIFS(INDIRECT($C41&amp;"!$D$8:$D$1500"),$D41,INDIRECT($C41&amp;"!$E$8:$E$1500"),$E41,INDIRECT($C41&amp;"!$K$8:$K$1500"),{"通过"})))),"模块未找到!")</f>
        <v/>
      </c>
      <c r="S41" s="260" t="str">
        <f ca="1">IFERROR(IF($C41="","",IF($G41=0,"无用例",SUM(COUNTIFS(INDIRECT($C41&amp;"!$D$8:$D$1500"),$D41,INDIRECT($C41&amp;"!$E$8:$E$1500"),$E41,INDIRECT($C41&amp;"!$K$8:$K$1500"),{"阻塞"})))),"模块未找到!")</f>
        <v/>
      </c>
      <c r="T41" s="260"/>
      <c r="U41" s="260"/>
      <c r="V41" s="260"/>
      <c r="W41" s="260"/>
      <c r="X41" s="260"/>
      <c r="Y41" s="260"/>
      <c r="Z41" s="260"/>
      <c r="AA41" s="260"/>
      <c r="AB41" s="260"/>
      <c r="AC41" s="260"/>
    </row>
    <row r="42" ht="17.25" spans="1:29">
      <c r="A42" s="248" t="str">
        <f ca="1" t="shared" si="5"/>
        <v/>
      </c>
      <c r="B42" s="2"/>
      <c r="C42" s="11"/>
      <c r="D42" s="14" t="s">
        <v>36</v>
      </c>
      <c r="E42" s="14" t="s">
        <v>36</v>
      </c>
      <c r="F42" s="246" t="str">
        <f ca="1" t="shared" si="0"/>
        <v/>
      </c>
      <c r="G42" s="246" t="str">
        <f ca="1" t="shared" si="1"/>
        <v/>
      </c>
      <c r="H42" s="246" t="str">
        <f ca="1" t="shared" si="7"/>
        <v/>
      </c>
      <c r="I42" s="266" t="str">
        <f ca="1">IFERROR(IF($C42="","",IF($F42=0,"无用例",SUM(COUNTIFS(INDIRECT($C42&amp;"!$D$8:$D$1500"),$D42,INDIRECT($C42&amp;"!$E$8:$E$1500"),$E42,INDIRECT($C42&amp;"!$D$8:$D$1500"),"1冒烟测试",INDIRECT($C42&amp;"!$I$8:$I$1500"),{"通过","不通过"}))/$F42)),"模块未找到!")</f>
        <v/>
      </c>
      <c r="J42" s="266" t="str">
        <f ca="1" t="shared" si="2"/>
        <v/>
      </c>
      <c r="K42" s="269" t="str">
        <f ca="1" t="shared" si="3"/>
        <v/>
      </c>
      <c r="L42" s="266" t="str">
        <f ca="1">IFERROR(IF($C42="","",IF($G42=0,"无用例",SUM(COUNTIFS(INDIRECT($C42&amp;"!$D$8:$D$1500"),$D42,INDIRECT($C42&amp;"!$E$8:$E$1500"),$E42,INDIRECT($C42&amp;"!$K$8:$K$1500"),{"通过","不通过"}))/$G42)),"模块未找到!")</f>
        <v/>
      </c>
      <c r="M42" s="266" t="str">
        <f ca="1" t="shared" si="4"/>
        <v/>
      </c>
      <c r="N42" s="266" t="str">
        <f ca="1" t="shared" si="6"/>
        <v/>
      </c>
      <c r="O42" s="268"/>
      <c r="P42" s="260" t="str">
        <f ca="1">IFERROR(IF($C42="","",IF($G42=0,"无用例",SUM(COUNTIFS(INDIRECT($C42&amp;"!$D$8:$D$1500"),$D42,INDIRECT($C42&amp;"!$E$8:$E$1500"),$E42,INDIRECT($C42&amp;"!$K$8:$K$1500"),{"未执行"})))),"模块未找到!")</f>
        <v/>
      </c>
      <c r="Q42" s="260" t="str">
        <f ca="1">IFERROR(IF($C42="","",IF($G42=0,"无用例",SUM(COUNTIFS(INDIRECT($C42&amp;"!$D$8:$D$1500"),$D42,INDIRECT($C42&amp;"!$E$8:$E$1500"),$E42,INDIRECT($C42&amp;"!$K$8:$K$1500"),{"不通过"})))),"模块未找到!")</f>
        <v/>
      </c>
      <c r="R42" s="260" t="str">
        <f ca="1">IFERROR(IF($C42="","",IF($G42=0,"无用例",SUM(COUNTIFS(INDIRECT($C42&amp;"!$D$8:$D$1500"),$D42,INDIRECT($C42&amp;"!$E$8:$E$1500"),$E42,INDIRECT($C42&amp;"!$K$8:$K$1500"),{"通过"})))),"模块未找到!")</f>
        <v/>
      </c>
      <c r="S42" s="260" t="str">
        <f ca="1">IFERROR(IF($C42="","",IF($G42=0,"无用例",SUM(COUNTIFS(INDIRECT($C42&amp;"!$D$8:$D$1500"),$D42,INDIRECT($C42&amp;"!$E$8:$E$1500"),$E42,INDIRECT($C42&amp;"!$K$8:$K$1500"),{"阻塞"})))),"模块未找到!")</f>
        <v/>
      </c>
      <c r="T42" s="260"/>
      <c r="U42" s="260"/>
      <c r="V42" s="260"/>
      <c r="W42" s="260"/>
      <c r="X42" s="260"/>
      <c r="Y42" s="260"/>
      <c r="Z42" s="260"/>
      <c r="AA42" s="260"/>
      <c r="AB42" s="260"/>
      <c r="AC42" s="260"/>
    </row>
    <row r="43" ht="17.25" spans="1:29">
      <c r="A43" s="248" t="str">
        <f ca="1" t="shared" si="5"/>
        <v/>
      </c>
      <c r="B43" s="2"/>
      <c r="C43" s="11"/>
      <c r="D43" s="14" t="s">
        <v>36</v>
      </c>
      <c r="E43" s="14" t="s">
        <v>36</v>
      </c>
      <c r="F43" s="246" t="str">
        <f ca="1" t="shared" si="0"/>
        <v/>
      </c>
      <c r="G43" s="246" t="str">
        <f ca="1" t="shared" si="1"/>
        <v/>
      </c>
      <c r="H43" s="246" t="str">
        <f ca="1" t="shared" si="7"/>
        <v/>
      </c>
      <c r="I43" s="266" t="str">
        <f ca="1">IFERROR(IF($C43="","",IF($F43=0,"无用例",SUM(COUNTIFS(INDIRECT($C43&amp;"!$D$8:$D$1500"),$D43,INDIRECT($C43&amp;"!$E$8:$E$1500"),$E43,INDIRECT($C43&amp;"!$D$8:$D$1500"),"1冒烟测试",INDIRECT($C43&amp;"!$I$8:$I$1500"),{"通过","不通过"}))/$F43)),"模块未找到!")</f>
        <v/>
      </c>
      <c r="J43" s="266" t="str">
        <f ca="1" t="shared" si="2"/>
        <v/>
      </c>
      <c r="K43" s="269" t="str">
        <f ca="1" t="shared" si="3"/>
        <v/>
      </c>
      <c r="L43" s="266" t="str">
        <f ca="1">IFERROR(IF($C43="","",IF($G43=0,"无用例",SUM(COUNTIFS(INDIRECT($C43&amp;"!$D$8:$D$1500"),$D43,INDIRECT($C43&amp;"!$E$8:$E$1500"),$E43,INDIRECT($C43&amp;"!$K$8:$K$1500"),{"通过","不通过"}))/$G43)),"模块未找到!")</f>
        <v/>
      </c>
      <c r="M43" s="266" t="str">
        <f ca="1" t="shared" si="4"/>
        <v/>
      </c>
      <c r="N43" s="266" t="str">
        <f ca="1" t="shared" si="6"/>
        <v/>
      </c>
      <c r="O43" s="268"/>
      <c r="P43" s="260" t="str">
        <f ca="1">IFERROR(IF($C43="","",IF($G43=0,"无用例",SUM(COUNTIFS(INDIRECT($C43&amp;"!$D$8:$D$1500"),$D43,INDIRECT($C43&amp;"!$E$8:$E$1500"),$E43,INDIRECT($C43&amp;"!$K$8:$K$1500"),{"未执行"})))),"模块未找到!")</f>
        <v/>
      </c>
      <c r="Q43" s="260" t="str">
        <f ca="1">IFERROR(IF($C43="","",IF($G43=0,"无用例",SUM(COUNTIFS(INDIRECT($C43&amp;"!$D$8:$D$1500"),$D43,INDIRECT($C43&amp;"!$E$8:$E$1500"),$E43,INDIRECT($C43&amp;"!$K$8:$K$1500"),{"不通过"})))),"模块未找到!")</f>
        <v/>
      </c>
      <c r="R43" s="260" t="str">
        <f ca="1">IFERROR(IF($C43="","",IF($G43=0,"无用例",SUM(COUNTIFS(INDIRECT($C43&amp;"!$D$8:$D$1500"),$D43,INDIRECT($C43&amp;"!$E$8:$E$1500"),$E43,INDIRECT($C43&amp;"!$K$8:$K$1500"),{"通过"})))),"模块未找到!")</f>
        <v/>
      </c>
      <c r="S43" s="260" t="str">
        <f ca="1">IFERROR(IF($C43="","",IF($G43=0,"无用例",SUM(COUNTIFS(INDIRECT($C43&amp;"!$D$8:$D$1500"),$D43,INDIRECT($C43&amp;"!$E$8:$E$1500"),$E43,INDIRECT($C43&amp;"!$K$8:$K$1500"),{"阻塞"})))),"模块未找到!")</f>
        <v/>
      </c>
      <c r="T43" s="260"/>
      <c r="U43" s="260"/>
      <c r="V43" s="260"/>
      <c r="W43" s="260"/>
      <c r="X43" s="260"/>
      <c r="Y43" s="260"/>
      <c r="Z43" s="260"/>
      <c r="AA43" s="260"/>
      <c r="AB43" s="260"/>
      <c r="AC43" s="260"/>
    </row>
    <row r="44" ht="17.25" spans="1:29">
      <c r="A44" s="248" t="str">
        <f ca="1" t="shared" si="5"/>
        <v/>
      </c>
      <c r="B44" s="2"/>
      <c r="C44" s="11"/>
      <c r="D44" s="14" t="s">
        <v>36</v>
      </c>
      <c r="E44" s="14" t="s">
        <v>36</v>
      </c>
      <c r="F44" s="246" t="str">
        <f ca="1" t="shared" si="0"/>
        <v/>
      </c>
      <c r="G44" s="246" t="str">
        <f ca="1" t="shared" si="1"/>
        <v/>
      </c>
      <c r="H44" s="246" t="str">
        <f ca="1" t="shared" si="7"/>
        <v/>
      </c>
      <c r="I44" s="266" t="str">
        <f ca="1">IFERROR(IF($C44="","",IF($F44=0,"无用例",SUM(COUNTIFS(INDIRECT($C44&amp;"!$D$8:$D$1500"),$D44,INDIRECT($C44&amp;"!$E$8:$E$1500"),$E44,INDIRECT($C44&amp;"!$D$8:$D$1500"),"1冒烟测试",INDIRECT($C44&amp;"!$I$8:$I$1500"),{"通过","不通过"}))/$F44)),"模块未找到!")</f>
        <v/>
      </c>
      <c r="J44" s="266" t="str">
        <f ca="1" t="shared" si="2"/>
        <v/>
      </c>
      <c r="K44" s="269" t="str">
        <f ca="1" t="shared" si="3"/>
        <v/>
      </c>
      <c r="L44" s="266" t="str">
        <f ca="1">IFERROR(IF($C44="","",IF($G44=0,"无用例",SUM(COUNTIFS(INDIRECT($C44&amp;"!$D$8:$D$1500"),$D44,INDIRECT($C44&amp;"!$E$8:$E$1500"),$E44,INDIRECT($C44&amp;"!$K$8:$K$1500"),{"通过","不通过"}))/$G44)),"模块未找到!")</f>
        <v/>
      </c>
      <c r="M44" s="266" t="str">
        <f ca="1" t="shared" si="4"/>
        <v/>
      </c>
      <c r="N44" s="266" t="str">
        <f ca="1" t="shared" si="6"/>
        <v/>
      </c>
      <c r="O44" s="268"/>
      <c r="P44" s="260" t="str">
        <f ca="1">IFERROR(IF($C44="","",IF($G44=0,"无用例",SUM(COUNTIFS(INDIRECT($C44&amp;"!$D$8:$D$1500"),$D44,INDIRECT($C44&amp;"!$E$8:$E$1500"),$E44,INDIRECT($C44&amp;"!$K$8:$K$1500"),{"未执行"})))),"模块未找到!")</f>
        <v/>
      </c>
      <c r="Q44" s="260" t="str">
        <f ca="1">IFERROR(IF($C44="","",IF($G44=0,"无用例",SUM(COUNTIFS(INDIRECT($C44&amp;"!$D$8:$D$1500"),$D44,INDIRECT($C44&amp;"!$E$8:$E$1500"),$E44,INDIRECT($C44&amp;"!$K$8:$K$1500"),{"不通过"})))),"模块未找到!")</f>
        <v/>
      </c>
      <c r="R44" s="260" t="str">
        <f ca="1">IFERROR(IF($C44="","",IF($G44=0,"无用例",SUM(COUNTIFS(INDIRECT($C44&amp;"!$D$8:$D$1500"),$D44,INDIRECT($C44&amp;"!$E$8:$E$1500"),$E44,INDIRECT($C44&amp;"!$K$8:$K$1500"),{"通过"})))),"模块未找到!")</f>
        <v/>
      </c>
      <c r="S44" s="260" t="str">
        <f ca="1">IFERROR(IF($C44="","",IF($G44=0,"无用例",SUM(COUNTIFS(INDIRECT($C44&amp;"!$D$8:$D$1500"),$D44,INDIRECT($C44&amp;"!$E$8:$E$1500"),$E44,INDIRECT($C44&amp;"!$K$8:$K$1500"),{"阻塞"})))),"模块未找到!")</f>
        <v/>
      </c>
      <c r="T44" s="260"/>
      <c r="U44" s="260"/>
      <c r="V44" s="260"/>
      <c r="W44" s="260"/>
      <c r="X44" s="260"/>
      <c r="Y44" s="260"/>
      <c r="Z44" s="260"/>
      <c r="AA44" s="260"/>
      <c r="AB44" s="260"/>
      <c r="AC44" s="260"/>
    </row>
    <row r="45" ht="17.25" spans="1:29">
      <c r="A45" s="248" t="str">
        <f ca="1" t="shared" si="5"/>
        <v/>
      </c>
      <c r="B45" s="2"/>
      <c r="C45" s="11"/>
      <c r="D45" s="14" t="s">
        <v>36</v>
      </c>
      <c r="E45" s="14" t="s">
        <v>36</v>
      </c>
      <c r="F45" s="246" t="str">
        <f ca="1" t="shared" si="0"/>
        <v/>
      </c>
      <c r="G45" s="246" t="str">
        <f ca="1" t="shared" si="1"/>
        <v/>
      </c>
      <c r="H45" s="246" t="str">
        <f ca="1" t="shared" si="7"/>
        <v/>
      </c>
      <c r="I45" s="266" t="str">
        <f ca="1">IFERROR(IF($C45="","",IF($F45=0,"无用例",SUM(COUNTIFS(INDIRECT($C45&amp;"!$D$8:$D$1500"),$D45,INDIRECT($C45&amp;"!$E$8:$E$1500"),$E45,INDIRECT($C45&amp;"!$D$8:$D$1500"),"1冒烟测试",INDIRECT($C45&amp;"!$I$8:$I$1500"),{"通过","不通过"}))/$F45)),"模块未找到!")</f>
        <v/>
      </c>
      <c r="J45" s="266" t="str">
        <f ca="1" t="shared" si="2"/>
        <v/>
      </c>
      <c r="K45" s="269" t="str">
        <f ca="1" t="shared" si="3"/>
        <v/>
      </c>
      <c r="L45" s="266" t="str">
        <f ca="1">IFERROR(IF($C45="","",IF($G45=0,"无用例",SUM(COUNTIFS(INDIRECT($C45&amp;"!$D$8:$D$1500"),$D45,INDIRECT($C45&amp;"!$E$8:$E$1500"),$E45,INDIRECT($C45&amp;"!$K$8:$K$1500"),{"通过","不通过"}))/$G45)),"模块未找到!")</f>
        <v/>
      </c>
      <c r="M45" s="266" t="str">
        <f ca="1" t="shared" si="4"/>
        <v/>
      </c>
      <c r="N45" s="266" t="str">
        <f ca="1" t="shared" si="6"/>
        <v/>
      </c>
      <c r="O45" s="268"/>
      <c r="P45" s="260" t="str">
        <f ca="1">IFERROR(IF($C45="","",IF($G45=0,"无用例",SUM(COUNTIFS(INDIRECT($C45&amp;"!$D$8:$D$1500"),$D45,INDIRECT($C45&amp;"!$E$8:$E$1500"),$E45,INDIRECT($C45&amp;"!$K$8:$K$1500"),{"未执行"})))),"模块未找到!")</f>
        <v/>
      </c>
      <c r="Q45" s="260" t="str">
        <f ca="1">IFERROR(IF($C45="","",IF($G45=0,"无用例",SUM(COUNTIFS(INDIRECT($C45&amp;"!$D$8:$D$1500"),$D45,INDIRECT($C45&amp;"!$E$8:$E$1500"),$E45,INDIRECT($C45&amp;"!$K$8:$K$1500"),{"不通过"})))),"模块未找到!")</f>
        <v/>
      </c>
      <c r="R45" s="260" t="str">
        <f ca="1">IFERROR(IF($C45="","",IF($G45=0,"无用例",SUM(COUNTIFS(INDIRECT($C45&amp;"!$D$8:$D$1500"),$D45,INDIRECT($C45&amp;"!$E$8:$E$1500"),$E45,INDIRECT($C45&amp;"!$K$8:$K$1500"),{"通过"})))),"模块未找到!")</f>
        <v/>
      </c>
      <c r="S45" s="260" t="str">
        <f ca="1">IFERROR(IF($C45="","",IF($G45=0,"无用例",SUM(COUNTIFS(INDIRECT($C45&amp;"!$D$8:$D$1500"),$D45,INDIRECT($C45&amp;"!$E$8:$E$1500"),$E45,INDIRECT($C45&amp;"!$K$8:$K$1500"),{"阻塞"})))),"模块未找到!")</f>
        <v/>
      </c>
      <c r="T45" s="260"/>
      <c r="U45" s="260"/>
      <c r="V45" s="260"/>
      <c r="W45" s="260"/>
      <c r="X45" s="260"/>
      <c r="Y45" s="260"/>
      <c r="Z45" s="260"/>
      <c r="AA45" s="260"/>
      <c r="AB45" s="260"/>
      <c r="AC45" s="260"/>
    </row>
    <row r="46" ht="17.25" spans="1:29">
      <c r="A46" s="248" t="str">
        <f ca="1" t="shared" si="5"/>
        <v/>
      </c>
      <c r="B46" s="2"/>
      <c r="C46" s="11"/>
      <c r="D46" s="14" t="s">
        <v>36</v>
      </c>
      <c r="E46" s="14" t="s">
        <v>36</v>
      </c>
      <c r="F46" s="246" t="str">
        <f ca="1" t="shared" si="0"/>
        <v/>
      </c>
      <c r="G46" s="246" t="str">
        <f ca="1" t="shared" si="1"/>
        <v/>
      </c>
      <c r="H46" s="246" t="str">
        <f ca="1" t="shared" si="7"/>
        <v/>
      </c>
      <c r="I46" s="266" t="str">
        <f ca="1">IFERROR(IF($C46="","",IF($F46=0,"无用例",SUM(COUNTIFS(INDIRECT($C46&amp;"!$D$8:$D$1500"),$D46,INDIRECT($C46&amp;"!$E$8:$E$1500"),$E46,INDIRECT($C46&amp;"!$D$8:$D$1500"),"1冒烟测试",INDIRECT($C46&amp;"!$I$8:$I$1500"),{"通过","不通过"}))/$F46)),"模块未找到!")</f>
        <v/>
      </c>
      <c r="J46" s="266" t="str">
        <f ca="1" t="shared" si="2"/>
        <v/>
      </c>
      <c r="K46" s="269" t="str">
        <f ca="1" t="shared" si="3"/>
        <v/>
      </c>
      <c r="L46" s="266" t="str">
        <f ca="1">IFERROR(IF($C46="","",IF($G46=0,"无用例",SUM(COUNTIFS(INDIRECT($C46&amp;"!$D$8:$D$1500"),$D46,INDIRECT($C46&amp;"!$E$8:$E$1500"),$E46,INDIRECT($C46&amp;"!$K$8:$K$1500"),{"通过","不通过"}))/$G46)),"模块未找到!")</f>
        <v/>
      </c>
      <c r="M46" s="266" t="str">
        <f ca="1" t="shared" si="4"/>
        <v/>
      </c>
      <c r="N46" s="266" t="str">
        <f ca="1" t="shared" si="6"/>
        <v/>
      </c>
      <c r="O46" s="268"/>
      <c r="P46" s="260" t="str">
        <f ca="1">IFERROR(IF($C46="","",IF($G46=0,"无用例",SUM(COUNTIFS(INDIRECT($C46&amp;"!$D$8:$D$1500"),$D46,INDIRECT($C46&amp;"!$E$8:$E$1500"),$E46,INDIRECT($C46&amp;"!$K$8:$K$1500"),{"未执行"})))),"模块未找到!")</f>
        <v/>
      </c>
      <c r="Q46" s="260" t="str">
        <f ca="1">IFERROR(IF($C46="","",IF($G46=0,"无用例",SUM(COUNTIFS(INDIRECT($C46&amp;"!$D$8:$D$1500"),$D46,INDIRECT($C46&amp;"!$E$8:$E$1500"),$E46,INDIRECT($C46&amp;"!$K$8:$K$1500"),{"不通过"})))),"模块未找到!")</f>
        <v/>
      </c>
      <c r="R46" s="260" t="str">
        <f ca="1">IFERROR(IF($C46="","",IF($G46=0,"无用例",SUM(COUNTIFS(INDIRECT($C46&amp;"!$D$8:$D$1500"),$D46,INDIRECT($C46&amp;"!$E$8:$E$1500"),$E46,INDIRECT($C46&amp;"!$K$8:$K$1500"),{"通过"})))),"模块未找到!")</f>
        <v/>
      </c>
      <c r="S46" s="260" t="str">
        <f ca="1">IFERROR(IF($C46="","",IF($G46=0,"无用例",SUM(COUNTIFS(INDIRECT($C46&amp;"!$D$8:$D$1500"),$D46,INDIRECT($C46&amp;"!$E$8:$E$1500"),$E46,INDIRECT($C46&amp;"!$K$8:$K$1500"),{"阻塞"})))),"模块未找到!")</f>
        <v/>
      </c>
      <c r="T46" s="260"/>
      <c r="U46" s="260"/>
      <c r="V46" s="260"/>
      <c r="W46" s="260"/>
      <c r="X46" s="260"/>
      <c r="Y46" s="260"/>
      <c r="Z46" s="260"/>
      <c r="AA46" s="260"/>
      <c r="AB46" s="260"/>
      <c r="AC46" s="260"/>
    </row>
    <row r="47" ht="17.25" spans="1:29">
      <c r="A47" s="248" t="str">
        <f ca="1" t="shared" si="5"/>
        <v/>
      </c>
      <c r="B47" s="2"/>
      <c r="C47" s="11"/>
      <c r="D47" s="14" t="s">
        <v>36</v>
      </c>
      <c r="E47" s="14" t="s">
        <v>36</v>
      </c>
      <c r="F47" s="246" t="str">
        <f ca="1" t="shared" si="0"/>
        <v/>
      </c>
      <c r="G47" s="246" t="str">
        <f ca="1" t="shared" si="1"/>
        <v/>
      </c>
      <c r="H47" s="246" t="str">
        <f ca="1" t="shared" si="7"/>
        <v/>
      </c>
      <c r="I47" s="266" t="str">
        <f ca="1">IFERROR(IF($C47="","",IF($F47=0,"无用例",SUM(COUNTIFS(INDIRECT($C47&amp;"!$D$8:$D$1500"),$D47,INDIRECT($C47&amp;"!$E$8:$E$1500"),$E47,INDIRECT($C47&amp;"!$D$8:$D$1500"),"1冒烟测试",INDIRECT($C47&amp;"!$I$8:$I$1500"),{"通过","不通过"}))/$F47)),"模块未找到!")</f>
        <v/>
      </c>
      <c r="J47" s="266" t="str">
        <f ca="1" t="shared" si="2"/>
        <v/>
      </c>
      <c r="K47" s="269" t="str">
        <f ca="1" t="shared" si="3"/>
        <v/>
      </c>
      <c r="L47" s="266" t="str">
        <f ca="1">IFERROR(IF($C47="","",IF($G47=0,"无用例",SUM(COUNTIFS(INDIRECT($C47&amp;"!$D$8:$D$1500"),$D47,INDIRECT($C47&amp;"!$E$8:$E$1500"),$E47,INDIRECT($C47&amp;"!$K$8:$K$1500"),{"通过","不通过"}))/$G47)),"模块未找到!")</f>
        <v/>
      </c>
      <c r="M47" s="266" t="str">
        <f ca="1" t="shared" si="4"/>
        <v/>
      </c>
      <c r="N47" s="266" t="str">
        <f ca="1" t="shared" si="6"/>
        <v/>
      </c>
      <c r="O47" s="268"/>
      <c r="P47" s="260" t="str">
        <f ca="1">IFERROR(IF($C47="","",IF($G47=0,"无用例",SUM(COUNTIFS(INDIRECT($C47&amp;"!$D$8:$D$1500"),$D47,INDIRECT($C47&amp;"!$E$8:$E$1500"),$E47,INDIRECT($C47&amp;"!$K$8:$K$1500"),{"未执行"})))),"模块未找到!")</f>
        <v/>
      </c>
      <c r="Q47" s="260" t="str">
        <f ca="1">IFERROR(IF($C47="","",IF($G47=0,"无用例",SUM(COUNTIFS(INDIRECT($C47&amp;"!$D$8:$D$1500"),$D47,INDIRECT($C47&amp;"!$E$8:$E$1500"),$E47,INDIRECT($C47&amp;"!$K$8:$K$1500"),{"不通过"})))),"模块未找到!")</f>
        <v/>
      </c>
      <c r="R47" s="260" t="str">
        <f ca="1">IFERROR(IF($C47="","",IF($G47=0,"无用例",SUM(COUNTIFS(INDIRECT($C47&amp;"!$D$8:$D$1500"),$D47,INDIRECT($C47&amp;"!$E$8:$E$1500"),$E47,INDIRECT($C47&amp;"!$K$8:$K$1500"),{"通过"})))),"模块未找到!")</f>
        <v/>
      </c>
      <c r="S47" s="260" t="str">
        <f ca="1">IFERROR(IF($C47="","",IF($G47=0,"无用例",SUM(COUNTIFS(INDIRECT($C47&amp;"!$D$8:$D$1500"),$D47,INDIRECT($C47&amp;"!$E$8:$E$1500"),$E47,INDIRECT($C47&amp;"!$K$8:$K$1500"),{"阻塞"})))),"模块未找到!")</f>
        <v/>
      </c>
      <c r="T47" s="260"/>
      <c r="U47" s="260"/>
      <c r="V47" s="260"/>
      <c r="W47" s="260"/>
      <c r="X47" s="260"/>
      <c r="Y47" s="260"/>
      <c r="Z47" s="260"/>
      <c r="AA47" s="260"/>
      <c r="AB47" s="260"/>
      <c r="AC47" s="260"/>
    </row>
    <row r="48" ht="17.25" spans="1:29">
      <c r="A48" s="248" t="str">
        <f ca="1" t="shared" si="5"/>
        <v/>
      </c>
      <c r="B48" s="2"/>
      <c r="C48" s="11"/>
      <c r="D48" s="14" t="s">
        <v>36</v>
      </c>
      <c r="E48" s="14" t="s">
        <v>36</v>
      </c>
      <c r="F48" s="246" t="str">
        <f ca="1" t="shared" si="0"/>
        <v/>
      </c>
      <c r="G48" s="246" t="str">
        <f ca="1" t="shared" si="1"/>
        <v/>
      </c>
      <c r="H48" s="246" t="str">
        <f ca="1" t="shared" si="7"/>
        <v/>
      </c>
      <c r="I48" s="266" t="str">
        <f ca="1">IFERROR(IF($C48="","",IF($F48=0,"无用例",SUM(COUNTIFS(INDIRECT($C48&amp;"!$D$8:$D$1500"),$D48,INDIRECT($C48&amp;"!$E$8:$E$1500"),$E48,INDIRECT($C48&amp;"!$D$8:$D$1500"),"1冒烟测试",INDIRECT($C48&amp;"!$I$8:$I$1500"),{"通过","不通过"}))/$F48)),"模块未找到!")</f>
        <v/>
      </c>
      <c r="J48" s="266" t="str">
        <f ca="1" t="shared" si="2"/>
        <v/>
      </c>
      <c r="K48" s="269" t="str">
        <f ca="1" t="shared" si="3"/>
        <v/>
      </c>
      <c r="L48" s="266" t="str">
        <f ca="1">IFERROR(IF($C48="","",IF($G48=0,"无用例",SUM(COUNTIFS(INDIRECT($C48&amp;"!$D$8:$D$1500"),$D48,INDIRECT($C48&amp;"!$E$8:$E$1500"),$E48,INDIRECT($C48&amp;"!$K$8:$K$1500"),{"通过","不通过"}))/$G48)),"模块未找到!")</f>
        <v/>
      </c>
      <c r="M48" s="266" t="str">
        <f ca="1" t="shared" si="4"/>
        <v/>
      </c>
      <c r="N48" s="266" t="str">
        <f ca="1" t="shared" si="6"/>
        <v/>
      </c>
      <c r="O48" s="268"/>
      <c r="P48" s="260" t="str">
        <f ca="1">IFERROR(IF($C48="","",IF($G48=0,"无用例",SUM(COUNTIFS(INDIRECT($C48&amp;"!$D$8:$D$1500"),$D48,INDIRECT($C48&amp;"!$E$8:$E$1500"),$E48,INDIRECT($C48&amp;"!$K$8:$K$1500"),{"未执行"})))),"模块未找到!")</f>
        <v/>
      </c>
      <c r="Q48" s="260" t="str">
        <f ca="1">IFERROR(IF($C48="","",IF($G48=0,"无用例",SUM(COUNTIFS(INDIRECT($C48&amp;"!$D$8:$D$1500"),$D48,INDIRECT($C48&amp;"!$E$8:$E$1500"),$E48,INDIRECT($C48&amp;"!$K$8:$K$1500"),{"不通过"})))),"模块未找到!")</f>
        <v/>
      </c>
      <c r="R48" s="260" t="str">
        <f ca="1">IFERROR(IF($C48="","",IF($G48=0,"无用例",SUM(COUNTIFS(INDIRECT($C48&amp;"!$D$8:$D$1500"),$D48,INDIRECT($C48&amp;"!$E$8:$E$1500"),$E48,INDIRECT($C48&amp;"!$K$8:$K$1500"),{"通过"})))),"模块未找到!")</f>
        <v/>
      </c>
      <c r="S48" s="260" t="str">
        <f ca="1">IFERROR(IF($C48="","",IF($G48=0,"无用例",SUM(COUNTIFS(INDIRECT($C48&amp;"!$D$8:$D$1500"),$D48,INDIRECT($C48&amp;"!$E$8:$E$1500"),$E48,INDIRECT($C48&amp;"!$K$8:$K$1500"),{"阻塞"})))),"模块未找到!")</f>
        <v/>
      </c>
      <c r="T48" s="260"/>
      <c r="U48" s="260"/>
      <c r="V48" s="260"/>
      <c r="W48" s="260"/>
      <c r="X48" s="260"/>
      <c r="Y48" s="260"/>
      <c r="Z48" s="260"/>
      <c r="AA48" s="260"/>
      <c r="AB48" s="260"/>
      <c r="AC48" s="260"/>
    </row>
    <row r="49" ht="17.25" spans="1:29">
      <c r="A49" s="248" t="str">
        <f ca="1" t="shared" si="5"/>
        <v/>
      </c>
      <c r="B49" s="2"/>
      <c r="C49" s="11"/>
      <c r="D49" s="14" t="s">
        <v>36</v>
      </c>
      <c r="E49" s="14" t="s">
        <v>36</v>
      </c>
      <c r="F49" s="246" t="str">
        <f ca="1" t="shared" si="0"/>
        <v/>
      </c>
      <c r="G49" s="246" t="str">
        <f ca="1" t="shared" si="1"/>
        <v/>
      </c>
      <c r="H49" s="246" t="str">
        <f ca="1" t="shared" si="7"/>
        <v/>
      </c>
      <c r="I49" s="266" t="str">
        <f ca="1">IFERROR(IF($C49="","",IF($F49=0,"无用例",SUM(COUNTIFS(INDIRECT($C49&amp;"!$D$8:$D$1500"),$D49,INDIRECT($C49&amp;"!$E$8:$E$1500"),$E49,INDIRECT($C49&amp;"!$D$8:$D$1500"),"1冒烟测试",INDIRECT($C49&amp;"!$I$8:$I$1500"),{"通过","不通过"}))/$F49)),"模块未找到!")</f>
        <v/>
      </c>
      <c r="J49" s="266" t="str">
        <f ca="1" t="shared" si="2"/>
        <v/>
      </c>
      <c r="K49" s="269" t="str">
        <f ca="1" t="shared" si="3"/>
        <v/>
      </c>
      <c r="L49" s="266" t="str">
        <f ca="1">IFERROR(IF($C49="","",IF($G49=0,"无用例",SUM(COUNTIFS(INDIRECT($C49&amp;"!$D$8:$D$1500"),$D49,INDIRECT($C49&amp;"!$E$8:$E$1500"),$E49,INDIRECT($C49&amp;"!$K$8:$K$1500"),{"通过","不通过"}))/$G49)),"模块未找到!")</f>
        <v/>
      </c>
      <c r="M49" s="266" t="str">
        <f ca="1" t="shared" si="4"/>
        <v/>
      </c>
      <c r="N49" s="266" t="str">
        <f ca="1" t="shared" si="6"/>
        <v/>
      </c>
      <c r="O49" s="268"/>
      <c r="P49" s="260" t="str">
        <f ca="1">IFERROR(IF($C49="","",IF($G49=0,"无用例",SUM(COUNTIFS(INDIRECT($C49&amp;"!$D$8:$D$1500"),$D49,INDIRECT($C49&amp;"!$E$8:$E$1500"),$E49,INDIRECT($C49&amp;"!$K$8:$K$1500"),{"未执行"})))),"模块未找到!")</f>
        <v/>
      </c>
      <c r="Q49" s="260" t="str">
        <f ca="1">IFERROR(IF($C49="","",IF($G49=0,"无用例",SUM(COUNTIFS(INDIRECT($C49&amp;"!$D$8:$D$1500"),$D49,INDIRECT($C49&amp;"!$E$8:$E$1500"),$E49,INDIRECT($C49&amp;"!$K$8:$K$1500"),{"不通过"})))),"模块未找到!")</f>
        <v/>
      </c>
      <c r="R49" s="260" t="str">
        <f ca="1">IFERROR(IF($C49="","",IF($G49=0,"无用例",SUM(COUNTIFS(INDIRECT($C49&amp;"!$D$8:$D$1500"),$D49,INDIRECT($C49&amp;"!$E$8:$E$1500"),$E49,INDIRECT($C49&amp;"!$K$8:$K$1500"),{"通过"})))),"模块未找到!")</f>
        <v/>
      </c>
      <c r="S49" s="260" t="str">
        <f ca="1">IFERROR(IF($C49="","",IF($G49=0,"无用例",SUM(COUNTIFS(INDIRECT($C49&amp;"!$D$8:$D$1500"),$D49,INDIRECT($C49&amp;"!$E$8:$E$1500"),$E49,INDIRECT($C49&amp;"!$K$8:$K$1500"),{"阻塞"})))),"模块未找到!")</f>
        <v/>
      </c>
      <c r="T49" s="260"/>
      <c r="U49" s="260"/>
      <c r="V49" s="260"/>
      <c r="W49" s="260"/>
      <c r="X49" s="260"/>
      <c r="Y49" s="260"/>
      <c r="Z49" s="260"/>
      <c r="AA49" s="260"/>
      <c r="AB49" s="260"/>
      <c r="AC49" s="260"/>
    </row>
    <row r="50" ht="17.25" spans="1:29">
      <c r="A50" s="248" t="str">
        <f ca="1" t="shared" si="5"/>
        <v/>
      </c>
      <c r="B50" s="2"/>
      <c r="C50" s="11"/>
      <c r="D50" s="14" t="s">
        <v>36</v>
      </c>
      <c r="E50" s="14" t="s">
        <v>36</v>
      </c>
      <c r="F50" s="246" t="str">
        <f ca="1" t="shared" si="0"/>
        <v/>
      </c>
      <c r="G50" s="246" t="str">
        <f ca="1" t="shared" si="1"/>
        <v/>
      </c>
      <c r="H50" s="246" t="str">
        <f ca="1" t="shared" si="7"/>
        <v/>
      </c>
      <c r="I50" s="266" t="str">
        <f ca="1">IFERROR(IF($C50="","",IF($F50=0,"无用例",SUM(COUNTIFS(INDIRECT($C50&amp;"!$D$8:$D$1500"),$D50,INDIRECT($C50&amp;"!$E$8:$E$1500"),$E50,INDIRECT($C50&amp;"!$D$8:$D$1500"),"1冒烟测试",INDIRECT($C50&amp;"!$I$8:$I$1500"),{"通过","不通过"}))/$F50)),"模块未找到!")</f>
        <v/>
      </c>
      <c r="J50" s="266" t="str">
        <f ca="1" t="shared" si="2"/>
        <v/>
      </c>
      <c r="K50" s="269" t="str">
        <f ca="1" t="shared" si="3"/>
        <v/>
      </c>
      <c r="L50" s="266" t="str">
        <f ca="1">IFERROR(IF($C50="","",IF($G50=0,"无用例",SUM(COUNTIFS(INDIRECT($C50&amp;"!$D$8:$D$1500"),$D50,INDIRECT($C50&amp;"!$E$8:$E$1500"),$E50,INDIRECT($C50&amp;"!$K$8:$K$1500"),{"通过","不通过"}))/$G50)),"模块未找到!")</f>
        <v/>
      </c>
      <c r="M50" s="266" t="str">
        <f ca="1" t="shared" si="4"/>
        <v/>
      </c>
      <c r="N50" s="266" t="str">
        <f ca="1" t="shared" si="6"/>
        <v/>
      </c>
      <c r="O50" s="268"/>
      <c r="P50" s="260" t="str">
        <f ca="1">IFERROR(IF($C50="","",IF($G50=0,"无用例",SUM(COUNTIFS(INDIRECT($C50&amp;"!$D$8:$D$1500"),$D50,INDIRECT($C50&amp;"!$E$8:$E$1500"),$E50,INDIRECT($C50&amp;"!$K$8:$K$1500"),{"未执行"})))),"模块未找到!")</f>
        <v/>
      </c>
      <c r="Q50" s="260" t="str">
        <f ca="1">IFERROR(IF($C50="","",IF($G50=0,"无用例",SUM(COUNTIFS(INDIRECT($C50&amp;"!$D$8:$D$1500"),$D50,INDIRECT($C50&amp;"!$E$8:$E$1500"),$E50,INDIRECT($C50&amp;"!$K$8:$K$1500"),{"不通过"})))),"模块未找到!")</f>
        <v/>
      </c>
      <c r="R50" s="260" t="str">
        <f ca="1">IFERROR(IF($C50="","",IF($G50=0,"无用例",SUM(COUNTIFS(INDIRECT($C50&amp;"!$D$8:$D$1500"),$D50,INDIRECT($C50&amp;"!$E$8:$E$1500"),$E50,INDIRECT($C50&amp;"!$K$8:$K$1500"),{"通过"})))),"模块未找到!")</f>
        <v/>
      </c>
      <c r="S50" s="260" t="str">
        <f ca="1">IFERROR(IF($C50="","",IF($G50=0,"无用例",SUM(COUNTIFS(INDIRECT($C50&amp;"!$D$8:$D$1500"),$D50,INDIRECT($C50&amp;"!$E$8:$E$1500"),$E50,INDIRECT($C50&amp;"!$K$8:$K$1500"),{"阻塞"})))),"模块未找到!")</f>
        <v/>
      </c>
      <c r="T50" s="260"/>
      <c r="U50" s="260"/>
      <c r="V50" s="260"/>
      <c r="W50" s="260"/>
      <c r="X50" s="260"/>
      <c r="Y50" s="260"/>
      <c r="Z50" s="260"/>
      <c r="AA50" s="260"/>
      <c r="AB50" s="260"/>
      <c r="AC50" s="260"/>
    </row>
    <row r="51" ht="17.25" spans="1:29">
      <c r="A51" s="248" t="str">
        <f ca="1" t="shared" si="5"/>
        <v/>
      </c>
      <c r="B51" s="2"/>
      <c r="C51" s="11"/>
      <c r="D51" s="14" t="s">
        <v>36</v>
      </c>
      <c r="E51" s="14" t="s">
        <v>36</v>
      </c>
      <c r="F51" s="246" t="str">
        <f ca="1" t="shared" si="0"/>
        <v/>
      </c>
      <c r="G51" s="246" t="str">
        <f ca="1" t="shared" si="1"/>
        <v/>
      </c>
      <c r="H51" s="246" t="str">
        <f ca="1" t="shared" si="7"/>
        <v/>
      </c>
      <c r="I51" s="266" t="str">
        <f ca="1">IFERROR(IF($C51="","",IF($F51=0,"无用例",SUM(COUNTIFS(INDIRECT($C51&amp;"!$D$8:$D$1500"),$D51,INDIRECT($C51&amp;"!$E$8:$E$1500"),$E51,INDIRECT($C51&amp;"!$D$8:$D$1500"),"1冒烟测试",INDIRECT($C51&amp;"!$I$8:$I$1500"),{"通过","不通过"}))/$F51)),"模块未找到!")</f>
        <v/>
      </c>
      <c r="J51" s="266" t="str">
        <f ca="1" t="shared" si="2"/>
        <v/>
      </c>
      <c r="K51" s="269" t="str">
        <f ca="1" t="shared" si="3"/>
        <v/>
      </c>
      <c r="L51" s="266" t="str">
        <f ca="1">IFERROR(IF($C51="","",IF($G51=0,"无用例",SUM(COUNTIFS(INDIRECT($C51&amp;"!$D$8:$D$1500"),$D51,INDIRECT($C51&amp;"!$E$8:$E$1500"),$E51,INDIRECT($C51&amp;"!$K$8:$K$1500"),{"通过","不通过"}))/$G51)),"模块未找到!")</f>
        <v/>
      </c>
      <c r="M51" s="266" t="str">
        <f ca="1" t="shared" si="4"/>
        <v/>
      </c>
      <c r="N51" s="266" t="str">
        <f ca="1" t="shared" si="6"/>
        <v/>
      </c>
      <c r="O51" s="268"/>
      <c r="P51" s="260" t="str">
        <f ca="1">IFERROR(IF($C51="","",IF($G51=0,"无用例",SUM(COUNTIFS(INDIRECT($C51&amp;"!$D$8:$D$1500"),$D51,INDIRECT($C51&amp;"!$E$8:$E$1500"),$E51,INDIRECT($C51&amp;"!$K$8:$K$1500"),{"未执行"})))),"模块未找到!")</f>
        <v/>
      </c>
      <c r="Q51" s="260" t="str">
        <f ca="1">IFERROR(IF($C51="","",IF($G51=0,"无用例",SUM(COUNTIFS(INDIRECT($C51&amp;"!$D$8:$D$1500"),$D51,INDIRECT($C51&amp;"!$E$8:$E$1500"),$E51,INDIRECT($C51&amp;"!$K$8:$K$1500"),{"不通过"})))),"模块未找到!")</f>
        <v/>
      </c>
      <c r="R51" s="260" t="str">
        <f ca="1">IFERROR(IF($C51="","",IF($G51=0,"无用例",SUM(COUNTIFS(INDIRECT($C51&amp;"!$D$8:$D$1500"),$D51,INDIRECT($C51&amp;"!$E$8:$E$1500"),$E51,INDIRECT($C51&amp;"!$K$8:$K$1500"),{"通过"})))),"模块未找到!")</f>
        <v/>
      </c>
      <c r="S51" s="260" t="str">
        <f ca="1">IFERROR(IF($C51="","",IF($G51=0,"无用例",SUM(COUNTIFS(INDIRECT($C51&amp;"!$D$8:$D$1500"),$D51,INDIRECT($C51&amp;"!$E$8:$E$1500"),$E51,INDIRECT($C51&amp;"!$K$8:$K$1500"),{"阻塞"})))),"模块未找到!")</f>
        <v/>
      </c>
      <c r="T51" s="260"/>
      <c r="U51" s="260"/>
      <c r="V51" s="260"/>
      <c r="W51" s="260"/>
      <c r="X51" s="260"/>
      <c r="Y51" s="260"/>
      <c r="Z51" s="260"/>
      <c r="AA51" s="260"/>
      <c r="AB51" s="260"/>
      <c r="AC51" s="260"/>
    </row>
    <row r="52" ht="17.25" spans="1:29">
      <c r="A52" s="248" t="str">
        <f ca="1" t="shared" si="5"/>
        <v/>
      </c>
      <c r="B52" s="2"/>
      <c r="C52" s="11"/>
      <c r="D52" s="14" t="s">
        <v>36</v>
      </c>
      <c r="E52" s="14" t="s">
        <v>36</v>
      </c>
      <c r="F52" s="246" t="str">
        <f ca="1" t="shared" si="0"/>
        <v/>
      </c>
      <c r="G52" s="246" t="str">
        <f ca="1" t="shared" si="1"/>
        <v/>
      </c>
      <c r="H52" s="246" t="str">
        <f ca="1" t="shared" si="7"/>
        <v/>
      </c>
      <c r="I52" s="266" t="str">
        <f ca="1">IFERROR(IF($C52="","",IF($F52=0,"无用例",SUM(COUNTIFS(INDIRECT($C52&amp;"!$D$8:$D$1500"),$D52,INDIRECT($C52&amp;"!$E$8:$E$1500"),$E52,INDIRECT($C52&amp;"!$D$8:$D$1500"),"1冒烟测试",INDIRECT($C52&amp;"!$I$8:$I$1500"),{"通过","不通过"}))/$F52)),"模块未找到!")</f>
        <v/>
      </c>
      <c r="J52" s="266" t="str">
        <f ca="1" t="shared" si="2"/>
        <v/>
      </c>
      <c r="K52" s="269" t="str">
        <f ca="1" t="shared" si="3"/>
        <v/>
      </c>
      <c r="L52" s="266" t="str">
        <f ca="1">IFERROR(IF($C52="","",IF($G52=0,"无用例",SUM(COUNTIFS(INDIRECT($C52&amp;"!$D$8:$D$1500"),$D52,INDIRECT($C52&amp;"!$E$8:$E$1500"),$E52,INDIRECT($C52&amp;"!$K$8:$K$1500"),{"通过","不通过"}))/$G52)),"模块未找到!")</f>
        <v/>
      </c>
      <c r="M52" s="266" t="str">
        <f ca="1" t="shared" si="4"/>
        <v/>
      </c>
      <c r="N52" s="266" t="str">
        <f ca="1" t="shared" si="6"/>
        <v/>
      </c>
      <c r="O52" s="268"/>
      <c r="P52" s="260" t="str">
        <f ca="1">IFERROR(IF($C52="","",IF($G52=0,"无用例",SUM(COUNTIFS(INDIRECT($C52&amp;"!$D$8:$D$1500"),$D52,INDIRECT($C52&amp;"!$E$8:$E$1500"),$E52,INDIRECT($C52&amp;"!$K$8:$K$1500"),{"未执行"})))),"模块未找到!")</f>
        <v/>
      </c>
      <c r="Q52" s="260" t="str">
        <f ca="1">IFERROR(IF($C52="","",IF($G52=0,"无用例",SUM(COUNTIFS(INDIRECT($C52&amp;"!$D$8:$D$1500"),$D52,INDIRECT($C52&amp;"!$E$8:$E$1500"),$E52,INDIRECT($C52&amp;"!$K$8:$K$1500"),{"不通过"})))),"模块未找到!")</f>
        <v/>
      </c>
      <c r="R52" s="260" t="str">
        <f ca="1">IFERROR(IF($C52="","",IF($G52=0,"无用例",SUM(COUNTIFS(INDIRECT($C52&amp;"!$D$8:$D$1500"),$D52,INDIRECT($C52&amp;"!$E$8:$E$1500"),$E52,INDIRECT($C52&amp;"!$K$8:$K$1500"),{"通过"})))),"模块未找到!")</f>
        <v/>
      </c>
      <c r="S52" s="260" t="str">
        <f ca="1">IFERROR(IF($C52="","",IF($G52=0,"无用例",SUM(COUNTIFS(INDIRECT($C52&amp;"!$D$8:$D$1500"),$D52,INDIRECT($C52&amp;"!$E$8:$E$1500"),$E52,INDIRECT($C52&amp;"!$K$8:$K$1500"),{"阻塞"})))),"模块未找到!")</f>
        <v/>
      </c>
      <c r="T52" s="260"/>
      <c r="U52" s="260"/>
      <c r="V52" s="260"/>
      <c r="W52" s="260"/>
      <c r="X52" s="260"/>
      <c r="Y52" s="260"/>
      <c r="Z52" s="260"/>
      <c r="AA52" s="260"/>
      <c r="AB52" s="260"/>
      <c r="AC52" s="260"/>
    </row>
    <row r="53" ht="17.25" spans="1:29">
      <c r="A53" s="248" t="str">
        <f ca="1" t="shared" si="5"/>
        <v/>
      </c>
      <c r="B53" s="2"/>
      <c r="C53" s="11"/>
      <c r="D53" s="14" t="s">
        <v>36</v>
      </c>
      <c r="E53" s="14" t="s">
        <v>36</v>
      </c>
      <c r="F53" s="246" t="str">
        <f ca="1" t="shared" si="0"/>
        <v/>
      </c>
      <c r="G53" s="246" t="str">
        <f ca="1" t="shared" si="1"/>
        <v/>
      </c>
      <c r="H53" s="246" t="str">
        <f ca="1" t="shared" si="7"/>
        <v/>
      </c>
      <c r="I53" s="266" t="str">
        <f ca="1">IFERROR(IF($C53="","",IF($F53=0,"无用例",SUM(COUNTIFS(INDIRECT($C53&amp;"!$D$8:$D$1500"),$D53,INDIRECT($C53&amp;"!$E$8:$E$1500"),$E53,INDIRECT($C53&amp;"!$D$8:$D$1500"),"1冒烟测试",INDIRECT($C53&amp;"!$I$8:$I$1500"),{"通过","不通过"}))/$F53)),"模块未找到!")</f>
        <v/>
      </c>
      <c r="J53" s="266" t="str">
        <f ca="1" t="shared" si="2"/>
        <v/>
      </c>
      <c r="K53" s="269" t="str">
        <f ca="1" t="shared" si="3"/>
        <v/>
      </c>
      <c r="L53" s="266" t="str">
        <f ca="1">IFERROR(IF($C53="","",IF($G53=0,"无用例",SUM(COUNTIFS(INDIRECT($C53&amp;"!$D$8:$D$1500"),$D53,INDIRECT($C53&amp;"!$E$8:$E$1500"),$E53,INDIRECT($C53&amp;"!$K$8:$K$1500"),{"通过","不通过"}))/$G53)),"模块未找到!")</f>
        <v/>
      </c>
      <c r="M53" s="266" t="str">
        <f ca="1" t="shared" si="4"/>
        <v/>
      </c>
      <c r="N53" s="266" t="str">
        <f ca="1" t="shared" si="6"/>
        <v/>
      </c>
      <c r="O53" s="268"/>
      <c r="P53" s="260" t="str">
        <f ca="1">IFERROR(IF($C53="","",IF($G53=0,"无用例",SUM(COUNTIFS(INDIRECT($C53&amp;"!$D$8:$D$1500"),$D53,INDIRECT($C53&amp;"!$E$8:$E$1500"),$E53,INDIRECT($C53&amp;"!$K$8:$K$1500"),{"未执行"})))),"模块未找到!")</f>
        <v/>
      </c>
      <c r="Q53" s="260" t="str">
        <f ca="1">IFERROR(IF($C53="","",IF($G53=0,"无用例",SUM(COUNTIFS(INDIRECT($C53&amp;"!$D$8:$D$1500"),$D53,INDIRECT($C53&amp;"!$E$8:$E$1500"),$E53,INDIRECT($C53&amp;"!$K$8:$K$1500"),{"不通过"})))),"模块未找到!")</f>
        <v/>
      </c>
      <c r="R53" s="260" t="str">
        <f ca="1">IFERROR(IF($C53="","",IF($G53=0,"无用例",SUM(COUNTIFS(INDIRECT($C53&amp;"!$D$8:$D$1500"),$D53,INDIRECT($C53&amp;"!$E$8:$E$1500"),$E53,INDIRECT($C53&amp;"!$K$8:$K$1500"),{"通过"})))),"模块未找到!")</f>
        <v/>
      </c>
      <c r="S53" s="260" t="str">
        <f ca="1">IFERROR(IF($C53="","",IF($G53=0,"无用例",SUM(COUNTIFS(INDIRECT($C53&amp;"!$D$8:$D$1500"),$D53,INDIRECT($C53&amp;"!$E$8:$E$1500"),$E53,INDIRECT($C53&amp;"!$K$8:$K$1500"),{"阻塞"})))),"模块未找到!")</f>
        <v/>
      </c>
      <c r="T53" s="260"/>
      <c r="U53" s="260"/>
      <c r="V53" s="260"/>
      <c r="W53" s="260"/>
      <c r="X53" s="260"/>
      <c r="Y53" s="260"/>
      <c r="Z53" s="260"/>
      <c r="AA53" s="260"/>
      <c r="AB53" s="260"/>
      <c r="AC53" s="260"/>
    </row>
    <row r="54" ht="17.25" spans="1:29">
      <c r="A54" s="248" t="str">
        <f ca="1" t="shared" si="5"/>
        <v/>
      </c>
      <c r="B54" s="2"/>
      <c r="C54" s="11"/>
      <c r="D54" s="14" t="s">
        <v>36</v>
      </c>
      <c r="E54" s="14" t="s">
        <v>36</v>
      </c>
      <c r="F54" s="246" t="str">
        <f ca="1" t="shared" si="0"/>
        <v/>
      </c>
      <c r="G54" s="246" t="str">
        <f ca="1" t="shared" si="1"/>
        <v/>
      </c>
      <c r="H54" s="246" t="str">
        <f ca="1" t="shared" si="7"/>
        <v/>
      </c>
      <c r="I54" s="266" t="str">
        <f ca="1">IFERROR(IF($C54="","",IF($F54=0,"无用例",SUM(COUNTIFS(INDIRECT($C54&amp;"!$D$8:$D$1500"),$D54,INDIRECT($C54&amp;"!$E$8:$E$1500"),$E54,INDIRECT($C54&amp;"!$D$8:$D$1500"),"1冒烟测试",INDIRECT($C54&amp;"!$I$8:$I$1500"),{"通过","不通过"}))/$F54)),"模块未找到!")</f>
        <v/>
      </c>
      <c r="J54" s="266" t="str">
        <f ca="1" t="shared" si="2"/>
        <v/>
      </c>
      <c r="K54" s="269" t="str">
        <f ca="1" t="shared" si="3"/>
        <v/>
      </c>
      <c r="L54" s="266" t="str">
        <f ca="1">IFERROR(IF($C54="","",IF($G54=0,"无用例",SUM(COUNTIFS(INDIRECT($C54&amp;"!$D$8:$D$1500"),$D54,INDIRECT($C54&amp;"!$E$8:$E$1500"),$E54,INDIRECT($C54&amp;"!$K$8:$K$1500"),{"通过","不通过"}))/$G54)),"模块未找到!")</f>
        <v/>
      </c>
      <c r="M54" s="266" t="str">
        <f ca="1" t="shared" si="4"/>
        <v/>
      </c>
      <c r="N54" s="266" t="str">
        <f ca="1" t="shared" si="6"/>
        <v/>
      </c>
      <c r="O54" s="268"/>
      <c r="P54" s="260" t="str">
        <f ca="1">IFERROR(IF($C54="","",IF($G54=0,"无用例",SUM(COUNTIFS(INDIRECT($C54&amp;"!$D$8:$D$1500"),$D54,INDIRECT($C54&amp;"!$E$8:$E$1500"),$E54,INDIRECT($C54&amp;"!$K$8:$K$1500"),{"未执行"})))),"模块未找到!")</f>
        <v/>
      </c>
      <c r="Q54" s="260" t="str">
        <f ca="1">IFERROR(IF($C54="","",IF($G54=0,"无用例",SUM(COUNTIFS(INDIRECT($C54&amp;"!$D$8:$D$1500"),$D54,INDIRECT($C54&amp;"!$E$8:$E$1500"),$E54,INDIRECT($C54&amp;"!$K$8:$K$1500"),{"不通过"})))),"模块未找到!")</f>
        <v/>
      </c>
      <c r="R54" s="260" t="str">
        <f ca="1">IFERROR(IF($C54="","",IF($G54=0,"无用例",SUM(COUNTIFS(INDIRECT($C54&amp;"!$D$8:$D$1500"),$D54,INDIRECT($C54&amp;"!$E$8:$E$1500"),$E54,INDIRECT($C54&amp;"!$K$8:$K$1500"),{"通过"})))),"模块未找到!")</f>
        <v/>
      </c>
      <c r="S54" s="260" t="str">
        <f ca="1">IFERROR(IF($C54="","",IF($G54=0,"无用例",SUM(COUNTIFS(INDIRECT($C54&amp;"!$D$8:$D$1500"),$D54,INDIRECT($C54&amp;"!$E$8:$E$1500"),$E54,INDIRECT($C54&amp;"!$K$8:$K$1500"),{"阻塞"})))),"模块未找到!")</f>
        <v/>
      </c>
      <c r="T54" s="260"/>
      <c r="U54" s="260"/>
      <c r="V54" s="260"/>
      <c r="W54" s="260"/>
      <c r="X54" s="260"/>
      <c r="Y54" s="260"/>
      <c r="Z54" s="260"/>
      <c r="AA54" s="260"/>
      <c r="AB54" s="260"/>
      <c r="AC54" s="260"/>
    </row>
    <row r="55" ht="17.25" spans="1:29">
      <c r="A55" s="248" t="str">
        <f ca="1" t="shared" si="5"/>
        <v/>
      </c>
      <c r="B55" s="2"/>
      <c r="C55" s="11"/>
      <c r="D55" s="14" t="s">
        <v>36</v>
      </c>
      <c r="E55" s="14" t="s">
        <v>36</v>
      </c>
      <c r="F55" s="246" t="str">
        <f ca="1" t="shared" si="0"/>
        <v/>
      </c>
      <c r="G55" s="246" t="str">
        <f ca="1" t="shared" si="1"/>
        <v/>
      </c>
      <c r="H55" s="246" t="str">
        <f ca="1" t="shared" si="7"/>
        <v/>
      </c>
      <c r="I55" s="266" t="str">
        <f ca="1">IFERROR(IF($C55="","",IF($F55=0,"无用例",SUM(COUNTIFS(INDIRECT($C55&amp;"!$D$8:$D$1500"),$D55,INDIRECT($C55&amp;"!$E$8:$E$1500"),$E55,INDIRECT($C55&amp;"!$D$8:$D$1500"),"1冒烟测试",INDIRECT($C55&amp;"!$I$8:$I$1500"),{"通过","不通过"}))/$F55)),"模块未找到!")</f>
        <v/>
      </c>
      <c r="J55" s="266" t="str">
        <f ca="1" t="shared" si="2"/>
        <v/>
      </c>
      <c r="K55" s="269" t="str">
        <f ca="1" t="shared" si="3"/>
        <v/>
      </c>
      <c r="L55" s="266" t="str">
        <f ca="1">IFERROR(IF($C55="","",IF($G55=0,"无用例",SUM(COUNTIFS(INDIRECT($C55&amp;"!$D$8:$D$1500"),$D55,INDIRECT($C55&amp;"!$E$8:$E$1500"),$E55,INDIRECT($C55&amp;"!$K$8:$K$1500"),{"通过","不通过"}))/$G55)),"模块未找到!")</f>
        <v/>
      </c>
      <c r="M55" s="266" t="str">
        <f ca="1" t="shared" si="4"/>
        <v/>
      </c>
      <c r="N55" s="266" t="str">
        <f ca="1" t="shared" si="6"/>
        <v/>
      </c>
      <c r="O55" s="268"/>
      <c r="P55" s="260" t="str">
        <f ca="1">IFERROR(IF($C55="","",IF($G55=0,"无用例",SUM(COUNTIFS(INDIRECT($C55&amp;"!$D$8:$D$1500"),$D55,INDIRECT($C55&amp;"!$E$8:$E$1500"),$E55,INDIRECT($C55&amp;"!$K$8:$K$1500"),{"未执行"})))),"模块未找到!")</f>
        <v/>
      </c>
      <c r="Q55" s="260" t="str">
        <f ca="1">IFERROR(IF($C55="","",IF($G55=0,"无用例",SUM(COUNTIFS(INDIRECT($C55&amp;"!$D$8:$D$1500"),$D55,INDIRECT($C55&amp;"!$E$8:$E$1500"),$E55,INDIRECT($C55&amp;"!$K$8:$K$1500"),{"不通过"})))),"模块未找到!")</f>
        <v/>
      </c>
      <c r="R55" s="260" t="str">
        <f ca="1">IFERROR(IF($C55="","",IF($G55=0,"无用例",SUM(COUNTIFS(INDIRECT($C55&amp;"!$D$8:$D$1500"),$D55,INDIRECT($C55&amp;"!$E$8:$E$1500"),$E55,INDIRECT($C55&amp;"!$K$8:$K$1500"),{"通过"})))),"模块未找到!")</f>
        <v/>
      </c>
      <c r="S55" s="260" t="str">
        <f ca="1">IFERROR(IF($C55="","",IF($G55=0,"无用例",SUM(COUNTIFS(INDIRECT($C55&amp;"!$D$8:$D$1500"),$D55,INDIRECT($C55&amp;"!$E$8:$E$1500"),$E55,INDIRECT($C55&amp;"!$K$8:$K$1500"),{"阻塞"})))),"模块未找到!")</f>
        <v/>
      </c>
      <c r="T55" s="260"/>
      <c r="U55" s="260"/>
      <c r="V55" s="260"/>
      <c r="W55" s="260"/>
      <c r="X55" s="260"/>
      <c r="Y55" s="260"/>
      <c r="Z55" s="260"/>
      <c r="AA55" s="260"/>
      <c r="AB55" s="260"/>
      <c r="AC55" s="260"/>
    </row>
    <row r="56" ht="17.25" spans="1:29">
      <c r="A56" s="248" t="str">
        <f ca="1" t="shared" si="5"/>
        <v/>
      </c>
      <c r="B56" s="2"/>
      <c r="C56" s="11"/>
      <c r="D56" s="14" t="s">
        <v>36</v>
      </c>
      <c r="E56" s="14" t="s">
        <v>36</v>
      </c>
      <c r="F56" s="246" t="str">
        <f ca="1" t="shared" si="0"/>
        <v/>
      </c>
      <c r="G56" s="246" t="str">
        <f ca="1" t="shared" si="1"/>
        <v/>
      </c>
      <c r="H56" s="246" t="str">
        <f ca="1" t="shared" si="7"/>
        <v/>
      </c>
      <c r="I56" s="266" t="str">
        <f ca="1">IFERROR(IF($C56="","",IF($F56=0,"无用例",SUM(COUNTIFS(INDIRECT($C56&amp;"!$D$8:$D$1500"),$D56,INDIRECT($C56&amp;"!$E$8:$E$1500"),$E56,INDIRECT($C56&amp;"!$D$8:$D$1500"),"1冒烟测试",INDIRECT($C56&amp;"!$I$8:$I$1500"),{"通过","不通过"}))/$F56)),"模块未找到!")</f>
        <v/>
      </c>
      <c r="J56" s="266" t="str">
        <f ca="1" t="shared" si="2"/>
        <v/>
      </c>
      <c r="K56" s="269" t="str">
        <f ca="1" t="shared" si="3"/>
        <v/>
      </c>
      <c r="L56" s="266" t="str">
        <f ca="1">IFERROR(IF($C56="","",IF($G56=0,"无用例",SUM(COUNTIFS(INDIRECT($C56&amp;"!$D$8:$D$1500"),$D56,INDIRECT($C56&amp;"!$E$8:$E$1500"),$E56,INDIRECT($C56&amp;"!$K$8:$K$1500"),{"通过","不通过"}))/$G56)),"模块未找到!")</f>
        <v/>
      </c>
      <c r="M56" s="266" t="str">
        <f ca="1" t="shared" si="4"/>
        <v/>
      </c>
      <c r="N56" s="266" t="str">
        <f ca="1" t="shared" si="6"/>
        <v/>
      </c>
      <c r="O56" s="268"/>
      <c r="P56" s="260" t="str">
        <f ca="1">IFERROR(IF($C56="","",IF($G56=0,"无用例",SUM(COUNTIFS(INDIRECT($C56&amp;"!$D$8:$D$1500"),$D56,INDIRECT($C56&amp;"!$E$8:$E$1500"),$E56,INDIRECT($C56&amp;"!$K$8:$K$1500"),{"未执行"})))),"模块未找到!")</f>
        <v/>
      </c>
      <c r="Q56" s="260" t="str">
        <f ca="1">IFERROR(IF($C56="","",IF($G56=0,"无用例",SUM(COUNTIFS(INDIRECT($C56&amp;"!$D$8:$D$1500"),$D56,INDIRECT($C56&amp;"!$E$8:$E$1500"),$E56,INDIRECT($C56&amp;"!$K$8:$K$1500"),{"不通过"})))),"模块未找到!")</f>
        <v/>
      </c>
      <c r="R56" s="260" t="str">
        <f ca="1">IFERROR(IF($C56="","",IF($G56=0,"无用例",SUM(COUNTIFS(INDIRECT($C56&amp;"!$D$8:$D$1500"),$D56,INDIRECT($C56&amp;"!$E$8:$E$1500"),$E56,INDIRECT($C56&amp;"!$K$8:$K$1500"),{"通过"})))),"模块未找到!")</f>
        <v/>
      </c>
      <c r="S56" s="260" t="str">
        <f ca="1">IFERROR(IF($C56="","",IF($G56=0,"无用例",SUM(COUNTIFS(INDIRECT($C56&amp;"!$D$8:$D$1500"),$D56,INDIRECT($C56&amp;"!$E$8:$E$1500"),$E56,INDIRECT($C56&amp;"!$K$8:$K$1500"),{"阻塞"})))),"模块未找到!")</f>
        <v/>
      </c>
      <c r="T56" s="260"/>
      <c r="U56" s="260"/>
      <c r="V56" s="260"/>
      <c r="W56" s="260"/>
      <c r="X56" s="260"/>
      <c r="Y56" s="260"/>
      <c r="Z56" s="260"/>
      <c r="AA56" s="260"/>
      <c r="AB56" s="260"/>
      <c r="AC56" s="260"/>
    </row>
    <row r="57" ht="17.25" spans="1:29">
      <c r="A57" s="248" t="str">
        <f ca="1" t="shared" si="5"/>
        <v/>
      </c>
      <c r="B57" s="2"/>
      <c r="C57" s="11"/>
      <c r="D57" s="14" t="s">
        <v>36</v>
      </c>
      <c r="E57" s="14" t="s">
        <v>36</v>
      </c>
      <c r="F57" s="246" t="str">
        <f ca="1" t="shared" si="0"/>
        <v/>
      </c>
      <c r="G57" s="246" t="str">
        <f ca="1" t="shared" si="1"/>
        <v/>
      </c>
      <c r="H57" s="246" t="str">
        <f ca="1" t="shared" si="7"/>
        <v/>
      </c>
      <c r="I57" s="266" t="str">
        <f ca="1">IFERROR(IF($C57="","",IF($F57=0,"无用例",SUM(COUNTIFS(INDIRECT($C57&amp;"!$D$8:$D$1500"),$D57,INDIRECT($C57&amp;"!$E$8:$E$1500"),$E57,INDIRECT($C57&amp;"!$D$8:$D$1500"),"1冒烟测试",INDIRECT($C57&amp;"!$I$8:$I$1500"),{"通过","不通过"}))/$F57)),"模块未找到!")</f>
        <v/>
      </c>
      <c r="J57" s="266" t="str">
        <f ca="1" t="shared" si="2"/>
        <v/>
      </c>
      <c r="K57" s="269" t="str">
        <f ca="1" t="shared" si="3"/>
        <v/>
      </c>
      <c r="L57" s="266" t="str">
        <f ca="1">IFERROR(IF($C57="","",IF($G57=0,"无用例",SUM(COUNTIFS(INDIRECT($C57&amp;"!$D$8:$D$1500"),$D57,INDIRECT($C57&amp;"!$E$8:$E$1500"),$E57,INDIRECT($C57&amp;"!$K$8:$K$1500"),{"通过","不通过"}))/$G57)),"模块未找到!")</f>
        <v/>
      </c>
      <c r="M57" s="266" t="str">
        <f ca="1" t="shared" si="4"/>
        <v/>
      </c>
      <c r="N57" s="266" t="str">
        <f ca="1" t="shared" si="6"/>
        <v/>
      </c>
      <c r="O57" s="268"/>
      <c r="P57" s="260" t="str">
        <f ca="1">IFERROR(IF($C57="","",IF($G57=0,"无用例",SUM(COUNTIFS(INDIRECT($C57&amp;"!$D$8:$D$1500"),$D57,INDIRECT($C57&amp;"!$E$8:$E$1500"),$E57,INDIRECT($C57&amp;"!$K$8:$K$1500"),{"未执行"})))),"模块未找到!")</f>
        <v/>
      </c>
      <c r="Q57" s="260" t="str">
        <f ca="1">IFERROR(IF($C57="","",IF($G57=0,"无用例",SUM(COUNTIFS(INDIRECT($C57&amp;"!$D$8:$D$1500"),$D57,INDIRECT($C57&amp;"!$E$8:$E$1500"),$E57,INDIRECT($C57&amp;"!$K$8:$K$1500"),{"不通过"})))),"模块未找到!")</f>
        <v/>
      </c>
      <c r="R57" s="260" t="str">
        <f ca="1">IFERROR(IF($C57="","",IF($G57=0,"无用例",SUM(COUNTIFS(INDIRECT($C57&amp;"!$D$8:$D$1500"),$D57,INDIRECT($C57&amp;"!$E$8:$E$1500"),$E57,INDIRECT($C57&amp;"!$K$8:$K$1500"),{"通过"})))),"模块未找到!")</f>
        <v/>
      </c>
      <c r="S57" s="260" t="str">
        <f ca="1">IFERROR(IF($C57="","",IF($G57=0,"无用例",SUM(COUNTIFS(INDIRECT($C57&amp;"!$D$8:$D$1500"),$D57,INDIRECT($C57&amp;"!$E$8:$E$1500"),$E57,INDIRECT($C57&amp;"!$K$8:$K$1500"),{"阻塞"})))),"模块未找到!")</f>
        <v/>
      </c>
      <c r="T57" s="260"/>
      <c r="U57" s="260"/>
      <c r="V57" s="260"/>
      <c r="W57" s="260"/>
      <c r="X57" s="260"/>
      <c r="Y57" s="260"/>
      <c r="Z57" s="260"/>
      <c r="AA57" s="260"/>
      <c r="AB57" s="260"/>
      <c r="AC57" s="260"/>
    </row>
    <row r="58" ht="17.25" spans="1:29">
      <c r="A58" s="248" t="str">
        <f ca="1" t="shared" si="5"/>
        <v/>
      </c>
      <c r="B58" s="2"/>
      <c r="C58" s="11"/>
      <c r="D58" s="14" t="s">
        <v>36</v>
      </c>
      <c r="E58" s="14" t="s">
        <v>36</v>
      </c>
      <c r="F58" s="246" t="str">
        <f ca="1" t="shared" si="0"/>
        <v/>
      </c>
      <c r="G58" s="246" t="str">
        <f ca="1" t="shared" si="1"/>
        <v/>
      </c>
      <c r="H58" s="246" t="str">
        <f ca="1" t="shared" si="7"/>
        <v/>
      </c>
      <c r="I58" s="266" t="str">
        <f ca="1">IFERROR(IF($C58="","",IF($F58=0,"无用例",SUM(COUNTIFS(INDIRECT($C58&amp;"!$D$8:$D$1500"),$D58,INDIRECT($C58&amp;"!$E$8:$E$1500"),$E58,INDIRECT($C58&amp;"!$D$8:$D$1500"),"1冒烟测试",INDIRECT($C58&amp;"!$I$8:$I$1500"),{"通过","不通过"}))/$F58)),"模块未找到!")</f>
        <v/>
      </c>
      <c r="J58" s="266" t="str">
        <f ca="1" t="shared" si="2"/>
        <v/>
      </c>
      <c r="K58" s="269" t="str">
        <f ca="1" t="shared" si="3"/>
        <v/>
      </c>
      <c r="L58" s="266" t="str">
        <f ca="1">IFERROR(IF($C58="","",IF($G58=0,"无用例",SUM(COUNTIFS(INDIRECT($C58&amp;"!$D$8:$D$1500"),$D58,INDIRECT($C58&amp;"!$E$8:$E$1500"),$E58,INDIRECT($C58&amp;"!$K$8:$K$1500"),{"通过","不通过"}))/$G58)),"模块未找到!")</f>
        <v/>
      </c>
      <c r="M58" s="266" t="str">
        <f ca="1" t="shared" si="4"/>
        <v/>
      </c>
      <c r="N58" s="266" t="str">
        <f ca="1" t="shared" si="6"/>
        <v/>
      </c>
      <c r="O58" s="268"/>
      <c r="P58" s="260" t="str">
        <f ca="1">IFERROR(IF($C58="","",IF($G58=0,"无用例",SUM(COUNTIFS(INDIRECT($C58&amp;"!$D$8:$D$1500"),$D58,INDIRECT($C58&amp;"!$E$8:$E$1500"),$E58,INDIRECT($C58&amp;"!$K$8:$K$1500"),{"未执行"})))),"模块未找到!")</f>
        <v/>
      </c>
      <c r="Q58" s="260" t="str">
        <f ca="1">IFERROR(IF($C58="","",IF($G58=0,"无用例",SUM(COUNTIFS(INDIRECT($C58&amp;"!$D$8:$D$1500"),$D58,INDIRECT($C58&amp;"!$E$8:$E$1500"),$E58,INDIRECT($C58&amp;"!$K$8:$K$1500"),{"不通过"})))),"模块未找到!")</f>
        <v/>
      </c>
      <c r="R58" s="260" t="str">
        <f ca="1">IFERROR(IF($C58="","",IF($G58=0,"无用例",SUM(COUNTIFS(INDIRECT($C58&amp;"!$D$8:$D$1500"),$D58,INDIRECT($C58&amp;"!$E$8:$E$1500"),$E58,INDIRECT($C58&amp;"!$K$8:$K$1500"),{"通过"})))),"模块未找到!")</f>
        <v/>
      </c>
      <c r="S58" s="260" t="str">
        <f ca="1">IFERROR(IF($C58="","",IF($G58=0,"无用例",SUM(COUNTIFS(INDIRECT($C58&amp;"!$D$8:$D$1500"),$D58,INDIRECT($C58&amp;"!$E$8:$E$1500"),$E58,INDIRECT($C58&amp;"!$K$8:$K$1500"),{"阻塞"})))),"模块未找到!")</f>
        <v/>
      </c>
      <c r="T58" s="260"/>
      <c r="U58" s="260"/>
      <c r="V58" s="260"/>
      <c r="W58" s="260"/>
      <c r="X58" s="260"/>
      <c r="Y58" s="260"/>
      <c r="Z58" s="260"/>
      <c r="AA58" s="260"/>
      <c r="AB58" s="260"/>
      <c r="AC58" s="260"/>
    </row>
    <row r="59" ht="17.25" spans="1:29">
      <c r="A59" s="248" t="str">
        <f ca="1" t="shared" si="5"/>
        <v/>
      </c>
      <c r="B59" s="2"/>
      <c r="C59" s="11"/>
      <c r="D59" s="14" t="s">
        <v>36</v>
      </c>
      <c r="E59" s="14" t="s">
        <v>36</v>
      </c>
      <c r="F59" s="246" t="str">
        <f ca="1" t="shared" si="0"/>
        <v/>
      </c>
      <c r="G59" s="246" t="str">
        <f ca="1" t="shared" si="1"/>
        <v/>
      </c>
      <c r="H59" s="246" t="str">
        <f ca="1" t="shared" si="7"/>
        <v/>
      </c>
      <c r="I59" s="266" t="str">
        <f ca="1">IFERROR(IF($C59="","",IF($F59=0,"无用例",SUM(COUNTIFS(INDIRECT($C59&amp;"!$D$8:$D$1500"),$D59,INDIRECT($C59&amp;"!$E$8:$E$1500"),$E59,INDIRECT($C59&amp;"!$D$8:$D$1500"),"1冒烟测试",INDIRECT($C59&amp;"!$I$8:$I$1500"),{"通过","不通过"}))/$F59)),"模块未找到!")</f>
        <v/>
      </c>
      <c r="J59" s="266" t="str">
        <f ca="1" t="shared" si="2"/>
        <v/>
      </c>
      <c r="K59" s="269" t="str">
        <f ca="1" t="shared" si="3"/>
        <v/>
      </c>
      <c r="L59" s="266" t="str">
        <f ca="1">IFERROR(IF($C59="","",IF($G59=0,"无用例",SUM(COUNTIFS(INDIRECT($C59&amp;"!$D$8:$D$1500"),$D59,INDIRECT($C59&amp;"!$E$8:$E$1500"),$E59,INDIRECT($C59&amp;"!$K$8:$K$1500"),{"通过","不通过"}))/$G59)),"模块未找到!")</f>
        <v/>
      </c>
      <c r="M59" s="266" t="str">
        <f ca="1" t="shared" si="4"/>
        <v/>
      </c>
      <c r="N59" s="266" t="str">
        <f ca="1" t="shared" si="6"/>
        <v/>
      </c>
      <c r="O59" s="268"/>
      <c r="P59" s="260" t="str">
        <f ca="1">IFERROR(IF($C59="","",IF($G59=0,"无用例",SUM(COUNTIFS(INDIRECT($C59&amp;"!$D$8:$D$1500"),$D59,INDIRECT($C59&amp;"!$E$8:$E$1500"),$E59,INDIRECT($C59&amp;"!$K$8:$K$1500"),{"未执行"})))),"模块未找到!")</f>
        <v/>
      </c>
      <c r="Q59" s="260" t="str">
        <f ca="1">IFERROR(IF($C59="","",IF($G59=0,"无用例",SUM(COUNTIFS(INDIRECT($C59&amp;"!$D$8:$D$1500"),$D59,INDIRECT($C59&amp;"!$E$8:$E$1500"),$E59,INDIRECT($C59&amp;"!$K$8:$K$1500"),{"不通过"})))),"模块未找到!")</f>
        <v/>
      </c>
      <c r="R59" s="260" t="str">
        <f ca="1">IFERROR(IF($C59="","",IF($G59=0,"无用例",SUM(COUNTIFS(INDIRECT($C59&amp;"!$D$8:$D$1500"),$D59,INDIRECT($C59&amp;"!$E$8:$E$1500"),$E59,INDIRECT($C59&amp;"!$K$8:$K$1500"),{"通过"})))),"模块未找到!")</f>
        <v/>
      </c>
      <c r="S59" s="260" t="str">
        <f ca="1">IFERROR(IF($C59="","",IF($G59=0,"无用例",SUM(COUNTIFS(INDIRECT($C59&amp;"!$D$8:$D$1500"),$D59,INDIRECT($C59&amp;"!$E$8:$E$1500"),$E59,INDIRECT($C59&amp;"!$K$8:$K$1500"),{"阻塞"})))),"模块未找到!")</f>
        <v/>
      </c>
      <c r="T59" s="260"/>
      <c r="U59" s="260"/>
      <c r="V59" s="260"/>
      <c r="W59" s="260"/>
      <c r="X59" s="260"/>
      <c r="Y59" s="260"/>
      <c r="Z59" s="260"/>
      <c r="AA59" s="260"/>
      <c r="AB59" s="260"/>
      <c r="AC59" s="260"/>
    </row>
    <row r="60" ht="17.25" spans="1:29">
      <c r="A60" s="248" t="str">
        <f ca="1" t="shared" si="5"/>
        <v/>
      </c>
      <c r="B60" s="2"/>
      <c r="C60" s="11"/>
      <c r="D60" s="14" t="s">
        <v>36</v>
      </c>
      <c r="E60" s="14" t="s">
        <v>36</v>
      </c>
      <c r="F60" s="246" t="str">
        <f ca="1" t="shared" si="0"/>
        <v/>
      </c>
      <c r="G60" s="246" t="str">
        <f ca="1" t="shared" si="1"/>
        <v/>
      </c>
      <c r="H60" s="246" t="str">
        <f ca="1" t="shared" si="7"/>
        <v/>
      </c>
      <c r="I60" s="266" t="str">
        <f ca="1">IFERROR(IF($C60="","",IF($F60=0,"无用例",SUM(COUNTIFS(INDIRECT($C60&amp;"!$D$8:$D$1500"),$D60,INDIRECT($C60&amp;"!$E$8:$E$1500"),$E60,INDIRECT($C60&amp;"!$D$8:$D$1500"),"1冒烟测试",INDIRECT($C60&amp;"!$I$8:$I$1500"),{"通过","不通过"}))/$F60)),"模块未找到!")</f>
        <v/>
      </c>
      <c r="J60" s="266" t="str">
        <f ca="1" t="shared" si="2"/>
        <v/>
      </c>
      <c r="K60" s="269" t="str">
        <f ca="1" t="shared" si="3"/>
        <v/>
      </c>
      <c r="L60" s="266" t="str">
        <f ca="1">IFERROR(IF($C60="","",IF($G60=0,"无用例",SUM(COUNTIFS(INDIRECT($C60&amp;"!$D$8:$D$1500"),$D60,INDIRECT($C60&amp;"!$E$8:$E$1500"),$E60,INDIRECT($C60&amp;"!$K$8:$K$1500"),{"通过","不通过"}))/$G60)),"模块未找到!")</f>
        <v/>
      </c>
      <c r="M60" s="266" t="str">
        <f ca="1" t="shared" si="4"/>
        <v/>
      </c>
      <c r="N60" s="266" t="str">
        <f ca="1" t="shared" si="6"/>
        <v/>
      </c>
      <c r="O60" s="268"/>
      <c r="P60" s="260" t="str">
        <f ca="1">IFERROR(IF($C60="","",IF($G60=0,"无用例",SUM(COUNTIFS(INDIRECT($C60&amp;"!$D$8:$D$1500"),$D60,INDIRECT($C60&amp;"!$E$8:$E$1500"),$E60,INDIRECT($C60&amp;"!$K$8:$K$1500"),{"未执行"})))),"模块未找到!")</f>
        <v/>
      </c>
      <c r="Q60" s="260" t="str">
        <f ca="1">IFERROR(IF($C60="","",IF($G60=0,"无用例",SUM(COUNTIFS(INDIRECT($C60&amp;"!$D$8:$D$1500"),$D60,INDIRECT($C60&amp;"!$E$8:$E$1500"),$E60,INDIRECT($C60&amp;"!$K$8:$K$1500"),{"不通过"})))),"模块未找到!")</f>
        <v/>
      </c>
      <c r="R60" s="260" t="str">
        <f ca="1">IFERROR(IF($C60="","",IF($G60=0,"无用例",SUM(COUNTIFS(INDIRECT($C60&amp;"!$D$8:$D$1500"),$D60,INDIRECT($C60&amp;"!$E$8:$E$1500"),$E60,INDIRECT($C60&amp;"!$K$8:$K$1500"),{"通过"})))),"模块未找到!")</f>
        <v/>
      </c>
      <c r="S60" s="260" t="str">
        <f ca="1">IFERROR(IF($C60="","",IF($G60=0,"无用例",SUM(COUNTIFS(INDIRECT($C60&amp;"!$D$8:$D$1500"),$D60,INDIRECT($C60&amp;"!$E$8:$E$1500"),$E60,INDIRECT($C60&amp;"!$K$8:$K$1500"),{"阻塞"})))),"模块未找到!")</f>
        <v/>
      </c>
      <c r="T60" s="260"/>
      <c r="U60" s="260"/>
      <c r="V60" s="260"/>
      <c r="W60" s="260"/>
      <c r="X60" s="260"/>
      <c r="Y60" s="260"/>
      <c r="Z60" s="260"/>
      <c r="AA60" s="260"/>
      <c r="AB60" s="260"/>
      <c r="AC60" s="260"/>
    </row>
    <row r="61" ht="17.25" spans="1:29">
      <c r="A61" s="248" t="str">
        <f ca="1" t="shared" si="5"/>
        <v/>
      </c>
      <c r="B61" s="2"/>
      <c r="C61" s="11"/>
      <c r="D61" s="14" t="s">
        <v>36</v>
      </c>
      <c r="E61" s="14" t="s">
        <v>36</v>
      </c>
      <c r="F61" s="246" t="str">
        <f ca="1" t="shared" si="0"/>
        <v/>
      </c>
      <c r="G61" s="246" t="str">
        <f ca="1" t="shared" si="1"/>
        <v/>
      </c>
      <c r="H61" s="246" t="str">
        <f ca="1" t="shared" si="7"/>
        <v/>
      </c>
      <c r="I61" s="266" t="str">
        <f ca="1">IFERROR(IF($C61="","",IF($F61=0,"无用例",SUM(COUNTIFS(INDIRECT($C61&amp;"!$D$8:$D$1500"),$D61,INDIRECT($C61&amp;"!$E$8:$E$1500"),$E61,INDIRECT($C61&amp;"!$D$8:$D$1500"),"1冒烟测试",INDIRECT($C61&amp;"!$I$8:$I$1500"),{"通过","不通过"}))/$F61)),"模块未找到!")</f>
        <v/>
      </c>
      <c r="J61" s="266" t="str">
        <f ca="1" t="shared" si="2"/>
        <v/>
      </c>
      <c r="K61" s="269" t="str">
        <f ca="1" t="shared" si="3"/>
        <v/>
      </c>
      <c r="L61" s="266" t="str">
        <f ca="1">IFERROR(IF($C61="","",IF($G61=0,"无用例",SUM(COUNTIFS(INDIRECT($C61&amp;"!$D$8:$D$1500"),$D61,INDIRECT($C61&amp;"!$E$8:$E$1500"),$E61,INDIRECT($C61&amp;"!$K$8:$K$1500"),{"通过","不通过"}))/$G61)),"模块未找到!")</f>
        <v/>
      </c>
      <c r="M61" s="266" t="str">
        <f ca="1" t="shared" si="4"/>
        <v/>
      </c>
      <c r="N61" s="266" t="str">
        <f ca="1" t="shared" si="6"/>
        <v/>
      </c>
      <c r="O61" s="268"/>
      <c r="P61" s="260" t="str">
        <f ca="1">IFERROR(IF($C61="","",IF($G61=0,"无用例",SUM(COUNTIFS(INDIRECT($C61&amp;"!$D$8:$D$1500"),$D61,INDIRECT($C61&amp;"!$E$8:$E$1500"),$E61,INDIRECT($C61&amp;"!$K$8:$K$1500"),{"未执行"})))),"模块未找到!")</f>
        <v/>
      </c>
      <c r="Q61" s="260" t="str">
        <f ca="1">IFERROR(IF($C61="","",IF($G61=0,"无用例",SUM(COUNTIFS(INDIRECT($C61&amp;"!$D$8:$D$1500"),$D61,INDIRECT($C61&amp;"!$E$8:$E$1500"),$E61,INDIRECT($C61&amp;"!$K$8:$K$1500"),{"不通过"})))),"模块未找到!")</f>
        <v/>
      </c>
      <c r="R61" s="260" t="str">
        <f ca="1">IFERROR(IF($C61="","",IF($G61=0,"无用例",SUM(COUNTIFS(INDIRECT($C61&amp;"!$D$8:$D$1500"),$D61,INDIRECT($C61&amp;"!$E$8:$E$1500"),$E61,INDIRECT($C61&amp;"!$K$8:$K$1500"),{"通过"})))),"模块未找到!")</f>
        <v/>
      </c>
      <c r="S61" s="260" t="str">
        <f ca="1">IFERROR(IF($C61="","",IF($G61=0,"无用例",SUM(COUNTIFS(INDIRECT($C61&amp;"!$D$8:$D$1500"),$D61,INDIRECT($C61&amp;"!$E$8:$E$1500"),$E61,INDIRECT($C61&amp;"!$K$8:$K$1500"),{"阻塞"})))),"模块未找到!")</f>
        <v/>
      </c>
      <c r="T61" s="260"/>
      <c r="U61" s="260"/>
      <c r="V61" s="260"/>
      <c r="W61" s="260"/>
      <c r="X61" s="260"/>
      <c r="Y61" s="260"/>
      <c r="Z61" s="260"/>
      <c r="AA61" s="260"/>
      <c r="AB61" s="260"/>
      <c r="AC61" s="260"/>
    </row>
    <row r="62" ht="17.25" spans="1:29">
      <c r="A62" s="248" t="str">
        <f ca="1" t="shared" si="5"/>
        <v/>
      </c>
      <c r="B62" s="2"/>
      <c r="C62" s="11"/>
      <c r="D62" s="14" t="s">
        <v>36</v>
      </c>
      <c r="E62" s="14" t="s">
        <v>36</v>
      </c>
      <c r="F62" s="246" t="str">
        <f ca="1" t="shared" si="0"/>
        <v/>
      </c>
      <c r="G62" s="246" t="str">
        <f ca="1" t="shared" si="1"/>
        <v/>
      </c>
      <c r="H62" s="246" t="str">
        <f ca="1" t="shared" si="7"/>
        <v/>
      </c>
      <c r="I62" s="266" t="str">
        <f ca="1">IFERROR(IF($C62="","",IF($F62=0,"无用例",SUM(COUNTIFS(INDIRECT($C62&amp;"!$D$8:$D$1500"),$D62,INDIRECT($C62&amp;"!$E$8:$E$1500"),$E62,INDIRECT($C62&amp;"!$D$8:$D$1500"),"1冒烟测试",INDIRECT($C62&amp;"!$I$8:$I$1500"),{"通过","不通过"}))/$F62)),"模块未找到!")</f>
        <v/>
      </c>
      <c r="J62" s="266" t="str">
        <f ca="1" t="shared" si="2"/>
        <v/>
      </c>
      <c r="K62" s="269" t="str">
        <f ca="1" t="shared" si="3"/>
        <v/>
      </c>
      <c r="L62" s="266" t="str">
        <f ca="1">IFERROR(IF($C62="","",IF($G62=0,"无用例",SUM(COUNTIFS(INDIRECT($C62&amp;"!$D$8:$D$1500"),$D62,INDIRECT($C62&amp;"!$E$8:$E$1500"),$E62,INDIRECT($C62&amp;"!$K$8:$K$1500"),{"通过","不通过"}))/$G62)),"模块未找到!")</f>
        <v/>
      </c>
      <c r="M62" s="266" t="str">
        <f ca="1" t="shared" si="4"/>
        <v/>
      </c>
      <c r="N62" s="266" t="str">
        <f ca="1" t="shared" si="6"/>
        <v/>
      </c>
      <c r="O62" s="268"/>
      <c r="P62" s="260" t="str">
        <f ca="1">IFERROR(IF($C62="","",IF($G62=0,"无用例",SUM(COUNTIFS(INDIRECT($C62&amp;"!$D$8:$D$1500"),$D62,INDIRECT($C62&amp;"!$E$8:$E$1500"),$E62,INDIRECT($C62&amp;"!$K$8:$K$1500"),{"未执行"})))),"模块未找到!")</f>
        <v/>
      </c>
      <c r="Q62" s="260" t="str">
        <f ca="1">IFERROR(IF($C62="","",IF($G62=0,"无用例",SUM(COUNTIFS(INDIRECT($C62&amp;"!$D$8:$D$1500"),$D62,INDIRECT($C62&amp;"!$E$8:$E$1500"),$E62,INDIRECT($C62&amp;"!$K$8:$K$1500"),{"不通过"})))),"模块未找到!")</f>
        <v/>
      </c>
      <c r="R62" s="260" t="str">
        <f ca="1">IFERROR(IF($C62="","",IF($G62=0,"无用例",SUM(COUNTIFS(INDIRECT($C62&amp;"!$D$8:$D$1500"),$D62,INDIRECT($C62&amp;"!$E$8:$E$1500"),$E62,INDIRECT($C62&amp;"!$K$8:$K$1500"),{"通过"})))),"模块未找到!")</f>
        <v/>
      </c>
      <c r="S62" s="260" t="str">
        <f ca="1">IFERROR(IF($C62="","",IF($G62=0,"无用例",SUM(COUNTIFS(INDIRECT($C62&amp;"!$D$8:$D$1500"),$D62,INDIRECT($C62&amp;"!$E$8:$E$1500"),$E62,INDIRECT($C62&amp;"!$K$8:$K$1500"),{"阻塞"})))),"模块未找到!")</f>
        <v/>
      </c>
      <c r="T62" s="260"/>
      <c r="U62" s="260"/>
      <c r="V62" s="260"/>
      <c r="W62" s="260"/>
      <c r="X62" s="260"/>
      <c r="Y62" s="260"/>
      <c r="Z62" s="260"/>
      <c r="AA62" s="260"/>
      <c r="AB62" s="260"/>
      <c r="AC62" s="260"/>
    </row>
    <row r="63" ht="17.25" spans="1:29">
      <c r="A63" s="248" t="str">
        <f ca="1" t="shared" si="5"/>
        <v/>
      </c>
      <c r="B63" s="2"/>
      <c r="C63" s="11"/>
      <c r="D63" s="14" t="s">
        <v>36</v>
      </c>
      <c r="E63" s="14" t="s">
        <v>36</v>
      </c>
      <c r="F63" s="246" t="str">
        <f ca="1" t="shared" si="0"/>
        <v/>
      </c>
      <c r="G63" s="246" t="str">
        <f ca="1" t="shared" si="1"/>
        <v/>
      </c>
      <c r="H63" s="246" t="str">
        <f ca="1" t="shared" si="7"/>
        <v/>
      </c>
      <c r="I63" s="266" t="str">
        <f ca="1">IFERROR(IF($C63="","",IF($F63=0,"无用例",SUM(COUNTIFS(INDIRECT($C63&amp;"!$D$8:$D$1500"),$D63,INDIRECT($C63&amp;"!$E$8:$E$1500"),$E63,INDIRECT($C63&amp;"!$D$8:$D$1500"),"1冒烟测试",INDIRECT($C63&amp;"!$I$8:$I$1500"),{"通过","不通过"}))/$F63)),"模块未找到!")</f>
        <v/>
      </c>
      <c r="J63" s="266" t="str">
        <f ca="1" t="shared" si="2"/>
        <v/>
      </c>
      <c r="K63" s="269" t="str">
        <f ca="1" t="shared" si="3"/>
        <v/>
      </c>
      <c r="L63" s="266" t="str">
        <f ca="1">IFERROR(IF($C63="","",IF($G63=0,"无用例",SUM(COUNTIFS(INDIRECT($C63&amp;"!$D$8:$D$1500"),$D63,INDIRECT($C63&amp;"!$E$8:$E$1500"),$E63,INDIRECT($C63&amp;"!$K$8:$K$1500"),{"通过","不通过"}))/$G63)),"模块未找到!")</f>
        <v/>
      </c>
      <c r="M63" s="266" t="str">
        <f ca="1" t="shared" si="4"/>
        <v/>
      </c>
      <c r="N63" s="266" t="str">
        <f ca="1" t="shared" si="6"/>
        <v/>
      </c>
      <c r="O63" s="268"/>
      <c r="P63" s="260" t="str">
        <f ca="1">IFERROR(IF($C63="","",IF($G63=0,"无用例",SUM(COUNTIFS(INDIRECT($C63&amp;"!$D$8:$D$1500"),$D63,INDIRECT($C63&amp;"!$E$8:$E$1500"),$E63,INDIRECT($C63&amp;"!$K$8:$K$1500"),{"未执行"})))),"模块未找到!")</f>
        <v/>
      </c>
      <c r="Q63" s="260" t="str">
        <f ca="1">IFERROR(IF($C63="","",IF($G63=0,"无用例",SUM(COUNTIFS(INDIRECT($C63&amp;"!$D$8:$D$1500"),$D63,INDIRECT($C63&amp;"!$E$8:$E$1500"),$E63,INDIRECT($C63&amp;"!$K$8:$K$1500"),{"不通过"})))),"模块未找到!")</f>
        <v/>
      </c>
      <c r="R63" s="260" t="str">
        <f ca="1">IFERROR(IF($C63="","",IF($G63=0,"无用例",SUM(COUNTIFS(INDIRECT($C63&amp;"!$D$8:$D$1500"),$D63,INDIRECT($C63&amp;"!$E$8:$E$1500"),$E63,INDIRECT($C63&amp;"!$K$8:$K$1500"),{"通过"})))),"模块未找到!")</f>
        <v/>
      </c>
      <c r="S63" s="260" t="str">
        <f ca="1">IFERROR(IF($C63="","",IF($G63=0,"无用例",SUM(COUNTIFS(INDIRECT($C63&amp;"!$D$8:$D$1500"),$D63,INDIRECT($C63&amp;"!$E$8:$E$1500"),$E63,INDIRECT($C63&amp;"!$K$8:$K$1500"),{"阻塞"})))),"模块未找到!")</f>
        <v/>
      </c>
      <c r="T63" s="260"/>
      <c r="U63" s="260"/>
      <c r="V63" s="260"/>
      <c r="W63" s="260"/>
      <c r="X63" s="260"/>
      <c r="Y63" s="260"/>
      <c r="Z63" s="260"/>
      <c r="AA63" s="260"/>
      <c r="AB63" s="260"/>
      <c r="AC63" s="260"/>
    </row>
    <row r="64" ht="17.25" spans="1:29">
      <c r="A64" s="248" t="str">
        <f ca="1" t="shared" si="5"/>
        <v/>
      </c>
      <c r="B64" s="2"/>
      <c r="C64" s="11"/>
      <c r="D64" s="14" t="s">
        <v>36</v>
      </c>
      <c r="E64" s="14" t="s">
        <v>36</v>
      </c>
      <c r="F64" s="246" t="str">
        <f ca="1" t="shared" si="0"/>
        <v/>
      </c>
      <c r="G64" s="246" t="str">
        <f ca="1" t="shared" si="1"/>
        <v/>
      </c>
      <c r="H64" s="246" t="str">
        <f ca="1" t="shared" si="7"/>
        <v/>
      </c>
      <c r="I64" s="266" t="str">
        <f ca="1">IFERROR(IF($C64="","",IF($F64=0,"无用例",SUM(COUNTIFS(INDIRECT($C64&amp;"!$D$8:$D$1500"),$D64,INDIRECT($C64&amp;"!$E$8:$E$1500"),$E64,INDIRECT($C64&amp;"!$D$8:$D$1500"),"1冒烟测试",INDIRECT($C64&amp;"!$I$8:$I$1500"),{"通过","不通过"}))/$F64)),"模块未找到!")</f>
        <v/>
      </c>
      <c r="J64" s="266" t="str">
        <f ca="1" t="shared" si="2"/>
        <v/>
      </c>
      <c r="K64" s="269" t="str">
        <f ca="1" t="shared" si="3"/>
        <v/>
      </c>
      <c r="L64" s="266" t="str">
        <f ca="1">IFERROR(IF($C64="","",IF($G64=0,"无用例",SUM(COUNTIFS(INDIRECT($C64&amp;"!$D$8:$D$1500"),$D64,INDIRECT($C64&amp;"!$E$8:$E$1500"),$E64,INDIRECT($C64&amp;"!$K$8:$K$1500"),{"通过","不通过"}))/$G64)),"模块未找到!")</f>
        <v/>
      </c>
      <c r="M64" s="266" t="str">
        <f ca="1" t="shared" si="4"/>
        <v/>
      </c>
      <c r="N64" s="266" t="str">
        <f ca="1" t="shared" si="6"/>
        <v/>
      </c>
      <c r="O64" s="268"/>
      <c r="P64" s="260" t="str">
        <f ca="1">IFERROR(IF($C64="","",IF($G64=0,"无用例",SUM(COUNTIFS(INDIRECT($C64&amp;"!$D$8:$D$1500"),$D64,INDIRECT($C64&amp;"!$E$8:$E$1500"),$E64,INDIRECT($C64&amp;"!$K$8:$K$1500"),{"未执行"})))),"模块未找到!")</f>
        <v/>
      </c>
      <c r="Q64" s="260" t="str">
        <f ca="1">IFERROR(IF($C64="","",IF($G64=0,"无用例",SUM(COUNTIFS(INDIRECT($C64&amp;"!$D$8:$D$1500"),$D64,INDIRECT($C64&amp;"!$E$8:$E$1500"),$E64,INDIRECT($C64&amp;"!$K$8:$K$1500"),{"不通过"})))),"模块未找到!")</f>
        <v/>
      </c>
      <c r="R64" s="260" t="str">
        <f ca="1">IFERROR(IF($C64="","",IF($G64=0,"无用例",SUM(COUNTIFS(INDIRECT($C64&amp;"!$D$8:$D$1500"),$D64,INDIRECT($C64&amp;"!$E$8:$E$1500"),$E64,INDIRECT($C64&amp;"!$K$8:$K$1500"),{"通过"})))),"模块未找到!")</f>
        <v/>
      </c>
      <c r="S64" s="260" t="str">
        <f ca="1">IFERROR(IF($C64="","",IF($G64=0,"无用例",SUM(COUNTIFS(INDIRECT($C64&amp;"!$D$8:$D$1500"),$D64,INDIRECT($C64&amp;"!$E$8:$E$1500"),$E64,INDIRECT($C64&amp;"!$K$8:$K$1500"),{"阻塞"})))),"模块未找到!")</f>
        <v/>
      </c>
      <c r="T64" s="260"/>
      <c r="U64" s="260"/>
      <c r="V64" s="260"/>
      <c r="W64" s="260"/>
      <c r="X64" s="260"/>
      <c r="Y64" s="260"/>
      <c r="Z64" s="260"/>
      <c r="AA64" s="260"/>
      <c r="AB64" s="260"/>
      <c r="AC64" s="260"/>
    </row>
    <row r="65" ht="17.25" spans="1:29">
      <c r="A65" s="248" t="str">
        <f ca="1" t="shared" si="5"/>
        <v/>
      </c>
      <c r="B65" s="2"/>
      <c r="C65" s="11"/>
      <c r="D65" s="14" t="s">
        <v>36</v>
      </c>
      <c r="E65" s="14" t="s">
        <v>36</v>
      </c>
      <c r="F65" s="246" t="str">
        <f ca="1" t="shared" si="0"/>
        <v/>
      </c>
      <c r="G65" s="246" t="str">
        <f ca="1" t="shared" si="1"/>
        <v/>
      </c>
      <c r="H65" s="246" t="str">
        <f ca="1" t="shared" si="7"/>
        <v/>
      </c>
      <c r="I65" s="266" t="str">
        <f ca="1">IFERROR(IF($C65="","",IF($F65=0,"无用例",SUM(COUNTIFS(INDIRECT($C65&amp;"!$D$8:$D$1500"),$D65,INDIRECT($C65&amp;"!$E$8:$E$1500"),$E65,INDIRECT($C65&amp;"!$D$8:$D$1500"),"1冒烟测试",INDIRECT($C65&amp;"!$I$8:$I$1500"),{"通过","不通过"}))/$F65)),"模块未找到!")</f>
        <v/>
      </c>
      <c r="J65" s="266" t="str">
        <f ca="1" t="shared" si="2"/>
        <v/>
      </c>
      <c r="K65" s="269" t="str">
        <f ca="1" t="shared" si="3"/>
        <v/>
      </c>
      <c r="L65" s="266" t="str">
        <f ca="1">IFERROR(IF($C65="","",IF($G65=0,"无用例",SUM(COUNTIFS(INDIRECT($C65&amp;"!$D$8:$D$1500"),$D65,INDIRECT($C65&amp;"!$E$8:$E$1500"),$E65,INDIRECT($C65&amp;"!$K$8:$K$1500"),{"通过","不通过"}))/$G65)),"模块未找到!")</f>
        <v/>
      </c>
      <c r="M65" s="266" t="str">
        <f ca="1" t="shared" si="4"/>
        <v/>
      </c>
      <c r="N65" s="266" t="str">
        <f ca="1" t="shared" si="6"/>
        <v/>
      </c>
      <c r="O65" s="268"/>
      <c r="P65" s="260" t="str">
        <f ca="1">IFERROR(IF($C65="","",IF($G65=0,"无用例",SUM(COUNTIFS(INDIRECT($C65&amp;"!$D$8:$D$1500"),$D65,INDIRECT($C65&amp;"!$E$8:$E$1500"),$E65,INDIRECT($C65&amp;"!$K$8:$K$1500"),{"未执行"})))),"模块未找到!")</f>
        <v/>
      </c>
      <c r="Q65" s="260" t="str">
        <f ca="1">IFERROR(IF($C65="","",IF($G65=0,"无用例",SUM(COUNTIFS(INDIRECT($C65&amp;"!$D$8:$D$1500"),$D65,INDIRECT($C65&amp;"!$E$8:$E$1500"),$E65,INDIRECT($C65&amp;"!$K$8:$K$1500"),{"不通过"})))),"模块未找到!")</f>
        <v/>
      </c>
      <c r="R65" s="260" t="str">
        <f ca="1">IFERROR(IF($C65="","",IF($G65=0,"无用例",SUM(COUNTIFS(INDIRECT($C65&amp;"!$D$8:$D$1500"),$D65,INDIRECT($C65&amp;"!$E$8:$E$1500"),$E65,INDIRECT($C65&amp;"!$K$8:$K$1500"),{"通过"})))),"模块未找到!")</f>
        <v/>
      </c>
      <c r="S65" s="260" t="str">
        <f ca="1">IFERROR(IF($C65="","",IF($G65=0,"无用例",SUM(COUNTIFS(INDIRECT($C65&amp;"!$D$8:$D$1500"),$D65,INDIRECT($C65&amp;"!$E$8:$E$1500"),$E65,INDIRECT($C65&amp;"!$K$8:$K$1500"),{"阻塞"})))),"模块未找到!")</f>
        <v/>
      </c>
      <c r="T65" s="260"/>
      <c r="U65" s="260"/>
      <c r="V65" s="260"/>
      <c r="W65" s="260"/>
      <c r="X65" s="260"/>
      <c r="Y65" s="260"/>
      <c r="Z65" s="260"/>
      <c r="AA65" s="260"/>
      <c r="AB65" s="260"/>
      <c r="AC65" s="260"/>
    </row>
    <row r="66" ht="17.25" spans="1:29">
      <c r="A66" s="248" t="str">
        <f ca="1" t="shared" si="5"/>
        <v/>
      </c>
      <c r="B66" s="2"/>
      <c r="C66" s="11"/>
      <c r="D66" s="14" t="s">
        <v>36</v>
      </c>
      <c r="E66" s="14" t="s">
        <v>36</v>
      </c>
      <c r="F66" s="246" t="str">
        <f ca="1" t="shared" si="0"/>
        <v/>
      </c>
      <c r="G66" s="246" t="str">
        <f ca="1" t="shared" si="1"/>
        <v/>
      </c>
      <c r="H66" s="246" t="str">
        <f ca="1" t="shared" si="7"/>
        <v/>
      </c>
      <c r="I66" s="266" t="str">
        <f ca="1">IFERROR(IF($C66="","",IF($F66=0,"无用例",SUM(COUNTIFS(INDIRECT($C66&amp;"!$D$8:$D$1500"),$D66,INDIRECT($C66&amp;"!$E$8:$E$1500"),$E66,INDIRECT($C66&amp;"!$D$8:$D$1500"),"1冒烟测试",INDIRECT($C66&amp;"!$I$8:$I$1500"),{"通过","不通过"}))/$F66)),"模块未找到!")</f>
        <v/>
      </c>
      <c r="J66" s="266" t="str">
        <f ca="1" t="shared" si="2"/>
        <v/>
      </c>
      <c r="K66" s="269" t="str">
        <f ca="1" t="shared" si="3"/>
        <v/>
      </c>
      <c r="L66" s="266" t="str">
        <f ca="1">IFERROR(IF($C66="","",IF($G66=0,"无用例",SUM(COUNTIFS(INDIRECT($C66&amp;"!$D$8:$D$1500"),$D66,INDIRECT($C66&amp;"!$E$8:$E$1500"),$E66,INDIRECT($C66&amp;"!$K$8:$K$1500"),{"通过","不通过"}))/$G66)),"模块未找到!")</f>
        <v/>
      </c>
      <c r="M66" s="266" t="str">
        <f ca="1" t="shared" si="4"/>
        <v/>
      </c>
      <c r="N66" s="266" t="str">
        <f ca="1" t="shared" si="6"/>
        <v/>
      </c>
      <c r="O66" s="268"/>
      <c r="P66" s="260" t="str">
        <f ca="1">IFERROR(IF($C66="","",IF($G66=0,"无用例",SUM(COUNTIFS(INDIRECT($C66&amp;"!$D$8:$D$1500"),$D66,INDIRECT($C66&amp;"!$E$8:$E$1500"),$E66,INDIRECT($C66&amp;"!$K$8:$K$1500"),{"未执行"})))),"模块未找到!")</f>
        <v/>
      </c>
      <c r="Q66" s="260" t="str">
        <f ca="1">IFERROR(IF($C66="","",IF($G66=0,"无用例",SUM(COUNTIFS(INDIRECT($C66&amp;"!$D$8:$D$1500"),$D66,INDIRECT($C66&amp;"!$E$8:$E$1500"),$E66,INDIRECT($C66&amp;"!$K$8:$K$1500"),{"不通过"})))),"模块未找到!")</f>
        <v/>
      </c>
      <c r="R66" s="260" t="str">
        <f ca="1">IFERROR(IF($C66="","",IF($G66=0,"无用例",SUM(COUNTIFS(INDIRECT($C66&amp;"!$D$8:$D$1500"),$D66,INDIRECT($C66&amp;"!$E$8:$E$1500"),$E66,INDIRECT($C66&amp;"!$K$8:$K$1500"),{"通过"})))),"模块未找到!")</f>
        <v/>
      </c>
      <c r="S66" s="260" t="str">
        <f ca="1">IFERROR(IF($C66="","",IF($G66=0,"无用例",SUM(COUNTIFS(INDIRECT($C66&amp;"!$D$8:$D$1500"),$D66,INDIRECT($C66&amp;"!$E$8:$E$1500"),$E66,INDIRECT($C66&amp;"!$K$8:$K$1500"),{"阻塞"})))),"模块未找到!")</f>
        <v/>
      </c>
      <c r="T66" s="260"/>
      <c r="U66" s="260"/>
      <c r="V66" s="260"/>
      <c r="W66" s="260"/>
      <c r="X66" s="260"/>
      <c r="Y66" s="260"/>
      <c r="Z66" s="260"/>
      <c r="AA66" s="260"/>
      <c r="AB66" s="260"/>
      <c r="AC66" s="260"/>
    </row>
    <row r="67" ht="17.25" spans="1:29">
      <c r="A67" s="248" t="str">
        <f ca="1" t="shared" si="5"/>
        <v/>
      </c>
      <c r="B67" s="2"/>
      <c r="C67" s="11"/>
      <c r="D67" s="14" t="s">
        <v>36</v>
      </c>
      <c r="E67" s="14" t="s">
        <v>36</v>
      </c>
      <c r="F67" s="246" t="str">
        <f ca="1" t="shared" si="0"/>
        <v/>
      </c>
      <c r="G67" s="246" t="str">
        <f ca="1" t="shared" si="1"/>
        <v/>
      </c>
      <c r="H67" s="246" t="str">
        <f ca="1" t="shared" si="7"/>
        <v/>
      </c>
      <c r="I67" s="266" t="str">
        <f ca="1">IFERROR(IF($C67="","",IF($F67=0,"无用例",SUM(COUNTIFS(INDIRECT($C67&amp;"!$D$8:$D$1500"),$D67,INDIRECT($C67&amp;"!$E$8:$E$1500"),$E67,INDIRECT($C67&amp;"!$D$8:$D$1500"),"1冒烟测试",INDIRECT($C67&amp;"!$I$8:$I$1500"),{"通过","不通过"}))/$F67)),"模块未找到!")</f>
        <v/>
      </c>
      <c r="J67" s="266" t="str">
        <f ca="1" t="shared" si="2"/>
        <v/>
      </c>
      <c r="K67" s="269" t="str">
        <f ca="1" t="shared" si="3"/>
        <v/>
      </c>
      <c r="L67" s="266" t="str">
        <f ca="1">IFERROR(IF($C67="","",IF($G67=0,"无用例",SUM(COUNTIFS(INDIRECT($C67&amp;"!$D$8:$D$1500"),$D67,INDIRECT($C67&amp;"!$E$8:$E$1500"),$E67,INDIRECT($C67&amp;"!$K$8:$K$1500"),{"通过","不通过"}))/$G67)),"模块未找到!")</f>
        <v/>
      </c>
      <c r="M67" s="266" t="str">
        <f ca="1" t="shared" si="4"/>
        <v/>
      </c>
      <c r="N67" s="266" t="str">
        <f ca="1" t="shared" si="6"/>
        <v/>
      </c>
      <c r="O67" s="268"/>
      <c r="P67" s="260" t="str">
        <f ca="1">IFERROR(IF($C67="","",IF($G67=0,"无用例",SUM(COUNTIFS(INDIRECT($C67&amp;"!$D$8:$D$1500"),$D67,INDIRECT($C67&amp;"!$E$8:$E$1500"),$E67,INDIRECT($C67&amp;"!$K$8:$K$1500"),{"未执行"})))),"模块未找到!")</f>
        <v/>
      </c>
      <c r="Q67" s="260" t="str">
        <f ca="1">IFERROR(IF($C67="","",IF($G67=0,"无用例",SUM(COUNTIFS(INDIRECT($C67&amp;"!$D$8:$D$1500"),$D67,INDIRECT($C67&amp;"!$E$8:$E$1500"),$E67,INDIRECT($C67&amp;"!$K$8:$K$1500"),{"不通过"})))),"模块未找到!")</f>
        <v/>
      </c>
      <c r="R67" s="260" t="str">
        <f ca="1">IFERROR(IF($C67="","",IF($G67=0,"无用例",SUM(COUNTIFS(INDIRECT($C67&amp;"!$D$8:$D$1500"),$D67,INDIRECT($C67&amp;"!$E$8:$E$1500"),$E67,INDIRECT($C67&amp;"!$K$8:$K$1500"),{"通过"})))),"模块未找到!")</f>
        <v/>
      </c>
      <c r="S67" s="260" t="str">
        <f ca="1">IFERROR(IF($C67="","",IF($G67=0,"无用例",SUM(COUNTIFS(INDIRECT($C67&amp;"!$D$8:$D$1500"),$D67,INDIRECT($C67&amp;"!$E$8:$E$1500"),$E67,INDIRECT($C67&amp;"!$K$8:$K$1500"),{"阻塞"})))),"模块未找到!")</f>
        <v/>
      </c>
      <c r="T67" s="260"/>
      <c r="U67" s="260"/>
      <c r="V67" s="260"/>
      <c r="W67" s="260"/>
      <c r="X67" s="260"/>
      <c r="Y67" s="260"/>
      <c r="Z67" s="260"/>
      <c r="AA67" s="260"/>
      <c r="AB67" s="260"/>
      <c r="AC67" s="260"/>
    </row>
    <row r="68" ht="17.25" spans="1:29">
      <c r="A68" s="248" t="str">
        <f ca="1" t="shared" si="5"/>
        <v/>
      </c>
      <c r="B68" s="2"/>
      <c r="C68" s="11"/>
      <c r="D68" s="14" t="s">
        <v>36</v>
      </c>
      <c r="E68" s="14" t="s">
        <v>36</v>
      </c>
      <c r="F68" s="246" t="str">
        <f ca="1" t="shared" si="0"/>
        <v/>
      </c>
      <c r="G68" s="246" t="str">
        <f ca="1" t="shared" si="1"/>
        <v/>
      </c>
      <c r="H68" s="246" t="str">
        <f ca="1" t="shared" si="7"/>
        <v/>
      </c>
      <c r="I68" s="266" t="str">
        <f ca="1">IFERROR(IF($C68="","",IF($F68=0,"无用例",SUM(COUNTIFS(INDIRECT($C68&amp;"!$D$8:$D$1500"),$D68,INDIRECT($C68&amp;"!$E$8:$E$1500"),$E68,INDIRECT($C68&amp;"!$D$8:$D$1500"),"1冒烟测试",INDIRECT($C68&amp;"!$I$8:$I$1500"),{"通过","不通过"}))/$F68)),"模块未找到!")</f>
        <v/>
      </c>
      <c r="J68" s="266" t="str">
        <f ca="1" t="shared" si="2"/>
        <v/>
      </c>
      <c r="K68" s="269" t="str">
        <f ca="1" t="shared" si="3"/>
        <v/>
      </c>
      <c r="L68" s="266" t="str">
        <f ca="1">IFERROR(IF($C68="","",IF($G68=0,"无用例",SUM(COUNTIFS(INDIRECT($C68&amp;"!$D$8:$D$1500"),$D68,INDIRECT($C68&amp;"!$E$8:$E$1500"),$E68,INDIRECT($C68&amp;"!$K$8:$K$1500"),{"通过","不通过"}))/$G68)),"模块未找到!")</f>
        <v/>
      </c>
      <c r="M68" s="266" t="str">
        <f ca="1" t="shared" si="4"/>
        <v/>
      </c>
      <c r="N68" s="266" t="str">
        <f ca="1" t="shared" si="6"/>
        <v/>
      </c>
      <c r="O68" s="268"/>
      <c r="P68" s="260" t="str">
        <f ca="1">IFERROR(IF($C68="","",IF($G68=0,"无用例",SUM(COUNTIFS(INDIRECT($C68&amp;"!$D$8:$D$1500"),$D68,INDIRECT($C68&amp;"!$E$8:$E$1500"),$E68,INDIRECT($C68&amp;"!$K$8:$K$1500"),{"未执行"})))),"模块未找到!")</f>
        <v/>
      </c>
      <c r="Q68" s="260" t="str">
        <f ca="1">IFERROR(IF($C68="","",IF($G68=0,"无用例",SUM(COUNTIFS(INDIRECT($C68&amp;"!$D$8:$D$1500"),$D68,INDIRECT($C68&amp;"!$E$8:$E$1500"),$E68,INDIRECT($C68&amp;"!$K$8:$K$1500"),{"不通过"})))),"模块未找到!")</f>
        <v/>
      </c>
      <c r="R68" s="260" t="str">
        <f ca="1">IFERROR(IF($C68="","",IF($G68=0,"无用例",SUM(COUNTIFS(INDIRECT($C68&amp;"!$D$8:$D$1500"),$D68,INDIRECT($C68&amp;"!$E$8:$E$1500"),$E68,INDIRECT($C68&amp;"!$K$8:$K$1500"),{"通过"})))),"模块未找到!")</f>
        <v/>
      </c>
      <c r="S68" s="260" t="str">
        <f ca="1">IFERROR(IF($C68="","",IF($G68=0,"无用例",SUM(COUNTIFS(INDIRECT($C68&amp;"!$D$8:$D$1500"),$D68,INDIRECT($C68&amp;"!$E$8:$E$1500"),$E68,INDIRECT($C68&amp;"!$K$8:$K$1500"),{"阻塞"})))),"模块未找到!")</f>
        <v/>
      </c>
      <c r="T68" s="260"/>
      <c r="U68" s="260"/>
      <c r="V68" s="260"/>
      <c r="W68" s="260"/>
      <c r="X68" s="260"/>
      <c r="Y68" s="260"/>
      <c r="Z68" s="260"/>
      <c r="AA68" s="260"/>
      <c r="AB68" s="260"/>
      <c r="AC68" s="260"/>
    </row>
    <row r="69" ht="17.25" spans="1:29">
      <c r="A69" s="248" t="str">
        <f ca="1" t="shared" si="5"/>
        <v/>
      </c>
      <c r="B69" s="2"/>
      <c r="C69" s="11"/>
      <c r="D69" s="14" t="s">
        <v>36</v>
      </c>
      <c r="E69" s="14" t="s">
        <v>36</v>
      </c>
      <c r="F69" s="246" t="str">
        <f ca="1" t="shared" si="0"/>
        <v/>
      </c>
      <c r="G69" s="246" t="str">
        <f ca="1" t="shared" si="1"/>
        <v/>
      </c>
      <c r="H69" s="246" t="str">
        <f ca="1" t="shared" si="7"/>
        <v/>
      </c>
      <c r="I69" s="266" t="str">
        <f ca="1">IFERROR(IF($C69="","",IF($F69=0,"无用例",SUM(COUNTIFS(INDIRECT($C69&amp;"!$D$8:$D$1500"),$D69,INDIRECT($C69&amp;"!$E$8:$E$1500"),$E69,INDIRECT($C69&amp;"!$D$8:$D$1500"),"1冒烟测试",INDIRECT($C69&amp;"!$I$8:$I$1500"),{"通过","不通过"}))/$F69)),"模块未找到!")</f>
        <v/>
      </c>
      <c r="J69" s="266" t="str">
        <f ca="1" t="shared" si="2"/>
        <v/>
      </c>
      <c r="K69" s="269" t="str">
        <f ca="1" t="shared" si="3"/>
        <v/>
      </c>
      <c r="L69" s="266" t="str">
        <f ca="1">IFERROR(IF($C69="","",IF($G69=0,"无用例",SUM(COUNTIFS(INDIRECT($C69&amp;"!$D$8:$D$1500"),$D69,INDIRECT($C69&amp;"!$E$8:$E$1500"),$E69,INDIRECT($C69&amp;"!$K$8:$K$1500"),{"通过","不通过"}))/$G69)),"模块未找到!")</f>
        <v/>
      </c>
      <c r="M69" s="266" t="str">
        <f ca="1" t="shared" si="4"/>
        <v/>
      </c>
      <c r="N69" s="266" t="str">
        <f ca="1" t="shared" si="6"/>
        <v/>
      </c>
      <c r="O69" s="268"/>
      <c r="P69" s="260" t="str">
        <f ca="1">IFERROR(IF($C69="","",IF($G69=0,"无用例",SUM(COUNTIFS(INDIRECT($C69&amp;"!$D$8:$D$1500"),$D69,INDIRECT($C69&amp;"!$E$8:$E$1500"),$E69,INDIRECT($C69&amp;"!$K$8:$K$1500"),{"未执行"})))),"模块未找到!")</f>
        <v/>
      </c>
      <c r="Q69" s="260" t="str">
        <f ca="1">IFERROR(IF($C69="","",IF($G69=0,"无用例",SUM(COUNTIFS(INDIRECT($C69&amp;"!$D$8:$D$1500"),$D69,INDIRECT($C69&amp;"!$E$8:$E$1500"),$E69,INDIRECT($C69&amp;"!$K$8:$K$1500"),{"不通过"})))),"模块未找到!")</f>
        <v/>
      </c>
      <c r="R69" s="260" t="str">
        <f ca="1">IFERROR(IF($C69="","",IF($G69=0,"无用例",SUM(COUNTIFS(INDIRECT($C69&amp;"!$D$8:$D$1500"),$D69,INDIRECT($C69&amp;"!$E$8:$E$1500"),$E69,INDIRECT($C69&amp;"!$K$8:$K$1500"),{"通过"})))),"模块未找到!")</f>
        <v/>
      </c>
      <c r="S69" s="260" t="str">
        <f ca="1">IFERROR(IF($C69="","",IF($G69=0,"无用例",SUM(COUNTIFS(INDIRECT($C69&amp;"!$D$8:$D$1500"),$D69,INDIRECT($C69&amp;"!$E$8:$E$1500"),$E69,INDIRECT($C69&amp;"!$K$8:$K$1500"),{"阻塞"})))),"模块未找到!")</f>
        <v/>
      </c>
      <c r="T69" s="260"/>
      <c r="U69" s="260"/>
      <c r="V69" s="260"/>
      <c r="W69" s="260"/>
      <c r="X69" s="260"/>
      <c r="Y69" s="260"/>
      <c r="Z69" s="260"/>
      <c r="AA69" s="260"/>
      <c r="AB69" s="260"/>
      <c r="AC69" s="260"/>
    </row>
    <row r="70" ht="17.25" spans="1:29">
      <c r="A70" s="248" t="str">
        <f ca="1" t="shared" si="5"/>
        <v/>
      </c>
      <c r="B70" s="2"/>
      <c r="C70" s="11"/>
      <c r="D70" s="14" t="s">
        <v>36</v>
      </c>
      <c r="E70" s="14" t="s">
        <v>36</v>
      </c>
      <c r="F70" s="246" t="str">
        <f ca="1" t="shared" si="0"/>
        <v/>
      </c>
      <c r="G70" s="246" t="str">
        <f ca="1" t="shared" si="1"/>
        <v/>
      </c>
      <c r="H70" s="246" t="str">
        <f ca="1" t="shared" si="7"/>
        <v/>
      </c>
      <c r="I70" s="266" t="str">
        <f ca="1">IFERROR(IF($C70="","",IF($F70=0,"无用例",SUM(COUNTIFS(INDIRECT($C70&amp;"!$D$8:$D$1500"),$D70,INDIRECT($C70&amp;"!$E$8:$E$1500"),$E70,INDIRECT($C70&amp;"!$D$8:$D$1500"),"1冒烟测试",INDIRECT($C70&amp;"!$I$8:$I$1500"),{"通过","不通过"}))/$F70)),"模块未找到!")</f>
        <v/>
      </c>
      <c r="J70" s="266" t="str">
        <f ca="1" t="shared" si="2"/>
        <v/>
      </c>
      <c r="K70" s="269" t="str">
        <f ca="1" t="shared" si="3"/>
        <v/>
      </c>
      <c r="L70" s="266" t="str">
        <f ca="1">IFERROR(IF($C70="","",IF($G70=0,"无用例",SUM(COUNTIFS(INDIRECT($C70&amp;"!$D$8:$D$1500"),$D70,INDIRECT($C70&amp;"!$E$8:$E$1500"),$E70,INDIRECT($C70&amp;"!$K$8:$K$1500"),{"通过","不通过"}))/$G70)),"模块未找到!")</f>
        <v/>
      </c>
      <c r="M70" s="266" t="str">
        <f ca="1" t="shared" si="4"/>
        <v/>
      </c>
      <c r="N70" s="266" t="str">
        <f ca="1" t="shared" si="6"/>
        <v/>
      </c>
      <c r="O70" s="268"/>
      <c r="P70" s="260" t="str">
        <f ca="1">IFERROR(IF($C70="","",IF($G70=0,"无用例",SUM(COUNTIFS(INDIRECT($C70&amp;"!$D$8:$D$1500"),$D70,INDIRECT($C70&amp;"!$E$8:$E$1500"),$E70,INDIRECT($C70&amp;"!$K$8:$K$1500"),{"未执行"})))),"模块未找到!")</f>
        <v/>
      </c>
      <c r="Q70" s="260" t="str">
        <f ca="1">IFERROR(IF($C70="","",IF($G70=0,"无用例",SUM(COUNTIFS(INDIRECT($C70&amp;"!$D$8:$D$1500"),$D70,INDIRECT($C70&amp;"!$E$8:$E$1500"),$E70,INDIRECT($C70&amp;"!$K$8:$K$1500"),{"不通过"})))),"模块未找到!")</f>
        <v/>
      </c>
      <c r="R70" s="260" t="str">
        <f ca="1">IFERROR(IF($C70="","",IF($G70=0,"无用例",SUM(COUNTIFS(INDIRECT($C70&amp;"!$D$8:$D$1500"),$D70,INDIRECT($C70&amp;"!$E$8:$E$1500"),$E70,INDIRECT($C70&amp;"!$K$8:$K$1500"),{"通过"})))),"模块未找到!")</f>
        <v/>
      </c>
      <c r="S70" s="260" t="str">
        <f ca="1">IFERROR(IF($C70="","",IF($G70=0,"无用例",SUM(COUNTIFS(INDIRECT($C70&amp;"!$D$8:$D$1500"),$D70,INDIRECT($C70&amp;"!$E$8:$E$1500"),$E70,INDIRECT($C70&amp;"!$K$8:$K$1500"),{"阻塞"})))),"模块未找到!")</f>
        <v/>
      </c>
      <c r="T70" s="260"/>
      <c r="U70" s="260"/>
      <c r="V70" s="260"/>
      <c r="W70" s="260"/>
      <c r="X70" s="260"/>
      <c r="Y70" s="260"/>
      <c r="Z70" s="260"/>
      <c r="AA70" s="260"/>
      <c r="AB70" s="260"/>
      <c r="AC70" s="260"/>
    </row>
    <row r="71" ht="17.25" spans="1:29">
      <c r="A71" s="248" t="str">
        <f ca="1" t="shared" si="5"/>
        <v/>
      </c>
      <c r="B71" s="2"/>
      <c r="C71" s="11"/>
      <c r="D71" s="14" t="s">
        <v>36</v>
      </c>
      <c r="E71" s="14" t="s">
        <v>36</v>
      </c>
      <c r="F71" s="246" t="str">
        <f ca="1" t="shared" si="0"/>
        <v/>
      </c>
      <c r="G71" s="246" t="str">
        <f ca="1" t="shared" si="1"/>
        <v/>
      </c>
      <c r="H71" s="246" t="str">
        <f ca="1" t="shared" si="7"/>
        <v/>
      </c>
      <c r="I71" s="266" t="str">
        <f ca="1">IFERROR(IF($C71="","",IF($F71=0,"无用例",SUM(COUNTIFS(INDIRECT($C71&amp;"!$D$8:$D$1500"),$D71,INDIRECT($C71&amp;"!$E$8:$E$1500"),$E71,INDIRECT($C71&amp;"!$D$8:$D$1500"),"1冒烟测试",INDIRECT($C71&amp;"!$I$8:$I$1500"),{"通过","不通过"}))/$F71)),"模块未找到!")</f>
        <v/>
      </c>
      <c r="J71" s="266" t="str">
        <f ca="1" t="shared" si="2"/>
        <v/>
      </c>
      <c r="K71" s="269" t="str">
        <f ca="1" t="shared" si="3"/>
        <v/>
      </c>
      <c r="L71" s="266" t="str">
        <f ca="1">IFERROR(IF($C71="","",IF($G71=0,"无用例",SUM(COUNTIFS(INDIRECT($C71&amp;"!$D$8:$D$1500"),$D71,INDIRECT($C71&amp;"!$E$8:$E$1500"),$E71,INDIRECT($C71&amp;"!$K$8:$K$1500"),{"通过","不通过"}))/$G71)),"模块未找到!")</f>
        <v/>
      </c>
      <c r="M71" s="266" t="str">
        <f ca="1" t="shared" si="4"/>
        <v/>
      </c>
      <c r="N71" s="266" t="str">
        <f ca="1" t="shared" si="6"/>
        <v/>
      </c>
      <c r="O71" s="268"/>
      <c r="P71" s="260" t="str">
        <f ca="1">IFERROR(IF($C71="","",IF($G71=0,"无用例",SUM(COUNTIFS(INDIRECT($C71&amp;"!$D$8:$D$1500"),$D71,INDIRECT($C71&amp;"!$E$8:$E$1500"),$E71,INDIRECT($C71&amp;"!$K$8:$K$1500"),{"未执行"})))),"模块未找到!")</f>
        <v/>
      </c>
      <c r="Q71" s="260" t="str">
        <f ca="1">IFERROR(IF($C71="","",IF($G71=0,"无用例",SUM(COUNTIFS(INDIRECT($C71&amp;"!$D$8:$D$1500"),$D71,INDIRECT($C71&amp;"!$E$8:$E$1500"),$E71,INDIRECT($C71&amp;"!$K$8:$K$1500"),{"不通过"})))),"模块未找到!")</f>
        <v/>
      </c>
      <c r="R71" s="260" t="str">
        <f ca="1">IFERROR(IF($C71="","",IF($G71=0,"无用例",SUM(COUNTIFS(INDIRECT($C71&amp;"!$D$8:$D$1500"),$D71,INDIRECT($C71&amp;"!$E$8:$E$1500"),$E71,INDIRECT($C71&amp;"!$K$8:$K$1500"),{"通过"})))),"模块未找到!")</f>
        <v/>
      </c>
      <c r="S71" s="260" t="str">
        <f ca="1">IFERROR(IF($C71="","",IF($G71=0,"无用例",SUM(COUNTIFS(INDIRECT($C71&amp;"!$D$8:$D$1500"),$D71,INDIRECT($C71&amp;"!$E$8:$E$1500"),$E71,INDIRECT($C71&amp;"!$K$8:$K$1500"),{"阻塞"})))),"模块未找到!")</f>
        <v/>
      </c>
      <c r="T71" s="260"/>
      <c r="U71" s="260"/>
      <c r="V71" s="260"/>
      <c r="W71" s="260"/>
      <c r="X71" s="260"/>
      <c r="Y71" s="260"/>
      <c r="Z71" s="260"/>
      <c r="AA71" s="260"/>
      <c r="AB71" s="260"/>
      <c r="AC71" s="260"/>
    </row>
    <row r="72" ht="17.25" spans="1:29">
      <c r="A72" s="248" t="str">
        <f ca="1" t="shared" si="5"/>
        <v/>
      </c>
      <c r="B72" s="2"/>
      <c r="C72" s="11"/>
      <c r="D72" s="14" t="s">
        <v>36</v>
      </c>
      <c r="E72" s="14" t="s">
        <v>36</v>
      </c>
      <c r="F72" s="246" t="str">
        <f ca="1" t="shared" ref="F72:F135" si="8">IF($C72="","",COUNTIFS(INDIRECT($C72&amp;"!$D$8:$D$1500"),$D72,INDIRECT($C72&amp;"!$E$8:$E$1500"),$E72,INDIRECT($C72&amp;"!$D$8:$D$1500"),"1冒烟测试"))</f>
        <v/>
      </c>
      <c r="G72" s="246" t="str">
        <f ca="1" t="shared" ref="G72:G135" si="9">IF($C72="","",COUNTIFS(INDIRECT($C72&amp;"!$D$8:$D$1500"),$D72,INDIRECT($C72&amp;"!$E$8:$E$1500"),$E72))</f>
        <v/>
      </c>
      <c r="H72" s="246" t="str">
        <f ca="1" t="shared" si="7"/>
        <v/>
      </c>
      <c r="I72" s="266" t="str">
        <f ca="1">IFERROR(IF($C72="","",IF($F72=0,"无用例",SUM(COUNTIFS(INDIRECT($C72&amp;"!$D$8:$D$1500"),$D72,INDIRECT($C72&amp;"!$E$8:$E$1500"),$E72,INDIRECT($C72&amp;"!$D$8:$D$1500"),"1冒烟测试",INDIRECT($C72&amp;"!$I$8:$I$1500"),{"通过","不通过"}))/$F72)),"模块未找到!")</f>
        <v/>
      </c>
      <c r="J72" s="266" t="str">
        <f ca="1" t="shared" ref="J72:J135" si="10">IFERROR(IF($C72="","",IF($F72=0,"无用例",COUNTIFS(INDIRECT($C72&amp;"!$D$8:$D$1500"),$D72,INDIRECT($C72&amp;"!$E$8:$E$1500"),$E72,INDIRECT($C72&amp;"!$D$8:$D$1500"),"1冒烟测试",INDIRECT($C72&amp;"!$I$8:$I$1500"),"通过")/$F72)),"模块未找到!")</f>
        <v/>
      </c>
      <c r="K72" s="269" t="str">
        <f ca="1" t="shared" si="3"/>
        <v/>
      </c>
      <c r="L72" s="266" t="str">
        <f ca="1">IFERROR(IF($C72="","",IF($G72=0,"无用例",SUM(COUNTIFS(INDIRECT($C72&amp;"!$D$8:$D$1500"),$D72,INDIRECT($C72&amp;"!$E$8:$E$1500"),$E72,INDIRECT($C72&amp;"!$K$8:$K$1500"),{"通过","不通过"}))/$G72)),"模块未找到!")</f>
        <v/>
      </c>
      <c r="M72" s="266" t="str">
        <f ca="1" t="shared" ref="M72:M135" si="11">IFERROR(IF($C72="","",IF($F72=0,"无用例",COUNTIFS(INDIRECT($C72&amp;"!$D$8:$D$1500"),$D72,INDIRECT($C72&amp;"!$E$8:$E$1500"),$E72,INDIRECT($C72&amp;"!$D$8:$D$1500"),"1冒烟测试",INDIRECT($C72&amp;"!$K$8:$K$1500"),"通过")/$F72)),"模块未找到!")</f>
        <v/>
      </c>
      <c r="N72" s="266" t="str">
        <f ca="1" t="shared" si="6"/>
        <v/>
      </c>
      <c r="O72" s="268"/>
      <c r="P72" s="260" t="str">
        <f ca="1">IFERROR(IF($C72="","",IF($G72=0,"无用例",SUM(COUNTIFS(INDIRECT($C72&amp;"!$D$8:$D$1500"),$D72,INDIRECT($C72&amp;"!$E$8:$E$1500"),$E72,INDIRECT($C72&amp;"!$K$8:$K$1500"),{"未执行"})))),"模块未找到!")</f>
        <v/>
      </c>
      <c r="Q72" s="260" t="str">
        <f ca="1">IFERROR(IF($C72="","",IF($G72=0,"无用例",SUM(COUNTIFS(INDIRECT($C72&amp;"!$D$8:$D$1500"),$D72,INDIRECT($C72&amp;"!$E$8:$E$1500"),$E72,INDIRECT($C72&amp;"!$K$8:$K$1500"),{"不通过"})))),"模块未找到!")</f>
        <v/>
      </c>
      <c r="R72" s="260" t="str">
        <f ca="1">IFERROR(IF($C72="","",IF($G72=0,"无用例",SUM(COUNTIFS(INDIRECT($C72&amp;"!$D$8:$D$1500"),$D72,INDIRECT($C72&amp;"!$E$8:$E$1500"),$E72,INDIRECT($C72&amp;"!$K$8:$K$1500"),{"通过"})))),"模块未找到!")</f>
        <v/>
      </c>
      <c r="S72" s="260" t="str">
        <f ca="1">IFERROR(IF($C72="","",IF($G72=0,"无用例",SUM(COUNTIFS(INDIRECT($C72&amp;"!$D$8:$D$1500"),$D72,INDIRECT($C72&amp;"!$E$8:$E$1500"),$E72,INDIRECT($C72&amp;"!$K$8:$K$1500"),{"阻塞"})))),"模块未找到!")</f>
        <v/>
      </c>
      <c r="T72" s="260"/>
      <c r="U72" s="260"/>
      <c r="V72" s="260"/>
      <c r="W72" s="260"/>
      <c r="X72" s="260"/>
      <c r="Y72" s="260"/>
      <c r="Z72" s="260"/>
      <c r="AA72" s="260"/>
      <c r="AB72" s="260"/>
      <c r="AC72" s="260"/>
    </row>
    <row r="73" ht="17.25" spans="1:29">
      <c r="A73" s="248" t="str">
        <f ca="1" t="shared" si="5"/>
        <v/>
      </c>
      <c r="B73" s="2"/>
      <c r="C73" s="11"/>
      <c r="D73" s="14" t="s">
        <v>36</v>
      </c>
      <c r="E73" s="14" t="s">
        <v>36</v>
      </c>
      <c r="F73" s="246" t="str">
        <f ca="1" t="shared" si="8"/>
        <v/>
      </c>
      <c r="G73" s="246" t="str">
        <f ca="1" t="shared" si="9"/>
        <v/>
      </c>
      <c r="H73" s="246" t="str">
        <f ca="1" t="shared" si="7"/>
        <v/>
      </c>
      <c r="I73" s="266" t="str">
        <f ca="1">IFERROR(IF($C73="","",IF($F73=0,"无用例",SUM(COUNTIFS(INDIRECT($C73&amp;"!$D$8:$D$1500"),$D73,INDIRECT($C73&amp;"!$E$8:$E$1500"),$E73,INDIRECT($C73&amp;"!$D$8:$D$1500"),"1冒烟测试",INDIRECT($C73&amp;"!$I$8:$I$1500"),{"通过","不通过"}))/$F73)),"模块未找到!")</f>
        <v/>
      </c>
      <c r="J73" s="266" t="str">
        <f ca="1" t="shared" si="10"/>
        <v/>
      </c>
      <c r="K73" s="269" t="str">
        <f ca="1" t="shared" si="3"/>
        <v/>
      </c>
      <c r="L73" s="266" t="str">
        <f ca="1">IFERROR(IF($C73="","",IF($G73=0,"无用例",SUM(COUNTIFS(INDIRECT($C73&amp;"!$D$8:$D$1500"),$D73,INDIRECT($C73&amp;"!$E$8:$E$1500"),$E73,INDIRECT($C73&amp;"!$K$8:$K$1500"),{"通过","不通过"}))/$G73)),"模块未找到!")</f>
        <v/>
      </c>
      <c r="M73" s="266" t="str">
        <f ca="1" t="shared" si="11"/>
        <v/>
      </c>
      <c r="N73" s="266" t="str">
        <f ca="1" t="shared" si="6"/>
        <v/>
      </c>
      <c r="O73" s="268"/>
      <c r="P73" s="260" t="str">
        <f ca="1">IFERROR(IF($C73="","",IF($G73=0,"无用例",SUM(COUNTIFS(INDIRECT($C73&amp;"!$D$8:$D$1500"),$D73,INDIRECT($C73&amp;"!$E$8:$E$1500"),$E73,INDIRECT($C73&amp;"!$K$8:$K$1500"),{"未执行"})))),"模块未找到!")</f>
        <v/>
      </c>
      <c r="Q73" s="260" t="str">
        <f ca="1">IFERROR(IF($C73="","",IF($G73=0,"无用例",SUM(COUNTIFS(INDIRECT($C73&amp;"!$D$8:$D$1500"),$D73,INDIRECT($C73&amp;"!$E$8:$E$1500"),$E73,INDIRECT($C73&amp;"!$K$8:$K$1500"),{"不通过"})))),"模块未找到!")</f>
        <v/>
      </c>
      <c r="R73" s="260" t="str">
        <f ca="1">IFERROR(IF($C73="","",IF($G73=0,"无用例",SUM(COUNTIFS(INDIRECT($C73&amp;"!$D$8:$D$1500"),$D73,INDIRECT($C73&amp;"!$E$8:$E$1500"),$E73,INDIRECT($C73&amp;"!$K$8:$K$1500"),{"通过"})))),"模块未找到!")</f>
        <v/>
      </c>
      <c r="S73" s="260" t="str">
        <f ca="1">IFERROR(IF($C73="","",IF($G73=0,"无用例",SUM(COUNTIFS(INDIRECT($C73&amp;"!$D$8:$D$1500"),$D73,INDIRECT($C73&amp;"!$E$8:$E$1500"),$E73,INDIRECT($C73&amp;"!$K$8:$K$1500"),{"阻塞"})))),"模块未找到!")</f>
        <v/>
      </c>
      <c r="T73" s="260"/>
      <c r="U73" s="260"/>
      <c r="V73" s="260"/>
      <c r="W73" s="260"/>
      <c r="X73" s="260"/>
      <c r="Y73" s="260"/>
      <c r="Z73" s="260"/>
      <c r="AA73" s="260"/>
      <c r="AB73" s="260"/>
      <c r="AC73" s="260"/>
    </row>
    <row r="74" ht="17.25" spans="1:29">
      <c r="A74" s="248" t="str">
        <f ca="1" t="shared" si="5"/>
        <v/>
      </c>
      <c r="B74" s="2"/>
      <c r="C74" s="11"/>
      <c r="D74" s="14" t="s">
        <v>36</v>
      </c>
      <c r="E74" s="14" t="s">
        <v>36</v>
      </c>
      <c r="F74" s="246" t="str">
        <f ca="1" t="shared" si="8"/>
        <v/>
      </c>
      <c r="G74" s="246" t="str">
        <f ca="1" t="shared" si="9"/>
        <v/>
      </c>
      <c r="H74" s="246" t="str">
        <f ca="1" t="shared" si="7"/>
        <v/>
      </c>
      <c r="I74" s="266" t="str">
        <f ca="1">IFERROR(IF($C74="","",IF($F74=0,"无用例",SUM(COUNTIFS(INDIRECT($C74&amp;"!$D$8:$D$1500"),$D74,INDIRECT($C74&amp;"!$E$8:$E$1500"),$E74,INDIRECT($C74&amp;"!$D$8:$D$1500"),"1冒烟测试",INDIRECT($C74&amp;"!$I$8:$I$1500"),{"通过","不通过"}))/$F74)),"模块未找到!")</f>
        <v/>
      </c>
      <c r="J74" s="266" t="str">
        <f ca="1" t="shared" si="10"/>
        <v/>
      </c>
      <c r="K74" s="269" t="str">
        <f ca="1" t="shared" si="3"/>
        <v/>
      </c>
      <c r="L74" s="266" t="str">
        <f ca="1">IFERROR(IF($C74="","",IF($G74=0,"无用例",SUM(COUNTIFS(INDIRECT($C74&amp;"!$D$8:$D$1500"),$D74,INDIRECT($C74&amp;"!$E$8:$E$1500"),$E74,INDIRECT($C74&amp;"!$K$8:$K$1500"),{"通过","不通过"}))/$G74)),"模块未找到!")</f>
        <v/>
      </c>
      <c r="M74" s="266" t="str">
        <f ca="1" t="shared" si="11"/>
        <v/>
      </c>
      <c r="N74" s="266" t="str">
        <f ca="1" t="shared" si="6"/>
        <v/>
      </c>
      <c r="O74" s="268"/>
      <c r="P74" s="260" t="str">
        <f ca="1">IFERROR(IF($C74="","",IF($G74=0,"无用例",SUM(COUNTIFS(INDIRECT($C74&amp;"!$D$8:$D$1500"),$D74,INDIRECT($C74&amp;"!$E$8:$E$1500"),$E74,INDIRECT($C74&amp;"!$K$8:$K$1500"),{"未执行"})))),"模块未找到!")</f>
        <v/>
      </c>
      <c r="Q74" s="260" t="str">
        <f ca="1">IFERROR(IF($C74="","",IF($G74=0,"无用例",SUM(COUNTIFS(INDIRECT($C74&amp;"!$D$8:$D$1500"),$D74,INDIRECT($C74&amp;"!$E$8:$E$1500"),$E74,INDIRECT($C74&amp;"!$K$8:$K$1500"),{"不通过"})))),"模块未找到!")</f>
        <v/>
      </c>
      <c r="R74" s="260" t="str">
        <f ca="1">IFERROR(IF($C74="","",IF($G74=0,"无用例",SUM(COUNTIFS(INDIRECT($C74&amp;"!$D$8:$D$1500"),$D74,INDIRECT($C74&amp;"!$E$8:$E$1500"),$E74,INDIRECT($C74&amp;"!$K$8:$K$1500"),{"通过"})))),"模块未找到!")</f>
        <v/>
      </c>
      <c r="S74" s="260" t="str">
        <f ca="1">IFERROR(IF($C74="","",IF($G74=0,"无用例",SUM(COUNTIFS(INDIRECT($C74&amp;"!$D$8:$D$1500"),$D74,INDIRECT($C74&amp;"!$E$8:$E$1500"),$E74,INDIRECT($C74&amp;"!$K$8:$K$1500"),{"阻塞"})))),"模块未找到!")</f>
        <v/>
      </c>
      <c r="T74" s="260"/>
      <c r="U74" s="260"/>
      <c r="V74" s="260"/>
      <c r="W74" s="260"/>
      <c r="X74" s="260"/>
      <c r="Y74" s="260"/>
      <c r="Z74" s="260"/>
      <c r="AA74" s="260"/>
      <c r="AB74" s="260"/>
      <c r="AC74" s="260"/>
    </row>
    <row r="75" ht="17.25" spans="1:29">
      <c r="A75" s="248" t="str">
        <f ca="1" t="shared" si="5"/>
        <v/>
      </c>
      <c r="B75" s="2"/>
      <c r="C75" s="11"/>
      <c r="D75" s="14" t="s">
        <v>36</v>
      </c>
      <c r="E75" s="14" t="s">
        <v>36</v>
      </c>
      <c r="F75" s="246" t="str">
        <f ca="1" t="shared" si="8"/>
        <v/>
      </c>
      <c r="G75" s="246" t="str">
        <f ca="1" t="shared" si="9"/>
        <v/>
      </c>
      <c r="H75" s="246" t="str">
        <f ca="1" t="shared" si="7"/>
        <v/>
      </c>
      <c r="I75" s="266" t="str">
        <f ca="1">IFERROR(IF($C75="","",IF($F75=0,"无用例",SUM(COUNTIFS(INDIRECT($C75&amp;"!$D$8:$D$1500"),$D75,INDIRECT($C75&amp;"!$E$8:$E$1500"),$E75,INDIRECT($C75&amp;"!$D$8:$D$1500"),"1冒烟测试",INDIRECT($C75&amp;"!$I$8:$I$1500"),{"通过","不通过"}))/$F75)),"模块未找到!")</f>
        <v/>
      </c>
      <c r="J75" s="266" t="str">
        <f ca="1" t="shared" si="10"/>
        <v/>
      </c>
      <c r="K75" s="269" t="str">
        <f ca="1" t="shared" si="3"/>
        <v/>
      </c>
      <c r="L75" s="266" t="str">
        <f ca="1">IFERROR(IF($C75="","",IF($G75=0,"无用例",SUM(COUNTIFS(INDIRECT($C75&amp;"!$D$8:$D$1500"),$D75,INDIRECT($C75&amp;"!$E$8:$E$1500"),$E75,INDIRECT($C75&amp;"!$K$8:$K$1500"),{"通过","不通过"}))/$G75)),"模块未找到!")</f>
        <v/>
      </c>
      <c r="M75" s="266" t="str">
        <f ca="1" t="shared" si="11"/>
        <v/>
      </c>
      <c r="N75" s="266" t="str">
        <f ca="1" t="shared" si="6"/>
        <v/>
      </c>
      <c r="O75" s="268"/>
      <c r="P75" s="260" t="str">
        <f ca="1">IFERROR(IF($C75="","",IF($G75=0,"无用例",SUM(COUNTIFS(INDIRECT($C75&amp;"!$D$8:$D$1500"),$D75,INDIRECT($C75&amp;"!$E$8:$E$1500"),$E75,INDIRECT($C75&amp;"!$K$8:$K$1500"),{"未执行"})))),"模块未找到!")</f>
        <v/>
      </c>
      <c r="Q75" s="260" t="str">
        <f ca="1">IFERROR(IF($C75="","",IF($G75=0,"无用例",SUM(COUNTIFS(INDIRECT($C75&amp;"!$D$8:$D$1500"),$D75,INDIRECT($C75&amp;"!$E$8:$E$1500"),$E75,INDIRECT($C75&amp;"!$K$8:$K$1500"),{"不通过"})))),"模块未找到!")</f>
        <v/>
      </c>
      <c r="R75" s="260" t="str">
        <f ca="1">IFERROR(IF($C75="","",IF($G75=0,"无用例",SUM(COUNTIFS(INDIRECT($C75&amp;"!$D$8:$D$1500"),$D75,INDIRECT($C75&amp;"!$E$8:$E$1500"),$E75,INDIRECT($C75&amp;"!$K$8:$K$1500"),{"通过"})))),"模块未找到!")</f>
        <v/>
      </c>
      <c r="S75" s="260" t="str">
        <f ca="1">IFERROR(IF($C75="","",IF($G75=0,"无用例",SUM(COUNTIFS(INDIRECT($C75&amp;"!$D$8:$D$1500"),$D75,INDIRECT($C75&amp;"!$E$8:$E$1500"),$E75,INDIRECT($C75&amp;"!$K$8:$K$1500"),{"阻塞"})))),"模块未找到!")</f>
        <v/>
      </c>
      <c r="T75" s="260"/>
      <c r="U75" s="260"/>
      <c r="V75" s="260"/>
      <c r="W75" s="260"/>
      <c r="X75" s="260"/>
      <c r="Y75" s="260"/>
      <c r="Z75" s="260"/>
      <c r="AA75" s="260"/>
      <c r="AB75" s="260"/>
      <c r="AC75" s="260"/>
    </row>
    <row r="76" ht="17.25" spans="1:29">
      <c r="A76" s="248" t="str">
        <f ca="1" t="shared" si="5"/>
        <v/>
      </c>
      <c r="B76" s="2"/>
      <c r="C76" s="11"/>
      <c r="D76" s="14" t="s">
        <v>36</v>
      </c>
      <c r="E76" s="14" t="s">
        <v>36</v>
      </c>
      <c r="F76" s="246" t="str">
        <f ca="1" t="shared" si="8"/>
        <v/>
      </c>
      <c r="G76" s="246" t="str">
        <f ca="1" t="shared" si="9"/>
        <v/>
      </c>
      <c r="H76" s="246" t="str">
        <f ca="1" t="shared" si="7"/>
        <v/>
      </c>
      <c r="I76" s="266" t="str">
        <f ca="1">IFERROR(IF($C76="","",IF($F76=0,"无用例",SUM(COUNTIFS(INDIRECT($C76&amp;"!$D$8:$D$1500"),$D76,INDIRECT($C76&amp;"!$E$8:$E$1500"),$E76,INDIRECT($C76&amp;"!$D$8:$D$1500"),"1冒烟测试",INDIRECT($C76&amp;"!$I$8:$I$1500"),{"通过","不通过"}))/$F76)),"模块未找到!")</f>
        <v/>
      </c>
      <c r="J76" s="266" t="str">
        <f ca="1" t="shared" si="10"/>
        <v/>
      </c>
      <c r="K76" s="269" t="str">
        <f ca="1" t="shared" si="3"/>
        <v/>
      </c>
      <c r="L76" s="266" t="str">
        <f ca="1">IFERROR(IF($C76="","",IF($G76=0,"无用例",SUM(COUNTIFS(INDIRECT($C76&amp;"!$D$8:$D$1500"),$D76,INDIRECT($C76&amp;"!$E$8:$E$1500"),$E76,INDIRECT($C76&amp;"!$K$8:$K$1500"),{"通过","不通过"}))/$G76)),"模块未找到!")</f>
        <v/>
      </c>
      <c r="M76" s="266" t="str">
        <f ca="1" t="shared" si="11"/>
        <v/>
      </c>
      <c r="N76" s="266" t="str">
        <f ca="1" t="shared" si="6"/>
        <v/>
      </c>
      <c r="O76" s="268"/>
      <c r="P76" s="260" t="str">
        <f ca="1">IFERROR(IF($C76="","",IF($G76=0,"无用例",SUM(COUNTIFS(INDIRECT($C76&amp;"!$D$8:$D$1500"),$D76,INDIRECT($C76&amp;"!$E$8:$E$1500"),$E76,INDIRECT($C76&amp;"!$K$8:$K$1500"),{"未执行"})))),"模块未找到!")</f>
        <v/>
      </c>
      <c r="Q76" s="260" t="str">
        <f ca="1">IFERROR(IF($C76="","",IF($G76=0,"无用例",SUM(COUNTIFS(INDIRECT($C76&amp;"!$D$8:$D$1500"),$D76,INDIRECT($C76&amp;"!$E$8:$E$1500"),$E76,INDIRECT($C76&amp;"!$K$8:$K$1500"),{"不通过"})))),"模块未找到!")</f>
        <v/>
      </c>
      <c r="R76" s="260" t="str">
        <f ca="1">IFERROR(IF($C76="","",IF($G76=0,"无用例",SUM(COUNTIFS(INDIRECT($C76&amp;"!$D$8:$D$1500"),$D76,INDIRECT($C76&amp;"!$E$8:$E$1500"),$E76,INDIRECT($C76&amp;"!$K$8:$K$1500"),{"通过"})))),"模块未找到!")</f>
        <v/>
      </c>
      <c r="S76" s="260" t="str">
        <f ca="1">IFERROR(IF($C76="","",IF($G76=0,"无用例",SUM(COUNTIFS(INDIRECT($C76&amp;"!$D$8:$D$1500"),$D76,INDIRECT($C76&amp;"!$E$8:$E$1500"),$E76,INDIRECT($C76&amp;"!$K$8:$K$1500"),{"阻塞"})))),"模块未找到!")</f>
        <v/>
      </c>
      <c r="T76" s="260"/>
      <c r="U76" s="260"/>
      <c r="V76" s="260"/>
      <c r="W76" s="260"/>
      <c r="X76" s="260"/>
      <c r="Y76" s="260"/>
      <c r="Z76" s="260"/>
      <c r="AA76" s="260"/>
      <c r="AB76" s="260"/>
      <c r="AC76" s="260"/>
    </row>
    <row r="77" ht="17.25" spans="1:29">
      <c r="A77" s="248" t="str">
        <f ca="1" t="shared" si="5"/>
        <v/>
      </c>
      <c r="B77" s="2"/>
      <c r="C77" s="11"/>
      <c r="D77" s="14" t="s">
        <v>36</v>
      </c>
      <c r="E77" s="14" t="s">
        <v>36</v>
      </c>
      <c r="F77" s="246" t="str">
        <f ca="1" t="shared" si="8"/>
        <v/>
      </c>
      <c r="G77" s="246" t="str">
        <f ca="1" t="shared" si="9"/>
        <v/>
      </c>
      <c r="H77" s="246" t="str">
        <f ca="1" t="shared" si="7"/>
        <v/>
      </c>
      <c r="I77" s="266" t="str">
        <f ca="1">IFERROR(IF($C77="","",IF($F77=0,"无用例",SUM(COUNTIFS(INDIRECT($C77&amp;"!$D$8:$D$1500"),$D77,INDIRECT($C77&amp;"!$E$8:$E$1500"),$E77,INDIRECT($C77&amp;"!$D$8:$D$1500"),"1冒烟测试",INDIRECT($C77&amp;"!$I$8:$I$1500"),{"通过","不通过"}))/$F77)),"模块未找到!")</f>
        <v/>
      </c>
      <c r="J77" s="266" t="str">
        <f ca="1" t="shared" si="10"/>
        <v/>
      </c>
      <c r="K77" s="269" t="str">
        <f ca="1" t="shared" si="3"/>
        <v/>
      </c>
      <c r="L77" s="266" t="str">
        <f ca="1">IFERROR(IF($C77="","",IF($G77=0,"无用例",SUM(COUNTIFS(INDIRECT($C77&amp;"!$D$8:$D$1500"),$D77,INDIRECT($C77&amp;"!$E$8:$E$1500"),$E77,INDIRECT($C77&amp;"!$K$8:$K$1500"),{"通过","不通过"}))/$G77)),"模块未找到!")</f>
        <v/>
      </c>
      <c r="M77" s="266" t="str">
        <f ca="1" t="shared" si="11"/>
        <v/>
      </c>
      <c r="N77" s="266" t="str">
        <f ca="1" t="shared" si="6"/>
        <v/>
      </c>
      <c r="O77" s="268"/>
      <c r="P77" s="260" t="str">
        <f ca="1">IFERROR(IF($C77="","",IF($G77=0,"无用例",SUM(COUNTIFS(INDIRECT($C77&amp;"!$D$8:$D$1500"),$D77,INDIRECT($C77&amp;"!$E$8:$E$1500"),$E77,INDIRECT($C77&amp;"!$K$8:$K$1500"),{"未执行"})))),"模块未找到!")</f>
        <v/>
      </c>
      <c r="Q77" s="260" t="str">
        <f ca="1">IFERROR(IF($C77="","",IF($G77=0,"无用例",SUM(COUNTIFS(INDIRECT($C77&amp;"!$D$8:$D$1500"),$D77,INDIRECT($C77&amp;"!$E$8:$E$1500"),$E77,INDIRECT($C77&amp;"!$K$8:$K$1500"),{"不通过"})))),"模块未找到!")</f>
        <v/>
      </c>
      <c r="R77" s="260" t="str">
        <f ca="1">IFERROR(IF($C77="","",IF($G77=0,"无用例",SUM(COUNTIFS(INDIRECT($C77&amp;"!$D$8:$D$1500"),$D77,INDIRECT($C77&amp;"!$E$8:$E$1500"),$E77,INDIRECT($C77&amp;"!$K$8:$K$1500"),{"通过"})))),"模块未找到!")</f>
        <v/>
      </c>
      <c r="S77" s="260" t="str">
        <f ca="1">IFERROR(IF($C77="","",IF($G77=0,"无用例",SUM(COUNTIFS(INDIRECT($C77&amp;"!$D$8:$D$1500"),$D77,INDIRECT($C77&amp;"!$E$8:$E$1500"),$E77,INDIRECT($C77&amp;"!$K$8:$K$1500"),{"阻塞"})))),"模块未找到!")</f>
        <v/>
      </c>
      <c r="T77" s="260"/>
      <c r="U77" s="260"/>
      <c r="V77" s="260"/>
      <c r="W77" s="260"/>
      <c r="X77" s="260"/>
      <c r="Y77" s="260"/>
      <c r="Z77" s="260"/>
      <c r="AA77" s="260"/>
      <c r="AB77" s="260"/>
      <c r="AC77" s="260"/>
    </row>
    <row r="78" ht="17.25" spans="1:29">
      <c r="A78" s="248" t="str">
        <f ca="1" t="shared" si="5"/>
        <v/>
      </c>
      <c r="B78" s="2"/>
      <c r="C78" s="11"/>
      <c r="D78" s="14" t="s">
        <v>36</v>
      </c>
      <c r="E78" s="14" t="s">
        <v>36</v>
      </c>
      <c r="F78" s="246" t="str">
        <f ca="1" t="shared" si="8"/>
        <v/>
      </c>
      <c r="G78" s="246" t="str">
        <f ca="1" t="shared" si="9"/>
        <v/>
      </c>
      <c r="H78" s="246" t="str">
        <f ca="1" t="shared" si="7"/>
        <v/>
      </c>
      <c r="I78" s="266" t="str">
        <f ca="1">IFERROR(IF($C78="","",IF($F78=0,"无用例",SUM(COUNTIFS(INDIRECT($C78&amp;"!$D$8:$D$1500"),$D78,INDIRECT($C78&amp;"!$E$8:$E$1500"),$E78,INDIRECT($C78&amp;"!$D$8:$D$1500"),"1冒烟测试",INDIRECT($C78&amp;"!$I$8:$I$1500"),{"通过","不通过"}))/$F78)),"模块未找到!")</f>
        <v/>
      </c>
      <c r="J78" s="266" t="str">
        <f ca="1" t="shared" si="10"/>
        <v/>
      </c>
      <c r="K78" s="269" t="str">
        <f ca="1" t="shared" si="3"/>
        <v/>
      </c>
      <c r="L78" s="266" t="str">
        <f ca="1">IFERROR(IF($C78="","",IF($G78=0,"无用例",SUM(COUNTIFS(INDIRECT($C78&amp;"!$D$8:$D$1500"),$D78,INDIRECT($C78&amp;"!$E$8:$E$1500"),$E78,INDIRECT($C78&amp;"!$K$8:$K$1500"),{"通过","不通过"}))/$G78)),"模块未找到!")</f>
        <v/>
      </c>
      <c r="M78" s="266" t="str">
        <f ca="1" t="shared" si="11"/>
        <v/>
      </c>
      <c r="N78" s="266" t="str">
        <f ca="1" t="shared" si="6"/>
        <v/>
      </c>
      <c r="O78" s="268"/>
      <c r="P78" s="260" t="str">
        <f ca="1">IFERROR(IF($C78="","",IF($G78=0,"无用例",SUM(COUNTIFS(INDIRECT($C78&amp;"!$D$8:$D$1500"),$D78,INDIRECT($C78&amp;"!$E$8:$E$1500"),$E78,INDIRECT($C78&amp;"!$K$8:$K$1500"),{"未执行"})))),"模块未找到!")</f>
        <v/>
      </c>
      <c r="Q78" s="260" t="str">
        <f ca="1">IFERROR(IF($C78="","",IF($G78=0,"无用例",SUM(COUNTIFS(INDIRECT($C78&amp;"!$D$8:$D$1500"),$D78,INDIRECT($C78&amp;"!$E$8:$E$1500"),$E78,INDIRECT($C78&amp;"!$K$8:$K$1500"),{"不通过"})))),"模块未找到!")</f>
        <v/>
      </c>
      <c r="R78" s="260" t="str">
        <f ca="1">IFERROR(IF($C78="","",IF($G78=0,"无用例",SUM(COUNTIFS(INDIRECT($C78&amp;"!$D$8:$D$1500"),$D78,INDIRECT($C78&amp;"!$E$8:$E$1500"),$E78,INDIRECT($C78&amp;"!$K$8:$K$1500"),{"通过"})))),"模块未找到!")</f>
        <v/>
      </c>
      <c r="S78" s="260" t="str">
        <f ca="1">IFERROR(IF($C78="","",IF($G78=0,"无用例",SUM(COUNTIFS(INDIRECT($C78&amp;"!$D$8:$D$1500"),$D78,INDIRECT($C78&amp;"!$E$8:$E$1500"),$E78,INDIRECT($C78&amp;"!$K$8:$K$1500"),{"阻塞"})))),"模块未找到!")</f>
        <v/>
      </c>
      <c r="T78" s="260"/>
      <c r="U78" s="260"/>
      <c r="V78" s="260"/>
      <c r="W78" s="260"/>
      <c r="X78" s="260"/>
      <c r="Y78" s="260"/>
      <c r="Z78" s="260"/>
      <c r="AA78" s="260"/>
      <c r="AB78" s="260"/>
      <c r="AC78" s="260"/>
    </row>
    <row r="79" ht="17.25" spans="1:29">
      <c r="A79" s="248" t="str">
        <f ca="1" t="shared" si="5"/>
        <v/>
      </c>
      <c r="B79" s="2"/>
      <c r="C79" s="11"/>
      <c r="D79" s="14" t="s">
        <v>36</v>
      </c>
      <c r="E79" s="14" t="s">
        <v>36</v>
      </c>
      <c r="F79" s="246" t="str">
        <f ca="1" t="shared" si="8"/>
        <v/>
      </c>
      <c r="G79" s="246" t="str">
        <f ca="1" t="shared" si="9"/>
        <v/>
      </c>
      <c r="H79" s="246" t="str">
        <f ca="1" t="shared" si="7"/>
        <v/>
      </c>
      <c r="I79" s="266" t="str">
        <f ca="1">IFERROR(IF($C79="","",IF($F79=0,"无用例",SUM(COUNTIFS(INDIRECT($C79&amp;"!$D$8:$D$1500"),$D79,INDIRECT($C79&amp;"!$E$8:$E$1500"),$E79,INDIRECT($C79&amp;"!$D$8:$D$1500"),"1冒烟测试",INDIRECT($C79&amp;"!$I$8:$I$1500"),{"通过","不通过"}))/$F79)),"模块未找到!")</f>
        <v/>
      </c>
      <c r="J79" s="266" t="str">
        <f ca="1" t="shared" si="10"/>
        <v/>
      </c>
      <c r="K79" s="269" t="str">
        <f ca="1" t="shared" si="3"/>
        <v/>
      </c>
      <c r="L79" s="266" t="str">
        <f ca="1">IFERROR(IF($C79="","",IF($G79=0,"无用例",SUM(COUNTIFS(INDIRECT($C79&amp;"!$D$8:$D$1500"),$D79,INDIRECT($C79&amp;"!$E$8:$E$1500"),$E79,INDIRECT($C79&amp;"!$K$8:$K$1500"),{"通过","不通过"}))/$G79)),"模块未找到!")</f>
        <v/>
      </c>
      <c r="M79" s="266" t="str">
        <f ca="1" t="shared" si="11"/>
        <v/>
      </c>
      <c r="N79" s="266" t="str">
        <f ca="1" t="shared" si="6"/>
        <v/>
      </c>
      <c r="O79" s="268"/>
      <c r="P79" s="260" t="str">
        <f ca="1">IFERROR(IF($C79="","",IF($G79=0,"无用例",SUM(COUNTIFS(INDIRECT($C79&amp;"!$D$8:$D$1500"),$D79,INDIRECT($C79&amp;"!$E$8:$E$1500"),$E79,INDIRECT($C79&amp;"!$K$8:$K$1500"),{"未执行"})))),"模块未找到!")</f>
        <v/>
      </c>
      <c r="Q79" s="260" t="str">
        <f ca="1">IFERROR(IF($C79="","",IF($G79=0,"无用例",SUM(COUNTIFS(INDIRECT($C79&amp;"!$D$8:$D$1500"),$D79,INDIRECT($C79&amp;"!$E$8:$E$1500"),$E79,INDIRECT($C79&amp;"!$K$8:$K$1500"),{"不通过"})))),"模块未找到!")</f>
        <v/>
      </c>
      <c r="R79" s="260" t="str">
        <f ca="1">IFERROR(IF($C79="","",IF($G79=0,"无用例",SUM(COUNTIFS(INDIRECT($C79&amp;"!$D$8:$D$1500"),$D79,INDIRECT($C79&amp;"!$E$8:$E$1500"),$E79,INDIRECT($C79&amp;"!$K$8:$K$1500"),{"通过"})))),"模块未找到!")</f>
        <v/>
      </c>
      <c r="S79" s="260" t="str">
        <f ca="1">IFERROR(IF($C79="","",IF($G79=0,"无用例",SUM(COUNTIFS(INDIRECT($C79&amp;"!$D$8:$D$1500"),$D79,INDIRECT($C79&amp;"!$E$8:$E$1500"),$E79,INDIRECT($C79&amp;"!$K$8:$K$1500"),{"阻塞"})))),"模块未找到!")</f>
        <v/>
      </c>
      <c r="T79" s="260"/>
      <c r="U79" s="260"/>
      <c r="V79" s="260"/>
      <c r="W79" s="260"/>
      <c r="X79" s="260"/>
      <c r="Y79" s="260"/>
      <c r="Z79" s="260"/>
      <c r="AA79" s="260"/>
      <c r="AB79" s="260"/>
      <c r="AC79" s="260"/>
    </row>
    <row r="80" ht="17.25" spans="1:29">
      <c r="A80" s="248" t="str">
        <f ca="1" t="shared" si="5"/>
        <v/>
      </c>
      <c r="B80" s="2"/>
      <c r="C80" s="11"/>
      <c r="D80" s="14" t="s">
        <v>36</v>
      </c>
      <c r="E80" s="14" t="s">
        <v>36</v>
      </c>
      <c r="F80" s="246" t="str">
        <f ca="1" t="shared" si="8"/>
        <v/>
      </c>
      <c r="G80" s="246" t="str">
        <f ca="1" t="shared" si="9"/>
        <v/>
      </c>
      <c r="H80" s="246" t="str">
        <f ca="1" t="shared" si="7"/>
        <v/>
      </c>
      <c r="I80" s="266" t="str">
        <f ca="1">IFERROR(IF($C80="","",IF($F80=0,"无用例",SUM(COUNTIFS(INDIRECT($C80&amp;"!$D$8:$D$1500"),$D80,INDIRECT($C80&amp;"!$E$8:$E$1500"),$E80,INDIRECT($C80&amp;"!$D$8:$D$1500"),"1冒烟测试",INDIRECT($C80&amp;"!$I$8:$I$1500"),{"通过","不通过"}))/$F80)),"模块未找到!")</f>
        <v/>
      </c>
      <c r="J80" s="266" t="str">
        <f ca="1" t="shared" si="10"/>
        <v/>
      </c>
      <c r="K80" s="269" t="str">
        <f ca="1" t="shared" si="3"/>
        <v/>
      </c>
      <c r="L80" s="266" t="str">
        <f ca="1">IFERROR(IF($C80="","",IF($G80=0,"无用例",SUM(COUNTIFS(INDIRECT($C80&amp;"!$D$8:$D$1500"),$D80,INDIRECT($C80&amp;"!$E$8:$E$1500"),$E80,INDIRECT($C80&amp;"!$K$8:$K$1500"),{"通过","不通过"}))/$G80)),"模块未找到!")</f>
        <v/>
      </c>
      <c r="M80" s="266" t="str">
        <f ca="1" t="shared" si="11"/>
        <v/>
      </c>
      <c r="N80" s="266" t="str">
        <f ca="1" t="shared" si="6"/>
        <v/>
      </c>
      <c r="O80" s="268"/>
      <c r="P80" s="260" t="str">
        <f ca="1">IFERROR(IF($C80="","",IF($G80=0,"无用例",SUM(COUNTIFS(INDIRECT($C80&amp;"!$D$8:$D$1500"),$D80,INDIRECT($C80&amp;"!$E$8:$E$1500"),$E80,INDIRECT($C80&amp;"!$K$8:$K$1500"),{"未执行"})))),"模块未找到!")</f>
        <v/>
      </c>
      <c r="Q80" s="260" t="str">
        <f ca="1">IFERROR(IF($C80="","",IF($G80=0,"无用例",SUM(COUNTIFS(INDIRECT($C80&amp;"!$D$8:$D$1500"),$D80,INDIRECT($C80&amp;"!$E$8:$E$1500"),$E80,INDIRECT($C80&amp;"!$K$8:$K$1500"),{"不通过"})))),"模块未找到!")</f>
        <v/>
      </c>
      <c r="R80" s="260" t="str">
        <f ca="1">IFERROR(IF($C80="","",IF($G80=0,"无用例",SUM(COUNTIFS(INDIRECT($C80&amp;"!$D$8:$D$1500"),$D80,INDIRECT($C80&amp;"!$E$8:$E$1500"),$E80,INDIRECT($C80&amp;"!$K$8:$K$1500"),{"通过"})))),"模块未找到!")</f>
        <v/>
      </c>
      <c r="S80" s="260" t="str">
        <f ca="1">IFERROR(IF($C80="","",IF($G80=0,"无用例",SUM(COUNTIFS(INDIRECT($C80&amp;"!$D$8:$D$1500"),$D80,INDIRECT($C80&amp;"!$E$8:$E$1500"),$E80,INDIRECT($C80&amp;"!$K$8:$K$1500"),{"阻塞"})))),"模块未找到!")</f>
        <v/>
      </c>
      <c r="T80" s="260"/>
      <c r="U80" s="260"/>
      <c r="V80" s="260"/>
      <c r="W80" s="260"/>
      <c r="X80" s="260"/>
      <c r="Y80" s="260"/>
      <c r="Z80" s="260"/>
      <c r="AA80" s="260"/>
      <c r="AB80" s="260"/>
      <c r="AC80" s="260"/>
    </row>
    <row r="81" ht="17.25" spans="1:29">
      <c r="A81" s="248" t="str">
        <f ca="1" t="shared" si="5"/>
        <v/>
      </c>
      <c r="B81" s="2"/>
      <c r="C81" s="11"/>
      <c r="D81" s="14" t="s">
        <v>36</v>
      </c>
      <c r="E81" s="14" t="s">
        <v>36</v>
      </c>
      <c r="F81" s="246" t="str">
        <f ca="1" t="shared" si="8"/>
        <v/>
      </c>
      <c r="G81" s="246" t="str">
        <f ca="1" t="shared" si="9"/>
        <v/>
      </c>
      <c r="H81" s="246" t="str">
        <f ca="1" t="shared" si="7"/>
        <v/>
      </c>
      <c r="I81" s="266" t="str">
        <f ca="1">IFERROR(IF($C81="","",IF($F81=0,"无用例",SUM(COUNTIFS(INDIRECT($C81&amp;"!$D$8:$D$1500"),$D81,INDIRECT($C81&amp;"!$E$8:$E$1500"),$E81,INDIRECT($C81&amp;"!$D$8:$D$1500"),"1冒烟测试",INDIRECT($C81&amp;"!$I$8:$I$1500"),{"通过","不通过"}))/$F81)),"模块未找到!")</f>
        <v/>
      </c>
      <c r="J81" s="266" t="str">
        <f ca="1" t="shared" si="10"/>
        <v/>
      </c>
      <c r="K81" s="269" t="str">
        <f ca="1" t="shared" ref="K81:K144" si="12">IFERROR(IF($C81="","",INDIRECT($C81&amp;"!$D$6")),"模块未找到!")</f>
        <v/>
      </c>
      <c r="L81" s="266" t="str">
        <f ca="1">IFERROR(IF($C81="","",IF($G81=0,"无用例",SUM(COUNTIFS(INDIRECT($C81&amp;"!$D$8:$D$1500"),$D81,INDIRECT($C81&amp;"!$E$8:$E$1500"),$E81,INDIRECT($C81&amp;"!$K$8:$K$1500"),{"通过","不通过"}))/$G81)),"模块未找到!")</f>
        <v/>
      </c>
      <c r="M81" s="266" t="str">
        <f ca="1" t="shared" si="11"/>
        <v/>
      </c>
      <c r="N81" s="266" t="str">
        <f ca="1" t="shared" si="6"/>
        <v/>
      </c>
      <c r="O81" s="268"/>
      <c r="P81" s="260" t="str">
        <f ca="1">IFERROR(IF($C81="","",IF($G81=0,"无用例",SUM(COUNTIFS(INDIRECT($C81&amp;"!$D$8:$D$1500"),$D81,INDIRECT($C81&amp;"!$E$8:$E$1500"),$E81,INDIRECT($C81&amp;"!$K$8:$K$1500"),{"未执行"})))),"模块未找到!")</f>
        <v/>
      </c>
      <c r="Q81" s="260" t="str">
        <f ca="1">IFERROR(IF($C81="","",IF($G81=0,"无用例",SUM(COUNTIFS(INDIRECT($C81&amp;"!$D$8:$D$1500"),$D81,INDIRECT($C81&amp;"!$E$8:$E$1500"),$E81,INDIRECT($C81&amp;"!$K$8:$K$1500"),{"不通过"})))),"模块未找到!")</f>
        <v/>
      </c>
      <c r="R81" s="260" t="str">
        <f ca="1">IFERROR(IF($C81="","",IF($G81=0,"无用例",SUM(COUNTIFS(INDIRECT($C81&amp;"!$D$8:$D$1500"),$D81,INDIRECT($C81&amp;"!$E$8:$E$1500"),$E81,INDIRECT($C81&amp;"!$K$8:$K$1500"),{"通过"})))),"模块未找到!")</f>
        <v/>
      </c>
      <c r="S81" s="260" t="str">
        <f ca="1">IFERROR(IF($C81="","",IF($G81=0,"无用例",SUM(COUNTIFS(INDIRECT($C81&amp;"!$D$8:$D$1500"),$D81,INDIRECT($C81&amp;"!$E$8:$E$1500"),$E81,INDIRECT($C81&amp;"!$K$8:$K$1500"),{"阻塞"})))),"模块未找到!")</f>
        <v/>
      </c>
      <c r="T81" s="260"/>
      <c r="U81" s="260"/>
      <c r="V81" s="260"/>
      <c r="W81" s="260"/>
      <c r="X81" s="260"/>
      <c r="Y81" s="260"/>
      <c r="Z81" s="260"/>
      <c r="AA81" s="260"/>
      <c r="AB81" s="260"/>
      <c r="AC81" s="260"/>
    </row>
    <row r="82" ht="17.25" spans="1:29">
      <c r="A82" s="248" t="str">
        <f ca="1" t="shared" si="5"/>
        <v/>
      </c>
      <c r="B82" s="2"/>
      <c r="C82" s="11"/>
      <c r="D82" s="14" t="s">
        <v>36</v>
      </c>
      <c r="E82" s="14" t="s">
        <v>36</v>
      </c>
      <c r="F82" s="246" t="str">
        <f ca="1" t="shared" si="8"/>
        <v/>
      </c>
      <c r="G82" s="246" t="str">
        <f ca="1" t="shared" si="9"/>
        <v/>
      </c>
      <c r="H82" s="246" t="str">
        <f ca="1" t="shared" si="7"/>
        <v/>
      </c>
      <c r="I82" s="266" t="str">
        <f ca="1">IFERROR(IF($C82="","",IF($F82=0,"无用例",SUM(COUNTIFS(INDIRECT($C82&amp;"!$D$8:$D$1500"),$D82,INDIRECT($C82&amp;"!$E$8:$E$1500"),$E82,INDIRECT($C82&amp;"!$D$8:$D$1500"),"1冒烟测试",INDIRECT($C82&amp;"!$I$8:$I$1500"),{"通过","不通过"}))/$F82)),"模块未找到!")</f>
        <v/>
      </c>
      <c r="J82" s="266" t="str">
        <f ca="1" t="shared" si="10"/>
        <v/>
      </c>
      <c r="K82" s="269" t="str">
        <f ca="1" t="shared" si="12"/>
        <v/>
      </c>
      <c r="L82" s="266" t="str">
        <f ca="1">IFERROR(IF($C82="","",IF($G82=0,"无用例",SUM(COUNTIFS(INDIRECT($C82&amp;"!$D$8:$D$1500"),$D82,INDIRECT($C82&amp;"!$E$8:$E$1500"),$E82,INDIRECT($C82&amp;"!$K$8:$K$1500"),{"通过","不通过"}))/$G82)),"模块未找到!")</f>
        <v/>
      </c>
      <c r="M82" s="266" t="str">
        <f ca="1" t="shared" si="11"/>
        <v/>
      </c>
      <c r="N82" s="266" t="str">
        <f ca="1" t="shared" si="6"/>
        <v/>
      </c>
      <c r="O82" s="268"/>
      <c r="P82" s="260" t="str">
        <f ca="1">IFERROR(IF($C82="","",IF($G82=0,"无用例",SUM(COUNTIFS(INDIRECT($C82&amp;"!$D$8:$D$1500"),$D82,INDIRECT($C82&amp;"!$E$8:$E$1500"),$E82,INDIRECT($C82&amp;"!$K$8:$K$1500"),{"未执行"})))),"模块未找到!")</f>
        <v/>
      </c>
      <c r="Q82" s="260" t="str">
        <f ca="1">IFERROR(IF($C82="","",IF($G82=0,"无用例",SUM(COUNTIFS(INDIRECT($C82&amp;"!$D$8:$D$1500"),$D82,INDIRECT($C82&amp;"!$E$8:$E$1500"),$E82,INDIRECT($C82&amp;"!$K$8:$K$1500"),{"不通过"})))),"模块未找到!")</f>
        <v/>
      </c>
      <c r="R82" s="260" t="str">
        <f ca="1">IFERROR(IF($C82="","",IF($G82=0,"无用例",SUM(COUNTIFS(INDIRECT($C82&amp;"!$D$8:$D$1500"),$D82,INDIRECT($C82&amp;"!$E$8:$E$1500"),$E82,INDIRECT($C82&amp;"!$K$8:$K$1500"),{"通过"})))),"模块未找到!")</f>
        <v/>
      </c>
      <c r="S82" s="260" t="str">
        <f ca="1">IFERROR(IF($C82="","",IF($G82=0,"无用例",SUM(COUNTIFS(INDIRECT($C82&amp;"!$D$8:$D$1500"),$D82,INDIRECT($C82&amp;"!$E$8:$E$1500"),$E82,INDIRECT($C82&amp;"!$K$8:$K$1500"),{"阻塞"})))),"模块未找到!")</f>
        <v/>
      </c>
      <c r="T82" s="260"/>
      <c r="U82" s="260"/>
      <c r="V82" s="260"/>
      <c r="W82" s="260"/>
      <c r="X82" s="260"/>
      <c r="Y82" s="260"/>
      <c r="Z82" s="260"/>
      <c r="AA82" s="260"/>
      <c r="AB82" s="260"/>
      <c r="AC82" s="260"/>
    </row>
    <row r="83" ht="17.25" spans="1:29">
      <c r="A83" s="248" t="str">
        <f ca="1" t="shared" si="5"/>
        <v/>
      </c>
      <c r="B83" s="2"/>
      <c r="C83" s="11"/>
      <c r="D83" s="14" t="s">
        <v>36</v>
      </c>
      <c r="E83" s="14" t="s">
        <v>36</v>
      </c>
      <c r="F83" s="246" t="str">
        <f ca="1" t="shared" si="8"/>
        <v/>
      </c>
      <c r="G83" s="246" t="str">
        <f ca="1" t="shared" si="9"/>
        <v/>
      </c>
      <c r="H83" s="246" t="str">
        <f ca="1" t="shared" si="7"/>
        <v/>
      </c>
      <c r="I83" s="266" t="str">
        <f ca="1">IFERROR(IF($C83="","",IF($F83=0,"无用例",SUM(COUNTIFS(INDIRECT($C83&amp;"!$D$8:$D$1500"),$D83,INDIRECT($C83&amp;"!$E$8:$E$1500"),$E83,INDIRECT($C83&amp;"!$D$8:$D$1500"),"1冒烟测试",INDIRECT($C83&amp;"!$I$8:$I$1500"),{"通过","不通过"}))/$F83)),"模块未找到!")</f>
        <v/>
      </c>
      <c r="J83" s="266" t="str">
        <f ca="1" t="shared" si="10"/>
        <v/>
      </c>
      <c r="K83" s="269" t="str">
        <f ca="1" t="shared" si="12"/>
        <v/>
      </c>
      <c r="L83" s="266" t="str">
        <f ca="1">IFERROR(IF($C83="","",IF($G83=0,"无用例",SUM(COUNTIFS(INDIRECT($C83&amp;"!$D$8:$D$1500"),$D83,INDIRECT($C83&amp;"!$E$8:$E$1500"),$E83,INDIRECT($C83&amp;"!$K$8:$K$1500"),{"通过","不通过"}))/$G83)),"模块未找到!")</f>
        <v/>
      </c>
      <c r="M83" s="266" t="str">
        <f ca="1" t="shared" si="11"/>
        <v/>
      </c>
      <c r="N83" s="266" t="str">
        <f ca="1" t="shared" si="6"/>
        <v/>
      </c>
      <c r="O83" s="268"/>
      <c r="P83" s="260" t="str">
        <f ca="1">IFERROR(IF($C83="","",IF($G83=0,"无用例",SUM(COUNTIFS(INDIRECT($C83&amp;"!$D$8:$D$1500"),$D83,INDIRECT($C83&amp;"!$E$8:$E$1500"),$E83,INDIRECT($C83&amp;"!$K$8:$K$1500"),{"未执行"})))),"模块未找到!")</f>
        <v/>
      </c>
      <c r="Q83" s="260" t="str">
        <f ca="1">IFERROR(IF($C83="","",IF($G83=0,"无用例",SUM(COUNTIFS(INDIRECT($C83&amp;"!$D$8:$D$1500"),$D83,INDIRECT($C83&amp;"!$E$8:$E$1500"),$E83,INDIRECT($C83&amp;"!$K$8:$K$1500"),{"不通过"})))),"模块未找到!")</f>
        <v/>
      </c>
      <c r="R83" s="260" t="str">
        <f ca="1">IFERROR(IF($C83="","",IF($G83=0,"无用例",SUM(COUNTIFS(INDIRECT($C83&amp;"!$D$8:$D$1500"),$D83,INDIRECT($C83&amp;"!$E$8:$E$1500"),$E83,INDIRECT($C83&amp;"!$K$8:$K$1500"),{"通过"})))),"模块未找到!")</f>
        <v/>
      </c>
      <c r="S83" s="260" t="str">
        <f ca="1">IFERROR(IF($C83="","",IF($G83=0,"无用例",SUM(COUNTIFS(INDIRECT($C83&amp;"!$D$8:$D$1500"),$D83,INDIRECT($C83&amp;"!$E$8:$E$1500"),$E83,INDIRECT($C83&amp;"!$K$8:$K$1500"),{"阻塞"})))),"模块未找到!")</f>
        <v/>
      </c>
      <c r="T83" s="260"/>
      <c r="U83" s="260"/>
      <c r="V83" s="260"/>
      <c r="W83" s="260"/>
      <c r="X83" s="260"/>
      <c r="Y83" s="260"/>
      <c r="Z83" s="260"/>
      <c r="AA83" s="260"/>
      <c r="AB83" s="260"/>
      <c r="AC83" s="260"/>
    </row>
    <row r="84" ht="17.25" spans="1:29">
      <c r="A84" s="248" t="str">
        <f ca="1" t="shared" si="5"/>
        <v/>
      </c>
      <c r="B84" s="2"/>
      <c r="C84" s="11"/>
      <c r="D84" s="14" t="s">
        <v>36</v>
      </c>
      <c r="E84" s="14" t="s">
        <v>36</v>
      </c>
      <c r="F84" s="246" t="str">
        <f ca="1" t="shared" si="8"/>
        <v/>
      </c>
      <c r="G84" s="246" t="str">
        <f ca="1" t="shared" si="9"/>
        <v/>
      </c>
      <c r="H84" s="246" t="str">
        <f ca="1" t="shared" si="7"/>
        <v/>
      </c>
      <c r="I84" s="266" t="str">
        <f ca="1">IFERROR(IF($C84="","",IF($F84=0,"无用例",SUM(COUNTIFS(INDIRECT($C84&amp;"!$D$8:$D$1500"),$D84,INDIRECT($C84&amp;"!$E$8:$E$1500"),$E84,INDIRECT($C84&amp;"!$D$8:$D$1500"),"1冒烟测试",INDIRECT($C84&amp;"!$I$8:$I$1500"),{"通过","不通过"}))/$F84)),"模块未找到!")</f>
        <v/>
      </c>
      <c r="J84" s="266" t="str">
        <f ca="1" t="shared" si="10"/>
        <v/>
      </c>
      <c r="K84" s="269" t="str">
        <f ca="1" t="shared" si="12"/>
        <v/>
      </c>
      <c r="L84" s="266" t="str">
        <f ca="1">IFERROR(IF($C84="","",IF($G84=0,"无用例",SUM(COUNTIFS(INDIRECT($C84&amp;"!$D$8:$D$1500"),$D84,INDIRECT($C84&amp;"!$E$8:$E$1500"),$E84,INDIRECT($C84&amp;"!$K$8:$K$1500"),{"通过","不通过"}))/$G84)),"模块未找到!")</f>
        <v/>
      </c>
      <c r="M84" s="266" t="str">
        <f ca="1" t="shared" si="11"/>
        <v/>
      </c>
      <c r="N84" s="266" t="str">
        <f ca="1" t="shared" si="6"/>
        <v/>
      </c>
      <c r="O84" s="268"/>
      <c r="P84" s="260" t="str">
        <f ca="1">IFERROR(IF($C84="","",IF($G84=0,"无用例",SUM(COUNTIFS(INDIRECT($C84&amp;"!$D$8:$D$1500"),$D84,INDIRECT($C84&amp;"!$E$8:$E$1500"),$E84,INDIRECT($C84&amp;"!$K$8:$K$1500"),{"未执行"})))),"模块未找到!")</f>
        <v/>
      </c>
      <c r="Q84" s="260" t="str">
        <f ca="1">IFERROR(IF($C84="","",IF($G84=0,"无用例",SUM(COUNTIFS(INDIRECT($C84&amp;"!$D$8:$D$1500"),$D84,INDIRECT($C84&amp;"!$E$8:$E$1500"),$E84,INDIRECT($C84&amp;"!$K$8:$K$1500"),{"不通过"})))),"模块未找到!")</f>
        <v/>
      </c>
      <c r="R84" s="260" t="str">
        <f ca="1">IFERROR(IF($C84="","",IF($G84=0,"无用例",SUM(COUNTIFS(INDIRECT($C84&amp;"!$D$8:$D$1500"),$D84,INDIRECT($C84&amp;"!$E$8:$E$1500"),$E84,INDIRECT($C84&amp;"!$K$8:$K$1500"),{"通过"})))),"模块未找到!")</f>
        <v/>
      </c>
      <c r="S84" s="260" t="str">
        <f ca="1">IFERROR(IF($C84="","",IF($G84=0,"无用例",SUM(COUNTIFS(INDIRECT($C84&amp;"!$D$8:$D$1500"),$D84,INDIRECT($C84&amp;"!$E$8:$E$1500"),$E84,INDIRECT($C84&amp;"!$K$8:$K$1500"),{"阻塞"})))),"模块未找到!")</f>
        <v/>
      </c>
      <c r="T84" s="260"/>
      <c r="U84" s="260"/>
      <c r="V84" s="260"/>
      <c r="W84" s="260"/>
      <c r="X84" s="260"/>
      <c r="Y84" s="260"/>
      <c r="Z84" s="260"/>
      <c r="AA84" s="260"/>
      <c r="AB84" s="260"/>
      <c r="AC84" s="260"/>
    </row>
    <row r="85" ht="17.25" spans="1:29">
      <c r="A85" s="248" t="str">
        <f ca="1" t="shared" si="5"/>
        <v/>
      </c>
      <c r="B85" s="2"/>
      <c r="C85" s="11"/>
      <c r="D85" s="14" t="s">
        <v>36</v>
      </c>
      <c r="E85" s="14" t="s">
        <v>36</v>
      </c>
      <c r="F85" s="246" t="str">
        <f ca="1" t="shared" si="8"/>
        <v/>
      </c>
      <c r="G85" s="246" t="str">
        <f ca="1" t="shared" si="9"/>
        <v/>
      </c>
      <c r="H85" s="246" t="str">
        <f ca="1" t="shared" si="7"/>
        <v/>
      </c>
      <c r="I85" s="266" t="str">
        <f ca="1">IFERROR(IF($C85="","",IF($F85=0,"无用例",SUM(COUNTIFS(INDIRECT($C85&amp;"!$D$8:$D$1500"),$D85,INDIRECT($C85&amp;"!$E$8:$E$1500"),$E85,INDIRECT($C85&amp;"!$D$8:$D$1500"),"1冒烟测试",INDIRECT($C85&amp;"!$I$8:$I$1500"),{"通过","不通过"}))/$F85)),"模块未找到!")</f>
        <v/>
      </c>
      <c r="J85" s="266" t="str">
        <f ca="1" t="shared" si="10"/>
        <v/>
      </c>
      <c r="K85" s="269" t="str">
        <f ca="1" t="shared" si="12"/>
        <v/>
      </c>
      <c r="L85" s="266" t="str">
        <f ca="1">IFERROR(IF($C85="","",IF($G85=0,"无用例",SUM(COUNTIFS(INDIRECT($C85&amp;"!$D$8:$D$1500"),$D85,INDIRECT($C85&amp;"!$E$8:$E$1500"),$E85,INDIRECT($C85&amp;"!$K$8:$K$1500"),{"通过","不通过"}))/$G85)),"模块未找到!")</f>
        <v/>
      </c>
      <c r="M85" s="266" t="str">
        <f ca="1" t="shared" si="11"/>
        <v/>
      </c>
      <c r="N85" s="266" t="str">
        <f ca="1" t="shared" si="6"/>
        <v/>
      </c>
      <c r="O85" s="268"/>
      <c r="P85" s="260" t="str">
        <f ca="1">IFERROR(IF($C85="","",IF($G85=0,"无用例",SUM(COUNTIFS(INDIRECT($C85&amp;"!$D$8:$D$1500"),$D85,INDIRECT($C85&amp;"!$E$8:$E$1500"),$E85,INDIRECT($C85&amp;"!$K$8:$K$1500"),{"未执行"})))),"模块未找到!")</f>
        <v/>
      </c>
      <c r="Q85" s="260" t="str">
        <f ca="1">IFERROR(IF($C85="","",IF($G85=0,"无用例",SUM(COUNTIFS(INDIRECT($C85&amp;"!$D$8:$D$1500"),$D85,INDIRECT($C85&amp;"!$E$8:$E$1500"),$E85,INDIRECT($C85&amp;"!$K$8:$K$1500"),{"不通过"})))),"模块未找到!")</f>
        <v/>
      </c>
      <c r="R85" s="260" t="str">
        <f ca="1">IFERROR(IF($C85="","",IF($G85=0,"无用例",SUM(COUNTIFS(INDIRECT($C85&amp;"!$D$8:$D$1500"),$D85,INDIRECT($C85&amp;"!$E$8:$E$1500"),$E85,INDIRECT($C85&amp;"!$K$8:$K$1500"),{"通过"})))),"模块未找到!")</f>
        <v/>
      </c>
      <c r="S85" s="260" t="str">
        <f ca="1">IFERROR(IF($C85="","",IF($G85=0,"无用例",SUM(COUNTIFS(INDIRECT($C85&amp;"!$D$8:$D$1500"),$D85,INDIRECT($C85&amp;"!$E$8:$E$1500"),$E85,INDIRECT($C85&amp;"!$K$8:$K$1500"),{"阻塞"})))),"模块未找到!")</f>
        <v/>
      </c>
      <c r="T85" s="260"/>
      <c r="U85" s="260"/>
      <c r="V85" s="260"/>
      <c r="W85" s="260"/>
      <c r="X85" s="260"/>
      <c r="Y85" s="260"/>
      <c r="Z85" s="260"/>
      <c r="AA85" s="260"/>
      <c r="AB85" s="260"/>
      <c r="AC85" s="260"/>
    </row>
    <row r="86" ht="17.25" spans="1:29">
      <c r="A86" s="248" t="str">
        <f ca="1" t="shared" si="5"/>
        <v/>
      </c>
      <c r="B86" s="2"/>
      <c r="C86" s="11"/>
      <c r="D86" s="14" t="s">
        <v>36</v>
      </c>
      <c r="E86" s="14" t="s">
        <v>36</v>
      </c>
      <c r="F86" s="246" t="str">
        <f ca="1" t="shared" si="8"/>
        <v/>
      </c>
      <c r="G86" s="246" t="str">
        <f ca="1" t="shared" si="9"/>
        <v/>
      </c>
      <c r="H86" s="246" t="str">
        <f ca="1" t="shared" si="7"/>
        <v/>
      </c>
      <c r="I86" s="266" t="str">
        <f ca="1">IFERROR(IF($C86="","",IF($F86=0,"无用例",SUM(COUNTIFS(INDIRECT($C86&amp;"!$D$8:$D$1500"),$D86,INDIRECT($C86&amp;"!$E$8:$E$1500"),$E86,INDIRECT($C86&amp;"!$D$8:$D$1500"),"1冒烟测试",INDIRECT($C86&amp;"!$I$8:$I$1500"),{"通过","不通过"}))/$F86)),"模块未找到!")</f>
        <v/>
      </c>
      <c r="J86" s="266" t="str">
        <f ca="1" t="shared" si="10"/>
        <v/>
      </c>
      <c r="K86" s="269" t="str">
        <f ca="1" t="shared" si="12"/>
        <v/>
      </c>
      <c r="L86" s="266" t="str">
        <f ca="1">IFERROR(IF($C86="","",IF($G86=0,"无用例",SUM(COUNTIFS(INDIRECT($C86&amp;"!$D$8:$D$1500"),$D86,INDIRECT($C86&amp;"!$E$8:$E$1500"),$E86,INDIRECT($C86&amp;"!$K$8:$K$1500"),{"通过","不通过"}))/$G86)),"模块未找到!")</f>
        <v/>
      </c>
      <c r="M86" s="266" t="str">
        <f ca="1" t="shared" si="11"/>
        <v/>
      </c>
      <c r="N86" s="266" t="str">
        <f ca="1" t="shared" si="6"/>
        <v/>
      </c>
      <c r="O86" s="268"/>
      <c r="P86" s="260" t="str">
        <f ca="1">IFERROR(IF($C86="","",IF($G86=0,"无用例",SUM(COUNTIFS(INDIRECT($C86&amp;"!$D$8:$D$1500"),$D86,INDIRECT($C86&amp;"!$E$8:$E$1500"),$E86,INDIRECT($C86&amp;"!$K$8:$K$1500"),{"未执行"})))),"模块未找到!")</f>
        <v/>
      </c>
      <c r="Q86" s="260" t="str">
        <f ca="1">IFERROR(IF($C86="","",IF($G86=0,"无用例",SUM(COUNTIFS(INDIRECT($C86&amp;"!$D$8:$D$1500"),$D86,INDIRECT($C86&amp;"!$E$8:$E$1500"),$E86,INDIRECT($C86&amp;"!$K$8:$K$1500"),{"不通过"})))),"模块未找到!")</f>
        <v/>
      </c>
      <c r="R86" s="260" t="str">
        <f ca="1">IFERROR(IF($C86="","",IF($G86=0,"无用例",SUM(COUNTIFS(INDIRECT($C86&amp;"!$D$8:$D$1500"),$D86,INDIRECT($C86&amp;"!$E$8:$E$1500"),$E86,INDIRECT($C86&amp;"!$K$8:$K$1500"),{"通过"})))),"模块未找到!")</f>
        <v/>
      </c>
      <c r="S86" s="260" t="str">
        <f ca="1">IFERROR(IF($C86="","",IF($G86=0,"无用例",SUM(COUNTIFS(INDIRECT($C86&amp;"!$D$8:$D$1500"),$D86,INDIRECT($C86&amp;"!$E$8:$E$1500"),$E86,INDIRECT($C86&amp;"!$K$8:$K$1500"),{"阻塞"})))),"模块未找到!")</f>
        <v/>
      </c>
      <c r="T86" s="260"/>
      <c r="U86" s="260"/>
      <c r="V86" s="260"/>
      <c r="W86" s="260"/>
      <c r="X86" s="260"/>
      <c r="Y86" s="260"/>
      <c r="Z86" s="260"/>
      <c r="AA86" s="260"/>
      <c r="AB86" s="260"/>
      <c r="AC86" s="260"/>
    </row>
    <row r="87" ht="17.25" spans="1:29">
      <c r="A87" s="248" t="str">
        <f ca="1" t="shared" si="5"/>
        <v/>
      </c>
      <c r="B87" s="2"/>
      <c r="C87" s="11"/>
      <c r="D87" s="14" t="s">
        <v>36</v>
      </c>
      <c r="E87" s="14" t="s">
        <v>36</v>
      </c>
      <c r="F87" s="246" t="str">
        <f ca="1" t="shared" si="8"/>
        <v/>
      </c>
      <c r="G87" s="246" t="str">
        <f ca="1" t="shared" si="9"/>
        <v/>
      </c>
      <c r="H87" s="246" t="str">
        <f ca="1" t="shared" si="7"/>
        <v/>
      </c>
      <c r="I87" s="266" t="str">
        <f ca="1">IFERROR(IF($C87="","",IF($F87=0,"无用例",SUM(COUNTIFS(INDIRECT($C87&amp;"!$D$8:$D$1500"),$D87,INDIRECT($C87&amp;"!$E$8:$E$1500"),$E87,INDIRECT($C87&amp;"!$D$8:$D$1500"),"1冒烟测试",INDIRECT($C87&amp;"!$I$8:$I$1500"),{"通过","不通过"}))/$F87)),"模块未找到!")</f>
        <v/>
      </c>
      <c r="J87" s="266" t="str">
        <f ca="1" t="shared" si="10"/>
        <v/>
      </c>
      <c r="K87" s="269" t="str">
        <f ca="1" t="shared" si="12"/>
        <v/>
      </c>
      <c r="L87" s="266" t="str">
        <f ca="1">IFERROR(IF($C87="","",IF($G87=0,"无用例",SUM(COUNTIFS(INDIRECT($C87&amp;"!$D$8:$D$1500"),$D87,INDIRECT($C87&amp;"!$E$8:$E$1500"),$E87,INDIRECT($C87&amp;"!$K$8:$K$1500"),{"通过","不通过"}))/$G87)),"模块未找到!")</f>
        <v/>
      </c>
      <c r="M87" s="266" t="str">
        <f ca="1" t="shared" si="11"/>
        <v/>
      </c>
      <c r="N87" s="266" t="str">
        <f ca="1" t="shared" si="6"/>
        <v/>
      </c>
      <c r="O87" s="268"/>
      <c r="P87" s="260" t="str">
        <f ca="1">IFERROR(IF($C87="","",IF($G87=0,"无用例",SUM(COUNTIFS(INDIRECT($C87&amp;"!$D$8:$D$1500"),$D87,INDIRECT($C87&amp;"!$E$8:$E$1500"),$E87,INDIRECT($C87&amp;"!$K$8:$K$1500"),{"未执行"})))),"模块未找到!")</f>
        <v/>
      </c>
      <c r="Q87" s="260" t="str">
        <f ca="1">IFERROR(IF($C87="","",IF($G87=0,"无用例",SUM(COUNTIFS(INDIRECT($C87&amp;"!$D$8:$D$1500"),$D87,INDIRECT($C87&amp;"!$E$8:$E$1500"),$E87,INDIRECT($C87&amp;"!$K$8:$K$1500"),{"不通过"})))),"模块未找到!")</f>
        <v/>
      </c>
      <c r="R87" s="260" t="str">
        <f ca="1">IFERROR(IF($C87="","",IF($G87=0,"无用例",SUM(COUNTIFS(INDIRECT($C87&amp;"!$D$8:$D$1500"),$D87,INDIRECT($C87&amp;"!$E$8:$E$1500"),$E87,INDIRECT($C87&amp;"!$K$8:$K$1500"),{"通过"})))),"模块未找到!")</f>
        <v/>
      </c>
      <c r="S87" s="260" t="str">
        <f ca="1">IFERROR(IF($C87="","",IF($G87=0,"无用例",SUM(COUNTIFS(INDIRECT($C87&amp;"!$D$8:$D$1500"),$D87,INDIRECT($C87&amp;"!$E$8:$E$1500"),$E87,INDIRECT($C87&amp;"!$K$8:$K$1500"),{"阻塞"})))),"模块未找到!")</f>
        <v/>
      </c>
      <c r="T87" s="260"/>
      <c r="U87" s="260"/>
      <c r="V87" s="260"/>
      <c r="W87" s="260"/>
      <c r="X87" s="260"/>
      <c r="Y87" s="260"/>
      <c r="Z87" s="260"/>
      <c r="AA87" s="260"/>
      <c r="AB87" s="260"/>
      <c r="AC87" s="260"/>
    </row>
    <row r="88" ht="17.25" spans="1:29">
      <c r="A88" s="248" t="str">
        <f ca="1" t="shared" ref="A88:A151" si="13">IFERROR(IF($C88="","",INDIRECT($C88&amp;"!$A$6")),"模块未找到!")</f>
        <v/>
      </c>
      <c r="B88" s="2"/>
      <c r="C88" s="11"/>
      <c r="D88" s="14" t="s">
        <v>36</v>
      </c>
      <c r="E88" s="14" t="s">
        <v>36</v>
      </c>
      <c r="F88" s="246" t="str">
        <f ca="1" t="shared" si="8"/>
        <v/>
      </c>
      <c r="G88" s="246" t="str">
        <f ca="1" t="shared" si="9"/>
        <v/>
      </c>
      <c r="H88" s="246" t="str">
        <f ca="1" t="shared" si="7"/>
        <v/>
      </c>
      <c r="I88" s="266" t="str">
        <f ca="1">IFERROR(IF($C88="","",IF($F88=0,"无用例",SUM(COUNTIFS(INDIRECT($C88&amp;"!$D$8:$D$1500"),$D88,INDIRECT($C88&amp;"!$E$8:$E$1500"),$E88,INDIRECT($C88&amp;"!$D$8:$D$1500"),"1冒烟测试",INDIRECT($C88&amp;"!$I$8:$I$1500"),{"通过","不通过"}))/$F88)),"模块未找到!")</f>
        <v/>
      </c>
      <c r="J88" s="266" t="str">
        <f ca="1" t="shared" si="10"/>
        <v/>
      </c>
      <c r="K88" s="269" t="str">
        <f ca="1" t="shared" si="12"/>
        <v/>
      </c>
      <c r="L88" s="266" t="str">
        <f ca="1">IFERROR(IF($C88="","",IF($G88=0,"无用例",SUM(COUNTIFS(INDIRECT($C88&amp;"!$D$8:$D$1500"),$D88,INDIRECT($C88&amp;"!$E$8:$E$1500"),$E88,INDIRECT($C88&amp;"!$K$8:$K$1500"),{"通过","不通过"}))/$G88)),"模块未找到!")</f>
        <v/>
      </c>
      <c r="M88" s="266" t="str">
        <f ca="1" t="shared" si="11"/>
        <v/>
      </c>
      <c r="N88" s="266" t="str">
        <f ca="1" t="shared" si="6"/>
        <v/>
      </c>
      <c r="O88" s="268"/>
      <c r="P88" s="260" t="str">
        <f ca="1">IFERROR(IF($C88="","",IF($G88=0,"无用例",SUM(COUNTIFS(INDIRECT($C88&amp;"!$D$8:$D$1500"),$D88,INDIRECT($C88&amp;"!$E$8:$E$1500"),$E88,INDIRECT($C88&amp;"!$K$8:$K$1500"),{"未执行"})))),"模块未找到!")</f>
        <v/>
      </c>
      <c r="Q88" s="260" t="str">
        <f ca="1">IFERROR(IF($C88="","",IF($G88=0,"无用例",SUM(COUNTIFS(INDIRECT($C88&amp;"!$D$8:$D$1500"),$D88,INDIRECT($C88&amp;"!$E$8:$E$1500"),$E88,INDIRECT($C88&amp;"!$K$8:$K$1500"),{"不通过"})))),"模块未找到!")</f>
        <v/>
      </c>
      <c r="R88" s="260" t="str">
        <f ca="1">IFERROR(IF($C88="","",IF($G88=0,"无用例",SUM(COUNTIFS(INDIRECT($C88&amp;"!$D$8:$D$1500"),$D88,INDIRECT($C88&amp;"!$E$8:$E$1500"),$E88,INDIRECT($C88&amp;"!$K$8:$K$1500"),{"通过"})))),"模块未找到!")</f>
        <v/>
      </c>
      <c r="S88" s="260" t="str">
        <f ca="1">IFERROR(IF($C88="","",IF($G88=0,"无用例",SUM(COUNTIFS(INDIRECT($C88&amp;"!$D$8:$D$1500"),$D88,INDIRECT($C88&amp;"!$E$8:$E$1500"),$E88,INDIRECT($C88&amp;"!$K$8:$K$1500"),{"阻塞"})))),"模块未找到!")</f>
        <v/>
      </c>
      <c r="T88" s="260"/>
      <c r="U88" s="260"/>
      <c r="V88" s="260"/>
      <c r="W88" s="260"/>
      <c r="X88" s="260"/>
      <c r="Y88" s="260"/>
      <c r="Z88" s="260"/>
      <c r="AA88" s="260"/>
      <c r="AB88" s="260"/>
      <c r="AC88" s="260"/>
    </row>
    <row r="89" ht="17.25" spans="1:29">
      <c r="A89" s="248" t="str">
        <f ca="1" t="shared" si="13"/>
        <v/>
      </c>
      <c r="B89" s="2"/>
      <c r="C89" s="11"/>
      <c r="D89" s="14" t="s">
        <v>36</v>
      </c>
      <c r="E89" s="14" t="s">
        <v>36</v>
      </c>
      <c r="F89" s="246" t="str">
        <f ca="1" t="shared" si="8"/>
        <v/>
      </c>
      <c r="G89" s="246" t="str">
        <f ca="1" t="shared" si="9"/>
        <v/>
      </c>
      <c r="H89" s="246" t="str">
        <f ca="1" t="shared" si="7"/>
        <v/>
      </c>
      <c r="I89" s="266" t="str">
        <f ca="1">IFERROR(IF($C89="","",IF($F89=0,"无用例",SUM(COUNTIFS(INDIRECT($C89&amp;"!$D$8:$D$1500"),$D89,INDIRECT($C89&amp;"!$E$8:$E$1500"),$E89,INDIRECT($C89&amp;"!$D$8:$D$1500"),"1冒烟测试",INDIRECT($C89&amp;"!$I$8:$I$1500"),{"通过","不通过"}))/$F89)),"模块未找到!")</f>
        <v/>
      </c>
      <c r="J89" s="266" t="str">
        <f ca="1" t="shared" si="10"/>
        <v/>
      </c>
      <c r="K89" s="269" t="str">
        <f ca="1" t="shared" si="12"/>
        <v/>
      </c>
      <c r="L89" s="266" t="str">
        <f ca="1">IFERROR(IF($C89="","",IF($G89=0,"无用例",SUM(COUNTIFS(INDIRECT($C89&amp;"!$D$8:$D$1500"),$D89,INDIRECT($C89&amp;"!$E$8:$E$1500"),$E89,INDIRECT($C89&amp;"!$K$8:$K$1500"),{"通过","不通过"}))/$G89)),"模块未找到!")</f>
        <v/>
      </c>
      <c r="M89" s="266" t="str">
        <f ca="1" t="shared" si="11"/>
        <v/>
      </c>
      <c r="N89" s="266" t="str">
        <f ca="1" t="shared" si="6"/>
        <v/>
      </c>
      <c r="O89" s="268"/>
      <c r="P89" s="260" t="str">
        <f ca="1">IFERROR(IF($C89="","",IF($G89=0,"无用例",SUM(COUNTIFS(INDIRECT($C89&amp;"!$D$8:$D$1500"),$D89,INDIRECT($C89&amp;"!$E$8:$E$1500"),$E89,INDIRECT($C89&amp;"!$K$8:$K$1500"),{"未执行"})))),"模块未找到!")</f>
        <v/>
      </c>
      <c r="Q89" s="260" t="str">
        <f ca="1">IFERROR(IF($C89="","",IF($G89=0,"无用例",SUM(COUNTIFS(INDIRECT($C89&amp;"!$D$8:$D$1500"),$D89,INDIRECT($C89&amp;"!$E$8:$E$1500"),$E89,INDIRECT($C89&amp;"!$K$8:$K$1500"),{"不通过"})))),"模块未找到!")</f>
        <v/>
      </c>
      <c r="R89" s="260" t="str">
        <f ca="1">IFERROR(IF($C89="","",IF($G89=0,"无用例",SUM(COUNTIFS(INDIRECT($C89&amp;"!$D$8:$D$1500"),$D89,INDIRECT($C89&amp;"!$E$8:$E$1500"),$E89,INDIRECT($C89&amp;"!$K$8:$K$1500"),{"通过"})))),"模块未找到!")</f>
        <v/>
      </c>
      <c r="S89" s="260" t="str">
        <f ca="1">IFERROR(IF($C89="","",IF($G89=0,"无用例",SUM(COUNTIFS(INDIRECT($C89&amp;"!$D$8:$D$1500"),$D89,INDIRECT($C89&amp;"!$E$8:$E$1500"),$E89,INDIRECT($C89&amp;"!$K$8:$K$1500"),{"阻塞"})))),"模块未找到!")</f>
        <v/>
      </c>
      <c r="T89" s="260"/>
      <c r="U89" s="260"/>
      <c r="V89" s="260"/>
      <c r="W89" s="260"/>
      <c r="X89" s="260"/>
      <c r="Y89" s="260"/>
      <c r="Z89" s="260"/>
      <c r="AA89" s="260"/>
      <c r="AB89" s="260"/>
      <c r="AC89" s="260"/>
    </row>
    <row r="90" ht="17.25" spans="1:29">
      <c r="A90" s="248" t="str">
        <f ca="1" t="shared" si="13"/>
        <v/>
      </c>
      <c r="B90" s="2"/>
      <c r="C90" s="11"/>
      <c r="D90" s="14" t="s">
        <v>36</v>
      </c>
      <c r="E90" s="14" t="s">
        <v>36</v>
      </c>
      <c r="F90" s="246" t="str">
        <f ca="1" t="shared" si="8"/>
        <v/>
      </c>
      <c r="G90" s="246" t="str">
        <f ca="1" t="shared" si="9"/>
        <v/>
      </c>
      <c r="H90" s="246" t="str">
        <f ca="1" t="shared" si="7"/>
        <v/>
      </c>
      <c r="I90" s="266" t="str">
        <f ca="1">IFERROR(IF($C90="","",IF($F90=0,"无用例",SUM(COUNTIFS(INDIRECT($C90&amp;"!$D$8:$D$1500"),$D90,INDIRECT($C90&amp;"!$E$8:$E$1500"),$E90,INDIRECT($C90&amp;"!$D$8:$D$1500"),"1冒烟测试",INDIRECT($C90&amp;"!$I$8:$I$1500"),{"通过","不通过"}))/$F90)),"模块未找到!")</f>
        <v/>
      </c>
      <c r="J90" s="266" t="str">
        <f ca="1" t="shared" si="10"/>
        <v/>
      </c>
      <c r="K90" s="269" t="str">
        <f ca="1" t="shared" si="12"/>
        <v/>
      </c>
      <c r="L90" s="266" t="str">
        <f ca="1">IFERROR(IF($C90="","",IF($G90=0,"无用例",SUM(COUNTIFS(INDIRECT($C90&amp;"!$D$8:$D$1500"),$D90,INDIRECT($C90&amp;"!$E$8:$E$1500"),$E90,INDIRECT($C90&amp;"!$K$8:$K$1500"),{"通过","不通过"}))/$G90)),"模块未找到!")</f>
        <v/>
      </c>
      <c r="M90" s="266" t="str">
        <f ca="1" t="shared" si="11"/>
        <v/>
      </c>
      <c r="N90" s="266" t="str">
        <f ca="1" t="shared" si="6"/>
        <v/>
      </c>
      <c r="O90" s="268"/>
      <c r="P90" s="260" t="str">
        <f ca="1">IFERROR(IF($C90="","",IF($G90=0,"无用例",SUM(COUNTIFS(INDIRECT($C90&amp;"!$D$8:$D$1500"),$D90,INDIRECT($C90&amp;"!$E$8:$E$1500"),$E90,INDIRECT($C90&amp;"!$K$8:$K$1500"),{"未执行"})))),"模块未找到!")</f>
        <v/>
      </c>
      <c r="Q90" s="260" t="str">
        <f ca="1">IFERROR(IF($C90="","",IF($G90=0,"无用例",SUM(COUNTIFS(INDIRECT($C90&amp;"!$D$8:$D$1500"),$D90,INDIRECT($C90&amp;"!$E$8:$E$1500"),$E90,INDIRECT($C90&amp;"!$K$8:$K$1500"),{"不通过"})))),"模块未找到!")</f>
        <v/>
      </c>
      <c r="R90" s="260" t="str">
        <f ca="1">IFERROR(IF($C90="","",IF($G90=0,"无用例",SUM(COUNTIFS(INDIRECT($C90&amp;"!$D$8:$D$1500"),$D90,INDIRECT($C90&amp;"!$E$8:$E$1500"),$E90,INDIRECT($C90&amp;"!$K$8:$K$1500"),{"通过"})))),"模块未找到!")</f>
        <v/>
      </c>
      <c r="S90" s="260" t="str">
        <f ca="1">IFERROR(IF($C90="","",IF($G90=0,"无用例",SUM(COUNTIFS(INDIRECT($C90&amp;"!$D$8:$D$1500"),$D90,INDIRECT($C90&amp;"!$E$8:$E$1500"),$E90,INDIRECT($C90&amp;"!$K$8:$K$1500"),{"阻塞"})))),"模块未找到!")</f>
        <v/>
      </c>
      <c r="T90" s="260"/>
      <c r="U90" s="260"/>
      <c r="V90" s="260"/>
      <c r="W90" s="260"/>
      <c r="X90" s="260"/>
      <c r="Y90" s="260"/>
      <c r="Z90" s="260"/>
      <c r="AA90" s="260"/>
      <c r="AB90" s="260"/>
      <c r="AC90" s="260"/>
    </row>
    <row r="91" ht="17.25" spans="1:29">
      <c r="A91" s="248" t="str">
        <f ca="1" t="shared" si="13"/>
        <v/>
      </c>
      <c r="B91" s="2"/>
      <c r="C91" s="11"/>
      <c r="D91" s="14" t="s">
        <v>36</v>
      </c>
      <c r="E91" s="14" t="s">
        <v>36</v>
      </c>
      <c r="F91" s="246" t="str">
        <f ca="1" t="shared" si="8"/>
        <v/>
      </c>
      <c r="G91" s="246" t="str">
        <f ca="1" t="shared" si="9"/>
        <v/>
      </c>
      <c r="H91" s="246" t="str">
        <f ca="1" t="shared" si="7"/>
        <v/>
      </c>
      <c r="I91" s="266" t="str">
        <f ca="1">IFERROR(IF($C91="","",IF($F91=0,"无用例",SUM(COUNTIFS(INDIRECT($C91&amp;"!$D$8:$D$1500"),$D91,INDIRECT($C91&amp;"!$E$8:$E$1500"),$E91,INDIRECT($C91&amp;"!$D$8:$D$1500"),"1冒烟测试",INDIRECT($C91&amp;"!$I$8:$I$1500"),{"通过","不通过"}))/$F91)),"模块未找到!")</f>
        <v/>
      </c>
      <c r="J91" s="266" t="str">
        <f ca="1" t="shared" si="10"/>
        <v/>
      </c>
      <c r="K91" s="269" t="str">
        <f ca="1" t="shared" si="12"/>
        <v/>
      </c>
      <c r="L91" s="266" t="str">
        <f ca="1">IFERROR(IF($C91="","",IF($G91=0,"无用例",SUM(COUNTIFS(INDIRECT($C91&amp;"!$D$8:$D$1500"),$D91,INDIRECT($C91&amp;"!$E$8:$E$1500"),$E91,INDIRECT($C91&amp;"!$K$8:$K$1500"),{"通过","不通过"}))/$G91)),"模块未找到!")</f>
        <v/>
      </c>
      <c r="M91" s="266" t="str">
        <f ca="1" t="shared" si="11"/>
        <v/>
      </c>
      <c r="N91" s="266" t="str">
        <f ca="1" t="shared" si="6"/>
        <v/>
      </c>
      <c r="O91" s="268"/>
      <c r="P91" s="260" t="str">
        <f ca="1">IFERROR(IF($C91="","",IF($G91=0,"无用例",SUM(COUNTIFS(INDIRECT($C91&amp;"!$D$8:$D$1500"),$D91,INDIRECT($C91&amp;"!$E$8:$E$1500"),$E91,INDIRECT($C91&amp;"!$K$8:$K$1500"),{"未执行"})))),"模块未找到!")</f>
        <v/>
      </c>
      <c r="Q91" s="260" t="str">
        <f ca="1">IFERROR(IF($C91="","",IF($G91=0,"无用例",SUM(COUNTIFS(INDIRECT($C91&amp;"!$D$8:$D$1500"),$D91,INDIRECT($C91&amp;"!$E$8:$E$1500"),$E91,INDIRECT($C91&amp;"!$K$8:$K$1500"),{"不通过"})))),"模块未找到!")</f>
        <v/>
      </c>
      <c r="R91" s="260" t="str">
        <f ca="1">IFERROR(IF($C91="","",IF($G91=0,"无用例",SUM(COUNTIFS(INDIRECT($C91&amp;"!$D$8:$D$1500"),$D91,INDIRECT($C91&amp;"!$E$8:$E$1500"),$E91,INDIRECT($C91&amp;"!$K$8:$K$1500"),{"通过"})))),"模块未找到!")</f>
        <v/>
      </c>
      <c r="S91" s="260" t="str">
        <f ca="1">IFERROR(IF($C91="","",IF($G91=0,"无用例",SUM(COUNTIFS(INDIRECT($C91&amp;"!$D$8:$D$1500"),$D91,INDIRECT($C91&amp;"!$E$8:$E$1500"),$E91,INDIRECT($C91&amp;"!$K$8:$K$1500"),{"阻塞"})))),"模块未找到!")</f>
        <v/>
      </c>
      <c r="T91" s="260"/>
      <c r="U91" s="260"/>
      <c r="V91" s="260"/>
      <c r="W91" s="260"/>
      <c r="X91" s="260"/>
      <c r="Y91" s="260"/>
      <c r="Z91" s="260"/>
      <c r="AA91" s="260"/>
      <c r="AB91" s="260"/>
      <c r="AC91" s="260"/>
    </row>
    <row r="92" ht="17.25" spans="1:29">
      <c r="A92" s="248" t="str">
        <f ca="1" t="shared" si="13"/>
        <v/>
      </c>
      <c r="B92" s="2"/>
      <c r="C92" s="11"/>
      <c r="D92" s="14" t="s">
        <v>36</v>
      </c>
      <c r="E92" s="14" t="s">
        <v>36</v>
      </c>
      <c r="F92" s="246" t="str">
        <f ca="1" t="shared" si="8"/>
        <v/>
      </c>
      <c r="G92" s="246" t="str">
        <f ca="1" t="shared" si="9"/>
        <v/>
      </c>
      <c r="H92" s="246" t="str">
        <f ca="1" t="shared" si="7"/>
        <v/>
      </c>
      <c r="I92" s="266" t="str">
        <f ca="1">IFERROR(IF($C92="","",IF($F92=0,"无用例",SUM(COUNTIFS(INDIRECT($C92&amp;"!$D$8:$D$1500"),$D92,INDIRECT($C92&amp;"!$E$8:$E$1500"),$E92,INDIRECT($C92&amp;"!$D$8:$D$1500"),"1冒烟测试",INDIRECT($C92&amp;"!$I$8:$I$1500"),{"通过","不通过"}))/$F92)),"模块未找到!")</f>
        <v/>
      </c>
      <c r="J92" s="266" t="str">
        <f ca="1" t="shared" si="10"/>
        <v/>
      </c>
      <c r="K92" s="269" t="str">
        <f ca="1" t="shared" si="12"/>
        <v/>
      </c>
      <c r="L92" s="266" t="str">
        <f ca="1">IFERROR(IF($C92="","",IF($G92=0,"无用例",SUM(COUNTIFS(INDIRECT($C92&amp;"!$D$8:$D$1500"),$D92,INDIRECT($C92&amp;"!$E$8:$E$1500"),$E92,INDIRECT($C92&amp;"!$K$8:$K$1500"),{"通过","不通过"}))/$G92)),"模块未找到!")</f>
        <v/>
      </c>
      <c r="M92" s="266" t="str">
        <f ca="1" t="shared" si="11"/>
        <v/>
      </c>
      <c r="N92" s="266" t="str">
        <f ca="1" t="shared" ref="N92:N155" si="14">IFERROR(IF($C92="","",IF($G92=0,"无用例",COUNTIFS(INDIRECT($C92&amp;"!$D$8:$D$1500"),$D92,INDIRECT($C92&amp;"!$E$8:$E$1500"),$E92,INDIRECT($C92&amp;"!$K$8:$K$1500"),"通过")/$G92)),"模块未找到!")</f>
        <v/>
      </c>
      <c r="O92" s="268"/>
      <c r="P92" s="260" t="str">
        <f ca="1">IFERROR(IF($C92="","",IF($G92=0,"无用例",SUM(COUNTIFS(INDIRECT($C92&amp;"!$D$8:$D$1500"),$D92,INDIRECT($C92&amp;"!$E$8:$E$1500"),$E92,INDIRECT($C92&amp;"!$K$8:$K$1500"),{"未执行"})))),"模块未找到!")</f>
        <v/>
      </c>
      <c r="Q92" s="260" t="str">
        <f ca="1">IFERROR(IF($C92="","",IF($G92=0,"无用例",SUM(COUNTIFS(INDIRECT($C92&amp;"!$D$8:$D$1500"),$D92,INDIRECT($C92&amp;"!$E$8:$E$1500"),$E92,INDIRECT($C92&amp;"!$K$8:$K$1500"),{"不通过"})))),"模块未找到!")</f>
        <v/>
      </c>
      <c r="R92" s="260" t="str">
        <f ca="1">IFERROR(IF($C92="","",IF($G92=0,"无用例",SUM(COUNTIFS(INDIRECT($C92&amp;"!$D$8:$D$1500"),$D92,INDIRECT($C92&amp;"!$E$8:$E$1500"),$E92,INDIRECT($C92&amp;"!$K$8:$K$1500"),{"通过"})))),"模块未找到!")</f>
        <v/>
      </c>
      <c r="S92" s="260" t="str">
        <f ca="1">IFERROR(IF($C92="","",IF($G92=0,"无用例",SUM(COUNTIFS(INDIRECT($C92&amp;"!$D$8:$D$1500"),$D92,INDIRECT($C92&amp;"!$E$8:$E$1500"),$E92,INDIRECT($C92&amp;"!$K$8:$K$1500"),{"阻塞"})))),"模块未找到!")</f>
        <v/>
      </c>
      <c r="T92" s="260"/>
      <c r="U92" s="260"/>
      <c r="V92" s="260"/>
      <c r="W92" s="260"/>
      <c r="X92" s="260"/>
      <c r="Y92" s="260"/>
      <c r="Z92" s="260"/>
      <c r="AA92" s="260"/>
      <c r="AB92" s="260"/>
      <c r="AC92" s="260"/>
    </row>
    <row r="93" ht="17.25" spans="1:29">
      <c r="A93" s="248" t="str">
        <f ca="1" t="shared" si="13"/>
        <v/>
      </c>
      <c r="B93" s="2"/>
      <c r="C93" s="11"/>
      <c r="D93" s="14" t="s">
        <v>36</v>
      </c>
      <c r="E93" s="14" t="s">
        <v>36</v>
      </c>
      <c r="F93" s="246" t="str">
        <f ca="1" t="shared" si="8"/>
        <v/>
      </c>
      <c r="G93" s="246" t="str">
        <f ca="1" t="shared" si="9"/>
        <v/>
      </c>
      <c r="H93" s="246" t="str">
        <f ca="1" t="shared" si="7"/>
        <v/>
      </c>
      <c r="I93" s="266" t="str">
        <f ca="1">IFERROR(IF($C93="","",IF($F93=0,"无用例",SUM(COUNTIFS(INDIRECT($C93&amp;"!$D$8:$D$1500"),$D93,INDIRECT($C93&amp;"!$E$8:$E$1500"),$E93,INDIRECT($C93&amp;"!$D$8:$D$1500"),"1冒烟测试",INDIRECT($C93&amp;"!$I$8:$I$1500"),{"通过","不通过"}))/$F93)),"模块未找到!")</f>
        <v/>
      </c>
      <c r="J93" s="266" t="str">
        <f ca="1" t="shared" si="10"/>
        <v/>
      </c>
      <c r="K93" s="269" t="str">
        <f ca="1" t="shared" si="12"/>
        <v/>
      </c>
      <c r="L93" s="266" t="str">
        <f ca="1">IFERROR(IF($C93="","",IF($G93=0,"无用例",SUM(COUNTIFS(INDIRECT($C93&amp;"!$D$8:$D$1500"),$D93,INDIRECT($C93&amp;"!$E$8:$E$1500"),$E93,INDIRECT($C93&amp;"!$K$8:$K$1500"),{"通过","不通过"}))/$G93)),"模块未找到!")</f>
        <v/>
      </c>
      <c r="M93" s="266" t="str">
        <f ca="1" t="shared" si="11"/>
        <v/>
      </c>
      <c r="N93" s="266" t="str">
        <f ca="1" t="shared" si="14"/>
        <v/>
      </c>
      <c r="O93" s="268"/>
      <c r="P93" s="260" t="str">
        <f ca="1">IFERROR(IF($C93="","",IF($G93=0,"无用例",SUM(COUNTIFS(INDIRECT($C93&amp;"!$D$8:$D$1500"),$D93,INDIRECT($C93&amp;"!$E$8:$E$1500"),$E93,INDIRECT($C93&amp;"!$K$8:$K$1500"),{"未执行"})))),"模块未找到!")</f>
        <v/>
      </c>
      <c r="Q93" s="260" t="str">
        <f ca="1">IFERROR(IF($C93="","",IF($G93=0,"无用例",SUM(COUNTIFS(INDIRECT($C93&amp;"!$D$8:$D$1500"),$D93,INDIRECT($C93&amp;"!$E$8:$E$1500"),$E93,INDIRECT($C93&amp;"!$K$8:$K$1500"),{"不通过"})))),"模块未找到!")</f>
        <v/>
      </c>
      <c r="R93" s="260" t="str">
        <f ca="1">IFERROR(IF($C93="","",IF($G93=0,"无用例",SUM(COUNTIFS(INDIRECT($C93&amp;"!$D$8:$D$1500"),$D93,INDIRECT($C93&amp;"!$E$8:$E$1500"),$E93,INDIRECT($C93&amp;"!$K$8:$K$1500"),{"通过"})))),"模块未找到!")</f>
        <v/>
      </c>
      <c r="S93" s="260" t="str">
        <f ca="1">IFERROR(IF($C93="","",IF($G93=0,"无用例",SUM(COUNTIFS(INDIRECT($C93&amp;"!$D$8:$D$1500"),$D93,INDIRECT($C93&amp;"!$E$8:$E$1500"),$E93,INDIRECT($C93&amp;"!$K$8:$K$1500"),{"阻塞"})))),"模块未找到!")</f>
        <v/>
      </c>
      <c r="T93" s="260"/>
      <c r="U93" s="260"/>
      <c r="V93" s="260"/>
      <c r="W93" s="260"/>
      <c r="X93" s="260"/>
      <c r="Y93" s="260"/>
      <c r="Z93" s="260"/>
      <c r="AA93" s="260"/>
      <c r="AB93" s="260"/>
      <c r="AC93" s="260"/>
    </row>
    <row r="94" ht="17.25" spans="1:29">
      <c r="A94" s="248" t="str">
        <f ca="1" t="shared" si="13"/>
        <v/>
      </c>
      <c r="B94" s="2"/>
      <c r="C94" s="11"/>
      <c r="D94" s="14" t="s">
        <v>36</v>
      </c>
      <c r="E94" s="14" t="s">
        <v>36</v>
      </c>
      <c r="F94" s="246" t="str">
        <f ca="1" t="shared" si="8"/>
        <v/>
      </c>
      <c r="G94" s="246" t="str">
        <f ca="1" t="shared" si="9"/>
        <v/>
      </c>
      <c r="H94" s="246" t="str">
        <f ca="1" t="shared" si="7"/>
        <v/>
      </c>
      <c r="I94" s="266" t="str">
        <f ca="1">IFERROR(IF($C94="","",IF($F94=0,"无用例",SUM(COUNTIFS(INDIRECT($C94&amp;"!$D$8:$D$1500"),$D94,INDIRECT($C94&amp;"!$E$8:$E$1500"),$E94,INDIRECT($C94&amp;"!$D$8:$D$1500"),"1冒烟测试",INDIRECT($C94&amp;"!$I$8:$I$1500"),{"通过","不通过"}))/$F94)),"模块未找到!")</f>
        <v/>
      </c>
      <c r="J94" s="266" t="str">
        <f ca="1" t="shared" si="10"/>
        <v/>
      </c>
      <c r="K94" s="269" t="str">
        <f ca="1" t="shared" si="12"/>
        <v/>
      </c>
      <c r="L94" s="266" t="str">
        <f ca="1">IFERROR(IF($C94="","",IF($G94=0,"无用例",SUM(COUNTIFS(INDIRECT($C94&amp;"!$D$8:$D$1500"),$D94,INDIRECT($C94&amp;"!$E$8:$E$1500"),$E94,INDIRECT($C94&amp;"!$K$8:$K$1500"),{"通过","不通过"}))/$G94)),"模块未找到!")</f>
        <v/>
      </c>
      <c r="M94" s="266" t="str">
        <f ca="1" t="shared" si="11"/>
        <v/>
      </c>
      <c r="N94" s="266" t="str">
        <f ca="1" t="shared" si="14"/>
        <v/>
      </c>
      <c r="O94" s="268"/>
      <c r="P94" s="260" t="str">
        <f ca="1">IFERROR(IF($C94="","",IF($G94=0,"无用例",SUM(COUNTIFS(INDIRECT($C94&amp;"!$D$8:$D$1500"),$D94,INDIRECT($C94&amp;"!$E$8:$E$1500"),$E94,INDIRECT($C94&amp;"!$K$8:$K$1500"),{"未执行"})))),"模块未找到!")</f>
        <v/>
      </c>
      <c r="Q94" s="260" t="str">
        <f ca="1">IFERROR(IF($C94="","",IF($G94=0,"无用例",SUM(COUNTIFS(INDIRECT($C94&amp;"!$D$8:$D$1500"),$D94,INDIRECT($C94&amp;"!$E$8:$E$1500"),$E94,INDIRECT($C94&amp;"!$K$8:$K$1500"),{"不通过"})))),"模块未找到!")</f>
        <v/>
      </c>
      <c r="R94" s="260" t="str">
        <f ca="1">IFERROR(IF($C94="","",IF($G94=0,"无用例",SUM(COUNTIFS(INDIRECT($C94&amp;"!$D$8:$D$1500"),$D94,INDIRECT($C94&amp;"!$E$8:$E$1500"),$E94,INDIRECT($C94&amp;"!$K$8:$K$1500"),{"通过"})))),"模块未找到!")</f>
        <v/>
      </c>
      <c r="S94" s="260" t="str">
        <f ca="1">IFERROR(IF($C94="","",IF($G94=0,"无用例",SUM(COUNTIFS(INDIRECT($C94&amp;"!$D$8:$D$1500"),$D94,INDIRECT($C94&amp;"!$E$8:$E$1500"),$E94,INDIRECT($C94&amp;"!$K$8:$K$1500"),{"阻塞"})))),"模块未找到!")</f>
        <v/>
      </c>
      <c r="T94" s="260"/>
      <c r="U94" s="260"/>
      <c r="V94" s="260"/>
      <c r="W94" s="260"/>
      <c r="X94" s="260"/>
      <c r="Y94" s="260"/>
      <c r="Z94" s="260"/>
      <c r="AA94" s="260"/>
      <c r="AB94" s="260"/>
      <c r="AC94" s="260"/>
    </row>
    <row r="95" ht="17.25" spans="1:29">
      <c r="A95" s="248" t="str">
        <f ca="1" t="shared" si="13"/>
        <v/>
      </c>
      <c r="B95" s="2"/>
      <c r="C95" s="11"/>
      <c r="D95" s="14" t="s">
        <v>36</v>
      </c>
      <c r="E95" s="14" t="s">
        <v>36</v>
      </c>
      <c r="F95" s="246" t="str">
        <f ca="1" t="shared" si="8"/>
        <v/>
      </c>
      <c r="G95" s="246" t="str">
        <f ca="1" t="shared" si="9"/>
        <v/>
      </c>
      <c r="H95" s="246" t="str">
        <f ca="1" t="shared" si="7"/>
        <v/>
      </c>
      <c r="I95" s="266" t="str">
        <f ca="1">IFERROR(IF($C95="","",IF($F95=0,"无用例",SUM(COUNTIFS(INDIRECT($C95&amp;"!$D$8:$D$1500"),$D95,INDIRECT($C95&amp;"!$E$8:$E$1500"),$E95,INDIRECT($C95&amp;"!$D$8:$D$1500"),"1冒烟测试",INDIRECT($C95&amp;"!$I$8:$I$1500"),{"通过","不通过"}))/$F95)),"模块未找到!")</f>
        <v/>
      </c>
      <c r="J95" s="266" t="str">
        <f ca="1" t="shared" si="10"/>
        <v/>
      </c>
      <c r="K95" s="269" t="str">
        <f ca="1" t="shared" si="12"/>
        <v/>
      </c>
      <c r="L95" s="266" t="str">
        <f ca="1">IFERROR(IF($C95="","",IF($G95=0,"无用例",SUM(COUNTIFS(INDIRECT($C95&amp;"!$D$8:$D$1500"),$D95,INDIRECT($C95&amp;"!$E$8:$E$1500"),$E95,INDIRECT($C95&amp;"!$K$8:$K$1500"),{"通过","不通过"}))/$G95)),"模块未找到!")</f>
        <v/>
      </c>
      <c r="M95" s="266" t="str">
        <f ca="1" t="shared" si="11"/>
        <v/>
      </c>
      <c r="N95" s="266" t="str">
        <f ca="1" t="shared" si="14"/>
        <v/>
      </c>
      <c r="O95" s="268"/>
      <c r="P95" s="260" t="str">
        <f ca="1">IFERROR(IF($C95="","",IF($G95=0,"无用例",SUM(COUNTIFS(INDIRECT($C95&amp;"!$D$8:$D$1500"),$D95,INDIRECT($C95&amp;"!$E$8:$E$1500"),$E95,INDIRECT($C95&amp;"!$K$8:$K$1500"),{"未执行"})))),"模块未找到!")</f>
        <v/>
      </c>
      <c r="Q95" s="260" t="str">
        <f ca="1">IFERROR(IF($C95="","",IF($G95=0,"无用例",SUM(COUNTIFS(INDIRECT($C95&amp;"!$D$8:$D$1500"),$D95,INDIRECT($C95&amp;"!$E$8:$E$1500"),$E95,INDIRECT($C95&amp;"!$K$8:$K$1500"),{"不通过"})))),"模块未找到!")</f>
        <v/>
      </c>
      <c r="R95" s="260" t="str">
        <f ca="1">IFERROR(IF($C95="","",IF($G95=0,"无用例",SUM(COUNTIFS(INDIRECT($C95&amp;"!$D$8:$D$1500"),$D95,INDIRECT($C95&amp;"!$E$8:$E$1500"),$E95,INDIRECT($C95&amp;"!$K$8:$K$1500"),{"通过"})))),"模块未找到!")</f>
        <v/>
      </c>
      <c r="S95" s="260" t="str">
        <f ca="1">IFERROR(IF($C95="","",IF($G95=0,"无用例",SUM(COUNTIFS(INDIRECT($C95&amp;"!$D$8:$D$1500"),$D95,INDIRECT($C95&amp;"!$E$8:$E$1500"),$E95,INDIRECT($C95&amp;"!$K$8:$K$1500"),{"阻塞"})))),"模块未找到!")</f>
        <v/>
      </c>
      <c r="T95" s="260"/>
      <c r="U95" s="260"/>
      <c r="V95" s="260"/>
      <c r="W95" s="260"/>
      <c r="X95" s="260"/>
      <c r="Y95" s="260"/>
      <c r="Z95" s="260"/>
      <c r="AA95" s="260"/>
      <c r="AB95" s="260"/>
      <c r="AC95" s="260"/>
    </row>
    <row r="96" ht="17.25" spans="1:29">
      <c r="A96" s="248" t="str">
        <f ca="1" t="shared" si="13"/>
        <v/>
      </c>
      <c r="B96" s="2"/>
      <c r="C96" s="11"/>
      <c r="D96" s="14" t="s">
        <v>36</v>
      </c>
      <c r="E96" s="14" t="s">
        <v>36</v>
      </c>
      <c r="F96" s="246" t="str">
        <f ca="1" t="shared" si="8"/>
        <v/>
      </c>
      <c r="G96" s="246" t="str">
        <f ca="1" t="shared" si="9"/>
        <v/>
      </c>
      <c r="H96" s="246" t="str">
        <f ca="1" t="shared" si="7"/>
        <v/>
      </c>
      <c r="I96" s="266" t="str">
        <f ca="1">IFERROR(IF($C96="","",IF($F96=0,"无用例",SUM(COUNTIFS(INDIRECT($C96&amp;"!$D$8:$D$1500"),$D96,INDIRECT($C96&amp;"!$E$8:$E$1500"),$E96,INDIRECT($C96&amp;"!$D$8:$D$1500"),"1冒烟测试",INDIRECT($C96&amp;"!$I$8:$I$1500"),{"通过","不通过"}))/$F96)),"模块未找到!")</f>
        <v/>
      </c>
      <c r="J96" s="266" t="str">
        <f ca="1" t="shared" si="10"/>
        <v/>
      </c>
      <c r="K96" s="269" t="str">
        <f ca="1" t="shared" si="12"/>
        <v/>
      </c>
      <c r="L96" s="266" t="str">
        <f ca="1">IFERROR(IF($C96="","",IF($G96=0,"无用例",SUM(COUNTIFS(INDIRECT($C96&amp;"!$D$8:$D$1500"),$D96,INDIRECT($C96&amp;"!$E$8:$E$1500"),$E96,INDIRECT($C96&amp;"!$K$8:$K$1500"),{"通过","不通过"}))/$G96)),"模块未找到!")</f>
        <v/>
      </c>
      <c r="M96" s="266" t="str">
        <f ca="1" t="shared" si="11"/>
        <v/>
      </c>
      <c r="N96" s="266" t="str">
        <f ca="1" t="shared" si="14"/>
        <v/>
      </c>
      <c r="O96" s="268"/>
      <c r="P96" s="260" t="str">
        <f ca="1">IFERROR(IF($C96="","",IF($G96=0,"无用例",SUM(COUNTIFS(INDIRECT($C96&amp;"!$D$8:$D$1500"),$D96,INDIRECT($C96&amp;"!$E$8:$E$1500"),$E96,INDIRECT($C96&amp;"!$K$8:$K$1500"),{"未执行"})))),"模块未找到!")</f>
        <v/>
      </c>
      <c r="Q96" s="260" t="str">
        <f ca="1">IFERROR(IF($C96="","",IF($G96=0,"无用例",SUM(COUNTIFS(INDIRECT($C96&amp;"!$D$8:$D$1500"),$D96,INDIRECT($C96&amp;"!$E$8:$E$1500"),$E96,INDIRECT($C96&amp;"!$K$8:$K$1500"),{"不通过"})))),"模块未找到!")</f>
        <v/>
      </c>
      <c r="R96" s="260" t="str">
        <f ca="1">IFERROR(IF($C96="","",IF($G96=0,"无用例",SUM(COUNTIFS(INDIRECT($C96&amp;"!$D$8:$D$1500"),$D96,INDIRECT($C96&amp;"!$E$8:$E$1500"),$E96,INDIRECT($C96&amp;"!$K$8:$K$1500"),{"通过"})))),"模块未找到!")</f>
        <v/>
      </c>
      <c r="S96" s="260" t="str">
        <f ca="1">IFERROR(IF($C96="","",IF($G96=0,"无用例",SUM(COUNTIFS(INDIRECT($C96&amp;"!$D$8:$D$1500"),$D96,INDIRECT($C96&amp;"!$E$8:$E$1500"),$E96,INDIRECT($C96&amp;"!$K$8:$K$1500"),{"阻塞"})))),"模块未找到!")</f>
        <v/>
      </c>
      <c r="T96" s="260"/>
      <c r="U96" s="260"/>
      <c r="V96" s="260"/>
      <c r="W96" s="260"/>
      <c r="X96" s="260"/>
      <c r="Y96" s="260"/>
      <c r="Z96" s="260"/>
      <c r="AA96" s="260"/>
      <c r="AB96" s="260"/>
      <c r="AC96" s="260"/>
    </row>
    <row r="97" ht="17.25" spans="1:29">
      <c r="A97" s="248" t="str">
        <f ca="1" t="shared" si="13"/>
        <v/>
      </c>
      <c r="B97" s="2"/>
      <c r="C97" s="11"/>
      <c r="D97" s="14" t="s">
        <v>36</v>
      </c>
      <c r="E97" s="14" t="s">
        <v>36</v>
      </c>
      <c r="F97" s="246" t="str">
        <f ca="1" t="shared" si="8"/>
        <v/>
      </c>
      <c r="G97" s="246" t="str">
        <f ca="1" t="shared" si="9"/>
        <v/>
      </c>
      <c r="H97" s="246" t="str">
        <f ca="1" t="shared" si="7"/>
        <v/>
      </c>
      <c r="I97" s="266" t="str">
        <f ca="1">IFERROR(IF($C97="","",IF($F97=0,"无用例",SUM(COUNTIFS(INDIRECT($C97&amp;"!$D$8:$D$1500"),$D97,INDIRECT($C97&amp;"!$E$8:$E$1500"),$E97,INDIRECT($C97&amp;"!$D$8:$D$1500"),"1冒烟测试",INDIRECT($C97&amp;"!$I$8:$I$1500"),{"通过","不通过"}))/$F97)),"模块未找到!")</f>
        <v/>
      </c>
      <c r="J97" s="266" t="str">
        <f ca="1" t="shared" si="10"/>
        <v/>
      </c>
      <c r="K97" s="269" t="str">
        <f ca="1" t="shared" si="12"/>
        <v/>
      </c>
      <c r="L97" s="266" t="str">
        <f ca="1">IFERROR(IF($C97="","",IF($G97=0,"无用例",SUM(COUNTIFS(INDIRECT($C97&amp;"!$D$8:$D$1500"),$D97,INDIRECT($C97&amp;"!$E$8:$E$1500"),$E97,INDIRECT($C97&amp;"!$K$8:$K$1500"),{"通过","不通过"}))/$G97)),"模块未找到!")</f>
        <v/>
      </c>
      <c r="M97" s="266" t="str">
        <f ca="1" t="shared" si="11"/>
        <v/>
      </c>
      <c r="N97" s="266" t="str">
        <f ca="1" t="shared" si="14"/>
        <v/>
      </c>
      <c r="O97" s="268"/>
      <c r="P97" s="260" t="str">
        <f ca="1">IFERROR(IF($C97="","",IF($G97=0,"无用例",SUM(COUNTIFS(INDIRECT($C97&amp;"!$D$8:$D$1500"),$D97,INDIRECT($C97&amp;"!$E$8:$E$1500"),$E97,INDIRECT($C97&amp;"!$K$8:$K$1500"),{"未执行"})))),"模块未找到!")</f>
        <v/>
      </c>
      <c r="Q97" s="260" t="str">
        <f ca="1">IFERROR(IF($C97="","",IF($G97=0,"无用例",SUM(COUNTIFS(INDIRECT($C97&amp;"!$D$8:$D$1500"),$D97,INDIRECT($C97&amp;"!$E$8:$E$1500"),$E97,INDIRECT($C97&amp;"!$K$8:$K$1500"),{"不通过"})))),"模块未找到!")</f>
        <v/>
      </c>
      <c r="R97" s="260" t="str">
        <f ca="1">IFERROR(IF($C97="","",IF($G97=0,"无用例",SUM(COUNTIFS(INDIRECT($C97&amp;"!$D$8:$D$1500"),$D97,INDIRECT($C97&amp;"!$E$8:$E$1500"),$E97,INDIRECT($C97&amp;"!$K$8:$K$1500"),{"通过"})))),"模块未找到!")</f>
        <v/>
      </c>
      <c r="S97" s="260" t="str">
        <f ca="1">IFERROR(IF($C97="","",IF($G97=0,"无用例",SUM(COUNTIFS(INDIRECT($C97&amp;"!$D$8:$D$1500"),$D97,INDIRECT($C97&amp;"!$E$8:$E$1500"),$E97,INDIRECT($C97&amp;"!$K$8:$K$1500"),{"阻塞"})))),"模块未找到!")</f>
        <v/>
      </c>
      <c r="T97" s="260"/>
      <c r="U97" s="260"/>
      <c r="V97" s="260"/>
      <c r="W97" s="260"/>
      <c r="X97" s="260"/>
      <c r="Y97" s="260"/>
      <c r="Z97" s="260"/>
      <c r="AA97" s="260"/>
      <c r="AB97" s="260"/>
      <c r="AC97" s="260"/>
    </row>
    <row r="98" ht="17.25" spans="1:29">
      <c r="A98" s="248" t="str">
        <f ca="1" t="shared" si="13"/>
        <v/>
      </c>
      <c r="B98" s="2"/>
      <c r="C98" s="11"/>
      <c r="D98" s="14" t="s">
        <v>36</v>
      </c>
      <c r="E98" s="14" t="s">
        <v>36</v>
      </c>
      <c r="F98" s="246" t="str">
        <f ca="1" t="shared" si="8"/>
        <v/>
      </c>
      <c r="G98" s="246" t="str">
        <f ca="1" t="shared" si="9"/>
        <v/>
      </c>
      <c r="H98" s="246" t="str">
        <f ca="1" t="shared" ref="H98:H161" si="15">IFERROR(IF($C98="","",INDIRECT($C98&amp;"!$E$6")),"模块未找到!")</f>
        <v/>
      </c>
      <c r="I98" s="266" t="str">
        <f ca="1">IFERROR(IF($C98="","",IF($F98=0,"无用例",SUM(COUNTIFS(INDIRECT($C98&amp;"!$D$8:$D$1500"),$D98,INDIRECT($C98&amp;"!$E$8:$E$1500"),$E98,INDIRECT($C98&amp;"!$D$8:$D$1500"),"1冒烟测试",INDIRECT($C98&amp;"!$I$8:$I$1500"),{"通过","不通过"}))/$F98)),"模块未找到!")</f>
        <v/>
      </c>
      <c r="J98" s="266" t="str">
        <f ca="1" t="shared" si="10"/>
        <v/>
      </c>
      <c r="K98" s="269" t="str">
        <f ca="1" t="shared" si="12"/>
        <v/>
      </c>
      <c r="L98" s="266" t="str">
        <f ca="1">IFERROR(IF($C98="","",IF($G98=0,"无用例",SUM(COUNTIFS(INDIRECT($C98&amp;"!$D$8:$D$1500"),$D98,INDIRECT($C98&amp;"!$E$8:$E$1500"),$E98,INDIRECT($C98&amp;"!$K$8:$K$1500"),{"通过","不通过"}))/$G98)),"模块未找到!")</f>
        <v/>
      </c>
      <c r="M98" s="266" t="str">
        <f ca="1" t="shared" si="11"/>
        <v/>
      </c>
      <c r="N98" s="266" t="str">
        <f ca="1" t="shared" si="14"/>
        <v/>
      </c>
      <c r="O98" s="268"/>
      <c r="P98" s="260" t="str">
        <f ca="1">IFERROR(IF($C98="","",IF($G98=0,"无用例",SUM(COUNTIFS(INDIRECT($C98&amp;"!$D$8:$D$1500"),$D98,INDIRECT($C98&amp;"!$E$8:$E$1500"),$E98,INDIRECT($C98&amp;"!$K$8:$K$1500"),{"未执行"})))),"模块未找到!")</f>
        <v/>
      </c>
      <c r="Q98" s="260" t="str">
        <f ca="1">IFERROR(IF($C98="","",IF($G98=0,"无用例",SUM(COUNTIFS(INDIRECT($C98&amp;"!$D$8:$D$1500"),$D98,INDIRECT($C98&amp;"!$E$8:$E$1500"),$E98,INDIRECT($C98&amp;"!$K$8:$K$1500"),{"不通过"})))),"模块未找到!")</f>
        <v/>
      </c>
      <c r="R98" s="260" t="str">
        <f ca="1">IFERROR(IF($C98="","",IF($G98=0,"无用例",SUM(COUNTIFS(INDIRECT($C98&amp;"!$D$8:$D$1500"),$D98,INDIRECT($C98&amp;"!$E$8:$E$1500"),$E98,INDIRECT($C98&amp;"!$K$8:$K$1500"),{"通过"})))),"模块未找到!")</f>
        <v/>
      </c>
      <c r="S98" s="260" t="str">
        <f ca="1">IFERROR(IF($C98="","",IF($G98=0,"无用例",SUM(COUNTIFS(INDIRECT($C98&amp;"!$D$8:$D$1500"),$D98,INDIRECT($C98&amp;"!$E$8:$E$1500"),$E98,INDIRECT($C98&amp;"!$K$8:$K$1500"),{"阻塞"})))),"模块未找到!")</f>
        <v/>
      </c>
      <c r="T98" s="260"/>
      <c r="U98" s="260"/>
      <c r="V98" s="260"/>
      <c r="W98" s="260"/>
      <c r="X98" s="260"/>
      <c r="Y98" s="260"/>
      <c r="Z98" s="260"/>
      <c r="AA98" s="260"/>
      <c r="AB98" s="260"/>
      <c r="AC98" s="260"/>
    </row>
    <row r="99" ht="17.25" spans="1:29">
      <c r="A99" s="248" t="str">
        <f ca="1" t="shared" si="13"/>
        <v/>
      </c>
      <c r="B99" s="2"/>
      <c r="C99" s="11"/>
      <c r="D99" s="14" t="s">
        <v>36</v>
      </c>
      <c r="E99" s="14" t="s">
        <v>36</v>
      </c>
      <c r="F99" s="246" t="str">
        <f ca="1" t="shared" si="8"/>
        <v/>
      </c>
      <c r="G99" s="246" t="str">
        <f ca="1" t="shared" si="9"/>
        <v/>
      </c>
      <c r="H99" s="246" t="str">
        <f ca="1" t="shared" si="15"/>
        <v/>
      </c>
      <c r="I99" s="266" t="str">
        <f ca="1">IFERROR(IF($C99="","",IF($F99=0,"无用例",SUM(COUNTIFS(INDIRECT($C99&amp;"!$D$8:$D$1500"),$D99,INDIRECT($C99&amp;"!$E$8:$E$1500"),$E99,INDIRECT($C99&amp;"!$D$8:$D$1500"),"1冒烟测试",INDIRECT($C99&amp;"!$I$8:$I$1500"),{"通过","不通过"}))/$F99)),"模块未找到!")</f>
        <v/>
      </c>
      <c r="J99" s="266" t="str">
        <f ca="1" t="shared" si="10"/>
        <v/>
      </c>
      <c r="K99" s="269" t="str">
        <f ca="1" t="shared" si="12"/>
        <v/>
      </c>
      <c r="L99" s="266" t="str">
        <f ca="1">IFERROR(IF($C99="","",IF($G99=0,"无用例",SUM(COUNTIFS(INDIRECT($C99&amp;"!$D$8:$D$1500"),$D99,INDIRECT($C99&amp;"!$E$8:$E$1500"),$E99,INDIRECT($C99&amp;"!$K$8:$K$1500"),{"通过","不通过"}))/$G99)),"模块未找到!")</f>
        <v/>
      </c>
      <c r="M99" s="266" t="str">
        <f ca="1" t="shared" si="11"/>
        <v/>
      </c>
      <c r="N99" s="266" t="str">
        <f ca="1" t="shared" si="14"/>
        <v/>
      </c>
      <c r="O99" s="268"/>
      <c r="P99" s="260" t="str">
        <f ca="1">IFERROR(IF($C99="","",IF($G99=0,"无用例",SUM(COUNTIFS(INDIRECT($C99&amp;"!$D$8:$D$1500"),$D99,INDIRECT($C99&amp;"!$E$8:$E$1500"),$E99,INDIRECT($C99&amp;"!$K$8:$K$1500"),{"未执行"})))),"模块未找到!")</f>
        <v/>
      </c>
      <c r="Q99" s="260" t="str">
        <f ca="1">IFERROR(IF($C99="","",IF($G99=0,"无用例",SUM(COUNTIFS(INDIRECT($C99&amp;"!$D$8:$D$1500"),$D99,INDIRECT($C99&amp;"!$E$8:$E$1500"),$E99,INDIRECT($C99&amp;"!$K$8:$K$1500"),{"不通过"})))),"模块未找到!")</f>
        <v/>
      </c>
      <c r="R99" s="260" t="str">
        <f ca="1">IFERROR(IF($C99="","",IF($G99=0,"无用例",SUM(COUNTIFS(INDIRECT($C99&amp;"!$D$8:$D$1500"),$D99,INDIRECT($C99&amp;"!$E$8:$E$1500"),$E99,INDIRECT($C99&amp;"!$K$8:$K$1500"),{"通过"})))),"模块未找到!")</f>
        <v/>
      </c>
      <c r="S99" s="260" t="str">
        <f ca="1">IFERROR(IF($C99="","",IF($G99=0,"无用例",SUM(COUNTIFS(INDIRECT($C99&amp;"!$D$8:$D$1500"),$D99,INDIRECT($C99&amp;"!$E$8:$E$1500"),$E99,INDIRECT($C99&amp;"!$K$8:$K$1500"),{"阻塞"})))),"模块未找到!")</f>
        <v/>
      </c>
      <c r="T99" s="260"/>
      <c r="U99" s="260"/>
      <c r="V99" s="260"/>
      <c r="W99" s="260"/>
      <c r="X99" s="260"/>
      <c r="Y99" s="260"/>
      <c r="Z99" s="260"/>
      <c r="AA99" s="260"/>
      <c r="AB99" s="260"/>
      <c r="AC99" s="260"/>
    </row>
    <row r="100" ht="17.25" spans="1:29">
      <c r="A100" s="248" t="str">
        <f ca="1" t="shared" si="13"/>
        <v/>
      </c>
      <c r="B100" s="2"/>
      <c r="C100" s="11"/>
      <c r="D100" s="14" t="s">
        <v>36</v>
      </c>
      <c r="E100" s="14" t="s">
        <v>36</v>
      </c>
      <c r="F100" s="246" t="str">
        <f ca="1" t="shared" si="8"/>
        <v/>
      </c>
      <c r="G100" s="246" t="str">
        <f ca="1" t="shared" si="9"/>
        <v/>
      </c>
      <c r="H100" s="246" t="str">
        <f ca="1" t="shared" si="15"/>
        <v/>
      </c>
      <c r="I100" s="266" t="str">
        <f ca="1">IFERROR(IF($C100="","",IF($F100=0,"无用例",SUM(COUNTIFS(INDIRECT($C100&amp;"!$D$8:$D$1500"),$D100,INDIRECT($C100&amp;"!$E$8:$E$1500"),$E100,INDIRECT($C100&amp;"!$D$8:$D$1500"),"1冒烟测试",INDIRECT($C100&amp;"!$I$8:$I$1500"),{"通过","不通过"}))/$F100)),"模块未找到!")</f>
        <v/>
      </c>
      <c r="J100" s="266" t="str">
        <f ca="1" t="shared" si="10"/>
        <v/>
      </c>
      <c r="K100" s="269" t="str">
        <f ca="1" t="shared" si="12"/>
        <v/>
      </c>
      <c r="L100" s="266" t="str">
        <f ca="1">IFERROR(IF($C100="","",IF($G100=0,"无用例",SUM(COUNTIFS(INDIRECT($C100&amp;"!$D$8:$D$1500"),$D100,INDIRECT($C100&amp;"!$E$8:$E$1500"),$E100,INDIRECT($C100&amp;"!$K$8:$K$1500"),{"通过","不通过"}))/$G100)),"模块未找到!")</f>
        <v/>
      </c>
      <c r="M100" s="266" t="str">
        <f ca="1" t="shared" si="11"/>
        <v/>
      </c>
      <c r="N100" s="266" t="str">
        <f ca="1" t="shared" si="14"/>
        <v/>
      </c>
      <c r="O100" s="268"/>
      <c r="P100" s="260" t="str">
        <f ca="1">IFERROR(IF($C100="","",IF($G100=0,"无用例",SUM(COUNTIFS(INDIRECT($C100&amp;"!$D$8:$D$1500"),$D100,INDIRECT($C100&amp;"!$E$8:$E$1500"),$E100,INDIRECT($C100&amp;"!$K$8:$K$1500"),{"未执行"})))),"模块未找到!")</f>
        <v/>
      </c>
      <c r="Q100" s="260" t="str">
        <f ca="1">IFERROR(IF($C100="","",IF($G100=0,"无用例",SUM(COUNTIFS(INDIRECT($C100&amp;"!$D$8:$D$1500"),$D100,INDIRECT($C100&amp;"!$E$8:$E$1500"),$E100,INDIRECT($C100&amp;"!$K$8:$K$1500"),{"不通过"})))),"模块未找到!")</f>
        <v/>
      </c>
      <c r="R100" s="260" t="str">
        <f ca="1">IFERROR(IF($C100="","",IF($G100=0,"无用例",SUM(COUNTIFS(INDIRECT($C100&amp;"!$D$8:$D$1500"),$D100,INDIRECT($C100&amp;"!$E$8:$E$1500"),$E100,INDIRECT($C100&amp;"!$K$8:$K$1500"),{"通过"})))),"模块未找到!")</f>
        <v/>
      </c>
      <c r="S100" s="260" t="str">
        <f ca="1">IFERROR(IF($C100="","",IF($G100=0,"无用例",SUM(COUNTIFS(INDIRECT($C100&amp;"!$D$8:$D$1500"),$D100,INDIRECT($C100&amp;"!$E$8:$E$1500"),$E100,INDIRECT($C100&amp;"!$K$8:$K$1500"),{"阻塞"})))),"模块未找到!")</f>
        <v/>
      </c>
      <c r="T100" s="260"/>
      <c r="U100" s="260"/>
      <c r="V100" s="260"/>
      <c r="W100" s="260"/>
      <c r="X100" s="260"/>
      <c r="Y100" s="260"/>
      <c r="Z100" s="260"/>
      <c r="AA100" s="260"/>
      <c r="AB100" s="260"/>
      <c r="AC100" s="260"/>
    </row>
    <row r="101" ht="17.25" spans="1:29">
      <c r="A101" s="248" t="str">
        <f ca="1" t="shared" si="13"/>
        <v/>
      </c>
      <c r="B101" s="2"/>
      <c r="C101" s="11"/>
      <c r="D101" s="14" t="s">
        <v>36</v>
      </c>
      <c r="E101" s="14" t="s">
        <v>36</v>
      </c>
      <c r="F101" s="246" t="str">
        <f ca="1" t="shared" si="8"/>
        <v/>
      </c>
      <c r="G101" s="246" t="str">
        <f ca="1" t="shared" si="9"/>
        <v/>
      </c>
      <c r="H101" s="246" t="str">
        <f ca="1" t="shared" si="15"/>
        <v/>
      </c>
      <c r="I101" s="266" t="str">
        <f ca="1">IFERROR(IF($C101="","",IF($F101=0,"无用例",SUM(COUNTIFS(INDIRECT($C101&amp;"!$D$8:$D$1500"),$D101,INDIRECT($C101&amp;"!$E$8:$E$1500"),$E101,INDIRECT($C101&amp;"!$D$8:$D$1500"),"1冒烟测试",INDIRECT($C101&amp;"!$I$8:$I$1500"),{"通过","不通过"}))/$F101)),"模块未找到!")</f>
        <v/>
      </c>
      <c r="J101" s="266" t="str">
        <f ca="1" t="shared" si="10"/>
        <v/>
      </c>
      <c r="K101" s="269" t="str">
        <f ca="1" t="shared" si="12"/>
        <v/>
      </c>
      <c r="L101" s="266" t="str">
        <f ca="1">IFERROR(IF($C101="","",IF($G101=0,"无用例",SUM(COUNTIFS(INDIRECT($C101&amp;"!$D$8:$D$1500"),$D101,INDIRECT($C101&amp;"!$E$8:$E$1500"),$E101,INDIRECT($C101&amp;"!$K$8:$K$1500"),{"通过","不通过"}))/$G101)),"模块未找到!")</f>
        <v/>
      </c>
      <c r="M101" s="266" t="str">
        <f ca="1" t="shared" si="11"/>
        <v/>
      </c>
      <c r="N101" s="266" t="str">
        <f ca="1" t="shared" si="14"/>
        <v/>
      </c>
      <c r="O101" s="268"/>
      <c r="P101" s="260" t="str">
        <f ca="1">IFERROR(IF($C101="","",IF($G101=0,"无用例",SUM(COUNTIFS(INDIRECT($C101&amp;"!$D$8:$D$1500"),$D101,INDIRECT($C101&amp;"!$E$8:$E$1500"),$E101,INDIRECT($C101&amp;"!$K$8:$K$1500"),{"未执行"})))),"模块未找到!")</f>
        <v/>
      </c>
      <c r="Q101" s="260" t="str">
        <f ca="1">IFERROR(IF($C101="","",IF($G101=0,"无用例",SUM(COUNTIFS(INDIRECT($C101&amp;"!$D$8:$D$1500"),$D101,INDIRECT($C101&amp;"!$E$8:$E$1500"),$E101,INDIRECT($C101&amp;"!$K$8:$K$1500"),{"不通过"})))),"模块未找到!")</f>
        <v/>
      </c>
      <c r="R101" s="260" t="str">
        <f ca="1">IFERROR(IF($C101="","",IF($G101=0,"无用例",SUM(COUNTIFS(INDIRECT($C101&amp;"!$D$8:$D$1500"),$D101,INDIRECT($C101&amp;"!$E$8:$E$1500"),$E101,INDIRECT($C101&amp;"!$K$8:$K$1500"),{"通过"})))),"模块未找到!")</f>
        <v/>
      </c>
      <c r="S101" s="260" t="str">
        <f ca="1">IFERROR(IF($C101="","",IF($G101=0,"无用例",SUM(COUNTIFS(INDIRECT($C101&amp;"!$D$8:$D$1500"),$D101,INDIRECT($C101&amp;"!$E$8:$E$1500"),$E101,INDIRECT($C101&amp;"!$K$8:$K$1500"),{"阻塞"})))),"模块未找到!")</f>
        <v/>
      </c>
      <c r="T101" s="260"/>
      <c r="U101" s="260"/>
      <c r="V101" s="260"/>
      <c r="W101" s="260"/>
      <c r="X101" s="260"/>
      <c r="Y101" s="260"/>
      <c r="Z101" s="260"/>
      <c r="AA101" s="260"/>
      <c r="AB101" s="260"/>
      <c r="AC101" s="260"/>
    </row>
    <row r="102" ht="17.25" spans="1:29">
      <c r="A102" s="248" t="str">
        <f ca="1" t="shared" si="13"/>
        <v/>
      </c>
      <c r="B102" s="2"/>
      <c r="C102" s="11"/>
      <c r="D102" s="14" t="s">
        <v>36</v>
      </c>
      <c r="E102" s="14" t="s">
        <v>36</v>
      </c>
      <c r="F102" s="246" t="str">
        <f ca="1" t="shared" si="8"/>
        <v/>
      </c>
      <c r="G102" s="246" t="str">
        <f ca="1" t="shared" si="9"/>
        <v/>
      </c>
      <c r="H102" s="246" t="str">
        <f ca="1" t="shared" si="15"/>
        <v/>
      </c>
      <c r="I102" s="266" t="str">
        <f ca="1">IFERROR(IF($C102="","",IF($F102=0,"无用例",SUM(COUNTIFS(INDIRECT($C102&amp;"!$D$8:$D$1500"),$D102,INDIRECT($C102&amp;"!$E$8:$E$1500"),$E102,INDIRECT($C102&amp;"!$D$8:$D$1500"),"1冒烟测试",INDIRECT($C102&amp;"!$I$8:$I$1500"),{"通过","不通过"}))/$F102)),"模块未找到!")</f>
        <v/>
      </c>
      <c r="J102" s="266" t="str">
        <f ca="1" t="shared" si="10"/>
        <v/>
      </c>
      <c r="K102" s="269" t="str">
        <f ca="1" t="shared" si="12"/>
        <v/>
      </c>
      <c r="L102" s="266" t="str">
        <f ca="1">IFERROR(IF($C102="","",IF($G102=0,"无用例",SUM(COUNTIFS(INDIRECT($C102&amp;"!$D$8:$D$1500"),$D102,INDIRECT($C102&amp;"!$E$8:$E$1500"),$E102,INDIRECT($C102&amp;"!$K$8:$K$1500"),{"通过","不通过"}))/$G102)),"模块未找到!")</f>
        <v/>
      </c>
      <c r="M102" s="266" t="str">
        <f ca="1" t="shared" si="11"/>
        <v/>
      </c>
      <c r="N102" s="266" t="str">
        <f ca="1" t="shared" si="14"/>
        <v/>
      </c>
      <c r="O102" s="268"/>
      <c r="P102" s="260" t="str">
        <f ca="1">IFERROR(IF($C102="","",IF($G102=0,"无用例",SUM(COUNTIFS(INDIRECT($C102&amp;"!$D$8:$D$1500"),$D102,INDIRECT($C102&amp;"!$E$8:$E$1500"),$E102,INDIRECT($C102&amp;"!$K$8:$K$1500"),{"未执行"})))),"模块未找到!")</f>
        <v/>
      </c>
      <c r="Q102" s="260" t="str">
        <f ca="1">IFERROR(IF($C102="","",IF($G102=0,"无用例",SUM(COUNTIFS(INDIRECT($C102&amp;"!$D$8:$D$1500"),$D102,INDIRECT($C102&amp;"!$E$8:$E$1500"),$E102,INDIRECT($C102&amp;"!$K$8:$K$1500"),{"不通过"})))),"模块未找到!")</f>
        <v/>
      </c>
      <c r="R102" s="260" t="str">
        <f ca="1">IFERROR(IF($C102="","",IF($G102=0,"无用例",SUM(COUNTIFS(INDIRECT($C102&amp;"!$D$8:$D$1500"),$D102,INDIRECT($C102&amp;"!$E$8:$E$1500"),$E102,INDIRECT($C102&amp;"!$K$8:$K$1500"),{"通过"})))),"模块未找到!")</f>
        <v/>
      </c>
      <c r="S102" s="260" t="str">
        <f ca="1">IFERROR(IF($C102="","",IF($G102=0,"无用例",SUM(COUNTIFS(INDIRECT($C102&amp;"!$D$8:$D$1500"),$D102,INDIRECT($C102&amp;"!$E$8:$E$1500"),$E102,INDIRECT($C102&amp;"!$K$8:$K$1500"),{"阻塞"})))),"模块未找到!")</f>
        <v/>
      </c>
      <c r="T102" s="260"/>
      <c r="U102" s="260"/>
      <c r="V102" s="260"/>
      <c r="W102" s="260"/>
      <c r="X102" s="260"/>
      <c r="Y102" s="260"/>
      <c r="Z102" s="260"/>
      <c r="AA102" s="260"/>
      <c r="AB102" s="260"/>
      <c r="AC102" s="260"/>
    </row>
    <row r="103" ht="17.25" spans="1:29">
      <c r="A103" s="248" t="str">
        <f ca="1" t="shared" si="13"/>
        <v/>
      </c>
      <c r="B103" s="2"/>
      <c r="C103" s="11"/>
      <c r="D103" s="14" t="s">
        <v>36</v>
      </c>
      <c r="E103" s="14" t="s">
        <v>36</v>
      </c>
      <c r="F103" s="246" t="str">
        <f ca="1" t="shared" si="8"/>
        <v/>
      </c>
      <c r="G103" s="246" t="str">
        <f ca="1" t="shared" si="9"/>
        <v/>
      </c>
      <c r="H103" s="246" t="str">
        <f ca="1" t="shared" si="15"/>
        <v/>
      </c>
      <c r="I103" s="266" t="str">
        <f ca="1">IFERROR(IF($C103="","",IF($F103=0,"无用例",SUM(COUNTIFS(INDIRECT($C103&amp;"!$D$8:$D$1500"),$D103,INDIRECT($C103&amp;"!$E$8:$E$1500"),$E103,INDIRECT($C103&amp;"!$D$8:$D$1500"),"1冒烟测试",INDIRECT($C103&amp;"!$I$8:$I$1500"),{"通过","不通过"}))/$F103)),"模块未找到!")</f>
        <v/>
      </c>
      <c r="J103" s="266" t="str">
        <f ca="1" t="shared" si="10"/>
        <v/>
      </c>
      <c r="K103" s="269" t="str">
        <f ca="1" t="shared" si="12"/>
        <v/>
      </c>
      <c r="L103" s="266" t="str">
        <f ca="1">IFERROR(IF($C103="","",IF($G103=0,"无用例",SUM(COUNTIFS(INDIRECT($C103&amp;"!$D$8:$D$1500"),$D103,INDIRECT($C103&amp;"!$E$8:$E$1500"),$E103,INDIRECT($C103&amp;"!$K$8:$K$1500"),{"通过","不通过"}))/$G103)),"模块未找到!")</f>
        <v/>
      </c>
      <c r="M103" s="266" t="str">
        <f ca="1" t="shared" si="11"/>
        <v/>
      </c>
      <c r="N103" s="266" t="str">
        <f ca="1" t="shared" si="14"/>
        <v/>
      </c>
      <c r="O103" s="268"/>
      <c r="P103" s="260" t="str">
        <f ca="1">IFERROR(IF($C103="","",IF($G103=0,"无用例",SUM(COUNTIFS(INDIRECT($C103&amp;"!$D$8:$D$1500"),$D103,INDIRECT($C103&amp;"!$E$8:$E$1500"),$E103,INDIRECT($C103&amp;"!$K$8:$K$1500"),{"未执行"})))),"模块未找到!")</f>
        <v/>
      </c>
      <c r="Q103" s="260" t="str">
        <f ca="1">IFERROR(IF($C103="","",IF($G103=0,"无用例",SUM(COUNTIFS(INDIRECT($C103&amp;"!$D$8:$D$1500"),$D103,INDIRECT($C103&amp;"!$E$8:$E$1500"),$E103,INDIRECT($C103&amp;"!$K$8:$K$1500"),{"不通过"})))),"模块未找到!")</f>
        <v/>
      </c>
      <c r="R103" s="260" t="str">
        <f ca="1">IFERROR(IF($C103="","",IF($G103=0,"无用例",SUM(COUNTIFS(INDIRECT($C103&amp;"!$D$8:$D$1500"),$D103,INDIRECT($C103&amp;"!$E$8:$E$1500"),$E103,INDIRECT($C103&amp;"!$K$8:$K$1500"),{"通过"})))),"模块未找到!")</f>
        <v/>
      </c>
      <c r="S103" s="260" t="str">
        <f ca="1">IFERROR(IF($C103="","",IF($G103=0,"无用例",SUM(COUNTIFS(INDIRECT($C103&amp;"!$D$8:$D$1500"),$D103,INDIRECT($C103&amp;"!$E$8:$E$1500"),$E103,INDIRECT($C103&amp;"!$K$8:$K$1500"),{"阻塞"})))),"模块未找到!")</f>
        <v/>
      </c>
      <c r="T103" s="260"/>
      <c r="U103" s="260"/>
      <c r="V103" s="260"/>
      <c r="W103" s="260"/>
      <c r="X103" s="260"/>
      <c r="Y103" s="260"/>
      <c r="Z103" s="260"/>
      <c r="AA103" s="260"/>
      <c r="AB103" s="260"/>
      <c r="AC103" s="260"/>
    </row>
    <row r="104" ht="17.25" spans="1:29">
      <c r="A104" s="248" t="str">
        <f ca="1" t="shared" si="13"/>
        <v/>
      </c>
      <c r="B104" s="2"/>
      <c r="C104" s="11"/>
      <c r="D104" s="14" t="s">
        <v>36</v>
      </c>
      <c r="E104" s="14" t="s">
        <v>36</v>
      </c>
      <c r="F104" s="246" t="str">
        <f ca="1" t="shared" si="8"/>
        <v/>
      </c>
      <c r="G104" s="246" t="str">
        <f ca="1" t="shared" si="9"/>
        <v/>
      </c>
      <c r="H104" s="246" t="str">
        <f ca="1" t="shared" si="15"/>
        <v/>
      </c>
      <c r="I104" s="266" t="str">
        <f ca="1">IFERROR(IF($C104="","",IF($F104=0,"无用例",SUM(COUNTIFS(INDIRECT($C104&amp;"!$D$8:$D$1500"),$D104,INDIRECT($C104&amp;"!$E$8:$E$1500"),$E104,INDIRECT($C104&amp;"!$D$8:$D$1500"),"1冒烟测试",INDIRECT($C104&amp;"!$I$8:$I$1500"),{"通过","不通过"}))/$F104)),"模块未找到!")</f>
        <v/>
      </c>
      <c r="J104" s="266" t="str">
        <f ca="1" t="shared" si="10"/>
        <v/>
      </c>
      <c r="K104" s="269" t="str">
        <f ca="1" t="shared" si="12"/>
        <v/>
      </c>
      <c r="L104" s="266" t="str">
        <f ca="1">IFERROR(IF($C104="","",IF($G104=0,"无用例",SUM(COUNTIFS(INDIRECT($C104&amp;"!$D$8:$D$1500"),$D104,INDIRECT($C104&amp;"!$E$8:$E$1500"),$E104,INDIRECT($C104&amp;"!$K$8:$K$1500"),{"通过","不通过"}))/$G104)),"模块未找到!")</f>
        <v/>
      </c>
      <c r="M104" s="266" t="str">
        <f ca="1" t="shared" si="11"/>
        <v/>
      </c>
      <c r="N104" s="266" t="str">
        <f ca="1" t="shared" si="14"/>
        <v/>
      </c>
      <c r="O104" s="268"/>
      <c r="P104" s="260" t="str">
        <f ca="1">IFERROR(IF($C104="","",IF($G104=0,"无用例",SUM(COUNTIFS(INDIRECT($C104&amp;"!$D$8:$D$1500"),$D104,INDIRECT($C104&amp;"!$E$8:$E$1500"),$E104,INDIRECT($C104&amp;"!$K$8:$K$1500"),{"未执行"})))),"模块未找到!")</f>
        <v/>
      </c>
      <c r="Q104" s="260" t="str">
        <f ca="1">IFERROR(IF($C104="","",IF($G104=0,"无用例",SUM(COUNTIFS(INDIRECT($C104&amp;"!$D$8:$D$1500"),$D104,INDIRECT($C104&amp;"!$E$8:$E$1500"),$E104,INDIRECT($C104&amp;"!$K$8:$K$1500"),{"不通过"})))),"模块未找到!")</f>
        <v/>
      </c>
      <c r="R104" s="260" t="str">
        <f ca="1">IFERROR(IF($C104="","",IF($G104=0,"无用例",SUM(COUNTIFS(INDIRECT($C104&amp;"!$D$8:$D$1500"),$D104,INDIRECT($C104&amp;"!$E$8:$E$1500"),$E104,INDIRECT($C104&amp;"!$K$8:$K$1500"),{"通过"})))),"模块未找到!")</f>
        <v/>
      </c>
      <c r="S104" s="260" t="str">
        <f ca="1">IFERROR(IF($C104="","",IF($G104=0,"无用例",SUM(COUNTIFS(INDIRECT($C104&amp;"!$D$8:$D$1500"),$D104,INDIRECT($C104&amp;"!$E$8:$E$1500"),$E104,INDIRECT($C104&amp;"!$K$8:$K$1500"),{"阻塞"})))),"模块未找到!")</f>
        <v/>
      </c>
      <c r="T104" s="260"/>
      <c r="U104" s="260"/>
      <c r="V104" s="260"/>
      <c r="W104" s="260"/>
      <c r="X104" s="260"/>
      <c r="Y104" s="260"/>
      <c r="Z104" s="260"/>
      <c r="AA104" s="260"/>
      <c r="AB104" s="260"/>
      <c r="AC104" s="260"/>
    </row>
    <row r="105" ht="17.25" spans="1:29">
      <c r="A105" s="248" t="str">
        <f ca="1" t="shared" si="13"/>
        <v/>
      </c>
      <c r="B105" s="2"/>
      <c r="C105" s="11"/>
      <c r="D105" s="14" t="s">
        <v>36</v>
      </c>
      <c r="E105" s="14" t="s">
        <v>36</v>
      </c>
      <c r="F105" s="246" t="str">
        <f ca="1" t="shared" si="8"/>
        <v/>
      </c>
      <c r="G105" s="246" t="str">
        <f ca="1" t="shared" si="9"/>
        <v/>
      </c>
      <c r="H105" s="246" t="str">
        <f ca="1" t="shared" si="15"/>
        <v/>
      </c>
      <c r="I105" s="266" t="str">
        <f ca="1">IFERROR(IF($C105="","",IF($F105=0,"无用例",SUM(COUNTIFS(INDIRECT($C105&amp;"!$D$8:$D$1500"),$D105,INDIRECT($C105&amp;"!$E$8:$E$1500"),$E105,INDIRECT($C105&amp;"!$D$8:$D$1500"),"1冒烟测试",INDIRECT($C105&amp;"!$I$8:$I$1500"),{"通过","不通过"}))/$F105)),"模块未找到!")</f>
        <v/>
      </c>
      <c r="J105" s="266" t="str">
        <f ca="1" t="shared" si="10"/>
        <v/>
      </c>
      <c r="K105" s="269" t="str">
        <f ca="1" t="shared" si="12"/>
        <v/>
      </c>
      <c r="L105" s="266" t="str">
        <f ca="1">IFERROR(IF($C105="","",IF($G105=0,"无用例",SUM(COUNTIFS(INDIRECT($C105&amp;"!$D$8:$D$1500"),$D105,INDIRECT($C105&amp;"!$E$8:$E$1500"),$E105,INDIRECT($C105&amp;"!$K$8:$K$1500"),{"通过","不通过"}))/$G105)),"模块未找到!")</f>
        <v/>
      </c>
      <c r="M105" s="266" t="str">
        <f ca="1" t="shared" si="11"/>
        <v/>
      </c>
      <c r="N105" s="266" t="str">
        <f ca="1" t="shared" si="14"/>
        <v/>
      </c>
      <c r="O105" s="268"/>
      <c r="P105" s="260" t="str">
        <f ca="1">IFERROR(IF($C105="","",IF($G105=0,"无用例",SUM(COUNTIFS(INDIRECT($C105&amp;"!$D$8:$D$1500"),$D105,INDIRECT($C105&amp;"!$E$8:$E$1500"),$E105,INDIRECT($C105&amp;"!$K$8:$K$1500"),{"未执行"})))),"模块未找到!")</f>
        <v/>
      </c>
      <c r="Q105" s="260" t="str">
        <f ca="1">IFERROR(IF($C105="","",IF($G105=0,"无用例",SUM(COUNTIFS(INDIRECT($C105&amp;"!$D$8:$D$1500"),$D105,INDIRECT($C105&amp;"!$E$8:$E$1500"),$E105,INDIRECT($C105&amp;"!$K$8:$K$1500"),{"不通过"})))),"模块未找到!")</f>
        <v/>
      </c>
      <c r="R105" s="260" t="str">
        <f ca="1">IFERROR(IF($C105="","",IF($G105=0,"无用例",SUM(COUNTIFS(INDIRECT($C105&amp;"!$D$8:$D$1500"),$D105,INDIRECT($C105&amp;"!$E$8:$E$1500"),$E105,INDIRECT($C105&amp;"!$K$8:$K$1500"),{"通过"})))),"模块未找到!")</f>
        <v/>
      </c>
      <c r="S105" s="260" t="str">
        <f ca="1">IFERROR(IF($C105="","",IF($G105=0,"无用例",SUM(COUNTIFS(INDIRECT($C105&amp;"!$D$8:$D$1500"),$D105,INDIRECT($C105&amp;"!$E$8:$E$1500"),$E105,INDIRECT($C105&amp;"!$K$8:$K$1500"),{"阻塞"})))),"模块未找到!")</f>
        <v/>
      </c>
      <c r="T105" s="260"/>
      <c r="U105" s="260"/>
      <c r="V105" s="260"/>
      <c r="W105" s="260"/>
      <c r="X105" s="260"/>
      <c r="Y105" s="260"/>
      <c r="Z105" s="260"/>
      <c r="AA105" s="260"/>
      <c r="AB105" s="260"/>
      <c r="AC105" s="260"/>
    </row>
    <row r="106" ht="17.25" spans="1:29">
      <c r="A106" s="248" t="str">
        <f ca="1" t="shared" si="13"/>
        <v/>
      </c>
      <c r="B106" s="2"/>
      <c r="C106" s="11"/>
      <c r="D106" s="14" t="s">
        <v>36</v>
      </c>
      <c r="E106" s="14" t="s">
        <v>36</v>
      </c>
      <c r="F106" s="246" t="str">
        <f ca="1" t="shared" si="8"/>
        <v/>
      </c>
      <c r="G106" s="246" t="str">
        <f ca="1" t="shared" si="9"/>
        <v/>
      </c>
      <c r="H106" s="246" t="str">
        <f ca="1" t="shared" si="15"/>
        <v/>
      </c>
      <c r="I106" s="266" t="str">
        <f ca="1">IFERROR(IF($C106="","",IF($F106=0,"无用例",SUM(COUNTIFS(INDIRECT($C106&amp;"!$D$8:$D$1500"),$D106,INDIRECT($C106&amp;"!$E$8:$E$1500"),$E106,INDIRECT($C106&amp;"!$D$8:$D$1500"),"1冒烟测试",INDIRECT($C106&amp;"!$I$8:$I$1500"),{"通过","不通过"}))/$F106)),"模块未找到!")</f>
        <v/>
      </c>
      <c r="J106" s="266" t="str">
        <f ca="1" t="shared" si="10"/>
        <v/>
      </c>
      <c r="K106" s="269" t="str">
        <f ca="1" t="shared" si="12"/>
        <v/>
      </c>
      <c r="L106" s="266" t="str">
        <f ca="1">IFERROR(IF($C106="","",IF($G106=0,"无用例",SUM(COUNTIFS(INDIRECT($C106&amp;"!$D$8:$D$1500"),$D106,INDIRECT($C106&amp;"!$E$8:$E$1500"),$E106,INDIRECT($C106&amp;"!$K$8:$K$1500"),{"通过","不通过"}))/$G106)),"模块未找到!")</f>
        <v/>
      </c>
      <c r="M106" s="266" t="str">
        <f ca="1" t="shared" si="11"/>
        <v/>
      </c>
      <c r="N106" s="266" t="str">
        <f ca="1" t="shared" si="14"/>
        <v/>
      </c>
      <c r="O106" s="268"/>
      <c r="P106" s="260" t="str">
        <f ca="1">IFERROR(IF($C106="","",IF($G106=0,"无用例",SUM(COUNTIFS(INDIRECT($C106&amp;"!$D$8:$D$1500"),$D106,INDIRECT($C106&amp;"!$E$8:$E$1500"),$E106,INDIRECT($C106&amp;"!$K$8:$K$1500"),{"未执行"})))),"模块未找到!")</f>
        <v/>
      </c>
      <c r="Q106" s="260" t="str">
        <f ca="1">IFERROR(IF($C106="","",IF($G106=0,"无用例",SUM(COUNTIFS(INDIRECT($C106&amp;"!$D$8:$D$1500"),$D106,INDIRECT($C106&amp;"!$E$8:$E$1500"),$E106,INDIRECT($C106&amp;"!$K$8:$K$1500"),{"不通过"})))),"模块未找到!")</f>
        <v/>
      </c>
      <c r="R106" s="260" t="str">
        <f ca="1">IFERROR(IF($C106="","",IF($G106=0,"无用例",SUM(COUNTIFS(INDIRECT($C106&amp;"!$D$8:$D$1500"),$D106,INDIRECT($C106&amp;"!$E$8:$E$1500"),$E106,INDIRECT($C106&amp;"!$K$8:$K$1500"),{"通过"})))),"模块未找到!")</f>
        <v/>
      </c>
      <c r="S106" s="260" t="str">
        <f ca="1">IFERROR(IF($C106="","",IF($G106=0,"无用例",SUM(COUNTIFS(INDIRECT($C106&amp;"!$D$8:$D$1500"),$D106,INDIRECT($C106&amp;"!$E$8:$E$1500"),$E106,INDIRECT($C106&amp;"!$K$8:$K$1500"),{"阻塞"})))),"模块未找到!")</f>
        <v/>
      </c>
      <c r="T106" s="260"/>
      <c r="U106" s="260"/>
      <c r="V106" s="260"/>
      <c r="W106" s="260"/>
      <c r="X106" s="260"/>
      <c r="Y106" s="260"/>
      <c r="Z106" s="260"/>
      <c r="AA106" s="260"/>
      <c r="AB106" s="260"/>
      <c r="AC106" s="260"/>
    </row>
    <row r="107" ht="17.25" spans="1:29">
      <c r="A107" s="248" t="str">
        <f ca="1" t="shared" si="13"/>
        <v/>
      </c>
      <c r="B107" s="2"/>
      <c r="C107" s="11"/>
      <c r="D107" s="14" t="s">
        <v>36</v>
      </c>
      <c r="E107" s="14" t="s">
        <v>36</v>
      </c>
      <c r="F107" s="246" t="str">
        <f ca="1" t="shared" si="8"/>
        <v/>
      </c>
      <c r="G107" s="246" t="str">
        <f ca="1" t="shared" si="9"/>
        <v/>
      </c>
      <c r="H107" s="246" t="str">
        <f ca="1" t="shared" si="15"/>
        <v/>
      </c>
      <c r="I107" s="266" t="str">
        <f ca="1">IFERROR(IF($C107="","",IF($F107=0,"无用例",SUM(COUNTIFS(INDIRECT($C107&amp;"!$D$8:$D$1500"),$D107,INDIRECT($C107&amp;"!$E$8:$E$1500"),$E107,INDIRECT($C107&amp;"!$D$8:$D$1500"),"1冒烟测试",INDIRECT($C107&amp;"!$I$8:$I$1500"),{"通过","不通过"}))/$F107)),"模块未找到!")</f>
        <v/>
      </c>
      <c r="J107" s="266" t="str">
        <f ca="1" t="shared" si="10"/>
        <v/>
      </c>
      <c r="K107" s="269" t="str">
        <f ca="1" t="shared" si="12"/>
        <v/>
      </c>
      <c r="L107" s="266" t="str">
        <f ca="1">IFERROR(IF($C107="","",IF($G107=0,"无用例",SUM(COUNTIFS(INDIRECT($C107&amp;"!$D$8:$D$1500"),$D107,INDIRECT($C107&amp;"!$E$8:$E$1500"),$E107,INDIRECT($C107&amp;"!$K$8:$K$1500"),{"通过","不通过"}))/$G107)),"模块未找到!")</f>
        <v/>
      </c>
      <c r="M107" s="266" t="str">
        <f ca="1" t="shared" si="11"/>
        <v/>
      </c>
      <c r="N107" s="266" t="str">
        <f ca="1" t="shared" si="14"/>
        <v/>
      </c>
      <c r="O107" s="268"/>
      <c r="P107" s="260" t="str">
        <f ca="1">IFERROR(IF($C107="","",IF($G107=0,"无用例",SUM(COUNTIFS(INDIRECT($C107&amp;"!$D$8:$D$1500"),$D107,INDIRECT($C107&amp;"!$E$8:$E$1500"),$E107,INDIRECT($C107&amp;"!$K$8:$K$1500"),{"未执行"})))),"模块未找到!")</f>
        <v/>
      </c>
      <c r="Q107" s="260" t="str">
        <f ca="1">IFERROR(IF($C107="","",IF($G107=0,"无用例",SUM(COUNTIFS(INDIRECT($C107&amp;"!$D$8:$D$1500"),$D107,INDIRECT($C107&amp;"!$E$8:$E$1500"),$E107,INDIRECT($C107&amp;"!$K$8:$K$1500"),{"不通过"})))),"模块未找到!")</f>
        <v/>
      </c>
      <c r="R107" s="260" t="str">
        <f ca="1">IFERROR(IF($C107="","",IF($G107=0,"无用例",SUM(COUNTIFS(INDIRECT($C107&amp;"!$D$8:$D$1500"),$D107,INDIRECT($C107&amp;"!$E$8:$E$1500"),$E107,INDIRECT($C107&amp;"!$K$8:$K$1500"),{"通过"})))),"模块未找到!")</f>
        <v/>
      </c>
      <c r="S107" s="260" t="str">
        <f ca="1">IFERROR(IF($C107="","",IF($G107=0,"无用例",SUM(COUNTIFS(INDIRECT($C107&amp;"!$D$8:$D$1500"),$D107,INDIRECT($C107&amp;"!$E$8:$E$1500"),$E107,INDIRECT($C107&amp;"!$K$8:$K$1500"),{"阻塞"})))),"模块未找到!")</f>
        <v/>
      </c>
      <c r="T107" s="260"/>
      <c r="U107" s="260"/>
      <c r="V107" s="260"/>
      <c r="W107" s="260"/>
      <c r="X107" s="260"/>
      <c r="Y107" s="260"/>
      <c r="Z107" s="260"/>
      <c r="AA107" s="260"/>
      <c r="AB107" s="260"/>
      <c r="AC107" s="260"/>
    </row>
    <row r="108" ht="17.25" spans="1:29">
      <c r="A108" s="248" t="str">
        <f ca="1" t="shared" si="13"/>
        <v/>
      </c>
      <c r="B108" s="2"/>
      <c r="C108" s="11"/>
      <c r="D108" s="14" t="s">
        <v>36</v>
      </c>
      <c r="E108" s="14" t="s">
        <v>36</v>
      </c>
      <c r="F108" s="246" t="str">
        <f ca="1" t="shared" si="8"/>
        <v/>
      </c>
      <c r="G108" s="246" t="str">
        <f ca="1" t="shared" si="9"/>
        <v/>
      </c>
      <c r="H108" s="246" t="str">
        <f ca="1" t="shared" si="15"/>
        <v/>
      </c>
      <c r="I108" s="266" t="str">
        <f ca="1">IFERROR(IF($C108="","",IF($F108=0,"无用例",SUM(COUNTIFS(INDIRECT($C108&amp;"!$D$8:$D$1500"),$D108,INDIRECT($C108&amp;"!$E$8:$E$1500"),$E108,INDIRECT($C108&amp;"!$D$8:$D$1500"),"1冒烟测试",INDIRECT($C108&amp;"!$I$8:$I$1500"),{"通过","不通过"}))/$F108)),"模块未找到!")</f>
        <v/>
      </c>
      <c r="J108" s="266" t="str">
        <f ca="1" t="shared" si="10"/>
        <v/>
      </c>
      <c r="K108" s="269" t="str">
        <f ca="1" t="shared" si="12"/>
        <v/>
      </c>
      <c r="L108" s="266" t="str">
        <f ca="1">IFERROR(IF($C108="","",IF($G108=0,"无用例",SUM(COUNTIFS(INDIRECT($C108&amp;"!$D$8:$D$1500"),$D108,INDIRECT($C108&amp;"!$E$8:$E$1500"),$E108,INDIRECT($C108&amp;"!$K$8:$K$1500"),{"通过","不通过"}))/$G108)),"模块未找到!")</f>
        <v/>
      </c>
      <c r="M108" s="266" t="str">
        <f ca="1" t="shared" si="11"/>
        <v/>
      </c>
      <c r="N108" s="266" t="str">
        <f ca="1" t="shared" si="14"/>
        <v/>
      </c>
      <c r="O108" s="268"/>
      <c r="P108" s="260" t="str">
        <f ca="1">IFERROR(IF($C108="","",IF($G108=0,"无用例",SUM(COUNTIFS(INDIRECT($C108&amp;"!$D$8:$D$1500"),$D108,INDIRECT($C108&amp;"!$E$8:$E$1500"),$E108,INDIRECT($C108&amp;"!$K$8:$K$1500"),{"未执行"})))),"模块未找到!")</f>
        <v/>
      </c>
      <c r="Q108" s="260" t="str">
        <f ca="1">IFERROR(IF($C108="","",IF($G108=0,"无用例",SUM(COUNTIFS(INDIRECT($C108&amp;"!$D$8:$D$1500"),$D108,INDIRECT($C108&amp;"!$E$8:$E$1500"),$E108,INDIRECT($C108&amp;"!$K$8:$K$1500"),{"不通过"})))),"模块未找到!")</f>
        <v/>
      </c>
      <c r="R108" s="260" t="str">
        <f ca="1">IFERROR(IF($C108="","",IF($G108=0,"无用例",SUM(COUNTIFS(INDIRECT($C108&amp;"!$D$8:$D$1500"),$D108,INDIRECT($C108&amp;"!$E$8:$E$1500"),$E108,INDIRECT($C108&amp;"!$K$8:$K$1500"),{"通过"})))),"模块未找到!")</f>
        <v/>
      </c>
      <c r="S108" s="260" t="str">
        <f ca="1">IFERROR(IF($C108="","",IF($G108=0,"无用例",SUM(COUNTIFS(INDIRECT($C108&amp;"!$D$8:$D$1500"),$D108,INDIRECT($C108&amp;"!$E$8:$E$1500"),$E108,INDIRECT($C108&amp;"!$K$8:$K$1500"),{"阻塞"})))),"模块未找到!")</f>
        <v/>
      </c>
      <c r="T108" s="260"/>
      <c r="U108" s="260"/>
      <c r="V108" s="260"/>
      <c r="W108" s="260"/>
      <c r="X108" s="260"/>
      <c r="Y108" s="260"/>
      <c r="Z108" s="260"/>
      <c r="AA108" s="260"/>
      <c r="AB108" s="260"/>
      <c r="AC108" s="260"/>
    </row>
    <row r="109" ht="17.25" spans="1:29">
      <c r="A109" s="248" t="str">
        <f ca="1" t="shared" si="13"/>
        <v/>
      </c>
      <c r="B109" s="2"/>
      <c r="C109" s="11"/>
      <c r="D109" s="14" t="s">
        <v>36</v>
      </c>
      <c r="E109" s="14" t="s">
        <v>36</v>
      </c>
      <c r="F109" s="246" t="str">
        <f ca="1" t="shared" si="8"/>
        <v/>
      </c>
      <c r="G109" s="246" t="str">
        <f ca="1" t="shared" si="9"/>
        <v/>
      </c>
      <c r="H109" s="246" t="str">
        <f ca="1" t="shared" si="15"/>
        <v/>
      </c>
      <c r="I109" s="266" t="str">
        <f ca="1">IFERROR(IF($C109="","",IF($F109=0,"无用例",SUM(COUNTIFS(INDIRECT($C109&amp;"!$D$8:$D$1500"),$D109,INDIRECT($C109&amp;"!$E$8:$E$1500"),$E109,INDIRECT($C109&amp;"!$D$8:$D$1500"),"1冒烟测试",INDIRECT($C109&amp;"!$I$8:$I$1500"),{"通过","不通过"}))/$F109)),"模块未找到!")</f>
        <v/>
      </c>
      <c r="J109" s="266" t="str">
        <f ca="1" t="shared" si="10"/>
        <v/>
      </c>
      <c r="K109" s="269" t="str">
        <f ca="1" t="shared" si="12"/>
        <v/>
      </c>
      <c r="L109" s="266" t="str">
        <f ca="1">IFERROR(IF($C109="","",IF($G109=0,"无用例",SUM(COUNTIFS(INDIRECT($C109&amp;"!$D$8:$D$1500"),$D109,INDIRECT($C109&amp;"!$E$8:$E$1500"),$E109,INDIRECT($C109&amp;"!$K$8:$K$1500"),{"通过","不通过"}))/$G109)),"模块未找到!")</f>
        <v/>
      </c>
      <c r="M109" s="266" t="str">
        <f ca="1" t="shared" si="11"/>
        <v/>
      </c>
      <c r="N109" s="266" t="str">
        <f ca="1" t="shared" si="14"/>
        <v/>
      </c>
      <c r="O109" s="268"/>
      <c r="P109" s="260" t="str">
        <f ca="1">IFERROR(IF($C109="","",IF($G109=0,"无用例",SUM(COUNTIFS(INDIRECT($C109&amp;"!$D$8:$D$1500"),$D109,INDIRECT($C109&amp;"!$E$8:$E$1500"),$E109,INDIRECT($C109&amp;"!$K$8:$K$1500"),{"未执行"})))),"模块未找到!")</f>
        <v/>
      </c>
      <c r="Q109" s="260" t="str">
        <f ca="1">IFERROR(IF($C109="","",IF($G109=0,"无用例",SUM(COUNTIFS(INDIRECT($C109&amp;"!$D$8:$D$1500"),$D109,INDIRECT($C109&amp;"!$E$8:$E$1500"),$E109,INDIRECT($C109&amp;"!$K$8:$K$1500"),{"不通过"})))),"模块未找到!")</f>
        <v/>
      </c>
      <c r="R109" s="260" t="str">
        <f ca="1">IFERROR(IF($C109="","",IF($G109=0,"无用例",SUM(COUNTIFS(INDIRECT($C109&amp;"!$D$8:$D$1500"),$D109,INDIRECT($C109&amp;"!$E$8:$E$1500"),$E109,INDIRECT($C109&amp;"!$K$8:$K$1500"),{"通过"})))),"模块未找到!")</f>
        <v/>
      </c>
      <c r="S109" s="260" t="str">
        <f ca="1">IFERROR(IF($C109="","",IF($G109=0,"无用例",SUM(COUNTIFS(INDIRECT($C109&amp;"!$D$8:$D$1500"),$D109,INDIRECT($C109&amp;"!$E$8:$E$1500"),$E109,INDIRECT($C109&amp;"!$K$8:$K$1500"),{"阻塞"})))),"模块未找到!")</f>
        <v/>
      </c>
      <c r="T109" s="260"/>
      <c r="U109" s="260"/>
      <c r="V109" s="260"/>
      <c r="W109" s="260"/>
      <c r="X109" s="260"/>
      <c r="Y109" s="260"/>
      <c r="Z109" s="260"/>
      <c r="AA109" s="260"/>
      <c r="AB109" s="260"/>
      <c r="AC109" s="260"/>
    </row>
    <row r="110" ht="17.25" spans="1:29">
      <c r="A110" s="248" t="str">
        <f ca="1" t="shared" si="13"/>
        <v/>
      </c>
      <c r="B110" s="2"/>
      <c r="C110" s="11"/>
      <c r="D110" s="14" t="s">
        <v>36</v>
      </c>
      <c r="E110" s="14" t="s">
        <v>36</v>
      </c>
      <c r="F110" s="246" t="str">
        <f ca="1" t="shared" si="8"/>
        <v/>
      </c>
      <c r="G110" s="246" t="str">
        <f ca="1" t="shared" si="9"/>
        <v/>
      </c>
      <c r="H110" s="246" t="str">
        <f ca="1" t="shared" si="15"/>
        <v/>
      </c>
      <c r="I110" s="266" t="str">
        <f ca="1">IFERROR(IF($C110="","",IF($F110=0,"无用例",SUM(COUNTIFS(INDIRECT($C110&amp;"!$D$8:$D$1500"),$D110,INDIRECT($C110&amp;"!$E$8:$E$1500"),$E110,INDIRECT($C110&amp;"!$D$8:$D$1500"),"1冒烟测试",INDIRECT($C110&amp;"!$I$8:$I$1500"),{"通过","不通过"}))/$F110)),"模块未找到!")</f>
        <v/>
      </c>
      <c r="J110" s="266" t="str">
        <f ca="1" t="shared" si="10"/>
        <v/>
      </c>
      <c r="K110" s="269" t="str">
        <f ca="1" t="shared" si="12"/>
        <v/>
      </c>
      <c r="L110" s="266" t="str">
        <f ca="1">IFERROR(IF($C110="","",IF($G110=0,"无用例",SUM(COUNTIFS(INDIRECT($C110&amp;"!$D$8:$D$1500"),$D110,INDIRECT($C110&amp;"!$E$8:$E$1500"),$E110,INDIRECT($C110&amp;"!$K$8:$K$1500"),{"通过","不通过"}))/$G110)),"模块未找到!")</f>
        <v/>
      </c>
      <c r="M110" s="266" t="str">
        <f ca="1" t="shared" si="11"/>
        <v/>
      </c>
      <c r="N110" s="266" t="str">
        <f ca="1" t="shared" si="14"/>
        <v/>
      </c>
      <c r="O110" s="268"/>
      <c r="P110" s="260" t="str">
        <f ca="1">IFERROR(IF($C110="","",IF($G110=0,"无用例",SUM(COUNTIFS(INDIRECT($C110&amp;"!$D$8:$D$1500"),$D110,INDIRECT($C110&amp;"!$E$8:$E$1500"),$E110,INDIRECT($C110&amp;"!$K$8:$K$1500"),{"未执行"})))),"模块未找到!")</f>
        <v/>
      </c>
      <c r="Q110" s="260" t="str">
        <f ca="1">IFERROR(IF($C110="","",IF($G110=0,"无用例",SUM(COUNTIFS(INDIRECT($C110&amp;"!$D$8:$D$1500"),$D110,INDIRECT($C110&amp;"!$E$8:$E$1500"),$E110,INDIRECT($C110&amp;"!$K$8:$K$1500"),{"不通过"})))),"模块未找到!")</f>
        <v/>
      </c>
      <c r="R110" s="260" t="str">
        <f ca="1">IFERROR(IF($C110="","",IF($G110=0,"无用例",SUM(COUNTIFS(INDIRECT($C110&amp;"!$D$8:$D$1500"),$D110,INDIRECT($C110&amp;"!$E$8:$E$1500"),$E110,INDIRECT($C110&amp;"!$K$8:$K$1500"),{"通过"})))),"模块未找到!")</f>
        <v/>
      </c>
      <c r="S110" s="260" t="str">
        <f ca="1">IFERROR(IF($C110="","",IF($G110=0,"无用例",SUM(COUNTIFS(INDIRECT($C110&amp;"!$D$8:$D$1500"),$D110,INDIRECT($C110&amp;"!$E$8:$E$1500"),$E110,INDIRECT($C110&amp;"!$K$8:$K$1500"),{"阻塞"})))),"模块未找到!")</f>
        <v/>
      </c>
      <c r="T110" s="260"/>
      <c r="U110" s="260"/>
      <c r="V110" s="260"/>
      <c r="W110" s="260"/>
      <c r="X110" s="260"/>
      <c r="Y110" s="260"/>
      <c r="Z110" s="260"/>
      <c r="AA110" s="260"/>
      <c r="AB110" s="260"/>
      <c r="AC110" s="260"/>
    </row>
    <row r="111" ht="17.25" spans="1:29">
      <c r="A111" s="248" t="str">
        <f ca="1" t="shared" si="13"/>
        <v/>
      </c>
      <c r="B111" s="2"/>
      <c r="C111" s="11"/>
      <c r="D111" s="14" t="s">
        <v>36</v>
      </c>
      <c r="E111" s="14" t="s">
        <v>36</v>
      </c>
      <c r="F111" s="246" t="str">
        <f ca="1" t="shared" si="8"/>
        <v/>
      </c>
      <c r="G111" s="246" t="str">
        <f ca="1" t="shared" si="9"/>
        <v/>
      </c>
      <c r="H111" s="246" t="str">
        <f ca="1" t="shared" si="15"/>
        <v/>
      </c>
      <c r="I111" s="266" t="str">
        <f ca="1">IFERROR(IF($C111="","",IF($F111=0,"无用例",SUM(COUNTIFS(INDIRECT($C111&amp;"!$D$8:$D$1500"),$D111,INDIRECT($C111&amp;"!$E$8:$E$1500"),$E111,INDIRECT($C111&amp;"!$D$8:$D$1500"),"1冒烟测试",INDIRECT($C111&amp;"!$I$8:$I$1500"),{"通过","不通过"}))/$F111)),"模块未找到!")</f>
        <v/>
      </c>
      <c r="J111" s="266" t="str">
        <f ca="1" t="shared" si="10"/>
        <v/>
      </c>
      <c r="K111" s="269" t="str">
        <f ca="1" t="shared" si="12"/>
        <v/>
      </c>
      <c r="L111" s="266" t="str">
        <f ca="1">IFERROR(IF($C111="","",IF($G111=0,"无用例",SUM(COUNTIFS(INDIRECT($C111&amp;"!$D$8:$D$1500"),$D111,INDIRECT($C111&amp;"!$E$8:$E$1500"),$E111,INDIRECT($C111&amp;"!$K$8:$K$1500"),{"通过","不通过"}))/$G111)),"模块未找到!")</f>
        <v/>
      </c>
      <c r="M111" s="266" t="str">
        <f ca="1" t="shared" si="11"/>
        <v/>
      </c>
      <c r="N111" s="266" t="str">
        <f ca="1" t="shared" si="14"/>
        <v/>
      </c>
      <c r="O111" s="268"/>
      <c r="P111" s="260" t="str">
        <f ca="1">IFERROR(IF($C111="","",IF($G111=0,"无用例",SUM(COUNTIFS(INDIRECT($C111&amp;"!$D$8:$D$1500"),$D111,INDIRECT($C111&amp;"!$E$8:$E$1500"),$E111,INDIRECT($C111&amp;"!$K$8:$K$1500"),{"未执行"})))),"模块未找到!")</f>
        <v/>
      </c>
      <c r="Q111" s="260" t="str">
        <f ca="1">IFERROR(IF($C111="","",IF($G111=0,"无用例",SUM(COUNTIFS(INDIRECT($C111&amp;"!$D$8:$D$1500"),$D111,INDIRECT($C111&amp;"!$E$8:$E$1500"),$E111,INDIRECT($C111&amp;"!$K$8:$K$1500"),{"不通过"})))),"模块未找到!")</f>
        <v/>
      </c>
      <c r="R111" s="260" t="str">
        <f ca="1">IFERROR(IF($C111="","",IF($G111=0,"无用例",SUM(COUNTIFS(INDIRECT($C111&amp;"!$D$8:$D$1500"),$D111,INDIRECT($C111&amp;"!$E$8:$E$1500"),$E111,INDIRECT($C111&amp;"!$K$8:$K$1500"),{"通过"})))),"模块未找到!")</f>
        <v/>
      </c>
      <c r="S111" s="260" t="str">
        <f ca="1">IFERROR(IF($C111="","",IF($G111=0,"无用例",SUM(COUNTIFS(INDIRECT($C111&amp;"!$D$8:$D$1500"),$D111,INDIRECT($C111&amp;"!$E$8:$E$1500"),$E111,INDIRECT($C111&amp;"!$K$8:$K$1500"),{"阻塞"})))),"模块未找到!")</f>
        <v/>
      </c>
      <c r="T111" s="260"/>
      <c r="U111" s="260"/>
      <c r="V111" s="260"/>
      <c r="W111" s="260"/>
      <c r="X111" s="260"/>
      <c r="Y111" s="260"/>
      <c r="Z111" s="260"/>
      <c r="AA111" s="260"/>
      <c r="AB111" s="260"/>
      <c r="AC111" s="260"/>
    </row>
    <row r="112" ht="17.25" spans="1:29">
      <c r="A112" s="248" t="str">
        <f ca="1" t="shared" si="13"/>
        <v/>
      </c>
      <c r="B112" s="2"/>
      <c r="C112" s="11"/>
      <c r="D112" s="14" t="s">
        <v>36</v>
      </c>
      <c r="E112" s="14" t="s">
        <v>36</v>
      </c>
      <c r="F112" s="246" t="str">
        <f ca="1" t="shared" si="8"/>
        <v/>
      </c>
      <c r="G112" s="246" t="str">
        <f ca="1" t="shared" si="9"/>
        <v/>
      </c>
      <c r="H112" s="246" t="str">
        <f ca="1" t="shared" si="15"/>
        <v/>
      </c>
      <c r="I112" s="266" t="str">
        <f ca="1">IFERROR(IF($C112="","",IF($F112=0,"无用例",SUM(COUNTIFS(INDIRECT($C112&amp;"!$D$8:$D$1500"),$D112,INDIRECT($C112&amp;"!$E$8:$E$1500"),$E112,INDIRECT($C112&amp;"!$D$8:$D$1500"),"1冒烟测试",INDIRECT($C112&amp;"!$I$8:$I$1500"),{"通过","不通过"}))/$F112)),"模块未找到!")</f>
        <v/>
      </c>
      <c r="J112" s="266" t="str">
        <f ca="1" t="shared" si="10"/>
        <v/>
      </c>
      <c r="K112" s="269" t="str">
        <f ca="1" t="shared" si="12"/>
        <v/>
      </c>
      <c r="L112" s="266" t="str">
        <f ca="1">IFERROR(IF($C112="","",IF($G112=0,"无用例",SUM(COUNTIFS(INDIRECT($C112&amp;"!$D$8:$D$1500"),$D112,INDIRECT($C112&amp;"!$E$8:$E$1500"),$E112,INDIRECT($C112&amp;"!$K$8:$K$1500"),{"通过","不通过"}))/$G112)),"模块未找到!")</f>
        <v/>
      </c>
      <c r="M112" s="266" t="str">
        <f ca="1" t="shared" si="11"/>
        <v/>
      </c>
      <c r="N112" s="266" t="str">
        <f ca="1" t="shared" si="14"/>
        <v/>
      </c>
      <c r="O112" s="268"/>
      <c r="P112" s="260" t="str">
        <f ca="1">IFERROR(IF($C112="","",IF($G112=0,"无用例",SUM(COUNTIFS(INDIRECT($C112&amp;"!$D$8:$D$1500"),$D112,INDIRECT($C112&amp;"!$E$8:$E$1500"),$E112,INDIRECT($C112&amp;"!$K$8:$K$1500"),{"未执行"})))),"模块未找到!")</f>
        <v/>
      </c>
      <c r="Q112" s="260" t="str">
        <f ca="1">IFERROR(IF($C112="","",IF($G112=0,"无用例",SUM(COUNTIFS(INDIRECT($C112&amp;"!$D$8:$D$1500"),$D112,INDIRECT($C112&amp;"!$E$8:$E$1500"),$E112,INDIRECT($C112&amp;"!$K$8:$K$1500"),{"不通过"})))),"模块未找到!")</f>
        <v/>
      </c>
      <c r="R112" s="260" t="str">
        <f ca="1">IFERROR(IF($C112="","",IF($G112=0,"无用例",SUM(COUNTIFS(INDIRECT($C112&amp;"!$D$8:$D$1500"),$D112,INDIRECT($C112&amp;"!$E$8:$E$1500"),$E112,INDIRECT($C112&amp;"!$K$8:$K$1500"),{"通过"})))),"模块未找到!")</f>
        <v/>
      </c>
      <c r="S112" s="260" t="str">
        <f ca="1">IFERROR(IF($C112="","",IF($G112=0,"无用例",SUM(COUNTIFS(INDIRECT($C112&amp;"!$D$8:$D$1500"),$D112,INDIRECT($C112&amp;"!$E$8:$E$1500"),$E112,INDIRECT($C112&amp;"!$K$8:$K$1500"),{"阻塞"})))),"模块未找到!")</f>
        <v/>
      </c>
      <c r="T112" s="260"/>
      <c r="U112" s="260"/>
      <c r="V112" s="260"/>
      <c r="W112" s="260"/>
      <c r="X112" s="260"/>
      <c r="Y112" s="260"/>
      <c r="Z112" s="260"/>
      <c r="AA112" s="260"/>
      <c r="AB112" s="260"/>
      <c r="AC112" s="260"/>
    </row>
    <row r="113" ht="17.25" spans="1:29">
      <c r="A113" s="248" t="str">
        <f ca="1" t="shared" si="13"/>
        <v/>
      </c>
      <c r="B113" s="2"/>
      <c r="C113" s="11"/>
      <c r="D113" s="14" t="s">
        <v>36</v>
      </c>
      <c r="E113" s="14" t="s">
        <v>36</v>
      </c>
      <c r="F113" s="246" t="str">
        <f ca="1" t="shared" si="8"/>
        <v/>
      </c>
      <c r="G113" s="246" t="str">
        <f ca="1" t="shared" si="9"/>
        <v/>
      </c>
      <c r="H113" s="246" t="str">
        <f ca="1" t="shared" si="15"/>
        <v/>
      </c>
      <c r="I113" s="266" t="str">
        <f ca="1">IFERROR(IF($C113="","",IF($F113=0,"无用例",SUM(COUNTIFS(INDIRECT($C113&amp;"!$D$8:$D$1500"),$D113,INDIRECT($C113&amp;"!$E$8:$E$1500"),$E113,INDIRECT($C113&amp;"!$D$8:$D$1500"),"1冒烟测试",INDIRECT($C113&amp;"!$I$8:$I$1500"),{"通过","不通过"}))/$F113)),"模块未找到!")</f>
        <v/>
      </c>
      <c r="J113" s="266" t="str">
        <f ca="1" t="shared" si="10"/>
        <v/>
      </c>
      <c r="K113" s="269" t="str">
        <f ca="1" t="shared" si="12"/>
        <v/>
      </c>
      <c r="L113" s="266" t="str">
        <f ca="1">IFERROR(IF($C113="","",IF($G113=0,"无用例",SUM(COUNTIFS(INDIRECT($C113&amp;"!$D$8:$D$1500"),$D113,INDIRECT($C113&amp;"!$E$8:$E$1500"),$E113,INDIRECT($C113&amp;"!$K$8:$K$1500"),{"通过","不通过"}))/$G113)),"模块未找到!")</f>
        <v/>
      </c>
      <c r="M113" s="266" t="str">
        <f ca="1" t="shared" si="11"/>
        <v/>
      </c>
      <c r="N113" s="266" t="str">
        <f ca="1" t="shared" si="14"/>
        <v/>
      </c>
      <c r="O113" s="268"/>
      <c r="P113" s="260" t="str">
        <f ca="1">IFERROR(IF($C113="","",IF($G113=0,"无用例",SUM(COUNTIFS(INDIRECT($C113&amp;"!$D$8:$D$1500"),$D113,INDIRECT($C113&amp;"!$E$8:$E$1500"),$E113,INDIRECT($C113&amp;"!$K$8:$K$1500"),{"未执行"})))),"模块未找到!")</f>
        <v/>
      </c>
      <c r="Q113" s="260" t="str">
        <f ca="1">IFERROR(IF($C113="","",IF($G113=0,"无用例",SUM(COUNTIFS(INDIRECT($C113&amp;"!$D$8:$D$1500"),$D113,INDIRECT($C113&amp;"!$E$8:$E$1500"),$E113,INDIRECT($C113&amp;"!$K$8:$K$1500"),{"不通过"})))),"模块未找到!")</f>
        <v/>
      </c>
      <c r="R113" s="260" t="str">
        <f ca="1">IFERROR(IF($C113="","",IF($G113=0,"无用例",SUM(COUNTIFS(INDIRECT($C113&amp;"!$D$8:$D$1500"),$D113,INDIRECT($C113&amp;"!$E$8:$E$1500"),$E113,INDIRECT($C113&amp;"!$K$8:$K$1500"),{"通过"})))),"模块未找到!")</f>
        <v/>
      </c>
      <c r="S113" s="260" t="str">
        <f ca="1">IFERROR(IF($C113="","",IF($G113=0,"无用例",SUM(COUNTIFS(INDIRECT($C113&amp;"!$D$8:$D$1500"),$D113,INDIRECT($C113&amp;"!$E$8:$E$1500"),$E113,INDIRECT($C113&amp;"!$K$8:$K$1500"),{"阻塞"})))),"模块未找到!")</f>
        <v/>
      </c>
      <c r="T113" s="260"/>
      <c r="U113" s="260"/>
      <c r="V113" s="260"/>
      <c r="W113" s="260"/>
      <c r="X113" s="260"/>
      <c r="Y113" s="260"/>
      <c r="Z113" s="260"/>
      <c r="AA113" s="260"/>
      <c r="AB113" s="260"/>
      <c r="AC113" s="260"/>
    </row>
    <row r="114" ht="17.25" spans="1:29">
      <c r="A114" s="248" t="str">
        <f ca="1" t="shared" si="13"/>
        <v/>
      </c>
      <c r="B114" s="2"/>
      <c r="C114" s="11"/>
      <c r="D114" s="14" t="s">
        <v>36</v>
      </c>
      <c r="E114" s="14" t="s">
        <v>36</v>
      </c>
      <c r="F114" s="246" t="str">
        <f ca="1" t="shared" si="8"/>
        <v/>
      </c>
      <c r="G114" s="246" t="str">
        <f ca="1" t="shared" si="9"/>
        <v/>
      </c>
      <c r="H114" s="246" t="str">
        <f ca="1" t="shared" si="15"/>
        <v/>
      </c>
      <c r="I114" s="266" t="str">
        <f ca="1">IFERROR(IF($C114="","",IF($F114=0,"无用例",SUM(COUNTIFS(INDIRECT($C114&amp;"!$D$8:$D$1500"),$D114,INDIRECT($C114&amp;"!$E$8:$E$1500"),$E114,INDIRECT($C114&amp;"!$D$8:$D$1500"),"1冒烟测试",INDIRECT($C114&amp;"!$I$8:$I$1500"),{"通过","不通过"}))/$F114)),"模块未找到!")</f>
        <v/>
      </c>
      <c r="J114" s="266" t="str">
        <f ca="1" t="shared" si="10"/>
        <v/>
      </c>
      <c r="K114" s="269" t="str">
        <f ca="1" t="shared" si="12"/>
        <v/>
      </c>
      <c r="L114" s="266" t="str">
        <f ca="1">IFERROR(IF($C114="","",IF($G114=0,"无用例",SUM(COUNTIFS(INDIRECT($C114&amp;"!$D$8:$D$1500"),$D114,INDIRECT($C114&amp;"!$E$8:$E$1500"),$E114,INDIRECT($C114&amp;"!$K$8:$K$1500"),{"通过","不通过"}))/$G114)),"模块未找到!")</f>
        <v/>
      </c>
      <c r="M114" s="266" t="str">
        <f ca="1" t="shared" si="11"/>
        <v/>
      </c>
      <c r="N114" s="266" t="str">
        <f ca="1" t="shared" si="14"/>
        <v/>
      </c>
      <c r="O114" s="268"/>
      <c r="P114" s="260" t="str">
        <f ca="1">IFERROR(IF($C114="","",IF($G114=0,"无用例",SUM(COUNTIFS(INDIRECT($C114&amp;"!$D$8:$D$1500"),$D114,INDIRECT($C114&amp;"!$E$8:$E$1500"),$E114,INDIRECT($C114&amp;"!$K$8:$K$1500"),{"未执行"})))),"模块未找到!")</f>
        <v/>
      </c>
      <c r="Q114" s="260" t="str">
        <f ca="1">IFERROR(IF($C114="","",IF($G114=0,"无用例",SUM(COUNTIFS(INDIRECT($C114&amp;"!$D$8:$D$1500"),$D114,INDIRECT($C114&amp;"!$E$8:$E$1500"),$E114,INDIRECT($C114&amp;"!$K$8:$K$1500"),{"不通过"})))),"模块未找到!")</f>
        <v/>
      </c>
      <c r="R114" s="260" t="str">
        <f ca="1">IFERROR(IF($C114="","",IF($G114=0,"无用例",SUM(COUNTIFS(INDIRECT($C114&amp;"!$D$8:$D$1500"),$D114,INDIRECT($C114&amp;"!$E$8:$E$1500"),$E114,INDIRECT($C114&amp;"!$K$8:$K$1500"),{"通过"})))),"模块未找到!")</f>
        <v/>
      </c>
      <c r="S114" s="260" t="str">
        <f ca="1">IFERROR(IF($C114="","",IF($G114=0,"无用例",SUM(COUNTIFS(INDIRECT($C114&amp;"!$D$8:$D$1500"),$D114,INDIRECT($C114&amp;"!$E$8:$E$1500"),$E114,INDIRECT($C114&amp;"!$K$8:$K$1500"),{"阻塞"})))),"模块未找到!")</f>
        <v/>
      </c>
      <c r="T114" s="260"/>
      <c r="U114" s="260"/>
      <c r="V114" s="260"/>
      <c r="W114" s="260"/>
      <c r="X114" s="260"/>
      <c r="Y114" s="260"/>
      <c r="Z114" s="260"/>
      <c r="AA114" s="260"/>
      <c r="AB114" s="260"/>
      <c r="AC114" s="260"/>
    </row>
    <row r="115" ht="17.25" spans="1:29">
      <c r="A115" s="248" t="str">
        <f ca="1" t="shared" si="13"/>
        <v/>
      </c>
      <c r="B115" s="2"/>
      <c r="C115" s="11"/>
      <c r="D115" s="14" t="s">
        <v>36</v>
      </c>
      <c r="E115" s="14" t="s">
        <v>36</v>
      </c>
      <c r="F115" s="246" t="str">
        <f ca="1" t="shared" si="8"/>
        <v/>
      </c>
      <c r="G115" s="246" t="str">
        <f ca="1" t="shared" si="9"/>
        <v/>
      </c>
      <c r="H115" s="246" t="str">
        <f ca="1" t="shared" si="15"/>
        <v/>
      </c>
      <c r="I115" s="266" t="str">
        <f ca="1">IFERROR(IF($C115="","",IF($F115=0,"无用例",SUM(COUNTIFS(INDIRECT($C115&amp;"!$D$8:$D$1500"),$D115,INDIRECT($C115&amp;"!$E$8:$E$1500"),$E115,INDIRECT($C115&amp;"!$D$8:$D$1500"),"1冒烟测试",INDIRECT($C115&amp;"!$I$8:$I$1500"),{"通过","不通过"}))/$F115)),"模块未找到!")</f>
        <v/>
      </c>
      <c r="J115" s="266" t="str">
        <f ca="1" t="shared" si="10"/>
        <v/>
      </c>
      <c r="K115" s="269" t="str">
        <f ca="1" t="shared" si="12"/>
        <v/>
      </c>
      <c r="L115" s="266" t="str">
        <f ca="1">IFERROR(IF($C115="","",IF($G115=0,"无用例",SUM(COUNTIFS(INDIRECT($C115&amp;"!$D$8:$D$1500"),$D115,INDIRECT($C115&amp;"!$E$8:$E$1500"),$E115,INDIRECT($C115&amp;"!$K$8:$K$1500"),{"通过","不通过"}))/$G115)),"模块未找到!")</f>
        <v/>
      </c>
      <c r="M115" s="266" t="str">
        <f ca="1" t="shared" si="11"/>
        <v/>
      </c>
      <c r="N115" s="266" t="str">
        <f ca="1" t="shared" si="14"/>
        <v/>
      </c>
      <c r="O115" s="268"/>
      <c r="P115" s="260" t="str">
        <f ca="1">IFERROR(IF($C115="","",IF($G115=0,"无用例",SUM(COUNTIFS(INDIRECT($C115&amp;"!$D$8:$D$1500"),$D115,INDIRECT($C115&amp;"!$E$8:$E$1500"),$E115,INDIRECT($C115&amp;"!$K$8:$K$1500"),{"未执行"})))),"模块未找到!")</f>
        <v/>
      </c>
      <c r="Q115" s="260" t="str">
        <f ca="1">IFERROR(IF($C115="","",IF($G115=0,"无用例",SUM(COUNTIFS(INDIRECT($C115&amp;"!$D$8:$D$1500"),$D115,INDIRECT($C115&amp;"!$E$8:$E$1500"),$E115,INDIRECT($C115&amp;"!$K$8:$K$1500"),{"不通过"})))),"模块未找到!")</f>
        <v/>
      </c>
      <c r="R115" s="260" t="str">
        <f ca="1">IFERROR(IF($C115="","",IF($G115=0,"无用例",SUM(COUNTIFS(INDIRECT($C115&amp;"!$D$8:$D$1500"),$D115,INDIRECT($C115&amp;"!$E$8:$E$1500"),$E115,INDIRECT($C115&amp;"!$K$8:$K$1500"),{"通过"})))),"模块未找到!")</f>
        <v/>
      </c>
      <c r="S115" s="260" t="str">
        <f ca="1">IFERROR(IF($C115="","",IF($G115=0,"无用例",SUM(COUNTIFS(INDIRECT($C115&amp;"!$D$8:$D$1500"),$D115,INDIRECT($C115&amp;"!$E$8:$E$1500"),$E115,INDIRECT($C115&amp;"!$K$8:$K$1500"),{"阻塞"})))),"模块未找到!")</f>
        <v/>
      </c>
      <c r="T115" s="260"/>
      <c r="U115" s="260"/>
      <c r="V115" s="260"/>
      <c r="W115" s="260"/>
      <c r="X115" s="260"/>
      <c r="Y115" s="260"/>
      <c r="Z115" s="260"/>
      <c r="AA115" s="260"/>
      <c r="AB115" s="260"/>
      <c r="AC115" s="260"/>
    </row>
    <row r="116" ht="17.25" spans="1:29">
      <c r="A116" s="248" t="str">
        <f ca="1" t="shared" si="13"/>
        <v/>
      </c>
      <c r="B116" s="2"/>
      <c r="C116" s="11"/>
      <c r="D116" s="14" t="s">
        <v>36</v>
      </c>
      <c r="E116" s="14" t="s">
        <v>36</v>
      </c>
      <c r="F116" s="246" t="str">
        <f ca="1" t="shared" si="8"/>
        <v/>
      </c>
      <c r="G116" s="246" t="str">
        <f ca="1" t="shared" si="9"/>
        <v/>
      </c>
      <c r="H116" s="246" t="str">
        <f ca="1" t="shared" si="15"/>
        <v/>
      </c>
      <c r="I116" s="266" t="str">
        <f ca="1">IFERROR(IF($C116="","",IF($F116=0,"无用例",SUM(COUNTIFS(INDIRECT($C116&amp;"!$D$8:$D$1500"),$D116,INDIRECT($C116&amp;"!$E$8:$E$1500"),$E116,INDIRECT($C116&amp;"!$D$8:$D$1500"),"1冒烟测试",INDIRECT($C116&amp;"!$I$8:$I$1500"),{"通过","不通过"}))/$F116)),"模块未找到!")</f>
        <v/>
      </c>
      <c r="J116" s="266" t="str">
        <f ca="1" t="shared" si="10"/>
        <v/>
      </c>
      <c r="K116" s="269" t="str">
        <f ca="1" t="shared" si="12"/>
        <v/>
      </c>
      <c r="L116" s="266" t="str">
        <f ca="1">IFERROR(IF($C116="","",IF($G116=0,"无用例",SUM(COUNTIFS(INDIRECT($C116&amp;"!$D$8:$D$1500"),$D116,INDIRECT($C116&amp;"!$E$8:$E$1500"),$E116,INDIRECT($C116&amp;"!$K$8:$K$1500"),{"通过","不通过"}))/$G116)),"模块未找到!")</f>
        <v/>
      </c>
      <c r="M116" s="266" t="str">
        <f ca="1" t="shared" si="11"/>
        <v/>
      </c>
      <c r="N116" s="266" t="str">
        <f ca="1" t="shared" si="14"/>
        <v/>
      </c>
      <c r="O116" s="268"/>
      <c r="P116" s="260" t="str">
        <f ca="1">IFERROR(IF($C116="","",IF($G116=0,"无用例",SUM(COUNTIFS(INDIRECT($C116&amp;"!$D$8:$D$1500"),$D116,INDIRECT($C116&amp;"!$E$8:$E$1500"),$E116,INDIRECT($C116&amp;"!$K$8:$K$1500"),{"未执行"})))),"模块未找到!")</f>
        <v/>
      </c>
      <c r="Q116" s="260" t="str">
        <f ca="1">IFERROR(IF($C116="","",IF($G116=0,"无用例",SUM(COUNTIFS(INDIRECT($C116&amp;"!$D$8:$D$1500"),$D116,INDIRECT($C116&amp;"!$E$8:$E$1500"),$E116,INDIRECT($C116&amp;"!$K$8:$K$1500"),{"不通过"})))),"模块未找到!")</f>
        <v/>
      </c>
      <c r="R116" s="260" t="str">
        <f ca="1">IFERROR(IF($C116="","",IF($G116=0,"无用例",SUM(COUNTIFS(INDIRECT($C116&amp;"!$D$8:$D$1500"),$D116,INDIRECT($C116&amp;"!$E$8:$E$1500"),$E116,INDIRECT($C116&amp;"!$K$8:$K$1500"),{"通过"})))),"模块未找到!")</f>
        <v/>
      </c>
      <c r="S116" s="260" t="str">
        <f ca="1">IFERROR(IF($C116="","",IF($G116=0,"无用例",SUM(COUNTIFS(INDIRECT($C116&amp;"!$D$8:$D$1500"),$D116,INDIRECT($C116&amp;"!$E$8:$E$1500"),$E116,INDIRECT($C116&amp;"!$K$8:$K$1500"),{"阻塞"})))),"模块未找到!")</f>
        <v/>
      </c>
      <c r="T116" s="260"/>
      <c r="U116" s="260"/>
      <c r="V116" s="260"/>
      <c r="W116" s="260"/>
      <c r="X116" s="260"/>
      <c r="Y116" s="260"/>
      <c r="Z116" s="260"/>
      <c r="AA116" s="260"/>
      <c r="AB116" s="260"/>
      <c r="AC116" s="260"/>
    </row>
    <row r="117" ht="17.25" spans="1:29">
      <c r="A117" s="248" t="str">
        <f ca="1" t="shared" si="13"/>
        <v/>
      </c>
      <c r="B117" s="2"/>
      <c r="C117" s="11"/>
      <c r="D117" s="14" t="s">
        <v>36</v>
      </c>
      <c r="E117" s="14" t="s">
        <v>36</v>
      </c>
      <c r="F117" s="246" t="str">
        <f ca="1" t="shared" si="8"/>
        <v/>
      </c>
      <c r="G117" s="246" t="str">
        <f ca="1" t="shared" si="9"/>
        <v/>
      </c>
      <c r="H117" s="246" t="str">
        <f ca="1" t="shared" si="15"/>
        <v/>
      </c>
      <c r="I117" s="266" t="str">
        <f ca="1">IFERROR(IF($C117="","",IF($F117=0,"无用例",SUM(COUNTIFS(INDIRECT($C117&amp;"!$D$8:$D$1500"),$D117,INDIRECT($C117&amp;"!$E$8:$E$1500"),$E117,INDIRECT($C117&amp;"!$D$8:$D$1500"),"1冒烟测试",INDIRECT($C117&amp;"!$I$8:$I$1500"),{"通过","不通过"}))/$F117)),"模块未找到!")</f>
        <v/>
      </c>
      <c r="J117" s="266" t="str">
        <f ca="1" t="shared" si="10"/>
        <v/>
      </c>
      <c r="K117" s="269" t="str">
        <f ca="1" t="shared" si="12"/>
        <v/>
      </c>
      <c r="L117" s="266" t="str">
        <f ca="1">IFERROR(IF($C117="","",IF($G117=0,"无用例",SUM(COUNTIFS(INDIRECT($C117&amp;"!$D$8:$D$1500"),$D117,INDIRECT($C117&amp;"!$E$8:$E$1500"),$E117,INDIRECT($C117&amp;"!$K$8:$K$1500"),{"通过","不通过"}))/$G117)),"模块未找到!")</f>
        <v/>
      </c>
      <c r="M117" s="266" t="str">
        <f ca="1" t="shared" si="11"/>
        <v/>
      </c>
      <c r="N117" s="266" t="str">
        <f ca="1" t="shared" si="14"/>
        <v/>
      </c>
      <c r="O117" s="268"/>
      <c r="P117" s="260" t="str">
        <f ca="1">IFERROR(IF($C117="","",IF($G117=0,"无用例",SUM(COUNTIFS(INDIRECT($C117&amp;"!$D$8:$D$1500"),$D117,INDIRECT($C117&amp;"!$E$8:$E$1500"),$E117,INDIRECT($C117&amp;"!$K$8:$K$1500"),{"未执行"})))),"模块未找到!")</f>
        <v/>
      </c>
      <c r="Q117" s="260" t="str">
        <f ca="1">IFERROR(IF($C117="","",IF($G117=0,"无用例",SUM(COUNTIFS(INDIRECT($C117&amp;"!$D$8:$D$1500"),$D117,INDIRECT($C117&amp;"!$E$8:$E$1500"),$E117,INDIRECT($C117&amp;"!$K$8:$K$1500"),{"不通过"})))),"模块未找到!")</f>
        <v/>
      </c>
      <c r="R117" s="260" t="str">
        <f ca="1">IFERROR(IF($C117="","",IF($G117=0,"无用例",SUM(COUNTIFS(INDIRECT($C117&amp;"!$D$8:$D$1500"),$D117,INDIRECT($C117&amp;"!$E$8:$E$1500"),$E117,INDIRECT($C117&amp;"!$K$8:$K$1500"),{"通过"})))),"模块未找到!")</f>
        <v/>
      </c>
      <c r="S117" s="260" t="str">
        <f ca="1">IFERROR(IF($C117="","",IF($G117=0,"无用例",SUM(COUNTIFS(INDIRECT($C117&amp;"!$D$8:$D$1500"),$D117,INDIRECT($C117&amp;"!$E$8:$E$1500"),$E117,INDIRECT($C117&amp;"!$K$8:$K$1500"),{"阻塞"})))),"模块未找到!")</f>
        <v/>
      </c>
      <c r="T117" s="260"/>
      <c r="U117" s="260"/>
      <c r="V117" s="260"/>
      <c r="W117" s="260"/>
      <c r="X117" s="260"/>
      <c r="Y117" s="260"/>
      <c r="Z117" s="260"/>
      <c r="AA117" s="260"/>
      <c r="AB117" s="260"/>
      <c r="AC117" s="260"/>
    </row>
    <row r="118" ht="17.25" spans="1:29">
      <c r="A118" s="248" t="str">
        <f ca="1" t="shared" si="13"/>
        <v/>
      </c>
      <c r="B118" s="2"/>
      <c r="C118" s="11"/>
      <c r="D118" s="14" t="s">
        <v>36</v>
      </c>
      <c r="E118" s="14" t="s">
        <v>36</v>
      </c>
      <c r="F118" s="246" t="str">
        <f ca="1" t="shared" si="8"/>
        <v/>
      </c>
      <c r="G118" s="246" t="str">
        <f ca="1" t="shared" si="9"/>
        <v/>
      </c>
      <c r="H118" s="246" t="str">
        <f ca="1" t="shared" si="15"/>
        <v/>
      </c>
      <c r="I118" s="266" t="str">
        <f ca="1">IFERROR(IF($C118="","",IF($F118=0,"无用例",SUM(COUNTIFS(INDIRECT($C118&amp;"!$D$8:$D$1500"),$D118,INDIRECT($C118&amp;"!$E$8:$E$1500"),$E118,INDIRECT($C118&amp;"!$D$8:$D$1500"),"1冒烟测试",INDIRECT($C118&amp;"!$I$8:$I$1500"),{"通过","不通过"}))/$F118)),"模块未找到!")</f>
        <v/>
      </c>
      <c r="J118" s="266" t="str">
        <f ca="1" t="shared" si="10"/>
        <v/>
      </c>
      <c r="K118" s="269" t="str">
        <f ca="1" t="shared" si="12"/>
        <v/>
      </c>
      <c r="L118" s="266" t="str">
        <f ca="1">IFERROR(IF($C118="","",IF($G118=0,"无用例",SUM(COUNTIFS(INDIRECT($C118&amp;"!$D$8:$D$1500"),$D118,INDIRECT($C118&amp;"!$E$8:$E$1500"),$E118,INDIRECT($C118&amp;"!$K$8:$K$1500"),{"通过","不通过"}))/$G118)),"模块未找到!")</f>
        <v/>
      </c>
      <c r="M118" s="266" t="str">
        <f ca="1" t="shared" si="11"/>
        <v/>
      </c>
      <c r="N118" s="266" t="str">
        <f ca="1" t="shared" si="14"/>
        <v/>
      </c>
      <c r="O118" s="268"/>
      <c r="P118" s="260" t="str">
        <f ca="1">IFERROR(IF($C118="","",IF($G118=0,"无用例",SUM(COUNTIFS(INDIRECT($C118&amp;"!$D$8:$D$1500"),$D118,INDIRECT($C118&amp;"!$E$8:$E$1500"),$E118,INDIRECT($C118&amp;"!$K$8:$K$1500"),{"未执行"})))),"模块未找到!")</f>
        <v/>
      </c>
      <c r="Q118" s="260" t="str">
        <f ca="1">IFERROR(IF($C118="","",IF($G118=0,"无用例",SUM(COUNTIFS(INDIRECT($C118&amp;"!$D$8:$D$1500"),$D118,INDIRECT($C118&amp;"!$E$8:$E$1500"),$E118,INDIRECT($C118&amp;"!$K$8:$K$1500"),{"不通过"})))),"模块未找到!")</f>
        <v/>
      </c>
      <c r="R118" s="260" t="str">
        <f ca="1">IFERROR(IF($C118="","",IF($G118=0,"无用例",SUM(COUNTIFS(INDIRECT($C118&amp;"!$D$8:$D$1500"),$D118,INDIRECT($C118&amp;"!$E$8:$E$1500"),$E118,INDIRECT($C118&amp;"!$K$8:$K$1500"),{"通过"})))),"模块未找到!")</f>
        <v/>
      </c>
      <c r="S118" s="260" t="str">
        <f ca="1">IFERROR(IF($C118="","",IF($G118=0,"无用例",SUM(COUNTIFS(INDIRECT($C118&amp;"!$D$8:$D$1500"),$D118,INDIRECT($C118&amp;"!$E$8:$E$1500"),$E118,INDIRECT($C118&amp;"!$K$8:$K$1500"),{"阻塞"})))),"模块未找到!")</f>
        <v/>
      </c>
      <c r="T118" s="260"/>
      <c r="U118" s="260"/>
      <c r="V118" s="260"/>
      <c r="W118" s="260"/>
      <c r="X118" s="260"/>
      <c r="Y118" s="260"/>
      <c r="Z118" s="260"/>
      <c r="AA118" s="260"/>
      <c r="AB118" s="260"/>
      <c r="AC118" s="260"/>
    </row>
    <row r="119" ht="17.25" spans="1:29">
      <c r="A119" s="248" t="str">
        <f ca="1" t="shared" si="13"/>
        <v/>
      </c>
      <c r="B119" s="2"/>
      <c r="C119" s="11"/>
      <c r="D119" s="14" t="s">
        <v>36</v>
      </c>
      <c r="E119" s="14" t="s">
        <v>36</v>
      </c>
      <c r="F119" s="246" t="str">
        <f ca="1" t="shared" si="8"/>
        <v/>
      </c>
      <c r="G119" s="246" t="str">
        <f ca="1" t="shared" si="9"/>
        <v/>
      </c>
      <c r="H119" s="246" t="str">
        <f ca="1" t="shared" si="15"/>
        <v/>
      </c>
      <c r="I119" s="266" t="str">
        <f ca="1">IFERROR(IF($C119="","",IF($F119=0,"无用例",SUM(COUNTIFS(INDIRECT($C119&amp;"!$D$8:$D$1500"),$D119,INDIRECT($C119&amp;"!$E$8:$E$1500"),$E119,INDIRECT($C119&amp;"!$D$8:$D$1500"),"1冒烟测试",INDIRECT($C119&amp;"!$I$8:$I$1500"),{"通过","不通过"}))/$F119)),"模块未找到!")</f>
        <v/>
      </c>
      <c r="J119" s="266" t="str">
        <f ca="1" t="shared" si="10"/>
        <v/>
      </c>
      <c r="K119" s="269" t="str">
        <f ca="1" t="shared" si="12"/>
        <v/>
      </c>
      <c r="L119" s="266" t="str">
        <f ca="1">IFERROR(IF($C119="","",IF($G119=0,"无用例",SUM(COUNTIFS(INDIRECT($C119&amp;"!$D$8:$D$1500"),$D119,INDIRECT($C119&amp;"!$E$8:$E$1500"),$E119,INDIRECT($C119&amp;"!$K$8:$K$1500"),{"通过","不通过"}))/$G119)),"模块未找到!")</f>
        <v/>
      </c>
      <c r="M119" s="266" t="str">
        <f ca="1" t="shared" si="11"/>
        <v/>
      </c>
      <c r="N119" s="266" t="str">
        <f ca="1" t="shared" si="14"/>
        <v/>
      </c>
      <c r="O119" s="268"/>
      <c r="P119" s="260" t="str">
        <f ca="1">IFERROR(IF($C119="","",IF($G119=0,"无用例",SUM(COUNTIFS(INDIRECT($C119&amp;"!$D$8:$D$1500"),$D119,INDIRECT($C119&amp;"!$E$8:$E$1500"),$E119,INDIRECT($C119&amp;"!$K$8:$K$1500"),{"未执行"})))),"模块未找到!")</f>
        <v/>
      </c>
      <c r="Q119" s="260" t="str">
        <f ca="1">IFERROR(IF($C119="","",IF($G119=0,"无用例",SUM(COUNTIFS(INDIRECT($C119&amp;"!$D$8:$D$1500"),$D119,INDIRECT($C119&amp;"!$E$8:$E$1500"),$E119,INDIRECT($C119&amp;"!$K$8:$K$1500"),{"不通过"})))),"模块未找到!")</f>
        <v/>
      </c>
      <c r="R119" s="260" t="str">
        <f ca="1">IFERROR(IF($C119="","",IF($G119=0,"无用例",SUM(COUNTIFS(INDIRECT($C119&amp;"!$D$8:$D$1500"),$D119,INDIRECT($C119&amp;"!$E$8:$E$1500"),$E119,INDIRECT($C119&amp;"!$K$8:$K$1500"),{"通过"})))),"模块未找到!")</f>
        <v/>
      </c>
      <c r="S119" s="260" t="str">
        <f ca="1">IFERROR(IF($C119="","",IF($G119=0,"无用例",SUM(COUNTIFS(INDIRECT($C119&amp;"!$D$8:$D$1500"),$D119,INDIRECT($C119&amp;"!$E$8:$E$1500"),$E119,INDIRECT($C119&amp;"!$K$8:$K$1500"),{"阻塞"})))),"模块未找到!")</f>
        <v/>
      </c>
      <c r="T119" s="260"/>
      <c r="U119" s="260"/>
      <c r="V119" s="260"/>
      <c r="W119" s="260"/>
      <c r="X119" s="260"/>
      <c r="Y119" s="260"/>
      <c r="Z119" s="260"/>
      <c r="AA119" s="260"/>
      <c r="AB119" s="260"/>
      <c r="AC119" s="260"/>
    </row>
    <row r="120" ht="17.25" spans="1:29">
      <c r="A120" s="248" t="str">
        <f ca="1" t="shared" si="13"/>
        <v/>
      </c>
      <c r="B120" s="2"/>
      <c r="C120" s="11"/>
      <c r="D120" s="14" t="s">
        <v>36</v>
      </c>
      <c r="E120" s="14" t="s">
        <v>36</v>
      </c>
      <c r="F120" s="246" t="str">
        <f ca="1" t="shared" si="8"/>
        <v/>
      </c>
      <c r="G120" s="246" t="str">
        <f ca="1" t="shared" si="9"/>
        <v/>
      </c>
      <c r="H120" s="246" t="str">
        <f ca="1" t="shared" si="15"/>
        <v/>
      </c>
      <c r="I120" s="266" t="str">
        <f ca="1">IFERROR(IF($C120="","",IF($F120=0,"无用例",SUM(COUNTIFS(INDIRECT($C120&amp;"!$D$8:$D$1500"),$D120,INDIRECT($C120&amp;"!$E$8:$E$1500"),$E120,INDIRECT($C120&amp;"!$D$8:$D$1500"),"1冒烟测试",INDIRECT($C120&amp;"!$I$8:$I$1500"),{"通过","不通过"}))/$F120)),"模块未找到!")</f>
        <v/>
      </c>
      <c r="J120" s="266" t="str">
        <f ca="1" t="shared" si="10"/>
        <v/>
      </c>
      <c r="K120" s="269" t="str">
        <f ca="1" t="shared" si="12"/>
        <v/>
      </c>
      <c r="L120" s="266" t="str">
        <f ca="1">IFERROR(IF($C120="","",IF($G120=0,"无用例",SUM(COUNTIFS(INDIRECT($C120&amp;"!$D$8:$D$1500"),$D120,INDIRECT($C120&amp;"!$E$8:$E$1500"),$E120,INDIRECT($C120&amp;"!$K$8:$K$1500"),{"通过","不通过"}))/$G120)),"模块未找到!")</f>
        <v/>
      </c>
      <c r="M120" s="266" t="str">
        <f ca="1" t="shared" si="11"/>
        <v/>
      </c>
      <c r="N120" s="266" t="str">
        <f ca="1" t="shared" si="14"/>
        <v/>
      </c>
      <c r="O120" s="268"/>
      <c r="P120" s="260" t="str">
        <f ca="1">IFERROR(IF($C120="","",IF($G120=0,"无用例",SUM(COUNTIFS(INDIRECT($C120&amp;"!$D$8:$D$1500"),$D120,INDIRECT($C120&amp;"!$E$8:$E$1500"),$E120,INDIRECT($C120&amp;"!$K$8:$K$1500"),{"未执行"})))),"模块未找到!")</f>
        <v/>
      </c>
      <c r="Q120" s="260" t="str">
        <f ca="1">IFERROR(IF($C120="","",IF($G120=0,"无用例",SUM(COUNTIFS(INDIRECT($C120&amp;"!$D$8:$D$1500"),$D120,INDIRECT($C120&amp;"!$E$8:$E$1500"),$E120,INDIRECT($C120&amp;"!$K$8:$K$1500"),{"不通过"})))),"模块未找到!")</f>
        <v/>
      </c>
      <c r="R120" s="260" t="str">
        <f ca="1">IFERROR(IF($C120="","",IF($G120=0,"无用例",SUM(COUNTIFS(INDIRECT($C120&amp;"!$D$8:$D$1500"),$D120,INDIRECT($C120&amp;"!$E$8:$E$1500"),$E120,INDIRECT($C120&amp;"!$K$8:$K$1500"),{"通过"})))),"模块未找到!")</f>
        <v/>
      </c>
      <c r="S120" s="260" t="str">
        <f ca="1">IFERROR(IF($C120="","",IF($G120=0,"无用例",SUM(COUNTIFS(INDIRECT($C120&amp;"!$D$8:$D$1500"),$D120,INDIRECT($C120&amp;"!$E$8:$E$1500"),$E120,INDIRECT($C120&amp;"!$K$8:$K$1500"),{"阻塞"})))),"模块未找到!")</f>
        <v/>
      </c>
      <c r="T120" s="260"/>
      <c r="U120" s="260"/>
      <c r="V120" s="260"/>
      <c r="W120" s="260"/>
      <c r="X120" s="260"/>
      <c r="Y120" s="260"/>
      <c r="Z120" s="260"/>
      <c r="AA120" s="260"/>
      <c r="AB120" s="260"/>
      <c r="AC120" s="260"/>
    </row>
    <row r="121" ht="17.25" spans="1:29">
      <c r="A121" s="248" t="str">
        <f ca="1" t="shared" si="13"/>
        <v/>
      </c>
      <c r="B121" s="2"/>
      <c r="C121" s="11"/>
      <c r="D121" s="14" t="s">
        <v>36</v>
      </c>
      <c r="E121" s="14" t="s">
        <v>36</v>
      </c>
      <c r="F121" s="246" t="str">
        <f ca="1" t="shared" si="8"/>
        <v/>
      </c>
      <c r="G121" s="246" t="str">
        <f ca="1" t="shared" si="9"/>
        <v/>
      </c>
      <c r="H121" s="246" t="str">
        <f ca="1" t="shared" si="15"/>
        <v/>
      </c>
      <c r="I121" s="266" t="str">
        <f ca="1">IFERROR(IF($C121="","",IF($F121=0,"无用例",SUM(COUNTIFS(INDIRECT($C121&amp;"!$D$8:$D$1500"),$D121,INDIRECT($C121&amp;"!$E$8:$E$1500"),$E121,INDIRECT($C121&amp;"!$D$8:$D$1500"),"1冒烟测试",INDIRECT($C121&amp;"!$I$8:$I$1500"),{"通过","不通过"}))/$F121)),"模块未找到!")</f>
        <v/>
      </c>
      <c r="J121" s="266" t="str">
        <f ca="1" t="shared" si="10"/>
        <v/>
      </c>
      <c r="K121" s="269" t="str">
        <f ca="1" t="shared" si="12"/>
        <v/>
      </c>
      <c r="L121" s="266" t="str">
        <f ca="1">IFERROR(IF($C121="","",IF($G121=0,"无用例",SUM(COUNTIFS(INDIRECT($C121&amp;"!$D$8:$D$1500"),$D121,INDIRECT($C121&amp;"!$E$8:$E$1500"),$E121,INDIRECT($C121&amp;"!$K$8:$K$1500"),{"通过","不通过"}))/$G121)),"模块未找到!")</f>
        <v/>
      </c>
      <c r="M121" s="266" t="str">
        <f ca="1" t="shared" si="11"/>
        <v/>
      </c>
      <c r="N121" s="266" t="str">
        <f ca="1" t="shared" si="14"/>
        <v/>
      </c>
      <c r="O121" s="268"/>
      <c r="P121" s="260" t="str">
        <f ca="1">IFERROR(IF($C121="","",IF($G121=0,"无用例",SUM(COUNTIFS(INDIRECT($C121&amp;"!$D$8:$D$1500"),$D121,INDIRECT($C121&amp;"!$E$8:$E$1500"),$E121,INDIRECT($C121&amp;"!$K$8:$K$1500"),{"未执行"})))),"模块未找到!")</f>
        <v/>
      </c>
      <c r="Q121" s="260" t="str">
        <f ca="1">IFERROR(IF($C121="","",IF($G121=0,"无用例",SUM(COUNTIFS(INDIRECT($C121&amp;"!$D$8:$D$1500"),$D121,INDIRECT($C121&amp;"!$E$8:$E$1500"),$E121,INDIRECT($C121&amp;"!$K$8:$K$1500"),{"不通过"})))),"模块未找到!")</f>
        <v/>
      </c>
      <c r="R121" s="260" t="str">
        <f ca="1">IFERROR(IF($C121="","",IF($G121=0,"无用例",SUM(COUNTIFS(INDIRECT($C121&amp;"!$D$8:$D$1500"),$D121,INDIRECT($C121&amp;"!$E$8:$E$1500"),$E121,INDIRECT($C121&amp;"!$K$8:$K$1500"),{"通过"})))),"模块未找到!")</f>
        <v/>
      </c>
      <c r="S121" s="260" t="str">
        <f ca="1">IFERROR(IF($C121="","",IF($G121=0,"无用例",SUM(COUNTIFS(INDIRECT($C121&amp;"!$D$8:$D$1500"),$D121,INDIRECT($C121&amp;"!$E$8:$E$1500"),$E121,INDIRECT($C121&amp;"!$K$8:$K$1500"),{"阻塞"})))),"模块未找到!")</f>
        <v/>
      </c>
      <c r="T121" s="260"/>
      <c r="U121" s="260"/>
      <c r="V121" s="260"/>
      <c r="W121" s="260"/>
      <c r="X121" s="260"/>
      <c r="Y121" s="260"/>
      <c r="Z121" s="260"/>
      <c r="AA121" s="260"/>
      <c r="AB121" s="260"/>
      <c r="AC121" s="260"/>
    </row>
    <row r="122" ht="17.25" spans="1:29">
      <c r="A122" s="248" t="str">
        <f ca="1" t="shared" si="13"/>
        <v/>
      </c>
      <c r="B122" s="2"/>
      <c r="C122" s="11"/>
      <c r="D122" s="14" t="s">
        <v>36</v>
      </c>
      <c r="E122" s="14" t="s">
        <v>36</v>
      </c>
      <c r="F122" s="246" t="str">
        <f ca="1" t="shared" si="8"/>
        <v/>
      </c>
      <c r="G122" s="246" t="str">
        <f ca="1" t="shared" si="9"/>
        <v/>
      </c>
      <c r="H122" s="246" t="str">
        <f ca="1" t="shared" si="15"/>
        <v/>
      </c>
      <c r="I122" s="266" t="str">
        <f ca="1">IFERROR(IF($C122="","",IF($F122=0,"无用例",SUM(COUNTIFS(INDIRECT($C122&amp;"!$D$8:$D$1500"),$D122,INDIRECT($C122&amp;"!$E$8:$E$1500"),$E122,INDIRECT($C122&amp;"!$D$8:$D$1500"),"1冒烟测试",INDIRECT($C122&amp;"!$I$8:$I$1500"),{"通过","不通过"}))/$F122)),"模块未找到!")</f>
        <v/>
      </c>
      <c r="J122" s="266" t="str">
        <f ca="1" t="shared" si="10"/>
        <v/>
      </c>
      <c r="K122" s="269" t="str">
        <f ca="1" t="shared" si="12"/>
        <v/>
      </c>
      <c r="L122" s="266" t="str">
        <f ca="1">IFERROR(IF($C122="","",IF($G122=0,"无用例",SUM(COUNTIFS(INDIRECT($C122&amp;"!$D$8:$D$1500"),$D122,INDIRECT($C122&amp;"!$E$8:$E$1500"),$E122,INDIRECT($C122&amp;"!$K$8:$K$1500"),{"通过","不通过"}))/$G122)),"模块未找到!")</f>
        <v/>
      </c>
      <c r="M122" s="266" t="str">
        <f ca="1" t="shared" si="11"/>
        <v/>
      </c>
      <c r="N122" s="266" t="str">
        <f ca="1" t="shared" si="14"/>
        <v/>
      </c>
      <c r="O122" s="268"/>
      <c r="P122" s="260" t="str">
        <f ca="1">IFERROR(IF($C122="","",IF($G122=0,"无用例",SUM(COUNTIFS(INDIRECT($C122&amp;"!$D$8:$D$1500"),$D122,INDIRECT($C122&amp;"!$E$8:$E$1500"),$E122,INDIRECT($C122&amp;"!$K$8:$K$1500"),{"未执行"})))),"模块未找到!")</f>
        <v/>
      </c>
      <c r="Q122" s="260" t="str">
        <f ca="1">IFERROR(IF($C122="","",IF($G122=0,"无用例",SUM(COUNTIFS(INDIRECT($C122&amp;"!$D$8:$D$1500"),$D122,INDIRECT($C122&amp;"!$E$8:$E$1500"),$E122,INDIRECT($C122&amp;"!$K$8:$K$1500"),{"不通过"})))),"模块未找到!")</f>
        <v/>
      </c>
      <c r="R122" s="260" t="str">
        <f ca="1">IFERROR(IF($C122="","",IF($G122=0,"无用例",SUM(COUNTIFS(INDIRECT($C122&amp;"!$D$8:$D$1500"),$D122,INDIRECT($C122&amp;"!$E$8:$E$1500"),$E122,INDIRECT($C122&amp;"!$K$8:$K$1500"),{"通过"})))),"模块未找到!")</f>
        <v/>
      </c>
      <c r="S122" s="260" t="str">
        <f ca="1">IFERROR(IF($C122="","",IF($G122=0,"无用例",SUM(COUNTIFS(INDIRECT($C122&amp;"!$D$8:$D$1500"),$D122,INDIRECT($C122&amp;"!$E$8:$E$1500"),$E122,INDIRECT($C122&amp;"!$K$8:$K$1500"),{"阻塞"})))),"模块未找到!")</f>
        <v/>
      </c>
      <c r="T122" s="260"/>
      <c r="U122" s="260"/>
      <c r="V122" s="260"/>
      <c r="W122" s="260"/>
      <c r="X122" s="260"/>
      <c r="Y122" s="260"/>
      <c r="Z122" s="260"/>
      <c r="AA122" s="260"/>
      <c r="AB122" s="260"/>
      <c r="AC122" s="260"/>
    </row>
    <row r="123" ht="17.25" spans="1:29">
      <c r="A123" s="248" t="str">
        <f ca="1" t="shared" si="13"/>
        <v/>
      </c>
      <c r="B123" s="2"/>
      <c r="C123" s="11"/>
      <c r="D123" s="14" t="s">
        <v>36</v>
      </c>
      <c r="E123" s="14" t="s">
        <v>36</v>
      </c>
      <c r="F123" s="246" t="str">
        <f ca="1" t="shared" si="8"/>
        <v/>
      </c>
      <c r="G123" s="246" t="str">
        <f ca="1" t="shared" si="9"/>
        <v/>
      </c>
      <c r="H123" s="246" t="str">
        <f ca="1" t="shared" si="15"/>
        <v/>
      </c>
      <c r="I123" s="266" t="str">
        <f ca="1">IFERROR(IF($C123="","",IF($F123=0,"无用例",SUM(COUNTIFS(INDIRECT($C123&amp;"!$D$8:$D$1500"),$D123,INDIRECT($C123&amp;"!$E$8:$E$1500"),$E123,INDIRECT($C123&amp;"!$D$8:$D$1500"),"1冒烟测试",INDIRECT($C123&amp;"!$I$8:$I$1500"),{"通过","不通过"}))/$F123)),"模块未找到!")</f>
        <v/>
      </c>
      <c r="J123" s="266" t="str">
        <f ca="1" t="shared" si="10"/>
        <v/>
      </c>
      <c r="K123" s="269" t="str">
        <f ca="1" t="shared" si="12"/>
        <v/>
      </c>
      <c r="L123" s="266" t="str">
        <f ca="1">IFERROR(IF($C123="","",IF($G123=0,"无用例",SUM(COUNTIFS(INDIRECT($C123&amp;"!$D$8:$D$1500"),$D123,INDIRECT($C123&amp;"!$E$8:$E$1500"),$E123,INDIRECT($C123&amp;"!$K$8:$K$1500"),{"通过","不通过"}))/$G123)),"模块未找到!")</f>
        <v/>
      </c>
      <c r="M123" s="266" t="str">
        <f ca="1" t="shared" si="11"/>
        <v/>
      </c>
      <c r="N123" s="266" t="str">
        <f ca="1" t="shared" si="14"/>
        <v/>
      </c>
      <c r="O123" s="268"/>
      <c r="P123" s="260" t="str">
        <f ca="1">IFERROR(IF($C123="","",IF($G123=0,"无用例",SUM(COUNTIFS(INDIRECT($C123&amp;"!$D$8:$D$1500"),$D123,INDIRECT($C123&amp;"!$E$8:$E$1500"),$E123,INDIRECT($C123&amp;"!$K$8:$K$1500"),{"未执行"})))),"模块未找到!")</f>
        <v/>
      </c>
      <c r="Q123" s="260" t="str">
        <f ca="1">IFERROR(IF($C123="","",IF($G123=0,"无用例",SUM(COUNTIFS(INDIRECT($C123&amp;"!$D$8:$D$1500"),$D123,INDIRECT($C123&amp;"!$E$8:$E$1500"),$E123,INDIRECT($C123&amp;"!$K$8:$K$1500"),{"不通过"})))),"模块未找到!")</f>
        <v/>
      </c>
      <c r="R123" s="260" t="str">
        <f ca="1">IFERROR(IF($C123="","",IF($G123=0,"无用例",SUM(COUNTIFS(INDIRECT($C123&amp;"!$D$8:$D$1500"),$D123,INDIRECT($C123&amp;"!$E$8:$E$1500"),$E123,INDIRECT($C123&amp;"!$K$8:$K$1500"),{"通过"})))),"模块未找到!")</f>
        <v/>
      </c>
      <c r="S123" s="260" t="str">
        <f ca="1">IFERROR(IF($C123="","",IF($G123=0,"无用例",SUM(COUNTIFS(INDIRECT($C123&amp;"!$D$8:$D$1500"),$D123,INDIRECT($C123&amp;"!$E$8:$E$1500"),$E123,INDIRECT($C123&amp;"!$K$8:$K$1500"),{"阻塞"})))),"模块未找到!")</f>
        <v/>
      </c>
      <c r="T123" s="260"/>
      <c r="U123" s="260"/>
      <c r="V123" s="260"/>
      <c r="W123" s="260"/>
      <c r="X123" s="260"/>
      <c r="Y123" s="260"/>
      <c r="Z123" s="260"/>
      <c r="AA123" s="260"/>
      <c r="AB123" s="260"/>
      <c r="AC123" s="260"/>
    </row>
    <row r="124" ht="17.25" spans="1:29">
      <c r="A124" s="248" t="str">
        <f ca="1" t="shared" si="13"/>
        <v/>
      </c>
      <c r="B124" s="2"/>
      <c r="C124" s="11"/>
      <c r="D124" s="14" t="s">
        <v>36</v>
      </c>
      <c r="E124" s="14" t="s">
        <v>36</v>
      </c>
      <c r="F124" s="246" t="str">
        <f ca="1" t="shared" si="8"/>
        <v/>
      </c>
      <c r="G124" s="246" t="str">
        <f ca="1" t="shared" si="9"/>
        <v/>
      </c>
      <c r="H124" s="246" t="str">
        <f ca="1" t="shared" si="15"/>
        <v/>
      </c>
      <c r="I124" s="266" t="str">
        <f ca="1">IFERROR(IF($C124="","",IF($F124=0,"无用例",SUM(COUNTIFS(INDIRECT($C124&amp;"!$D$8:$D$1500"),$D124,INDIRECT($C124&amp;"!$E$8:$E$1500"),$E124,INDIRECT($C124&amp;"!$D$8:$D$1500"),"1冒烟测试",INDIRECT($C124&amp;"!$I$8:$I$1500"),{"通过","不通过"}))/$F124)),"模块未找到!")</f>
        <v/>
      </c>
      <c r="J124" s="266" t="str">
        <f ca="1" t="shared" si="10"/>
        <v/>
      </c>
      <c r="K124" s="269" t="str">
        <f ca="1" t="shared" si="12"/>
        <v/>
      </c>
      <c r="L124" s="266" t="str">
        <f ca="1">IFERROR(IF($C124="","",IF($G124=0,"无用例",SUM(COUNTIFS(INDIRECT($C124&amp;"!$D$8:$D$1500"),$D124,INDIRECT($C124&amp;"!$E$8:$E$1500"),$E124,INDIRECT($C124&amp;"!$K$8:$K$1500"),{"通过","不通过"}))/$G124)),"模块未找到!")</f>
        <v/>
      </c>
      <c r="M124" s="266" t="str">
        <f ca="1" t="shared" si="11"/>
        <v/>
      </c>
      <c r="N124" s="266" t="str">
        <f ca="1" t="shared" si="14"/>
        <v/>
      </c>
      <c r="O124" s="268"/>
      <c r="P124" s="260" t="str">
        <f ca="1">IFERROR(IF($C124="","",IF($G124=0,"无用例",SUM(COUNTIFS(INDIRECT($C124&amp;"!$D$8:$D$1500"),$D124,INDIRECT($C124&amp;"!$E$8:$E$1500"),$E124,INDIRECT($C124&amp;"!$K$8:$K$1500"),{"未执行"})))),"模块未找到!")</f>
        <v/>
      </c>
      <c r="Q124" s="260" t="str">
        <f ca="1">IFERROR(IF($C124="","",IF($G124=0,"无用例",SUM(COUNTIFS(INDIRECT($C124&amp;"!$D$8:$D$1500"),$D124,INDIRECT($C124&amp;"!$E$8:$E$1500"),$E124,INDIRECT($C124&amp;"!$K$8:$K$1500"),{"不通过"})))),"模块未找到!")</f>
        <v/>
      </c>
      <c r="R124" s="260" t="str">
        <f ca="1">IFERROR(IF($C124="","",IF($G124=0,"无用例",SUM(COUNTIFS(INDIRECT($C124&amp;"!$D$8:$D$1500"),$D124,INDIRECT($C124&amp;"!$E$8:$E$1500"),$E124,INDIRECT($C124&amp;"!$K$8:$K$1500"),{"通过"})))),"模块未找到!")</f>
        <v/>
      </c>
      <c r="S124" s="260" t="str">
        <f ca="1">IFERROR(IF($C124="","",IF($G124=0,"无用例",SUM(COUNTIFS(INDIRECT($C124&amp;"!$D$8:$D$1500"),$D124,INDIRECT($C124&amp;"!$E$8:$E$1500"),$E124,INDIRECT($C124&amp;"!$K$8:$K$1500"),{"阻塞"})))),"模块未找到!")</f>
        <v/>
      </c>
      <c r="T124" s="260"/>
      <c r="U124" s="260"/>
      <c r="V124" s="260"/>
      <c r="W124" s="260"/>
      <c r="X124" s="260"/>
      <c r="Y124" s="260"/>
      <c r="Z124" s="260"/>
      <c r="AA124" s="260"/>
      <c r="AB124" s="260"/>
      <c r="AC124" s="260"/>
    </row>
    <row r="125" ht="17.25" spans="1:29">
      <c r="A125" s="248" t="str">
        <f ca="1" t="shared" si="13"/>
        <v/>
      </c>
      <c r="B125" s="2"/>
      <c r="C125" s="11"/>
      <c r="D125" s="14" t="s">
        <v>36</v>
      </c>
      <c r="E125" s="14" t="s">
        <v>36</v>
      </c>
      <c r="F125" s="246" t="str">
        <f ca="1" t="shared" si="8"/>
        <v/>
      </c>
      <c r="G125" s="246" t="str">
        <f ca="1" t="shared" si="9"/>
        <v/>
      </c>
      <c r="H125" s="246" t="str">
        <f ca="1" t="shared" si="15"/>
        <v/>
      </c>
      <c r="I125" s="266" t="str">
        <f ca="1">IFERROR(IF($C125="","",IF($F125=0,"无用例",SUM(COUNTIFS(INDIRECT($C125&amp;"!$D$8:$D$1500"),$D125,INDIRECT($C125&amp;"!$E$8:$E$1500"),$E125,INDIRECT($C125&amp;"!$D$8:$D$1500"),"1冒烟测试",INDIRECT($C125&amp;"!$I$8:$I$1500"),{"通过","不通过"}))/$F125)),"模块未找到!")</f>
        <v/>
      </c>
      <c r="J125" s="266" t="str">
        <f ca="1" t="shared" si="10"/>
        <v/>
      </c>
      <c r="K125" s="269" t="str">
        <f ca="1" t="shared" si="12"/>
        <v/>
      </c>
      <c r="L125" s="266" t="str">
        <f ca="1">IFERROR(IF($C125="","",IF($G125=0,"无用例",SUM(COUNTIFS(INDIRECT($C125&amp;"!$D$8:$D$1500"),$D125,INDIRECT($C125&amp;"!$E$8:$E$1500"),$E125,INDIRECT($C125&amp;"!$K$8:$K$1500"),{"通过","不通过"}))/$G125)),"模块未找到!")</f>
        <v/>
      </c>
      <c r="M125" s="266" t="str">
        <f ca="1" t="shared" si="11"/>
        <v/>
      </c>
      <c r="N125" s="266" t="str">
        <f ca="1" t="shared" si="14"/>
        <v/>
      </c>
      <c r="O125" s="268"/>
      <c r="P125" s="260" t="str">
        <f ca="1">IFERROR(IF($C125="","",IF($G125=0,"无用例",SUM(COUNTIFS(INDIRECT($C125&amp;"!$D$8:$D$1500"),$D125,INDIRECT($C125&amp;"!$E$8:$E$1500"),$E125,INDIRECT($C125&amp;"!$K$8:$K$1500"),{"未执行"})))),"模块未找到!")</f>
        <v/>
      </c>
      <c r="Q125" s="260" t="str">
        <f ca="1">IFERROR(IF($C125="","",IF($G125=0,"无用例",SUM(COUNTIFS(INDIRECT($C125&amp;"!$D$8:$D$1500"),$D125,INDIRECT($C125&amp;"!$E$8:$E$1500"),$E125,INDIRECT($C125&amp;"!$K$8:$K$1500"),{"不通过"})))),"模块未找到!")</f>
        <v/>
      </c>
      <c r="R125" s="260" t="str">
        <f ca="1">IFERROR(IF($C125="","",IF($G125=0,"无用例",SUM(COUNTIFS(INDIRECT($C125&amp;"!$D$8:$D$1500"),$D125,INDIRECT($C125&amp;"!$E$8:$E$1500"),$E125,INDIRECT($C125&amp;"!$K$8:$K$1500"),{"通过"})))),"模块未找到!")</f>
        <v/>
      </c>
      <c r="S125" s="260" t="str">
        <f ca="1">IFERROR(IF($C125="","",IF($G125=0,"无用例",SUM(COUNTIFS(INDIRECT($C125&amp;"!$D$8:$D$1500"),$D125,INDIRECT($C125&amp;"!$E$8:$E$1500"),$E125,INDIRECT($C125&amp;"!$K$8:$K$1500"),{"阻塞"})))),"模块未找到!")</f>
        <v/>
      </c>
      <c r="T125" s="260"/>
      <c r="U125" s="260"/>
      <c r="V125" s="260"/>
      <c r="W125" s="260"/>
      <c r="X125" s="260"/>
      <c r="Y125" s="260"/>
      <c r="Z125" s="260"/>
      <c r="AA125" s="260"/>
      <c r="AB125" s="260"/>
      <c r="AC125" s="260"/>
    </row>
    <row r="126" ht="17.25" spans="1:29">
      <c r="A126" s="248" t="str">
        <f ca="1" t="shared" si="13"/>
        <v/>
      </c>
      <c r="B126" s="2"/>
      <c r="C126" s="11"/>
      <c r="D126" s="14" t="s">
        <v>36</v>
      </c>
      <c r="E126" s="14" t="s">
        <v>36</v>
      </c>
      <c r="F126" s="246" t="str">
        <f ca="1" t="shared" si="8"/>
        <v/>
      </c>
      <c r="G126" s="246" t="str">
        <f ca="1" t="shared" si="9"/>
        <v/>
      </c>
      <c r="H126" s="246" t="str">
        <f ca="1" t="shared" si="15"/>
        <v/>
      </c>
      <c r="I126" s="266" t="str">
        <f ca="1">IFERROR(IF($C126="","",IF($F126=0,"无用例",SUM(COUNTIFS(INDIRECT($C126&amp;"!$D$8:$D$1500"),$D126,INDIRECT($C126&amp;"!$E$8:$E$1500"),$E126,INDIRECT($C126&amp;"!$D$8:$D$1500"),"1冒烟测试",INDIRECT($C126&amp;"!$I$8:$I$1500"),{"通过","不通过"}))/$F126)),"模块未找到!")</f>
        <v/>
      </c>
      <c r="J126" s="266" t="str">
        <f ca="1" t="shared" si="10"/>
        <v/>
      </c>
      <c r="K126" s="269" t="str">
        <f ca="1" t="shared" si="12"/>
        <v/>
      </c>
      <c r="L126" s="266" t="str">
        <f ca="1">IFERROR(IF($C126="","",IF($G126=0,"无用例",SUM(COUNTIFS(INDIRECT($C126&amp;"!$D$8:$D$1500"),$D126,INDIRECT($C126&amp;"!$E$8:$E$1500"),$E126,INDIRECT($C126&amp;"!$K$8:$K$1500"),{"通过","不通过"}))/$G126)),"模块未找到!")</f>
        <v/>
      </c>
      <c r="M126" s="266" t="str">
        <f ca="1" t="shared" si="11"/>
        <v/>
      </c>
      <c r="N126" s="266" t="str">
        <f ca="1" t="shared" si="14"/>
        <v/>
      </c>
      <c r="O126" s="268"/>
      <c r="P126" s="260" t="str">
        <f ca="1">IFERROR(IF($C126="","",IF($G126=0,"无用例",SUM(COUNTIFS(INDIRECT($C126&amp;"!$D$8:$D$1500"),$D126,INDIRECT($C126&amp;"!$E$8:$E$1500"),$E126,INDIRECT($C126&amp;"!$K$8:$K$1500"),{"未执行"})))),"模块未找到!")</f>
        <v/>
      </c>
      <c r="Q126" s="260" t="str">
        <f ca="1">IFERROR(IF($C126="","",IF($G126=0,"无用例",SUM(COUNTIFS(INDIRECT($C126&amp;"!$D$8:$D$1500"),$D126,INDIRECT($C126&amp;"!$E$8:$E$1500"),$E126,INDIRECT($C126&amp;"!$K$8:$K$1500"),{"不通过"})))),"模块未找到!")</f>
        <v/>
      </c>
      <c r="R126" s="260" t="str">
        <f ca="1">IFERROR(IF($C126="","",IF($G126=0,"无用例",SUM(COUNTIFS(INDIRECT($C126&amp;"!$D$8:$D$1500"),$D126,INDIRECT($C126&amp;"!$E$8:$E$1500"),$E126,INDIRECT($C126&amp;"!$K$8:$K$1500"),{"通过"})))),"模块未找到!")</f>
        <v/>
      </c>
      <c r="S126" s="260" t="str">
        <f ca="1">IFERROR(IF($C126="","",IF($G126=0,"无用例",SUM(COUNTIFS(INDIRECT($C126&amp;"!$D$8:$D$1500"),$D126,INDIRECT($C126&amp;"!$E$8:$E$1500"),$E126,INDIRECT($C126&amp;"!$K$8:$K$1500"),{"阻塞"})))),"模块未找到!")</f>
        <v/>
      </c>
      <c r="T126" s="260"/>
      <c r="U126" s="260"/>
      <c r="V126" s="260"/>
      <c r="W126" s="260"/>
      <c r="X126" s="260"/>
      <c r="Y126" s="260"/>
      <c r="Z126" s="260"/>
      <c r="AA126" s="260"/>
      <c r="AB126" s="260"/>
      <c r="AC126" s="260"/>
    </row>
    <row r="127" ht="17.25" spans="1:29">
      <c r="A127" s="248" t="str">
        <f ca="1" t="shared" si="13"/>
        <v/>
      </c>
      <c r="B127" s="2"/>
      <c r="C127" s="11"/>
      <c r="D127" s="14" t="s">
        <v>36</v>
      </c>
      <c r="E127" s="14" t="s">
        <v>36</v>
      </c>
      <c r="F127" s="246" t="str">
        <f ca="1" t="shared" si="8"/>
        <v/>
      </c>
      <c r="G127" s="246" t="str">
        <f ca="1" t="shared" si="9"/>
        <v/>
      </c>
      <c r="H127" s="246" t="str">
        <f ca="1" t="shared" si="15"/>
        <v/>
      </c>
      <c r="I127" s="266" t="str">
        <f ca="1">IFERROR(IF($C127="","",IF($F127=0,"无用例",SUM(COUNTIFS(INDIRECT($C127&amp;"!$D$8:$D$1500"),$D127,INDIRECT($C127&amp;"!$E$8:$E$1500"),$E127,INDIRECT($C127&amp;"!$D$8:$D$1500"),"1冒烟测试",INDIRECT($C127&amp;"!$I$8:$I$1500"),{"通过","不通过"}))/$F127)),"模块未找到!")</f>
        <v/>
      </c>
      <c r="J127" s="266" t="str">
        <f ca="1" t="shared" si="10"/>
        <v/>
      </c>
      <c r="K127" s="269" t="str">
        <f ca="1" t="shared" si="12"/>
        <v/>
      </c>
      <c r="L127" s="266" t="str">
        <f ca="1">IFERROR(IF($C127="","",IF($G127=0,"无用例",SUM(COUNTIFS(INDIRECT($C127&amp;"!$D$8:$D$1500"),$D127,INDIRECT($C127&amp;"!$E$8:$E$1500"),$E127,INDIRECT($C127&amp;"!$K$8:$K$1500"),{"通过","不通过"}))/$G127)),"模块未找到!")</f>
        <v/>
      </c>
      <c r="M127" s="266" t="str">
        <f ca="1" t="shared" si="11"/>
        <v/>
      </c>
      <c r="N127" s="266" t="str">
        <f ca="1" t="shared" si="14"/>
        <v/>
      </c>
      <c r="O127" s="268"/>
      <c r="P127" s="260" t="str">
        <f ca="1">IFERROR(IF($C127="","",IF($G127=0,"无用例",SUM(COUNTIFS(INDIRECT($C127&amp;"!$D$8:$D$1500"),$D127,INDIRECT($C127&amp;"!$E$8:$E$1500"),$E127,INDIRECT($C127&amp;"!$K$8:$K$1500"),{"未执行"})))),"模块未找到!")</f>
        <v/>
      </c>
      <c r="Q127" s="260" t="str">
        <f ca="1">IFERROR(IF($C127="","",IF($G127=0,"无用例",SUM(COUNTIFS(INDIRECT($C127&amp;"!$D$8:$D$1500"),$D127,INDIRECT($C127&amp;"!$E$8:$E$1500"),$E127,INDIRECT($C127&amp;"!$K$8:$K$1500"),{"不通过"})))),"模块未找到!")</f>
        <v/>
      </c>
      <c r="R127" s="260" t="str">
        <f ca="1">IFERROR(IF($C127="","",IF($G127=0,"无用例",SUM(COUNTIFS(INDIRECT($C127&amp;"!$D$8:$D$1500"),$D127,INDIRECT($C127&amp;"!$E$8:$E$1500"),$E127,INDIRECT($C127&amp;"!$K$8:$K$1500"),{"通过"})))),"模块未找到!")</f>
        <v/>
      </c>
      <c r="S127" s="260" t="str">
        <f ca="1">IFERROR(IF($C127="","",IF($G127=0,"无用例",SUM(COUNTIFS(INDIRECT($C127&amp;"!$D$8:$D$1500"),$D127,INDIRECT($C127&amp;"!$E$8:$E$1500"),$E127,INDIRECT($C127&amp;"!$K$8:$K$1500"),{"阻塞"})))),"模块未找到!")</f>
        <v/>
      </c>
      <c r="T127" s="260"/>
      <c r="U127" s="260"/>
      <c r="V127" s="260"/>
      <c r="W127" s="260"/>
      <c r="X127" s="260"/>
      <c r="Y127" s="260"/>
      <c r="Z127" s="260"/>
      <c r="AA127" s="260"/>
      <c r="AB127" s="260"/>
      <c r="AC127" s="260"/>
    </row>
    <row r="128" ht="17.25" spans="1:29">
      <c r="A128" s="248" t="str">
        <f ca="1" t="shared" si="13"/>
        <v/>
      </c>
      <c r="B128" s="2"/>
      <c r="C128" s="11"/>
      <c r="D128" s="14" t="s">
        <v>36</v>
      </c>
      <c r="E128" s="14" t="s">
        <v>36</v>
      </c>
      <c r="F128" s="246" t="str">
        <f ca="1" t="shared" si="8"/>
        <v/>
      </c>
      <c r="G128" s="246" t="str">
        <f ca="1" t="shared" si="9"/>
        <v/>
      </c>
      <c r="H128" s="246" t="str">
        <f ca="1" t="shared" si="15"/>
        <v/>
      </c>
      <c r="I128" s="266" t="str">
        <f ca="1">IFERROR(IF($C128="","",IF($F128=0,"无用例",SUM(COUNTIFS(INDIRECT($C128&amp;"!$D$8:$D$1500"),$D128,INDIRECT($C128&amp;"!$E$8:$E$1500"),$E128,INDIRECT($C128&amp;"!$D$8:$D$1500"),"1冒烟测试",INDIRECT($C128&amp;"!$I$8:$I$1500"),{"通过","不通过"}))/$F128)),"模块未找到!")</f>
        <v/>
      </c>
      <c r="J128" s="266" t="str">
        <f ca="1" t="shared" si="10"/>
        <v/>
      </c>
      <c r="K128" s="269" t="str">
        <f ca="1" t="shared" si="12"/>
        <v/>
      </c>
      <c r="L128" s="266" t="str">
        <f ca="1">IFERROR(IF($C128="","",IF($G128=0,"无用例",SUM(COUNTIFS(INDIRECT($C128&amp;"!$D$8:$D$1500"),$D128,INDIRECT($C128&amp;"!$E$8:$E$1500"),$E128,INDIRECT($C128&amp;"!$K$8:$K$1500"),{"通过","不通过"}))/$G128)),"模块未找到!")</f>
        <v/>
      </c>
      <c r="M128" s="266" t="str">
        <f ca="1" t="shared" si="11"/>
        <v/>
      </c>
      <c r="N128" s="266" t="str">
        <f ca="1" t="shared" si="14"/>
        <v/>
      </c>
      <c r="O128" s="268"/>
      <c r="P128" s="260" t="str">
        <f ca="1">IFERROR(IF($C128="","",IF($G128=0,"无用例",SUM(COUNTIFS(INDIRECT($C128&amp;"!$D$8:$D$1500"),$D128,INDIRECT($C128&amp;"!$E$8:$E$1500"),$E128,INDIRECT($C128&amp;"!$K$8:$K$1500"),{"未执行"})))),"模块未找到!")</f>
        <v/>
      </c>
      <c r="Q128" s="260" t="str">
        <f ca="1">IFERROR(IF($C128="","",IF($G128=0,"无用例",SUM(COUNTIFS(INDIRECT($C128&amp;"!$D$8:$D$1500"),$D128,INDIRECT($C128&amp;"!$E$8:$E$1500"),$E128,INDIRECT($C128&amp;"!$K$8:$K$1500"),{"不通过"})))),"模块未找到!")</f>
        <v/>
      </c>
      <c r="R128" s="260" t="str">
        <f ca="1">IFERROR(IF($C128="","",IF($G128=0,"无用例",SUM(COUNTIFS(INDIRECT($C128&amp;"!$D$8:$D$1500"),$D128,INDIRECT($C128&amp;"!$E$8:$E$1500"),$E128,INDIRECT($C128&amp;"!$K$8:$K$1500"),{"通过"})))),"模块未找到!")</f>
        <v/>
      </c>
      <c r="S128" s="260" t="str">
        <f ca="1">IFERROR(IF($C128="","",IF($G128=0,"无用例",SUM(COUNTIFS(INDIRECT($C128&amp;"!$D$8:$D$1500"),$D128,INDIRECT($C128&amp;"!$E$8:$E$1500"),$E128,INDIRECT($C128&amp;"!$K$8:$K$1500"),{"阻塞"})))),"模块未找到!")</f>
        <v/>
      </c>
      <c r="T128" s="260"/>
      <c r="U128" s="260"/>
      <c r="V128" s="260"/>
      <c r="W128" s="260"/>
      <c r="X128" s="260"/>
      <c r="Y128" s="260"/>
      <c r="Z128" s="260"/>
      <c r="AA128" s="260"/>
      <c r="AB128" s="260"/>
      <c r="AC128" s="260"/>
    </row>
    <row r="129" ht="17.25" spans="1:29">
      <c r="A129" s="248" t="str">
        <f ca="1" t="shared" si="13"/>
        <v/>
      </c>
      <c r="B129" s="2"/>
      <c r="C129" s="11"/>
      <c r="D129" s="14" t="s">
        <v>36</v>
      </c>
      <c r="E129" s="14" t="s">
        <v>36</v>
      </c>
      <c r="F129" s="246" t="str">
        <f ca="1" t="shared" si="8"/>
        <v/>
      </c>
      <c r="G129" s="246" t="str">
        <f ca="1" t="shared" si="9"/>
        <v/>
      </c>
      <c r="H129" s="246" t="str">
        <f ca="1" t="shared" si="15"/>
        <v/>
      </c>
      <c r="I129" s="266" t="str">
        <f ca="1">IFERROR(IF($C129="","",IF($F129=0,"无用例",SUM(COUNTIFS(INDIRECT($C129&amp;"!$D$8:$D$1500"),$D129,INDIRECT($C129&amp;"!$E$8:$E$1500"),$E129,INDIRECT($C129&amp;"!$D$8:$D$1500"),"1冒烟测试",INDIRECT($C129&amp;"!$I$8:$I$1500"),{"通过","不通过"}))/$F129)),"模块未找到!")</f>
        <v/>
      </c>
      <c r="J129" s="266" t="str">
        <f ca="1" t="shared" si="10"/>
        <v/>
      </c>
      <c r="K129" s="269" t="str">
        <f ca="1" t="shared" si="12"/>
        <v/>
      </c>
      <c r="L129" s="266" t="str">
        <f ca="1">IFERROR(IF($C129="","",IF($G129=0,"无用例",SUM(COUNTIFS(INDIRECT($C129&amp;"!$D$8:$D$1500"),$D129,INDIRECT($C129&amp;"!$E$8:$E$1500"),$E129,INDIRECT($C129&amp;"!$K$8:$K$1500"),{"通过","不通过"}))/$G129)),"模块未找到!")</f>
        <v/>
      </c>
      <c r="M129" s="266" t="str">
        <f ca="1" t="shared" si="11"/>
        <v/>
      </c>
      <c r="N129" s="266" t="str">
        <f ca="1" t="shared" si="14"/>
        <v/>
      </c>
      <c r="O129" s="268"/>
      <c r="P129" s="260" t="str">
        <f ca="1">IFERROR(IF($C129="","",IF($G129=0,"无用例",SUM(COUNTIFS(INDIRECT($C129&amp;"!$D$8:$D$1500"),$D129,INDIRECT($C129&amp;"!$E$8:$E$1500"),$E129,INDIRECT($C129&amp;"!$K$8:$K$1500"),{"未执行"})))),"模块未找到!")</f>
        <v/>
      </c>
      <c r="Q129" s="260" t="str">
        <f ca="1">IFERROR(IF($C129="","",IF($G129=0,"无用例",SUM(COUNTIFS(INDIRECT($C129&amp;"!$D$8:$D$1500"),$D129,INDIRECT($C129&amp;"!$E$8:$E$1500"),$E129,INDIRECT($C129&amp;"!$K$8:$K$1500"),{"不通过"})))),"模块未找到!")</f>
        <v/>
      </c>
      <c r="R129" s="260" t="str">
        <f ca="1">IFERROR(IF($C129="","",IF($G129=0,"无用例",SUM(COUNTIFS(INDIRECT($C129&amp;"!$D$8:$D$1500"),$D129,INDIRECT($C129&amp;"!$E$8:$E$1500"),$E129,INDIRECT($C129&amp;"!$K$8:$K$1500"),{"通过"})))),"模块未找到!")</f>
        <v/>
      </c>
      <c r="S129" s="260" t="str">
        <f ca="1">IFERROR(IF($C129="","",IF($G129=0,"无用例",SUM(COUNTIFS(INDIRECT($C129&amp;"!$D$8:$D$1500"),$D129,INDIRECT($C129&amp;"!$E$8:$E$1500"),$E129,INDIRECT($C129&amp;"!$K$8:$K$1500"),{"阻塞"})))),"模块未找到!")</f>
        <v/>
      </c>
      <c r="T129" s="260"/>
      <c r="U129" s="260"/>
      <c r="V129" s="260"/>
      <c r="W129" s="260"/>
      <c r="X129" s="260"/>
      <c r="Y129" s="260"/>
      <c r="Z129" s="260"/>
      <c r="AA129" s="260"/>
      <c r="AB129" s="260"/>
      <c r="AC129" s="260"/>
    </row>
    <row r="130" ht="17.25" spans="1:29">
      <c r="A130" s="248" t="str">
        <f ca="1" t="shared" si="13"/>
        <v/>
      </c>
      <c r="B130" s="2"/>
      <c r="C130" s="11"/>
      <c r="D130" s="14" t="s">
        <v>36</v>
      </c>
      <c r="E130" s="14" t="s">
        <v>36</v>
      </c>
      <c r="F130" s="246" t="str">
        <f ca="1" t="shared" si="8"/>
        <v/>
      </c>
      <c r="G130" s="246" t="str">
        <f ca="1" t="shared" si="9"/>
        <v/>
      </c>
      <c r="H130" s="246" t="str">
        <f ca="1" t="shared" si="15"/>
        <v/>
      </c>
      <c r="I130" s="266" t="str">
        <f ca="1">IFERROR(IF($C130="","",IF($F130=0,"无用例",SUM(COUNTIFS(INDIRECT($C130&amp;"!$D$8:$D$1500"),$D130,INDIRECT($C130&amp;"!$E$8:$E$1500"),$E130,INDIRECT($C130&amp;"!$D$8:$D$1500"),"1冒烟测试",INDIRECT($C130&amp;"!$I$8:$I$1500"),{"通过","不通过"}))/$F130)),"模块未找到!")</f>
        <v/>
      </c>
      <c r="J130" s="266" t="str">
        <f ca="1" t="shared" si="10"/>
        <v/>
      </c>
      <c r="K130" s="269" t="str">
        <f ca="1" t="shared" si="12"/>
        <v/>
      </c>
      <c r="L130" s="266" t="str">
        <f ca="1">IFERROR(IF($C130="","",IF($G130=0,"无用例",SUM(COUNTIFS(INDIRECT($C130&amp;"!$D$8:$D$1500"),$D130,INDIRECT($C130&amp;"!$E$8:$E$1500"),$E130,INDIRECT($C130&amp;"!$K$8:$K$1500"),{"通过","不通过"}))/$G130)),"模块未找到!")</f>
        <v/>
      </c>
      <c r="M130" s="266" t="str">
        <f ca="1" t="shared" si="11"/>
        <v/>
      </c>
      <c r="N130" s="266" t="str">
        <f ca="1" t="shared" si="14"/>
        <v/>
      </c>
      <c r="O130" s="268"/>
      <c r="P130" s="260" t="str">
        <f ca="1">IFERROR(IF($C130="","",IF($G130=0,"无用例",SUM(COUNTIFS(INDIRECT($C130&amp;"!$D$8:$D$1500"),$D130,INDIRECT($C130&amp;"!$E$8:$E$1500"),$E130,INDIRECT($C130&amp;"!$K$8:$K$1500"),{"未执行"})))),"模块未找到!")</f>
        <v/>
      </c>
      <c r="Q130" s="260" t="str">
        <f ca="1">IFERROR(IF($C130="","",IF($G130=0,"无用例",SUM(COUNTIFS(INDIRECT($C130&amp;"!$D$8:$D$1500"),$D130,INDIRECT($C130&amp;"!$E$8:$E$1500"),$E130,INDIRECT($C130&amp;"!$K$8:$K$1500"),{"不通过"})))),"模块未找到!")</f>
        <v/>
      </c>
      <c r="R130" s="260" t="str">
        <f ca="1">IFERROR(IF($C130="","",IF($G130=0,"无用例",SUM(COUNTIFS(INDIRECT($C130&amp;"!$D$8:$D$1500"),$D130,INDIRECT($C130&amp;"!$E$8:$E$1500"),$E130,INDIRECT($C130&amp;"!$K$8:$K$1500"),{"通过"})))),"模块未找到!")</f>
        <v/>
      </c>
      <c r="S130" s="260" t="str">
        <f ca="1">IFERROR(IF($C130="","",IF($G130=0,"无用例",SUM(COUNTIFS(INDIRECT($C130&amp;"!$D$8:$D$1500"),$D130,INDIRECT($C130&amp;"!$E$8:$E$1500"),$E130,INDIRECT($C130&amp;"!$K$8:$K$1500"),{"阻塞"})))),"模块未找到!")</f>
        <v/>
      </c>
      <c r="T130" s="260"/>
      <c r="U130" s="260"/>
      <c r="V130" s="260"/>
      <c r="W130" s="260"/>
      <c r="X130" s="260"/>
      <c r="Y130" s="260"/>
      <c r="Z130" s="260"/>
      <c r="AA130" s="260"/>
      <c r="AB130" s="260"/>
      <c r="AC130" s="260"/>
    </row>
    <row r="131" ht="17.25" spans="1:29">
      <c r="A131" s="248" t="str">
        <f ca="1" t="shared" si="13"/>
        <v/>
      </c>
      <c r="B131" s="2"/>
      <c r="C131" s="11"/>
      <c r="D131" s="14" t="s">
        <v>36</v>
      </c>
      <c r="E131" s="14" t="s">
        <v>36</v>
      </c>
      <c r="F131" s="246" t="str">
        <f ca="1" t="shared" si="8"/>
        <v/>
      </c>
      <c r="G131" s="246" t="str">
        <f ca="1" t="shared" si="9"/>
        <v/>
      </c>
      <c r="H131" s="246" t="str">
        <f ca="1" t="shared" si="15"/>
        <v/>
      </c>
      <c r="I131" s="266" t="str">
        <f ca="1">IFERROR(IF($C131="","",IF($F131=0,"无用例",SUM(COUNTIFS(INDIRECT($C131&amp;"!$D$8:$D$1500"),$D131,INDIRECT($C131&amp;"!$E$8:$E$1500"),$E131,INDIRECT($C131&amp;"!$D$8:$D$1500"),"1冒烟测试",INDIRECT($C131&amp;"!$I$8:$I$1500"),{"通过","不通过"}))/$F131)),"模块未找到!")</f>
        <v/>
      </c>
      <c r="J131" s="266" t="str">
        <f ca="1" t="shared" si="10"/>
        <v/>
      </c>
      <c r="K131" s="269" t="str">
        <f ca="1" t="shared" si="12"/>
        <v/>
      </c>
      <c r="L131" s="266" t="str">
        <f ca="1">IFERROR(IF($C131="","",IF($G131=0,"无用例",SUM(COUNTIFS(INDIRECT($C131&amp;"!$D$8:$D$1500"),$D131,INDIRECT($C131&amp;"!$E$8:$E$1500"),$E131,INDIRECT($C131&amp;"!$K$8:$K$1500"),{"通过","不通过"}))/$G131)),"模块未找到!")</f>
        <v/>
      </c>
      <c r="M131" s="266" t="str">
        <f ca="1" t="shared" si="11"/>
        <v/>
      </c>
      <c r="N131" s="266" t="str">
        <f ca="1" t="shared" si="14"/>
        <v/>
      </c>
      <c r="O131" s="268"/>
      <c r="P131" s="260" t="str">
        <f ca="1">IFERROR(IF($C131="","",IF($G131=0,"无用例",SUM(COUNTIFS(INDIRECT($C131&amp;"!$D$8:$D$1500"),$D131,INDIRECT($C131&amp;"!$E$8:$E$1500"),$E131,INDIRECT($C131&amp;"!$K$8:$K$1500"),{"未执行"})))),"模块未找到!")</f>
        <v/>
      </c>
      <c r="Q131" s="260" t="str">
        <f ca="1">IFERROR(IF($C131="","",IF($G131=0,"无用例",SUM(COUNTIFS(INDIRECT($C131&amp;"!$D$8:$D$1500"),$D131,INDIRECT($C131&amp;"!$E$8:$E$1500"),$E131,INDIRECT($C131&amp;"!$K$8:$K$1500"),{"不通过"})))),"模块未找到!")</f>
        <v/>
      </c>
      <c r="R131" s="260" t="str">
        <f ca="1">IFERROR(IF($C131="","",IF($G131=0,"无用例",SUM(COUNTIFS(INDIRECT($C131&amp;"!$D$8:$D$1500"),$D131,INDIRECT($C131&amp;"!$E$8:$E$1500"),$E131,INDIRECT($C131&amp;"!$K$8:$K$1500"),{"通过"})))),"模块未找到!")</f>
        <v/>
      </c>
      <c r="S131" s="260" t="str">
        <f ca="1">IFERROR(IF($C131="","",IF($G131=0,"无用例",SUM(COUNTIFS(INDIRECT($C131&amp;"!$D$8:$D$1500"),$D131,INDIRECT($C131&amp;"!$E$8:$E$1500"),$E131,INDIRECT($C131&amp;"!$K$8:$K$1500"),{"阻塞"})))),"模块未找到!")</f>
        <v/>
      </c>
      <c r="T131" s="260"/>
      <c r="U131" s="260"/>
      <c r="V131" s="260"/>
      <c r="W131" s="260"/>
      <c r="X131" s="260"/>
      <c r="Y131" s="260"/>
      <c r="Z131" s="260"/>
      <c r="AA131" s="260"/>
      <c r="AB131" s="260"/>
      <c r="AC131" s="260"/>
    </row>
    <row r="132" ht="17.25" spans="1:29">
      <c r="A132" s="248" t="str">
        <f ca="1" t="shared" si="13"/>
        <v/>
      </c>
      <c r="B132" s="2"/>
      <c r="C132" s="11"/>
      <c r="D132" s="14" t="s">
        <v>36</v>
      </c>
      <c r="E132" s="14" t="s">
        <v>36</v>
      </c>
      <c r="F132" s="246" t="str">
        <f ca="1" t="shared" si="8"/>
        <v/>
      </c>
      <c r="G132" s="246" t="str">
        <f ca="1" t="shared" si="9"/>
        <v/>
      </c>
      <c r="H132" s="246" t="str">
        <f ca="1" t="shared" si="15"/>
        <v/>
      </c>
      <c r="I132" s="266" t="str">
        <f ca="1">IFERROR(IF($C132="","",IF($F132=0,"无用例",SUM(COUNTIFS(INDIRECT($C132&amp;"!$D$8:$D$1500"),$D132,INDIRECT($C132&amp;"!$E$8:$E$1500"),$E132,INDIRECT($C132&amp;"!$D$8:$D$1500"),"1冒烟测试",INDIRECT($C132&amp;"!$I$8:$I$1500"),{"通过","不通过"}))/$F132)),"模块未找到!")</f>
        <v/>
      </c>
      <c r="J132" s="266" t="str">
        <f ca="1" t="shared" si="10"/>
        <v/>
      </c>
      <c r="K132" s="269" t="str">
        <f ca="1" t="shared" si="12"/>
        <v/>
      </c>
      <c r="L132" s="266" t="str">
        <f ca="1">IFERROR(IF($C132="","",IF($G132=0,"无用例",SUM(COUNTIFS(INDIRECT($C132&amp;"!$D$8:$D$1500"),$D132,INDIRECT($C132&amp;"!$E$8:$E$1500"),$E132,INDIRECT($C132&amp;"!$K$8:$K$1500"),{"通过","不通过"}))/$G132)),"模块未找到!")</f>
        <v/>
      </c>
      <c r="M132" s="266" t="str">
        <f ca="1" t="shared" si="11"/>
        <v/>
      </c>
      <c r="N132" s="266" t="str">
        <f ca="1" t="shared" si="14"/>
        <v/>
      </c>
      <c r="O132" s="268"/>
      <c r="P132" s="260" t="str">
        <f ca="1">IFERROR(IF($C132="","",IF($G132=0,"无用例",SUM(COUNTIFS(INDIRECT($C132&amp;"!$D$8:$D$1500"),$D132,INDIRECT($C132&amp;"!$E$8:$E$1500"),$E132,INDIRECT($C132&amp;"!$K$8:$K$1500"),{"未执行"})))),"模块未找到!")</f>
        <v/>
      </c>
      <c r="Q132" s="260" t="str">
        <f ca="1">IFERROR(IF($C132="","",IF($G132=0,"无用例",SUM(COUNTIFS(INDIRECT($C132&amp;"!$D$8:$D$1500"),$D132,INDIRECT($C132&amp;"!$E$8:$E$1500"),$E132,INDIRECT($C132&amp;"!$K$8:$K$1500"),{"不通过"})))),"模块未找到!")</f>
        <v/>
      </c>
      <c r="R132" s="260" t="str">
        <f ca="1">IFERROR(IF($C132="","",IF($G132=0,"无用例",SUM(COUNTIFS(INDIRECT($C132&amp;"!$D$8:$D$1500"),$D132,INDIRECT($C132&amp;"!$E$8:$E$1500"),$E132,INDIRECT($C132&amp;"!$K$8:$K$1500"),{"通过"})))),"模块未找到!")</f>
        <v/>
      </c>
      <c r="S132" s="260" t="str">
        <f ca="1">IFERROR(IF($C132="","",IF($G132=0,"无用例",SUM(COUNTIFS(INDIRECT($C132&amp;"!$D$8:$D$1500"),$D132,INDIRECT($C132&amp;"!$E$8:$E$1500"),$E132,INDIRECT($C132&amp;"!$K$8:$K$1500"),{"阻塞"})))),"模块未找到!")</f>
        <v/>
      </c>
      <c r="T132" s="260"/>
      <c r="U132" s="260"/>
      <c r="V132" s="260"/>
      <c r="W132" s="260"/>
      <c r="X132" s="260"/>
      <c r="Y132" s="260"/>
      <c r="Z132" s="260"/>
      <c r="AA132" s="260"/>
      <c r="AB132" s="260"/>
      <c r="AC132" s="260"/>
    </row>
    <row r="133" ht="17.25" spans="1:29">
      <c r="A133" s="248" t="str">
        <f ca="1" t="shared" si="13"/>
        <v/>
      </c>
      <c r="B133" s="2"/>
      <c r="C133" s="11"/>
      <c r="D133" s="14" t="s">
        <v>36</v>
      </c>
      <c r="E133" s="14" t="s">
        <v>36</v>
      </c>
      <c r="F133" s="246" t="str">
        <f ca="1" t="shared" si="8"/>
        <v/>
      </c>
      <c r="G133" s="246" t="str">
        <f ca="1" t="shared" si="9"/>
        <v/>
      </c>
      <c r="H133" s="246" t="str">
        <f ca="1" t="shared" si="15"/>
        <v/>
      </c>
      <c r="I133" s="266" t="str">
        <f ca="1">IFERROR(IF($C133="","",IF($F133=0,"无用例",SUM(COUNTIFS(INDIRECT($C133&amp;"!$D$8:$D$1500"),$D133,INDIRECT($C133&amp;"!$E$8:$E$1500"),$E133,INDIRECT($C133&amp;"!$D$8:$D$1500"),"1冒烟测试",INDIRECT($C133&amp;"!$I$8:$I$1500"),{"通过","不通过"}))/$F133)),"模块未找到!")</f>
        <v/>
      </c>
      <c r="J133" s="266" t="str">
        <f ca="1" t="shared" si="10"/>
        <v/>
      </c>
      <c r="K133" s="269" t="str">
        <f ca="1" t="shared" si="12"/>
        <v/>
      </c>
      <c r="L133" s="266" t="str">
        <f ca="1">IFERROR(IF($C133="","",IF($G133=0,"无用例",SUM(COUNTIFS(INDIRECT($C133&amp;"!$D$8:$D$1500"),$D133,INDIRECT($C133&amp;"!$E$8:$E$1500"),$E133,INDIRECT($C133&amp;"!$K$8:$K$1500"),{"通过","不通过"}))/$G133)),"模块未找到!")</f>
        <v/>
      </c>
      <c r="M133" s="266" t="str">
        <f ca="1" t="shared" si="11"/>
        <v/>
      </c>
      <c r="N133" s="266" t="str">
        <f ca="1" t="shared" si="14"/>
        <v/>
      </c>
      <c r="O133" s="268"/>
      <c r="P133" s="260" t="str">
        <f ca="1">IFERROR(IF($C133="","",IF($G133=0,"无用例",SUM(COUNTIFS(INDIRECT($C133&amp;"!$D$8:$D$1500"),$D133,INDIRECT($C133&amp;"!$E$8:$E$1500"),$E133,INDIRECT($C133&amp;"!$K$8:$K$1500"),{"未执行"})))),"模块未找到!")</f>
        <v/>
      </c>
      <c r="Q133" s="260" t="str">
        <f ca="1">IFERROR(IF($C133="","",IF($G133=0,"无用例",SUM(COUNTIFS(INDIRECT($C133&amp;"!$D$8:$D$1500"),$D133,INDIRECT($C133&amp;"!$E$8:$E$1500"),$E133,INDIRECT($C133&amp;"!$K$8:$K$1500"),{"不通过"})))),"模块未找到!")</f>
        <v/>
      </c>
      <c r="R133" s="260" t="str">
        <f ca="1">IFERROR(IF($C133="","",IF($G133=0,"无用例",SUM(COUNTIFS(INDIRECT($C133&amp;"!$D$8:$D$1500"),$D133,INDIRECT($C133&amp;"!$E$8:$E$1500"),$E133,INDIRECT($C133&amp;"!$K$8:$K$1500"),{"通过"})))),"模块未找到!")</f>
        <v/>
      </c>
      <c r="S133" s="260" t="str">
        <f ca="1">IFERROR(IF($C133="","",IF($G133=0,"无用例",SUM(COUNTIFS(INDIRECT($C133&amp;"!$D$8:$D$1500"),$D133,INDIRECT($C133&amp;"!$E$8:$E$1500"),$E133,INDIRECT($C133&amp;"!$K$8:$K$1500"),{"阻塞"})))),"模块未找到!")</f>
        <v/>
      </c>
      <c r="T133" s="260"/>
      <c r="U133" s="260"/>
      <c r="V133" s="260"/>
      <c r="W133" s="260"/>
      <c r="X133" s="260"/>
      <c r="Y133" s="260"/>
      <c r="Z133" s="260"/>
      <c r="AA133" s="260"/>
      <c r="AB133" s="260"/>
      <c r="AC133" s="260"/>
    </row>
    <row r="134" ht="17.25" spans="1:29">
      <c r="A134" s="248" t="str">
        <f ca="1" t="shared" si="13"/>
        <v/>
      </c>
      <c r="B134" s="2"/>
      <c r="C134" s="11"/>
      <c r="D134" s="14" t="s">
        <v>36</v>
      </c>
      <c r="E134" s="14" t="s">
        <v>36</v>
      </c>
      <c r="F134" s="246" t="str">
        <f ca="1" t="shared" si="8"/>
        <v/>
      </c>
      <c r="G134" s="246" t="str">
        <f ca="1" t="shared" si="9"/>
        <v/>
      </c>
      <c r="H134" s="246" t="str">
        <f ca="1" t="shared" si="15"/>
        <v/>
      </c>
      <c r="I134" s="266" t="str">
        <f ca="1">IFERROR(IF($C134="","",IF($F134=0,"无用例",SUM(COUNTIFS(INDIRECT($C134&amp;"!$D$8:$D$1500"),$D134,INDIRECT($C134&amp;"!$E$8:$E$1500"),$E134,INDIRECT($C134&amp;"!$D$8:$D$1500"),"1冒烟测试",INDIRECT($C134&amp;"!$I$8:$I$1500"),{"通过","不通过"}))/$F134)),"模块未找到!")</f>
        <v/>
      </c>
      <c r="J134" s="266" t="str">
        <f ca="1" t="shared" si="10"/>
        <v/>
      </c>
      <c r="K134" s="269" t="str">
        <f ca="1" t="shared" si="12"/>
        <v/>
      </c>
      <c r="L134" s="266" t="str">
        <f ca="1">IFERROR(IF($C134="","",IF($G134=0,"无用例",SUM(COUNTIFS(INDIRECT($C134&amp;"!$D$8:$D$1500"),$D134,INDIRECT($C134&amp;"!$E$8:$E$1500"),$E134,INDIRECT($C134&amp;"!$K$8:$K$1500"),{"通过","不通过"}))/$G134)),"模块未找到!")</f>
        <v/>
      </c>
      <c r="M134" s="266" t="str">
        <f ca="1" t="shared" si="11"/>
        <v/>
      </c>
      <c r="N134" s="266" t="str">
        <f ca="1" t="shared" si="14"/>
        <v/>
      </c>
      <c r="O134" s="268"/>
      <c r="P134" s="260" t="str">
        <f ca="1">IFERROR(IF($C134="","",IF($G134=0,"无用例",SUM(COUNTIFS(INDIRECT($C134&amp;"!$D$8:$D$1500"),$D134,INDIRECT($C134&amp;"!$E$8:$E$1500"),$E134,INDIRECT($C134&amp;"!$K$8:$K$1500"),{"未执行"})))),"模块未找到!")</f>
        <v/>
      </c>
      <c r="Q134" s="260" t="str">
        <f ca="1">IFERROR(IF($C134="","",IF($G134=0,"无用例",SUM(COUNTIFS(INDIRECT($C134&amp;"!$D$8:$D$1500"),$D134,INDIRECT($C134&amp;"!$E$8:$E$1500"),$E134,INDIRECT($C134&amp;"!$K$8:$K$1500"),{"不通过"})))),"模块未找到!")</f>
        <v/>
      </c>
      <c r="R134" s="260" t="str">
        <f ca="1">IFERROR(IF($C134="","",IF($G134=0,"无用例",SUM(COUNTIFS(INDIRECT($C134&amp;"!$D$8:$D$1500"),$D134,INDIRECT($C134&amp;"!$E$8:$E$1500"),$E134,INDIRECT($C134&amp;"!$K$8:$K$1500"),{"通过"})))),"模块未找到!")</f>
        <v/>
      </c>
      <c r="S134" s="260" t="str">
        <f ca="1">IFERROR(IF($C134="","",IF($G134=0,"无用例",SUM(COUNTIFS(INDIRECT($C134&amp;"!$D$8:$D$1500"),$D134,INDIRECT($C134&amp;"!$E$8:$E$1500"),$E134,INDIRECT($C134&amp;"!$K$8:$K$1500"),{"阻塞"})))),"模块未找到!")</f>
        <v/>
      </c>
      <c r="T134" s="260"/>
      <c r="U134" s="260"/>
      <c r="V134" s="260"/>
      <c r="W134" s="260"/>
      <c r="X134" s="260"/>
      <c r="Y134" s="260"/>
      <c r="Z134" s="260"/>
      <c r="AA134" s="260"/>
      <c r="AB134" s="260"/>
      <c r="AC134" s="260"/>
    </row>
    <row r="135" ht="17.25" spans="1:29">
      <c r="A135" s="248" t="str">
        <f ca="1" t="shared" si="13"/>
        <v/>
      </c>
      <c r="B135" s="2"/>
      <c r="C135" s="11"/>
      <c r="D135" s="14" t="s">
        <v>36</v>
      </c>
      <c r="E135" s="14" t="s">
        <v>36</v>
      </c>
      <c r="F135" s="246" t="str">
        <f ca="1" t="shared" si="8"/>
        <v/>
      </c>
      <c r="G135" s="246" t="str">
        <f ca="1" t="shared" si="9"/>
        <v/>
      </c>
      <c r="H135" s="246" t="str">
        <f ca="1" t="shared" si="15"/>
        <v/>
      </c>
      <c r="I135" s="266" t="str">
        <f ca="1">IFERROR(IF($C135="","",IF($F135=0,"无用例",SUM(COUNTIFS(INDIRECT($C135&amp;"!$D$8:$D$1500"),$D135,INDIRECT($C135&amp;"!$E$8:$E$1500"),$E135,INDIRECT($C135&amp;"!$D$8:$D$1500"),"1冒烟测试",INDIRECT($C135&amp;"!$I$8:$I$1500"),{"通过","不通过"}))/$F135)),"模块未找到!")</f>
        <v/>
      </c>
      <c r="J135" s="266" t="str">
        <f ca="1" t="shared" si="10"/>
        <v/>
      </c>
      <c r="K135" s="269" t="str">
        <f ca="1" t="shared" si="12"/>
        <v/>
      </c>
      <c r="L135" s="266" t="str">
        <f ca="1">IFERROR(IF($C135="","",IF($G135=0,"无用例",SUM(COUNTIFS(INDIRECT($C135&amp;"!$D$8:$D$1500"),$D135,INDIRECT($C135&amp;"!$E$8:$E$1500"),$E135,INDIRECT($C135&amp;"!$K$8:$K$1500"),{"通过","不通过"}))/$G135)),"模块未找到!")</f>
        <v/>
      </c>
      <c r="M135" s="266" t="str">
        <f ca="1" t="shared" si="11"/>
        <v/>
      </c>
      <c r="N135" s="266" t="str">
        <f ca="1" t="shared" si="14"/>
        <v/>
      </c>
      <c r="O135" s="268"/>
      <c r="P135" s="260" t="str">
        <f ca="1">IFERROR(IF($C135="","",IF($G135=0,"无用例",SUM(COUNTIFS(INDIRECT($C135&amp;"!$D$8:$D$1500"),$D135,INDIRECT($C135&amp;"!$E$8:$E$1500"),$E135,INDIRECT($C135&amp;"!$K$8:$K$1500"),{"未执行"})))),"模块未找到!")</f>
        <v/>
      </c>
      <c r="Q135" s="260" t="str">
        <f ca="1">IFERROR(IF($C135="","",IF($G135=0,"无用例",SUM(COUNTIFS(INDIRECT($C135&amp;"!$D$8:$D$1500"),$D135,INDIRECT($C135&amp;"!$E$8:$E$1500"),$E135,INDIRECT($C135&amp;"!$K$8:$K$1500"),{"不通过"})))),"模块未找到!")</f>
        <v/>
      </c>
      <c r="R135" s="260" t="str">
        <f ca="1">IFERROR(IF($C135="","",IF($G135=0,"无用例",SUM(COUNTIFS(INDIRECT($C135&amp;"!$D$8:$D$1500"),$D135,INDIRECT($C135&amp;"!$E$8:$E$1500"),$E135,INDIRECT($C135&amp;"!$K$8:$K$1500"),{"通过"})))),"模块未找到!")</f>
        <v/>
      </c>
      <c r="S135" s="260" t="str">
        <f ca="1">IFERROR(IF($C135="","",IF($G135=0,"无用例",SUM(COUNTIFS(INDIRECT($C135&amp;"!$D$8:$D$1500"),$D135,INDIRECT($C135&amp;"!$E$8:$E$1500"),$E135,INDIRECT($C135&amp;"!$K$8:$K$1500"),{"阻塞"})))),"模块未找到!")</f>
        <v/>
      </c>
      <c r="T135" s="260"/>
      <c r="U135" s="260"/>
      <c r="V135" s="260"/>
      <c r="W135" s="260"/>
      <c r="X135" s="260"/>
      <c r="Y135" s="260"/>
      <c r="Z135" s="260"/>
      <c r="AA135" s="260"/>
      <c r="AB135" s="260"/>
      <c r="AC135" s="260"/>
    </row>
    <row r="136" ht="17.25" spans="1:29">
      <c r="A136" s="248" t="str">
        <f ca="1" t="shared" si="13"/>
        <v/>
      </c>
      <c r="B136" s="2"/>
      <c r="C136" s="11"/>
      <c r="D136" s="14" t="s">
        <v>36</v>
      </c>
      <c r="E136" s="14" t="s">
        <v>36</v>
      </c>
      <c r="F136" s="246" t="str">
        <f ca="1" t="shared" ref="F136:F177" si="16">IF($C136="","",COUNTIFS(INDIRECT($C136&amp;"!$D$8:$D$1500"),$D136,INDIRECT($C136&amp;"!$E$8:$E$1500"),$E136,INDIRECT($C136&amp;"!$D$8:$D$1500"),"1冒烟测试"))</f>
        <v/>
      </c>
      <c r="G136" s="246" t="str">
        <f ca="1" t="shared" ref="G136:G177" si="17">IF($C136="","",COUNTIFS(INDIRECT($C136&amp;"!$D$8:$D$1500"),$D136,INDIRECT($C136&amp;"!$E$8:$E$1500"),$E136))</f>
        <v/>
      </c>
      <c r="H136" s="246" t="str">
        <f ca="1" t="shared" si="15"/>
        <v/>
      </c>
      <c r="I136" s="266" t="str">
        <f ca="1">IFERROR(IF($C136="","",IF($F136=0,"无用例",SUM(COUNTIFS(INDIRECT($C136&amp;"!$D$8:$D$1500"),$D136,INDIRECT($C136&amp;"!$E$8:$E$1500"),$E136,INDIRECT($C136&amp;"!$D$8:$D$1500"),"1冒烟测试",INDIRECT($C136&amp;"!$I$8:$I$1500"),{"通过","不通过"}))/$F136)),"模块未找到!")</f>
        <v/>
      </c>
      <c r="J136" s="266" t="str">
        <f ca="1" t="shared" ref="J136:J177" si="18">IFERROR(IF($C136="","",IF($F136=0,"无用例",COUNTIFS(INDIRECT($C136&amp;"!$D$8:$D$1500"),$D136,INDIRECT($C136&amp;"!$E$8:$E$1500"),$E136,INDIRECT($C136&amp;"!$D$8:$D$1500"),"1冒烟测试",INDIRECT($C136&amp;"!$I$8:$I$1500"),"通过")/$F136)),"模块未找到!")</f>
        <v/>
      </c>
      <c r="K136" s="269" t="str">
        <f ca="1" t="shared" si="12"/>
        <v/>
      </c>
      <c r="L136" s="266" t="str">
        <f ca="1">IFERROR(IF($C136="","",IF($G136=0,"无用例",SUM(COUNTIFS(INDIRECT($C136&amp;"!$D$8:$D$1500"),$D136,INDIRECT($C136&amp;"!$E$8:$E$1500"),$E136,INDIRECT($C136&amp;"!$K$8:$K$1500"),{"通过","不通过"}))/$G136)),"模块未找到!")</f>
        <v/>
      </c>
      <c r="M136" s="266" t="str">
        <f ca="1" t="shared" ref="M136:M177" si="19">IFERROR(IF($C136="","",IF($F136=0,"无用例",COUNTIFS(INDIRECT($C136&amp;"!$D$8:$D$1500"),$D136,INDIRECT($C136&amp;"!$E$8:$E$1500"),$E136,INDIRECT($C136&amp;"!$D$8:$D$1500"),"1冒烟测试",INDIRECT($C136&amp;"!$K$8:$K$1500"),"通过")/$F136)),"模块未找到!")</f>
        <v/>
      </c>
      <c r="N136" s="266" t="str">
        <f ca="1" t="shared" si="14"/>
        <v/>
      </c>
      <c r="O136" s="268"/>
      <c r="P136" s="260" t="str">
        <f ca="1">IFERROR(IF($C136="","",IF($G136=0,"无用例",SUM(COUNTIFS(INDIRECT($C136&amp;"!$D$8:$D$1500"),$D136,INDIRECT($C136&amp;"!$E$8:$E$1500"),$E136,INDIRECT($C136&amp;"!$K$8:$K$1500"),{"未执行"})))),"模块未找到!")</f>
        <v/>
      </c>
      <c r="Q136" s="260" t="str">
        <f ca="1">IFERROR(IF($C136="","",IF($G136=0,"无用例",SUM(COUNTIFS(INDIRECT($C136&amp;"!$D$8:$D$1500"),$D136,INDIRECT($C136&amp;"!$E$8:$E$1500"),$E136,INDIRECT($C136&amp;"!$K$8:$K$1500"),{"不通过"})))),"模块未找到!")</f>
        <v/>
      </c>
      <c r="R136" s="260" t="str">
        <f ca="1">IFERROR(IF($C136="","",IF($G136=0,"无用例",SUM(COUNTIFS(INDIRECT($C136&amp;"!$D$8:$D$1500"),$D136,INDIRECT($C136&amp;"!$E$8:$E$1500"),$E136,INDIRECT($C136&amp;"!$K$8:$K$1500"),{"通过"})))),"模块未找到!")</f>
        <v/>
      </c>
      <c r="S136" s="260" t="str">
        <f ca="1">IFERROR(IF($C136="","",IF($G136=0,"无用例",SUM(COUNTIFS(INDIRECT($C136&amp;"!$D$8:$D$1500"),$D136,INDIRECT($C136&amp;"!$E$8:$E$1500"),$E136,INDIRECT($C136&amp;"!$K$8:$K$1500"),{"阻塞"})))),"模块未找到!")</f>
        <v/>
      </c>
      <c r="T136" s="260"/>
      <c r="U136" s="260"/>
      <c r="V136" s="260"/>
      <c r="W136" s="260"/>
      <c r="X136" s="260"/>
      <c r="Y136" s="260"/>
      <c r="Z136" s="260"/>
      <c r="AA136" s="260"/>
      <c r="AB136" s="260"/>
      <c r="AC136" s="260"/>
    </row>
    <row r="137" ht="17.25" spans="1:29">
      <c r="A137" s="248" t="str">
        <f ca="1" t="shared" si="13"/>
        <v/>
      </c>
      <c r="B137" s="2"/>
      <c r="C137" s="11"/>
      <c r="D137" s="14" t="s">
        <v>36</v>
      </c>
      <c r="E137" s="14" t="s">
        <v>36</v>
      </c>
      <c r="F137" s="246" t="str">
        <f ca="1" t="shared" si="16"/>
        <v/>
      </c>
      <c r="G137" s="246" t="str">
        <f ca="1" t="shared" si="17"/>
        <v/>
      </c>
      <c r="H137" s="246" t="str">
        <f ca="1" t="shared" si="15"/>
        <v/>
      </c>
      <c r="I137" s="266" t="str">
        <f ca="1">IFERROR(IF($C137="","",IF($F137=0,"无用例",SUM(COUNTIFS(INDIRECT($C137&amp;"!$D$8:$D$1500"),$D137,INDIRECT($C137&amp;"!$E$8:$E$1500"),$E137,INDIRECT($C137&amp;"!$D$8:$D$1500"),"1冒烟测试",INDIRECT($C137&amp;"!$I$8:$I$1500"),{"通过","不通过"}))/$F137)),"模块未找到!")</f>
        <v/>
      </c>
      <c r="J137" s="266" t="str">
        <f ca="1" t="shared" si="18"/>
        <v/>
      </c>
      <c r="K137" s="269" t="str">
        <f ca="1" t="shared" si="12"/>
        <v/>
      </c>
      <c r="L137" s="266" t="str">
        <f ca="1">IFERROR(IF($C137="","",IF($G137=0,"无用例",SUM(COUNTIFS(INDIRECT($C137&amp;"!$D$8:$D$1500"),$D137,INDIRECT($C137&amp;"!$E$8:$E$1500"),$E137,INDIRECT($C137&amp;"!$K$8:$K$1500"),{"通过","不通过"}))/$G137)),"模块未找到!")</f>
        <v/>
      </c>
      <c r="M137" s="266" t="str">
        <f ca="1" t="shared" si="19"/>
        <v/>
      </c>
      <c r="N137" s="266" t="str">
        <f ca="1" t="shared" si="14"/>
        <v/>
      </c>
      <c r="O137" s="268"/>
      <c r="P137" s="260" t="str">
        <f ca="1">IFERROR(IF($C137="","",IF($G137=0,"无用例",SUM(COUNTIFS(INDIRECT($C137&amp;"!$D$8:$D$1500"),$D137,INDIRECT($C137&amp;"!$E$8:$E$1500"),$E137,INDIRECT($C137&amp;"!$K$8:$K$1500"),{"未执行"})))),"模块未找到!")</f>
        <v/>
      </c>
      <c r="Q137" s="260" t="str">
        <f ca="1">IFERROR(IF($C137="","",IF($G137=0,"无用例",SUM(COUNTIFS(INDIRECT($C137&amp;"!$D$8:$D$1500"),$D137,INDIRECT($C137&amp;"!$E$8:$E$1500"),$E137,INDIRECT($C137&amp;"!$K$8:$K$1500"),{"不通过"})))),"模块未找到!")</f>
        <v/>
      </c>
      <c r="R137" s="260" t="str">
        <f ca="1">IFERROR(IF($C137="","",IF($G137=0,"无用例",SUM(COUNTIFS(INDIRECT($C137&amp;"!$D$8:$D$1500"),$D137,INDIRECT($C137&amp;"!$E$8:$E$1500"),$E137,INDIRECT($C137&amp;"!$K$8:$K$1500"),{"通过"})))),"模块未找到!")</f>
        <v/>
      </c>
      <c r="S137" s="260" t="str">
        <f ca="1">IFERROR(IF($C137="","",IF($G137=0,"无用例",SUM(COUNTIFS(INDIRECT($C137&amp;"!$D$8:$D$1500"),$D137,INDIRECT($C137&amp;"!$E$8:$E$1500"),$E137,INDIRECT($C137&amp;"!$K$8:$K$1500"),{"阻塞"})))),"模块未找到!")</f>
        <v/>
      </c>
      <c r="T137" s="260"/>
      <c r="U137" s="260"/>
      <c r="V137" s="260"/>
      <c r="W137" s="260"/>
      <c r="X137" s="260"/>
      <c r="Y137" s="260"/>
      <c r="Z137" s="260"/>
      <c r="AA137" s="260"/>
      <c r="AB137" s="260"/>
      <c r="AC137" s="260"/>
    </row>
    <row r="138" ht="17.25" spans="1:29">
      <c r="A138" s="248" t="str">
        <f ca="1" t="shared" si="13"/>
        <v/>
      </c>
      <c r="B138" s="2"/>
      <c r="C138" s="11"/>
      <c r="D138" s="14" t="s">
        <v>36</v>
      </c>
      <c r="E138" s="14" t="s">
        <v>36</v>
      </c>
      <c r="F138" s="246" t="str">
        <f ca="1" t="shared" si="16"/>
        <v/>
      </c>
      <c r="G138" s="246" t="str">
        <f ca="1" t="shared" si="17"/>
        <v/>
      </c>
      <c r="H138" s="246" t="str">
        <f ca="1" t="shared" si="15"/>
        <v/>
      </c>
      <c r="I138" s="266" t="str">
        <f ca="1">IFERROR(IF($C138="","",IF($F138=0,"无用例",SUM(COUNTIFS(INDIRECT($C138&amp;"!$D$8:$D$1500"),$D138,INDIRECT($C138&amp;"!$E$8:$E$1500"),$E138,INDIRECT($C138&amp;"!$D$8:$D$1500"),"1冒烟测试",INDIRECT($C138&amp;"!$I$8:$I$1500"),{"通过","不通过"}))/$F138)),"模块未找到!")</f>
        <v/>
      </c>
      <c r="J138" s="266" t="str">
        <f ca="1" t="shared" si="18"/>
        <v/>
      </c>
      <c r="K138" s="269" t="str">
        <f ca="1" t="shared" si="12"/>
        <v/>
      </c>
      <c r="L138" s="266" t="str">
        <f ca="1">IFERROR(IF($C138="","",IF($G138=0,"无用例",SUM(COUNTIFS(INDIRECT($C138&amp;"!$D$8:$D$1500"),$D138,INDIRECT($C138&amp;"!$E$8:$E$1500"),$E138,INDIRECT($C138&amp;"!$K$8:$K$1500"),{"通过","不通过"}))/$G138)),"模块未找到!")</f>
        <v/>
      </c>
      <c r="M138" s="266" t="str">
        <f ca="1" t="shared" si="19"/>
        <v/>
      </c>
      <c r="N138" s="266" t="str">
        <f ca="1" t="shared" si="14"/>
        <v/>
      </c>
      <c r="O138" s="268"/>
      <c r="P138" s="260" t="str">
        <f ca="1">IFERROR(IF($C138="","",IF($G138=0,"无用例",SUM(COUNTIFS(INDIRECT($C138&amp;"!$D$8:$D$1500"),$D138,INDIRECT($C138&amp;"!$E$8:$E$1500"),$E138,INDIRECT($C138&amp;"!$K$8:$K$1500"),{"未执行"})))),"模块未找到!")</f>
        <v/>
      </c>
      <c r="Q138" s="260" t="str">
        <f ca="1">IFERROR(IF($C138="","",IF($G138=0,"无用例",SUM(COUNTIFS(INDIRECT($C138&amp;"!$D$8:$D$1500"),$D138,INDIRECT($C138&amp;"!$E$8:$E$1500"),$E138,INDIRECT($C138&amp;"!$K$8:$K$1500"),{"不通过"})))),"模块未找到!")</f>
        <v/>
      </c>
      <c r="R138" s="260" t="str">
        <f ca="1">IFERROR(IF($C138="","",IF($G138=0,"无用例",SUM(COUNTIFS(INDIRECT($C138&amp;"!$D$8:$D$1500"),$D138,INDIRECT($C138&amp;"!$E$8:$E$1500"),$E138,INDIRECT($C138&amp;"!$K$8:$K$1500"),{"通过"})))),"模块未找到!")</f>
        <v/>
      </c>
      <c r="S138" s="260" t="str">
        <f ca="1">IFERROR(IF($C138="","",IF($G138=0,"无用例",SUM(COUNTIFS(INDIRECT($C138&amp;"!$D$8:$D$1500"),$D138,INDIRECT($C138&amp;"!$E$8:$E$1500"),$E138,INDIRECT($C138&amp;"!$K$8:$K$1500"),{"阻塞"})))),"模块未找到!")</f>
        <v/>
      </c>
      <c r="T138" s="260"/>
      <c r="U138" s="260"/>
      <c r="V138" s="260"/>
      <c r="W138" s="260"/>
      <c r="X138" s="260"/>
      <c r="Y138" s="260"/>
      <c r="Z138" s="260"/>
      <c r="AA138" s="260"/>
      <c r="AB138" s="260"/>
      <c r="AC138" s="260"/>
    </row>
    <row r="139" ht="17.25" spans="1:29">
      <c r="A139" s="248" t="str">
        <f ca="1" t="shared" si="13"/>
        <v/>
      </c>
      <c r="B139" s="2"/>
      <c r="C139" s="11"/>
      <c r="D139" s="14" t="s">
        <v>36</v>
      </c>
      <c r="E139" s="14" t="s">
        <v>36</v>
      </c>
      <c r="F139" s="246" t="str">
        <f ca="1" t="shared" si="16"/>
        <v/>
      </c>
      <c r="G139" s="246" t="str">
        <f ca="1" t="shared" si="17"/>
        <v/>
      </c>
      <c r="H139" s="246" t="str">
        <f ca="1" t="shared" si="15"/>
        <v/>
      </c>
      <c r="I139" s="266" t="str">
        <f ca="1">IFERROR(IF($C139="","",IF($F139=0,"无用例",SUM(COUNTIFS(INDIRECT($C139&amp;"!$D$8:$D$1500"),$D139,INDIRECT($C139&amp;"!$E$8:$E$1500"),$E139,INDIRECT($C139&amp;"!$D$8:$D$1500"),"1冒烟测试",INDIRECT($C139&amp;"!$I$8:$I$1500"),{"通过","不通过"}))/$F139)),"模块未找到!")</f>
        <v/>
      </c>
      <c r="J139" s="266" t="str">
        <f ca="1" t="shared" si="18"/>
        <v/>
      </c>
      <c r="K139" s="269" t="str">
        <f ca="1" t="shared" si="12"/>
        <v/>
      </c>
      <c r="L139" s="266" t="str">
        <f ca="1">IFERROR(IF($C139="","",IF($G139=0,"无用例",SUM(COUNTIFS(INDIRECT($C139&amp;"!$D$8:$D$1500"),$D139,INDIRECT($C139&amp;"!$E$8:$E$1500"),$E139,INDIRECT($C139&amp;"!$K$8:$K$1500"),{"通过","不通过"}))/$G139)),"模块未找到!")</f>
        <v/>
      </c>
      <c r="M139" s="266" t="str">
        <f ca="1" t="shared" si="19"/>
        <v/>
      </c>
      <c r="N139" s="266" t="str">
        <f ca="1" t="shared" si="14"/>
        <v/>
      </c>
      <c r="O139" s="268"/>
      <c r="P139" s="260" t="str">
        <f ca="1">IFERROR(IF($C139="","",IF($G139=0,"无用例",SUM(COUNTIFS(INDIRECT($C139&amp;"!$D$8:$D$1500"),$D139,INDIRECT($C139&amp;"!$E$8:$E$1500"),$E139,INDIRECT($C139&amp;"!$K$8:$K$1500"),{"未执行"})))),"模块未找到!")</f>
        <v/>
      </c>
      <c r="Q139" s="260" t="str">
        <f ca="1">IFERROR(IF($C139="","",IF($G139=0,"无用例",SUM(COUNTIFS(INDIRECT($C139&amp;"!$D$8:$D$1500"),$D139,INDIRECT($C139&amp;"!$E$8:$E$1500"),$E139,INDIRECT($C139&amp;"!$K$8:$K$1500"),{"不通过"})))),"模块未找到!")</f>
        <v/>
      </c>
      <c r="R139" s="260" t="str">
        <f ca="1">IFERROR(IF($C139="","",IF($G139=0,"无用例",SUM(COUNTIFS(INDIRECT($C139&amp;"!$D$8:$D$1500"),$D139,INDIRECT($C139&amp;"!$E$8:$E$1500"),$E139,INDIRECT($C139&amp;"!$K$8:$K$1500"),{"通过"})))),"模块未找到!")</f>
        <v/>
      </c>
      <c r="S139" s="260" t="str">
        <f ca="1">IFERROR(IF($C139="","",IF($G139=0,"无用例",SUM(COUNTIFS(INDIRECT($C139&amp;"!$D$8:$D$1500"),$D139,INDIRECT($C139&amp;"!$E$8:$E$1500"),$E139,INDIRECT($C139&amp;"!$K$8:$K$1500"),{"阻塞"})))),"模块未找到!")</f>
        <v/>
      </c>
      <c r="T139" s="260"/>
      <c r="U139" s="260"/>
      <c r="V139" s="260"/>
      <c r="W139" s="260"/>
      <c r="X139" s="260"/>
      <c r="Y139" s="260"/>
      <c r="Z139" s="260"/>
      <c r="AA139" s="260"/>
      <c r="AB139" s="260"/>
      <c r="AC139" s="260"/>
    </row>
    <row r="140" ht="17.25" spans="1:29">
      <c r="A140" s="248" t="str">
        <f ca="1" t="shared" si="13"/>
        <v/>
      </c>
      <c r="B140" s="2"/>
      <c r="C140" s="11"/>
      <c r="D140" s="14" t="s">
        <v>36</v>
      </c>
      <c r="E140" s="14" t="s">
        <v>36</v>
      </c>
      <c r="F140" s="246" t="str">
        <f ca="1" t="shared" si="16"/>
        <v/>
      </c>
      <c r="G140" s="246" t="str">
        <f ca="1" t="shared" si="17"/>
        <v/>
      </c>
      <c r="H140" s="246" t="str">
        <f ca="1" t="shared" si="15"/>
        <v/>
      </c>
      <c r="I140" s="266" t="str">
        <f ca="1">IFERROR(IF($C140="","",IF($F140=0,"无用例",SUM(COUNTIFS(INDIRECT($C140&amp;"!$D$8:$D$1500"),$D140,INDIRECT($C140&amp;"!$E$8:$E$1500"),$E140,INDIRECT($C140&amp;"!$D$8:$D$1500"),"1冒烟测试",INDIRECT($C140&amp;"!$I$8:$I$1500"),{"通过","不通过"}))/$F140)),"模块未找到!")</f>
        <v/>
      </c>
      <c r="J140" s="266" t="str">
        <f ca="1" t="shared" si="18"/>
        <v/>
      </c>
      <c r="K140" s="269" t="str">
        <f ca="1" t="shared" si="12"/>
        <v/>
      </c>
      <c r="L140" s="266" t="str">
        <f ca="1">IFERROR(IF($C140="","",IF($G140=0,"无用例",SUM(COUNTIFS(INDIRECT($C140&amp;"!$D$8:$D$1500"),$D140,INDIRECT($C140&amp;"!$E$8:$E$1500"),$E140,INDIRECT($C140&amp;"!$K$8:$K$1500"),{"通过","不通过"}))/$G140)),"模块未找到!")</f>
        <v/>
      </c>
      <c r="M140" s="266" t="str">
        <f ca="1" t="shared" si="19"/>
        <v/>
      </c>
      <c r="N140" s="266" t="str">
        <f ca="1" t="shared" si="14"/>
        <v/>
      </c>
      <c r="O140" s="268"/>
      <c r="P140" s="260" t="str">
        <f ca="1">IFERROR(IF($C140="","",IF($G140=0,"无用例",SUM(COUNTIFS(INDIRECT($C140&amp;"!$D$8:$D$1500"),$D140,INDIRECT($C140&amp;"!$E$8:$E$1500"),$E140,INDIRECT($C140&amp;"!$K$8:$K$1500"),{"未执行"})))),"模块未找到!")</f>
        <v/>
      </c>
      <c r="Q140" s="260" t="str">
        <f ca="1">IFERROR(IF($C140="","",IF($G140=0,"无用例",SUM(COUNTIFS(INDIRECT($C140&amp;"!$D$8:$D$1500"),$D140,INDIRECT($C140&amp;"!$E$8:$E$1500"),$E140,INDIRECT($C140&amp;"!$K$8:$K$1500"),{"不通过"})))),"模块未找到!")</f>
        <v/>
      </c>
      <c r="R140" s="260" t="str">
        <f ca="1">IFERROR(IF($C140="","",IF($G140=0,"无用例",SUM(COUNTIFS(INDIRECT($C140&amp;"!$D$8:$D$1500"),$D140,INDIRECT($C140&amp;"!$E$8:$E$1500"),$E140,INDIRECT($C140&amp;"!$K$8:$K$1500"),{"通过"})))),"模块未找到!")</f>
        <v/>
      </c>
      <c r="S140" s="260" t="str">
        <f ca="1">IFERROR(IF($C140="","",IF($G140=0,"无用例",SUM(COUNTIFS(INDIRECT($C140&amp;"!$D$8:$D$1500"),$D140,INDIRECT($C140&amp;"!$E$8:$E$1500"),$E140,INDIRECT($C140&amp;"!$K$8:$K$1500"),{"阻塞"})))),"模块未找到!")</f>
        <v/>
      </c>
      <c r="T140" s="260"/>
      <c r="U140" s="260"/>
      <c r="V140" s="260"/>
      <c r="W140" s="260"/>
      <c r="X140" s="260"/>
      <c r="Y140" s="260"/>
      <c r="Z140" s="260"/>
      <c r="AA140" s="260"/>
      <c r="AB140" s="260"/>
      <c r="AC140" s="260"/>
    </row>
    <row r="141" ht="17.25" spans="1:29">
      <c r="A141" s="248" t="str">
        <f ca="1" t="shared" si="13"/>
        <v/>
      </c>
      <c r="B141" s="2"/>
      <c r="C141" s="11"/>
      <c r="D141" s="14" t="s">
        <v>36</v>
      </c>
      <c r="E141" s="14" t="s">
        <v>36</v>
      </c>
      <c r="F141" s="246" t="str">
        <f ca="1" t="shared" si="16"/>
        <v/>
      </c>
      <c r="G141" s="246" t="str">
        <f ca="1" t="shared" si="17"/>
        <v/>
      </c>
      <c r="H141" s="246" t="str">
        <f ca="1" t="shared" si="15"/>
        <v/>
      </c>
      <c r="I141" s="266" t="str">
        <f ca="1">IFERROR(IF($C141="","",IF($F141=0,"无用例",SUM(COUNTIFS(INDIRECT($C141&amp;"!$D$8:$D$1500"),$D141,INDIRECT($C141&amp;"!$E$8:$E$1500"),$E141,INDIRECT($C141&amp;"!$D$8:$D$1500"),"1冒烟测试",INDIRECT($C141&amp;"!$I$8:$I$1500"),{"通过","不通过"}))/$F141)),"模块未找到!")</f>
        <v/>
      </c>
      <c r="J141" s="266" t="str">
        <f ca="1" t="shared" si="18"/>
        <v/>
      </c>
      <c r="K141" s="269" t="str">
        <f ca="1" t="shared" si="12"/>
        <v/>
      </c>
      <c r="L141" s="266" t="str">
        <f ca="1">IFERROR(IF($C141="","",IF($G141=0,"无用例",SUM(COUNTIFS(INDIRECT($C141&amp;"!$D$8:$D$1500"),$D141,INDIRECT($C141&amp;"!$E$8:$E$1500"),$E141,INDIRECT($C141&amp;"!$K$8:$K$1500"),{"通过","不通过"}))/$G141)),"模块未找到!")</f>
        <v/>
      </c>
      <c r="M141" s="266" t="str">
        <f ca="1" t="shared" si="19"/>
        <v/>
      </c>
      <c r="N141" s="266" t="str">
        <f ca="1" t="shared" si="14"/>
        <v/>
      </c>
      <c r="O141" s="268"/>
      <c r="P141" s="260" t="str">
        <f ca="1">IFERROR(IF($C141="","",IF($G141=0,"无用例",SUM(COUNTIFS(INDIRECT($C141&amp;"!$D$8:$D$1500"),$D141,INDIRECT($C141&amp;"!$E$8:$E$1500"),$E141,INDIRECT($C141&amp;"!$K$8:$K$1500"),{"未执行"})))),"模块未找到!")</f>
        <v/>
      </c>
      <c r="Q141" s="260" t="str">
        <f ca="1">IFERROR(IF($C141="","",IF($G141=0,"无用例",SUM(COUNTIFS(INDIRECT($C141&amp;"!$D$8:$D$1500"),$D141,INDIRECT($C141&amp;"!$E$8:$E$1500"),$E141,INDIRECT($C141&amp;"!$K$8:$K$1500"),{"不通过"})))),"模块未找到!")</f>
        <v/>
      </c>
      <c r="R141" s="260" t="str">
        <f ca="1">IFERROR(IF($C141="","",IF($G141=0,"无用例",SUM(COUNTIFS(INDIRECT($C141&amp;"!$D$8:$D$1500"),$D141,INDIRECT($C141&amp;"!$E$8:$E$1500"),$E141,INDIRECT($C141&amp;"!$K$8:$K$1500"),{"通过"})))),"模块未找到!")</f>
        <v/>
      </c>
      <c r="S141" s="260" t="str">
        <f ca="1">IFERROR(IF($C141="","",IF($G141=0,"无用例",SUM(COUNTIFS(INDIRECT($C141&amp;"!$D$8:$D$1500"),$D141,INDIRECT($C141&amp;"!$E$8:$E$1500"),$E141,INDIRECT($C141&amp;"!$K$8:$K$1500"),{"阻塞"})))),"模块未找到!")</f>
        <v/>
      </c>
      <c r="T141" s="260"/>
      <c r="U141" s="260"/>
      <c r="V141" s="260"/>
      <c r="W141" s="260"/>
      <c r="X141" s="260"/>
      <c r="Y141" s="260"/>
      <c r="Z141" s="260"/>
      <c r="AA141" s="260"/>
      <c r="AB141" s="260"/>
      <c r="AC141" s="260"/>
    </row>
    <row r="142" ht="17.25" spans="1:29">
      <c r="A142" s="248" t="str">
        <f ca="1" t="shared" si="13"/>
        <v/>
      </c>
      <c r="B142" s="2"/>
      <c r="C142" s="11"/>
      <c r="D142" s="14" t="s">
        <v>36</v>
      </c>
      <c r="E142" s="14" t="s">
        <v>36</v>
      </c>
      <c r="F142" s="246" t="str">
        <f ca="1" t="shared" si="16"/>
        <v/>
      </c>
      <c r="G142" s="246" t="str">
        <f ca="1" t="shared" si="17"/>
        <v/>
      </c>
      <c r="H142" s="246" t="str">
        <f ca="1" t="shared" si="15"/>
        <v/>
      </c>
      <c r="I142" s="266" t="str">
        <f ca="1">IFERROR(IF($C142="","",IF($F142=0,"无用例",SUM(COUNTIFS(INDIRECT($C142&amp;"!$D$8:$D$1500"),$D142,INDIRECT($C142&amp;"!$E$8:$E$1500"),$E142,INDIRECT($C142&amp;"!$D$8:$D$1500"),"1冒烟测试",INDIRECT($C142&amp;"!$I$8:$I$1500"),{"通过","不通过"}))/$F142)),"模块未找到!")</f>
        <v/>
      </c>
      <c r="J142" s="266" t="str">
        <f ca="1" t="shared" si="18"/>
        <v/>
      </c>
      <c r="K142" s="269" t="str">
        <f ca="1" t="shared" si="12"/>
        <v/>
      </c>
      <c r="L142" s="266" t="str">
        <f ca="1">IFERROR(IF($C142="","",IF($G142=0,"无用例",SUM(COUNTIFS(INDIRECT($C142&amp;"!$D$8:$D$1500"),$D142,INDIRECT($C142&amp;"!$E$8:$E$1500"),$E142,INDIRECT($C142&amp;"!$K$8:$K$1500"),{"通过","不通过"}))/$G142)),"模块未找到!")</f>
        <v/>
      </c>
      <c r="M142" s="266" t="str">
        <f ca="1" t="shared" si="19"/>
        <v/>
      </c>
      <c r="N142" s="266" t="str">
        <f ca="1" t="shared" si="14"/>
        <v/>
      </c>
      <c r="O142" s="268"/>
      <c r="P142" s="260" t="str">
        <f ca="1">IFERROR(IF($C142="","",IF($G142=0,"无用例",SUM(COUNTIFS(INDIRECT($C142&amp;"!$D$8:$D$1500"),$D142,INDIRECT($C142&amp;"!$E$8:$E$1500"),$E142,INDIRECT($C142&amp;"!$K$8:$K$1500"),{"未执行"})))),"模块未找到!")</f>
        <v/>
      </c>
      <c r="Q142" s="260" t="str">
        <f ca="1">IFERROR(IF($C142="","",IF($G142=0,"无用例",SUM(COUNTIFS(INDIRECT($C142&amp;"!$D$8:$D$1500"),$D142,INDIRECT($C142&amp;"!$E$8:$E$1500"),$E142,INDIRECT($C142&amp;"!$K$8:$K$1500"),{"不通过"})))),"模块未找到!")</f>
        <v/>
      </c>
      <c r="R142" s="260" t="str">
        <f ca="1">IFERROR(IF($C142="","",IF($G142=0,"无用例",SUM(COUNTIFS(INDIRECT($C142&amp;"!$D$8:$D$1500"),$D142,INDIRECT($C142&amp;"!$E$8:$E$1500"),$E142,INDIRECT($C142&amp;"!$K$8:$K$1500"),{"通过"})))),"模块未找到!")</f>
        <v/>
      </c>
      <c r="S142" s="260" t="str">
        <f ca="1">IFERROR(IF($C142="","",IF($G142=0,"无用例",SUM(COUNTIFS(INDIRECT($C142&amp;"!$D$8:$D$1500"),$D142,INDIRECT($C142&amp;"!$E$8:$E$1500"),$E142,INDIRECT($C142&amp;"!$K$8:$K$1500"),{"阻塞"})))),"模块未找到!")</f>
        <v/>
      </c>
      <c r="T142" s="260"/>
      <c r="U142" s="260"/>
      <c r="V142" s="260"/>
      <c r="W142" s="260"/>
      <c r="X142" s="260"/>
      <c r="Y142" s="260"/>
      <c r="Z142" s="260"/>
      <c r="AA142" s="260"/>
      <c r="AB142" s="260"/>
      <c r="AC142" s="260"/>
    </row>
    <row r="143" ht="17.25" spans="1:29">
      <c r="A143" s="248" t="str">
        <f ca="1" t="shared" si="13"/>
        <v/>
      </c>
      <c r="B143" s="2"/>
      <c r="C143" s="11"/>
      <c r="D143" s="14" t="s">
        <v>36</v>
      </c>
      <c r="E143" s="14" t="s">
        <v>36</v>
      </c>
      <c r="F143" s="246" t="str">
        <f ca="1" t="shared" si="16"/>
        <v/>
      </c>
      <c r="G143" s="246" t="str">
        <f ca="1" t="shared" si="17"/>
        <v/>
      </c>
      <c r="H143" s="246" t="str">
        <f ca="1" t="shared" si="15"/>
        <v/>
      </c>
      <c r="I143" s="266" t="str">
        <f ca="1">IFERROR(IF($C143="","",IF($F143=0,"无用例",SUM(COUNTIFS(INDIRECT($C143&amp;"!$D$8:$D$1500"),$D143,INDIRECT($C143&amp;"!$E$8:$E$1500"),$E143,INDIRECT($C143&amp;"!$D$8:$D$1500"),"1冒烟测试",INDIRECT($C143&amp;"!$I$8:$I$1500"),{"通过","不通过"}))/$F143)),"模块未找到!")</f>
        <v/>
      </c>
      <c r="J143" s="266" t="str">
        <f ca="1" t="shared" si="18"/>
        <v/>
      </c>
      <c r="K143" s="269" t="str">
        <f ca="1" t="shared" si="12"/>
        <v/>
      </c>
      <c r="L143" s="266" t="str">
        <f ca="1">IFERROR(IF($C143="","",IF($G143=0,"无用例",SUM(COUNTIFS(INDIRECT($C143&amp;"!$D$8:$D$1500"),$D143,INDIRECT($C143&amp;"!$E$8:$E$1500"),$E143,INDIRECT($C143&amp;"!$K$8:$K$1500"),{"通过","不通过"}))/$G143)),"模块未找到!")</f>
        <v/>
      </c>
      <c r="M143" s="266" t="str">
        <f ca="1" t="shared" si="19"/>
        <v/>
      </c>
      <c r="N143" s="266" t="str">
        <f ca="1" t="shared" si="14"/>
        <v/>
      </c>
      <c r="O143" s="268"/>
      <c r="P143" s="260" t="str">
        <f ca="1">IFERROR(IF($C143="","",IF($G143=0,"无用例",SUM(COUNTIFS(INDIRECT($C143&amp;"!$D$8:$D$1500"),$D143,INDIRECT($C143&amp;"!$E$8:$E$1500"),$E143,INDIRECT($C143&amp;"!$K$8:$K$1500"),{"未执行"})))),"模块未找到!")</f>
        <v/>
      </c>
      <c r="Q143" s="260" t="str">
        <f ca="1">IFERROR(IF($C143="","",IF($G143=0,"无用例",SUM(COUNTIFS(INDIRECT($C143&amp;"!$D$8:$D$1500"),$D143,INDIRECT($C143&amp;"!$E$8:$E$1500"),$E143,INDIRECT($C143&amp;"!$K$8:$K$1500"),{"不通过"})))),"模块未找到!")</f>
        <v/>
      </c>
      <c r="R143" s="260" t="str">
        <f ca="1">IFERROR(IF($C143="","",IF($G143=0,"无用例",SUM(COUNTIFS(INDIRECT($C143&amp;"!$D$8:$D$1500"),$D143,INDIRECT($C143&amp;"!$E$8:$E$1500"),$E143,INDIRECT($C143&amp;"!$K$8:$K$1500"),{"通过"})))),"模块未找到!")</f>
        <v/>
      </c>
      <c r="S143" s="260" t="str">
        <f ca="1">IFERROR(IF($C143="","",IF($G143=0,"无用例",SUM(COUNTIFS(INDIRECT($C143&amp;"!$D$8:$D$1500"),$D143,INDIRECT($C143&amp;"!$E$8:$E$1500"),$E143,INDIRECT($C143&amp;"!$K$8:$K$1500"),{"阻塞"})))),"模块未找到!")</f>
        <v/>
      </c>
      <c r="T143" s="260"/>
      <c r="U143" s="260"/>
      <c r="V143" s="260"/>
      <c r="W143" s="260"/>
      <c r="X143" s="260"/>
      <c r="Y143" s="260"/>
      <c r="Z143" s="260"/>
      <c r="AA143" s="260"/>
      <c r="AB143" s="260"/>
      <c r="AC143" s="260"/>
    </row>
    <row r="144" ht="17.25" spans="1:29">
      <c r="A144" s="248" t="str">
        <f ca="1" t="shared" si="13"/>
        <v/>
      </c>
      <c r="B144" s="2"/>
      <c r="C144" s="11"/>
      <c r="D144" s="14" t="s">
        <v>36</v>
      </c>
      <c r="E144" s="14" t="s">
        <v>36</v>
      </c>
      <c r="F144" s="246" t="str">
        <f ca="1" t="shared" si="16"/>
        <v/>
      </c>
      <c r="G144" s="246" t="str">
        <f ca="1" t="shared" si="17"/>
        <v/>
      </c>
      <c r="H144" s="246" t="str">
        <f ca="1" t="shared" si="15"/>
        <v/>
      </c>
      <c r="I144" s="266" t="str">
        <f ca="1">IFERROR(IF($C144="","",IF($F144=0,"无用例",SUM(COUNTIFS(INDIRECT($C144&amp;"!$D$8:$D$1500"),$D144,INDIRECT($C144&amp;"!$E$8:$E$1500"),$E144,INDIRECT($C144&amp;"!$D$8:$D$1500"),"1冒烟测试",INDIRECT($C144&amp;"!$I$8:$I$1500"),{"通过","不通过"}))/$F144)),"模块未找到!")</f>
        <v/>
      </c>
      <c r="J144" s="266" t="str">
        <f ca="1" t="shared" si="18"/>
        <v/>
      </c>
      <c r="K144" s="269" t="str">
        <f ca="1" t="shared" si="12"/>
        <v/>
      </c>
      <c r="L144" s="266" t="str">
        <f ca="1">IFERROR(IF($C144="","",IF($G144=0,"无用例",SUM(COUNTIFS(INDIRECT($C144&amp;"!$D$8:$D$1500"),$D144,INDIRECT($C144&amp;"!$E$8:$E$1500"),$E144,INDIRECT($C144&amp;"!$K$8:$K$1500"),{"通过","不通过"}))/$G144)),"模块未找到!")</f>
        <v/>
      </c>
      <c r="M144" s="266" t="str">
        <f ca="1" t="shared" si="19"/>
        <v/>
      </c>
      <c r="N144" s="266" t="str">
        <f ca="1" t="shared" si="14"/>
        <v/>
      </c>
      <c r="O144" s="268"/>
      <c r="P144" s="260" t="str">
        <f ca="1">IFERROR(IF($C144="","",IF($G144=0,"无用例",SUM(COUNTIFS(INDIRECT($C144&amp;"!$D$8:$D$1500"),$D144,INDIRECT($C144&amp;"!$E$8:$E$1500"),$E144,INDIRECT($C144&amp;"!$K$8:$K$1500"),{"未执行"})))),"模块未找到!")</f>
        <v/>
      </c>
      <c r="Q144" s="260" t="str">
        <f ca="1">IFERROR(IF($C144="","",IF($G144=0,"无用例",SUM(COUNTIFS(INDIRECT($C144&amp;"!$D$8:$D$1500"),$D144,INDIRECT($C144&amp;"!$E$8:$E$1500"),$E144,INDIRECT($C144&amp;"!$K$8:$K$1500"),{"不通过"})))),"模块未找到!")</f>
        <v/>
      </c>
      <c r="R144" s="260" t="str">
        <f ca="1">IFERROR(IF($C144="","",IF($G144=0,"无用例",SUM(COUNTIFS(INDIRECT($C144&amp;"!$D$8:$D$1500"),$D144,INDIRECT($C144&amp;"!$E$8:$E$1500"),$E144,INDIRECT($C144&amp;"!$K$8:$K$1500"),{"通过"})))),"模块未找到!")</f>
        <v/>
      </c>
      <c r="S144" s="260" t="str">
        <f ca="1">IFERROR(IF($C144="","",IF($G144=0,"无用例",SUM(COUNTIFS(INDIRECT($C144&amp;"!$D$8:$D$1500"),$D144,INDIRECT($C144&amp;"!$E$8:$E$1500"),$E144,INDIRECT($C144&amp;"!$K$8:$K$1500"),{"阻塞"})))),"模块未找到!")</f>
        <v/>
      </c>
      <c r="T144" s="260"/>
      <c r="U144" s="260"/>
      <c r="V144" s="260"/>
      <c r="W144" s="260"/>
      <c r="X144" s="260"/>
      <c r="Y144" s="260"/>
      <c r="Z144" s="260"/>
      <c r="AA144" s="260"/>
      <c r="AB144" s="260"/>
      <c r="AC144" s="260"/>
    </row>
    <row r="145" ht="17.25" spans="1:29">
      <c r="A145" s="248" t="str">
        <f ca="1" t="shared" si="13"/>
        <v/>
      </c>
      <c r="B145" s="2"/>
      <c r="C145" s="11"/>
      <c r="D145" s="14" t="s">
        <v>36</v>
      </c>
      <c r="E145" s="14" t="s">
        <v>36</v>
      </c>
      <c r="F145" s="246" t="str">
        <f ca="1" t="shared" si="16"/>
        <v/>
      </c>
      <c r="G145" s="246" t="str">
        <f ca="1" t="shared" si="17"/>
        <v/>
      </c>
      <c r="H145" s="246" t="str">
        <f ca="1" t="shared" si="15"/>
        <v/>
      </c>
      <c r="I145" s="266" t="str">
        <f ca="1">IFERROR(IF($C145="","",IF($F145=0,"无用例",SUM(COUNTIFS(INDIRECT($C145&amp;"!$D$8:$D$1500"),$D145,INDIRECT($C145&amp;"!$E$8:$E$1500"),$E145,INDIRECT($C145&amp;"!$D$8:$D$1500"),"1冒烟测试",INDIRECT($C145&amp;"!$I$8:$I$1500"),{"通过","不通过"}))/$F145)),"模块未找到!")</f>
        <v/>
      </c>
      <c r="J145" s="266" t="str">
        <f ca="1" t="shared" si="18"/>
        <v/>
      </c>
      <c r="K145" s="269" t="str">
        <f ca="1" t="shared" ref="K145:K177" si="20">IFERROR(IF($C145="","",INDIRECT($C145&amp;"!$D$6")),"模块未找到!")</f>
        <v/>
      </c>
      <c r="L145" s="266" t="str">
        <f ca="1">IFERROR(IF($C145="","",IF($G145=0,"无用例",SUM(COUNTIFS(INDIRECT($C145&amp;"!$D$8:$D$1500"),$D145,INDIRECT($C145&amp;"!$E$8:$E$1500"),$E145,INDIRECT($C145&amp;"!$K$8:$K$1500"),{"通过","不通过"}))/$G145)),"模块未找到!")</f>
        <v/>
      </c>
      <c r="M145" s="266" t="str">
        <f ca="1" t="shared" si="19"/>
        <v/>
      </c>
      <c r="N145" s="266" t="str">
        <f ca="1" t="shared" si="14"/>
        <v/>
      </c>
      <c r="O145" s="268"/>
      <c r="P145" s="260" t="str">
        <f ca="1">IFERROR(IF($C145="","",IF($G145=0,"无用例",SUM(COUNTIFS(INDIRECT($C145&amp;"!$D$8:$D$1500"),$D145,INDIRECT($C145&amp;"!$E$8:$E$1500"),$E145,INDIRECT($C145&amp;"!$K$8:$K$1500"),{"未执行"})))),"模块未找到!")</f>
        <v/>
      </c>
      <c r="Q145" s="260" t="str">
        <f ca="1">IFERROR(IF($C145="","",IF($G145=0,"无用例",SUM(COUNTIFS(INDIRECT($C145&amp;"!$D$8:$D$1500"),$D145,INDIRECT($C145&amp;"!$E$8:$E$1500"),$E145,INDIRECT($C145&amp;"!$K$8:$K$1500"),{"不通过"})))),"模块未找到!")</f>
        <v/>
      </c>
      <c r="R145" s="260" t="str">
        <f ca="1">IFERROR(IF($C145="","",IF($G145=0,"无用例",SUM(COUNTIFS(INDIRECT($C145&amp;"!$D$8:$D$1500"),$D145,INDIRECT($C145&amp;"!$E$8:$E$1500"),$E145,INDIRECT($C145&amp;"!$K$8:$K$1500"),{"通过"})))),"模块未找到!")</f>
        <v/>
      </c>
      <c r="S145" s="260" t="str">
        <f ca="1">IFERROR(IF($C145="","",IF($G145=0,"无用例",SUM(COUNTIFS(INDIRECT($C145&amp;"!$D$8:$D$1500"),$D145,INDIRECT($C145&amp;"!$E$8:$E$1500"),$E145,INDIRECT($C145&amp;"!$K$8:$K$1500"),{"阻塞"})))),"模块未找到!")</f>
        <v/>
      </c>
      <c r="T145" s="260"/>
      <c r="U145" s="260"/>
      <c r="V145" s="260"/>
      <c r="W145" s="260"/>
      <c r="X145" s="260"/>
      <c r="Y145" s="260"/>
      <c r="Z145" s="260"/>
      <c r="AA145" s="260"/>
      <c r="AB145" s="260"/>
      <c r="AC145" s="260"/>
    </row>
    <row r="146" ht="17.25" spans="1:29">
      <c r="A146" s="248" t="str">
        <f ca="1" t="shared" si="13"/>
        <v/>
      </c>
      <c r="B146" s="2"/>
      <c r="C146" s="11"/>
      <c r="D146" s="14" t="s">
        <v>36</v>
      </c>
      <c r="E146" s="14" t="s">
        <v>36</v>
      </c>
      <c r="F146" s="246" t="str">
        <f ca="1" t="shared" si="16"/>
        <v/>
      </c>
      <c r="G146" s="246" t="str">
        <f ca="1" t="shared" si="17"/>
        <v/>
      </c>
      <c r="H146" s="246" t="str">
        <f ca="1" t="shared" si="15"/>
        <v/>
      </c>
      <c r="I146" s="266" t="str">
        <f ca="1">IFERROR(IF($C146="","",IF($F146=0,"无用例",SUM(COUNTIFS(INDIRECT($C146&amp;"!$D$8:$D$1500"),$D146,INDIRECT($C146&amp;"!$E$8:$E$1500"),$E146,INDIRECT($C146&amp;"!$D$8:$D$1500"),"1冒烟测试",INDIRECT($C146&amp;"!$I$8:$I$1500"),{"通过","不通过"}))/$F146)),"模块未找到!")</f>
        <v/>
      </c>
      <c r="J146" s="266" t="str">
        <f ca="1" t="shared" si="18"/>
        <v/>
      </c>
      <c r="K146" s="269" t="str">
        <f ca="1" t="shared" si="20"/>
        <v/>
      </c>
      <c r="L146" s="266" t="str">
        <f ca="1">IFERROR(IF($C146="","",IF($G146=0,"无用例",SUM(COUNTIFS(INDIRECT($C146&amp;"!$D$8:$D$1500"),$D146,INDIRECT($C146&amp;"!$E$8:$E$1500"),$E146,INDIRECT($C146&amp;"!$K$8:$K$1500"),{"通过","不通过"}))/$G146)),"模块未找到!")</f>
        <v/>
      </c>
      <c r="M146" s="266" t="str">
        <f ca="1" t="shared" si="19"/>
        <v/>
      </c>
      <c r="N146" s="266" t="str">
        <f ca="1" t="shared" si="14"/>
        <v/>
      </c>
      <c r="O146" s="268"/>
      <c r="P146" s="260" t="str">
        <f ca="1">IFERROR(IF($C146="","",IF($G146=0,"无用例",SUM(COUNTIFS(INDIRECT($C146&amp;"!$D$8:$D$1500"),$D146,INDIRECT($C146&amp;"!$E$8:$E$1500"),$E146,INDIRECT($C146&amp;"!$K$8:$K$1500"),{"未执行"})))),"模块未找到!")</f>
        <v/>
      </c>
      <c r="Q146" s="260" t="str">
        <f ca="1">IFERROR(IF($C146="","",IF($G146=0,"无用例",SUM(COUNTIFS(INDIRECT($C146&amp;"!$D$8:$D$1500"),$D146,INDIRECT($C146&amp;"!$E$8:$E$1500"),$E146,INDIRECT($C146&amp;"!$K$8:$K$1500"),{"不通过"})))),"模块未找到!")</f>
        <v/>
      </c>
      <c r="R146" s="260" t="str">
        <f ca="1">IFERROR(IF($C146="","",IF($G146=0,"无用例",SUM(COUNTIFS(INDIRECT($C146&amp;"!$D$8:$D$1500"),$D146,INDIRECT($C146&amp;"!$E$8:$E$1500"),$E146,INDIRECT($C146&amp;"!$K$8:$K$1500"),{"通过"})))),"模块未找到!")</f>
        <v/>
      </c>
      <c r="S146" s="260" t="str">
        <f ca="1">IFERROR(IF($C146="","",IF($G146=0,"无用例",SUM(COUNTIFS(INDIRECT($C146&amp;"!$D$8:$D$1500"),$D146,INDIRECT($C146&amp;"!$E$8:$E$1500"),$E146,INDIRECT($C146&amp;"!$K$8:$K$1500"),{"阻塞"})))),"模块未找到!")</f>
        <v/>
      </c>
      <c r="T146" s="260"/>
      <c r="U146" s="260"/>
      <c r="V146" s="260"/>
      <c r="W146" s="260"/>
      <c r="X146" s="260"/>
      <c r="Y146" s="260"/>
      <c r="Z146" s="260"/>
      <c r="AA146" s="260"/>
      <c r="AB146" s="260"/>
      <c r="AC146" s="260"/>
    </row>
    <row r="147" ht="17.25" spans="1:29">
      <c r="A147" s="248" t="str">
        <f ca="1" t="shared" si="13"/>
        <v/>
      </c>
      <c r="B147" s="2"/>
      <c r="C147" s="11"/>
      <c r="D147" s="14" t="s">
        <v>36</v>
      </c>
      <c r="E147" s="14" t="s">
        <v>36</v>
      </c>
      <c r="F147" s="246" t="str">
        <f ca="1" t="shared" si="16"/>
        <v/>
      </c>
      <c r="G147" s="246" t="str">
        <f ca="1" t="shared" si="17"/>
        <v/>
      </c>
      <c r="H147" s="246" t="str">
        <f ca="1" t="shared" si="15"/>
        <v/>
      </c>
      <c r="I147" s="266" t="str">
        <f ca="1">IFERROR(IF($C147="","",IF($F147=0,"无用例",SUM(COUNTIFS(INDIRECT($C147&amp;"!$D$8:$D$1500"),$D147,INDIRECT($C147&amp;"!$E$8:$E$1500"),$E147,INDIRECT($C147&amp;"!$D$8:$D$1500"),"1冒烟测试",INDIRECT($C147&amp;"!$I$8:$I$1500"),{"通过","不通过"}))/$F147)),"模块未找到!")</f>
        <v/>
      </c>
      <c r="J147" s="266" t="str">
        <f ca="1" t="shared" si="18"/>
        <v/>
      </c>
      <c r="K147" s="269" t="str">
        <f ca="1" t="shared" si="20"/>
        <v/>
      </c>
      <c r="L147" s="266" t="str">
        <f ca="1">IFERROR(IF($C147="","",IF($G147=0,"无用例",SUM(COUNTIFS(INDIRECT($C147&amp;"!$D$8:$D$1500"),$D147,INDIRECT($C147&amp;"!$E$8:$E$1500"),$E147,INDIRECT($C147&amp;"!$K$8:$K$1500"),{"通过","不通过"}))/$G147)),"模块未找到!")</f>
        <v/>
      </c>
      <c r="M147" s="266" t="str">
        <f ca="1" t="shared" si="19"/>
        <v/>
      </c>
      <c r="N147" s="266" t="str">
        <f ca="1" t="shared" si="14"/>
        <v/>
      </c>
      <c r="O147" s="268"/>
      <c r="P147" s="260" t="str">
        <f ca="1">IFERROR(IF($C147="","",IF($G147=0,"无用例",SUM(COUNTIFS(INDIRECT($C147&amp;"!$D$8:$D$1500"),$D147,INDIRECT($C147&amp;"!$E$8:$E$1500"),$E147,INDIRECT($C147&amp;"!$K$8:$K$1500"),{"未执行"})))),"模块未找到!")</f>
        <v/>
      </c>
      <c r="Q147" s="260" t="str">
        <f ca="1">IFERROR(IF($C147="","",IF($G147=0,"无用例",SUM(COUNTIFS(INDIRECT($C147&amp;"!$D$8:$D$1500"),$D147,INDIRECT($C147&amp;"!$E$8:$E$1500"),$E147,INDIRECT($C147&amp;"!$K$8:$K$1500"),{"不通过"})))),"模块未找到!")</f>
        <v/>
      </c>
      <c r="R147" s="260" t="str">
        <f ca="1">IFERROR(IF($C147="","",IF($G147=0,"无用例",SUM(COUNTIFS(INDIRECT($C147&amp;"!$D$8:$D$1500"),$D147,INDIRECT($C147&amp;"!$E$8:$E$1500"),$E147,INDIRECT($C147&amp;"!$K$8:$K$1500"),{"通过"})))),"模块未找到!")</f>
        <v/>
      </c>
      <c r="S147" s="260" t="str">
        <f ca="1">IFERROR(IF($C147="","",IF($G147=0,"无用例",SUM(COUNTIFS(INDIRECT($C147&amp;"!$D$8:$D$1500"),$D147,INDIRECT($C147&amp;"!$E$8:$E$1500"),$E147,INDIRECT($C147&amp;"!$K$8:$K$1500"),{"阻塞"})))),"模块未找到!")</f>
        <v/>
      </c>
      <c r="T147" s="260"/>
      <c r="U147" s="260"/>
      <c r="V147" s="260"/>
      <c r="W147" s="260"/>
      <c r="X147" s="260"/>
      <c r="Y147" s="260"/>
      <c r="Z147" s="260"/>
      <c r="AA147" s="260"/>
      <c r="AB147" s="260"/>
      <c r="AC147" s="260"/>
    </row>
    <row r="148" ht="17.25" spans="1:29">
      <c r="A148" s="248" t="str">
        <f ca="1" t="shared" si="13"/>
        <v/>
      </c>
      <c r="B148" s="2"/>
      <c r="C148" s="11"/>
      <c r="D148" s="14" t="s">
        <v>36</v>
      </c>
      <c r="E148" s="14" t="s">
        <v>36</v>
      </c>
      <c r="F148" s="246" t="str">
        <f ca="1" t="shared" si="16"/>
        <v/>
      </c>
      <c r="G148" s="246" t="str">
        <f ca="1" t="shared" si="17"/>
        <v/>
      </c>
      <c r="H148" s="246" t="str">
        <f ca="1" t="shared" si="15"/>
        <v/>
      </c>
      <c r="I148" s="266" t="str">
        <f ca="1">IFERROR(IF($C148="","",IF($F148=0,"无用例",SUM(COUNTIFS(INDIRECT($C148&amp;"!$D$8:$D$1500"),$D148,INDIRECT($C148&amp;"!$E$8:$E$1500"),$E148,INDIRECT($C148&amp;"!$D$8:$D$1500"),"1冒烟测试",INDIRECT($C148&amp;"!$I$8:$I$1500"),{"通过","不通过"}))/$F148)),"模块未找到!")</f>
        <v/>
      </c>
      <c r="J148" s="266" t="str">
        <f ca="1" t="shared" si="18"/>
        <v/>
      </c>
      <c r="K148" s="269" t="str">
        <f ca="1" t="shared" si="20"/>
        <v/>
      </c>
      <c r="L148" s="266" t="str">
        <f ca="1">IFERROR(IF($C148="","",IF($G148=0,"无用例",SUM(COUNTIFS(INDIRECT($C148&amp;"!$D$8:$D$1500"),$D148,INDIRECT($C148&amp;"!$E$8:$E$1500"),$E148,INDIRECT($C148&amp;"!$K$8:$K$1500"),{"通过","不通过"}))/$G148)),"模块未找到!")</f>
        <v/>
      </c>
      <c r="M148" s="266" t="str">
        <f ca="1" t="shared" si="19"/>
        <v/>
      </c>
      <c r="N148" s="266" t="str">
        <f ca="1" t="shared" si="14"/>
        <v/>
      </c>
      <c r="O148" s="268"/>
      <c r="P148" s="260" t="str">
        <f ca="1">IFERROR(IF($C148="","",IF($G148=0,"无用例",SUM(COUNTIFS(INDIRECT($C148&amp;"!$D$8:$D$1500"),$D148,INDIRECT($C148&amp;"!$E$8:$E$1500"),$E148,INDIRECT($C148&amp;"!$K$8:$K$1500"),{"未执行"})))),"模块未找到!")</f>
        <v/>
      </c>
      <c r="Q148" s="260" t="str">
        <f ca="1">IFERROR(IF($C148="","",IF($G148=0,"无用例",SUM(COUNTIFS(INDIRECT($C148&amp;"!$D$8:$D$1500"),$D148,INDIRECT($C148&amp;"!$E$8:$E$1500"),$E148,INDIRECT($C148&amp;"!$K$8:$K$1500"),{"不通过"})))),"模块未找到!")</f>
        <v/>
      </c>
      <c r="R148" s="260" t="str">
        <f ca="1">IFERROR(IF($C148="","",IF($G148=0,"无用例",SUM(COUNTIFS(INDIRECT($C148&amp;"!$D$8:$D$1500"),$D148,INDIRECT($C148&amp;"!$E$8:$E$1500"),$E148,INDIRECT($C148&amp;"!$K$8:$K$1500"),{"通过"})))),"模块未找到!")</f>
        <v/>
      </c>
      <c r="S148" s="260" t="str">
        <f ca="1">IFERROR(IF($C148="","",IF($G148=0,"无用例",SUM(COUNTIFS(INDIRECT($C148&amp;"!$D$8:$D$1500"),$D148,INDIRECT($C148&amp;"!$E$8:$E$1500"),$E148,INDIRECT($C148&amp;"!$K$8:$K$1500"),{"阻塞"})))),"模块未找到!")</f>
        <v/>
      </c>
      <c r="T148" s="260"/>
      <c r="U148" s="260"/>
      <c r="V148" s="260"/>
      <c r="W148" s="260"/>
      <c r="X148" s="260"/>
      <c r="Y148" s="260"/>
      <c r="Z148" s="260"/>
      <c r="AA148" s="260"/>
      <c r="AB148" s="260"/>
      <c r="AC148" s="260"/>
    </row>
    <row r="149" ht="17.25" spans="1:29">
      <c r="A149" s="248" t="str">
        <f ca="1" t="shared" si="13"/>
        <v/>
      </c>
      <c r="B149" s="2"/>
      <c r="C149" s="11"/>
      <c r="D149" s="14" t="s">
        <v>36</v>
      </c>
      <c r="E149" s="14" t="s">
        <v>36</v>
      </c>
      <c r="F149" s="246" t="str">
        <f ca="1" t="shared" si="16"/>
        <v/>
      </c>
      <c r="G149" s="246" t="str">
        <f ca="1" t="shared" si="17"/>
        <v/>
      </c>
      <c r="H149" s="246" t="str">
        <f ca="1" t="shared" si="15"/>
        <v/>
      </c>
      <c r="I149" s="266" t="str">
        <f ca="1">IFERROR(IF($C149="","",IF($F149=0,"无用例",SUM(COUNTIFS(INDIRECT($C149&amp;"!$D$8:$D$1500"),$D149,INDIRECT($C149&amp;"!$E$8:$E$1500"),$E149,INDIRECT($C149&amp;"!$D$8:$D$1500"),"1冒烟测试",INDIRECT($C149&amp;"!$I$8:$I$1500"),{"通过","不通过"}))/$F149)),"模块未找到!")</f>
        <v/>
      </c>
      <c r="J149" s="266" t="str">
        <f ca="1" t="shared" si="18"/>
        <v/>
      </c>
      <c r="K149" s="269" t="str">
        <f ca="1" t="shared" si="20"/>
        <v/>
      </c>
      <c r="L149" s="266" t="str">
        <f ca="1">IFERROR(IF($C149="","",IF($G149=0,"无用例",SUM(COUNTIFS(INDIRECT($C149&amp;"!$D$8:$D$1500"),$D149,INDIRECT($C149&amp;"!$E$8:$E$1500"),$E149,INDIRECT($C149&amp;"!$K$8:$K$1500"),{"通过","不通过"}))/$G149)),"模块未找到!")</f>
        <v/>
      </c>
      <c r="M149" s="266" t="str">
        <f ca="1" t="shared" si="19"/>
        <v/>
      </c>
      <c r="N149" s="266" t="str">
        <f ca="1" t="shared" si="14"/>
        <v/>
      </c>
      <c r="O149" s="268"/>
      <c r="P149" s="260" t="str">
        <f ca="1">IFERROR(IF($C149="","",IF($G149=0,"无用例",SUM(COUNTIFS(INDIRECT($C149&amp;"!$D$8:$D$1500"),$D149,INDIRECT($C149&amp;"!$E$8:$E$1500"),$E149,INDIRECT($C149&amp;"!$K$8:$K$1500"),{"未执行"})))),"模块未找到!")</f>
        <v/>
      </c>
      <c r="Q149" s="260" t="str">
        <f ca="1">IFERROR(IF($C149="","",IF($G149=0,"无用例",SUM(COUNTIFS(INDIRECT($C149&amp;"!$D$8:$D$1500"),$D149,INDIRECT($C149&amp;"!$E$8:$E$1500"),$E149,INDIRECT($C149&amp;"!$K$8:$K$1500"),{"不通过"})))),"模块未找到!")</f>
        <v/>
      </c>
      <c r="R149" s="260" t="str">
        <f ca="1">IFERROR(IF($C149="","",IF($G149=0,"无用例",SUM(COUNTIFS(INDIRECT($C149&amp;"!$D$8:$D$1500"),$D149,INDIRECT($C149&amp;"!$E$8:$E$1500"),$E149,INDIRECT($C149&amp;"!$K$8:$K$1500"),{"通过"})))),"模块未找到!")</f>
        <v/>
      </c>
      <c r="S149" s="260" t="str">
        <f ca="1">IFERROR(IF($C149="","",IF($G149=0,"无用例",SUM(COUNTIFS(INDIRECT($C149&amp;"!$D$8:$D$1500"),$D149,INDIRECT($C149&amp;"!$E$8:$E$1500"),$E149,INDIRECT($C149&amp;"!$K$8:$K$1500"),{"阻塞"})))),"模块未找到!")</f>
        <v/>
      </c>
      <c r="T149" s="260"/>
      <c r="U149" s="260"/>
      <c r="V149" s="260"/>
      <c r="W149" s="260"/>
      <c r="X149" s="260"/>
      <c r="Y149" s="260"/>
      <c r="Z149" s="260"/>
      <c r="AA149" s="260"/>
      <c r="AB149" s="260"/>
      <c r="AC149" s="260"/>
    </row>
    <row r="150" ht="17.25" spans="1:29">
      <c r="A150" s="248" t="str">
        <f ca="1" t="shared" si="13"/>
        <v/>
      </c>
      <c r="B150" s="2"/>
      <c r="C150" s="11"/>
      <c r="D150" s="14" t="s">
        <v>36</v>
      </c>
      <c r="E150" s="14" t="s">
        <v>36</v>
      </c>
      <c r="F150" s="246" t="str">
        <f ca="1" t="shared" si="16"/>
        <v/>
      </c>
      <c r="G150" s="246" t="str">
        <f ca="1" t="shared" si="17"/>
        <v/>
      </c>
      <c r="H150" s="246" t="str">
        <f ca="1" t="shared" si="15"/>
        <v/>
      </c>
      <c r="I150" s="266" t="str">
        <f ca="1">IFERROR(IF($C150="","",IF($F150=0,"无用例",SUM(COUNTIFS(INDIRECT($C150&amp;"!$D$8:$D$1500"),$D150,INDIRECT($C150&amp;"!$E$8:$E$1500"),$E150,INDIRECT($C150&amp;"!$D$8:$D$1500"),"1冒烟测试",INDIRECT($C150&amp;"!$I$8:$I$1500"),{"通过","不通过"}))/$F150)),"模块未找到!")</f>
        <v/>
      </c>
      <c r="J150" s="266" t="str">
        <f ca="1" t="shared" si="18"/>
        <v/>
      </c>
      <c r="K150" s="269" t="str">
        <f ca="1" t="shared" si="20"/>
        <v/>
      </c>
      <c r="L150" s="266" t="str">
        <f ca="1">IFERROR(IF($C150="","",IF($G150=0,"无用例",SUM(COUNTIFS(INDIRECT($C150&amp;"!$D$8:$D$1500"),$D150,INDIRECT($C150&amp;"!$E$8:$E$1500"),$E150,INDIRECT($C150&amp;"!$K$8:$K$1500"),{"通过","不通过"}))/$G150)),"模块未找到!")</f>
        <v/>
      </c>
      <c r="M150" s="266" t="str">
        <f ca="1" t="shared" si="19"/>
        <v/>
      </c>
      <c r="N150" s="266" t="str">
        <f ca="1" t="shared" si="14"/>
        <v/>
      </c>
      <c r="O150" s="268"/>
      <c r="P150" s="260" t="str">
        <f ca="1">IFERROR(IF($C150="","",IF($G150=0,"无用例",SUM(COUNTIFS(INDIRECT($C150&amp;"!$D$8:$D$1500"),$D150,INDIRECT($C150&amp;"!$E$8:$E$1500"),$E150,INDIRECT($C150&amp;"!$K$8:$K$1500"),{"未执行"})))),"模块未找到!")</f>
        <v/>
      </c>
      <c r="Q150" s="260" t="str">
        <f ca="1">IFERROR(IF($C150="","",IF($G150=0,"无用例",SUM(COUNTIFS(INDIRECT($C150&amp;"!$D$8:$D$1500"),$D150,INDIRECT($C150&amp;"!$E$8:$E$1500"),$E150,INDIRECT($C150&amp;"!$K$8:$K$1500"),{"不通过"})))),"模块未找到!")</f>
        <v/>
      </c>
      <c r="R150" s="260" t="str">
        <f ca="1">IFERROR(IF($C150="","",IF($G150=0,"无用例",SUM(COUNTIFS(INDIRECT($C150&amp;"!$D$8:$D$1500"),$D150,INDIRECT($C150&amp;"!$E$8:$E$1500"),$E150,INDIRECT($C150&amp;"!$K$8:$K$1500"),{"通过"})))),"模块未找到!")</f>
        <v/>
      </c>
      <c r="S150" s="260" t="str">
        <f ca="1">IFERROR(IF($C150="","",IF($G150=0,"无用例",SUM(COUNTIFS(INDIRECT($C150&amp;"!$D$8:$D$1500"),$D150,INDIRECT($C150&amp;"!$E$8:$E$1500"),$E150,INDIRECT($C150&amp;"!$K$8:$K$1500"),{"阻塞"})))),"模块未找到!")</f>
        <v/>
      </c>
      <c r="T150" s="260"/>
      <c r="U150" s="260"/>
      <c r="V150" s="260"/>
      <c r="W150" s="260"/>
      <c r="X150" s="260"/>
      <c r="Y150" s="260"/>
      <c r="Z150" s="260"/>
      <c r="AA150" s="260"/>
      <c r="AB150" s="260"/>
      <c r="AC150" s="260"/>
    </row>
    <row r="151" ht="17.25" spans="1:29">
      <c r="A151" s="248" t="str">
        <f ca="1" t="shared" si="13"/>
        <v/>
      </c>
      <c r="B151" s="2"/>
      <c r="C151" s="11"/>
      <c r="D151" s="14" t="s">
        <v>36</v>
      </c>
      <c r="E151" s="14" t="s">
        <v>36</v>
      </c>
      <c r="F151" s="246" t="str">
        <f ca="1" t="shared" si="16"/>
        <v/>
      </c>
      <c r="G151" s="246" t="str">
        <f ca="1" t="shared" si="17"/>
        <v/>
      </c>
      <c r="H151" s="246" t="str">
        <f ca="1" t="shared" si="15"/>
        <v/>
      </c>
      <c r="I151" s="266" t="str">
        <f ca="1">IFERROR(IF($C151="","",IF($F151=0,"无用例",SUM(COUNTIFS(INDIRECT($C151&amp;"!$D$8:$D$1500"),$D151,INDIRECT($C151&amp;"!$E$8:$E$1500"),$E151,INDIRECT($C151&amp;"!$D$8:$D$1500"),"1冒烟测试",INDIRECT($C151&amp;"!$I$8:$I$1500"),{"通过","不通过"}))/$F151)),"模块未找到!")</f>
        <v/>
      </c>
      <c r="J151" s="266" t="str">
        <f ca="1" t="shared" si="18"/>
        <v/>
      </c>
      <c r="K151" s="269" t="str">
        <f ca="1" t="shared" si="20"/>
        <v/>
      </c>
      <c r="L151" s="266" t="str">
        <f ca="1">IFERROR(IF($C151="","",IF($G151=0,"无用例",SUM(COUNTIFS(INDIRECT($C151&amp;"!$D$8:$D$1500"),$D151,INDIRECT($C151&amp;"!$E$8:$E$1500"),$E151,INDIRECT($C151&amp;"!$K$8:$K$1500"),{"通过","不通过"}))/$G151)),"模块未找到!")</f>
        <v/>
      </c>
      <c r="M151" s="266" t="str">
        <f ca="1" t="shared" si="19"/>
        <v/>
      </c>
      <c r="N151" s="266" t="str">
        <f ca="1" t="shared" si="14"/>
        <v/>
      </c>
      <c r="O151" s="268"/>
      <c r="P151" s="260" t="str">
        <f ca="1">IFERROR(IF($C151="","",IF($G151=0,"无用例",SUM(COUNTIFS(INDIRECT($C151&amp;"!$D$8:$D$1500"),$D151,INDIRECT($C151&amp;"!$E$8:$E$1500"),$E151,INDIRECT($C151&amp;"!$K$8:$K$1500"),{"未执行"})))),"模块未找到!")</f>
        <v/>
      </c>
      <c r="Q151" s="260" t="str">
        <f ca="1">IFERROR(IF($C151="","",IF($G151=0,"无用例",SUM(COUNTIFS(INDIRECT($C151&amp;"!$D$8:$D$1500"),$D151,INDIRECT($C151&amp;"!$E$8:$E$1500"),$E151,INDIRECT($C151&amp;"!$K$8:$K$1500"),{"不通过"})))),"模块未找到!")</f>
        <v/>
      </c>
      <c r="R151" s="260" t="str">
        <f ca="1">IFERROR(IF($C151="","",IF($G151=0,"无用例",SUM(COUNTIFS(INDIRECT($C151&amp;"!$D$8:$D$1500"),$D151,INDIRECT($C151&amp;"!$E$8:$E$1500"),$E151,INDIRECT($C151&amp;"!$K$8:$K$1500"),{"通过"})))),"模块未找到!")</f>
        <v/>
      </c>
      <c r="S151" s="260" t="str">
        <f ca="1">IFERROR(IF($C151="","",IF($G151=0,"无用例",SUM(COUNTIFS(INDIRECT($C151&amp;"!$D$8:$D$1500"),$D151,INDIRECT($C151&amp;"!$E$8:$E$1500"),$E151,INDIRECT($C151&amp;"!$K$8:$K$1500"),{"阻塞"})))),"模块未找到!")</f>
        <v/>
      </c>
      <c r="T151" s="260"/>
      <c r="U151" s="260"/>
      <c r="V151" s="260"/>
      <c r="W151" s="260"/>
      <c r="X151" s="260"/>
      <c r="Y151" s="260"/>
      <c r="Z151" s="260"/>
      <c r="AA151" s="260"/>
      <c r="AB151" s="260"/>
      <c r="AC151" s="260"/>
    </row>
    <row r="152" ht="17.25" spans="1:29">
      <c r="A152" s="248" t="str">
        <f ca="1" t="shared" ref="A152:A177" si="21">IFERROR(IF($C152="","",INDIRECT($C152&amp;"!$A$6")),"模块未找到!")</f>
        <v/>
      </c>
      <c r="B152" s="2"/>
      <c r="C152" s="11"/>
      <c r="D152" s="14" t="s">
        <v>36</v>
      </c>
      <c r="E152" s="14" t="s">
        <v>36</v>
      </c>
      <c r="F152" s="246" t="str">
        <f ca="1" t="shared" si="16"/>
        <v/>
      </c>
      <c r="G152" s="246" t="str">
        <f ca="1" t="shared" si="17"/>
        <v/>
      </c>
      <c r="H152" s="246" t="str">
        <f ca="1" t="shared" si="15"/>
        <v/>
      </c>
      <c r="I152" s="266" t="str">
        <f ca="1">IFERROR(IF($C152="","",IF($F152=0,"无用例",SUM(COUNTIFS(INDIRECT($C152&amp;"!$D$8:$D$1500"),$D152,INDIRECT($C152&amp;"!$E$8:$E$1500"),$E152,INDIRECT($C152&amp;"!$D$8:$D$1500"),"1冒烟测试",INDIRECT($C152&amp;"!$I$8:$I$1500"),{"通过","不通过"}))/$F152)),"模块未找到!")</f>
        <v/>
      </c>
      <c r="J152" s="266" t="str">
        <f ca="1" t="shared" si="18"/>
        <v/>
      </c>
      <c r="K152" s="269" t="str">
        <f ca="1" t="shared" si="20"/>
        <v/>
      </c>
      <c r="L152" s="266" t="str">
        <f ca="1">IFERROR(IF($C152="","",IF($G152=0,"无用例",SUM(COUNTIFS(INDIRECT($C152&amp;"!$D$8:$D$1500"),$D152,INDIRECT($C152&amp;"!$E$8:$E$1500"),$E152,INDIRECT($C152&amp;"!$K$8:$K$1500"),{"通过","不通过"}))/$G152)),"模块未找到!")</f>
        <v/>
      </c>
      <c r="M152" s="266" t="str">
        <f ca="1" t="shared" si="19"/>
        <v/>
      </c>
      <c r="N152" s="266" t="str">
        <f ca="1" t="shared" si="14"/>
        <v/>
      </c>
      <c r="O152" s="268"/>
      <c r="P152" s="260" t="str">
        <f ca="1">IFERROR(IF($C152="","",IF($G152=0,"无用例",SUM(COUNTIFS(INDIRECT($C152&amp;"!$D$8:$D$1500"),$D152,INDIRECT($C152&amp;"!$E$8:$E$1500"),$E152,INDIRECT($C152&amp;"!$K$8:$K$1500"),{"未执行"})))),"模块未找到!")</f>
        <v/>
      </c>
      <c r="Q152" s="260" t="str">
        <f ca="1">IFERROR(IF($C152="","",IF($G152=0,"无用例",SUM(COUNTIFS(INDIRECT($C152&amp;"!$D$8:$D$1500"),$D152,INDIRECT($C152&amp;"!$E$8:$E$1500"),$E152,INDIRECT($C152&amp;"!$K$8:$K$1500"),{"不通过"})))),"模块未找到!")</f>
        <v/>
      </c>
      <c r="R152" s="260" t="str">
        <f ca="1">IFERROR(IF($C152="","",IF($G152=0,"无用例",SUM(COUNTIFS(INDIRECT($C152&amp;"!$D$8:$D$1500"),$D152,INDIRECT($C152&amp;"!$E$8:$E$1500"),$E152,INDIRECT($C152&amp;"!$K$8:$K$1500"),{"通过"})))),"模块未找到!")</f>
        <v/>
      </c>
      <c r="S152" s="260" t="str">
        <f ca="1">IFERROR(IF($C152="","",IF($G152=0,"无用例",SUM(COUNTIFS(INDIRECT($C152&amp;"!$D$8:$D$1500"),$D152,INDIRECT($C152&amp;"!$E$8:$E$1500"),$E152,INDIRECT($C152&amp;"!$K$8:$K$1500"),{"阻塞"})))),"模块未找到!")</f>
        <v/>
      </c>
      <c r="T152" s="260"/>
      <c r="U152" s="260"/>
      <c r="V152" s="260"/>
      <c r="W152" s="260"/>
      <c r="X152" s="260"/>
      <c r="Y152" s="260"/>
      <c r="Z152" s="260"/>
      <c r="AA152" s="260"/>
      <c r="AB152" s="260"/>
      <c r="AC152" s="260"/>
    </row>
    <row r="153" ht="17.25" spans="1:29">
      <c r="A153" s="248" t="str">
        <f ca="1" t="shared" si="21"/>
        <v/>
      </c>
      <c r="B153" s="2"/>
      <c r="C153" s="11"/>
      <c r="D153" s="14" t="s">
        <v>36</v>
      </c>
      <c r="E153" s="14" t="s">
        <v>36</v>
      </c>
      <c r="F153" s="246" t="str">
        <f ca="1" t="shared" si="16"/>
        <v/>
      </c>
      <c r="G153" s="246" t="str">
        <f ca="1" t="shared" si="17"/>
        <v/>
      </c>
      <c r="H153" s="246" t="str">
        <f ca="1" t="shared" si="15"/>
        <v/>
      </c>
      <c r="I153" s="266" t="str">
        <f ca="1">IFERROR(IF($C153="","",IF($F153=0,"无用例",SUM(COUNTIFS(INDIRECT($C153&amp;"!$D$8:$D$1500"),$D153,INDIRECT($C153&amp;"!$E$8:$E$1500"),$E153,INDIRECT($C153&amp;"!$D$8:$D$1500"),"1冒烟测试",INDIRECT($C153&amp;"!$I$8:$I$1500"),{"通过","不通过"}))/$F153)),"模块未找到!")</f>
        <v/>
      </c>
      <c r="J153" s="266" t="str">
        <f ca="1" t="shared" si="18"/>
        <v/>
      </c>
      <c r="K153" s="269" t="str">
        <f ca="1" t="shared" si="20"/>
        <v/>
      </c>
      <c r="L153" s="266" t="str">
        <f ca="1">IFERROR(IF($C153="","",IF($G153=0,"无用例",SUM(COUNTIFS(INDIRECT($C153&amp;"!$D$8:$D$1500"),$D153,INDIRECT($C153&amp;"!$E$8:$E$1500"),$E153,INDIRECT($C153&amp;"!$K$8:$K$1500"),{"通过","不通过"}))/$G153)),"模块未找到!")</f>
        <v/>
      </c>
      <c r="M153" s="266" t="str">
        <f ca="1" t="shared" si="19"/>
        <v/>
      </c>
      <c r="N153" s="266" t="str">
        <f ca="1" t="shared" si="14"/>
        <v/>
      </c>
      <c r="O153" s="268"/>
      <c r="P153" s="260" t="str">
        <f ca="1">IFERROR(IF($C153="","",IF($G153=0,"无用例",SUM(COUNTIFS(INDIRECT($C153&amp;"!$D$8:$D$1500"),$D153,INDIRECT($C153&amp;"!$E$8:$E$1500"),$E153,INDIRECT($C153&amp;"!$K$8:$K$1500"),{"未执行"})))),"模块未找到!")</f>
        <v/>
      </c>
      <c r="Q153" s="260" t="str">
        <f ca="1">IFERROR(IF($C153="","",IF($G153=0,"无用例",SUM(COUNTIFS(INDIRECT($C153&amp;"!$D$8:$D$1500"),$D153,INDIRECT($C153&amp;"!$E$8:$E$1500"),$E153,INDIRECT($C153&amp;"!$K$8:$K$1500"),{"不通过"})))),"模块未找到!")</f>
        <v/>
      </c>
      <c r="R153" s="260" t="str">
        <f ca="1">IFERROR(IF($C153="","",IF($G153=0,"无用例",SUM(COUNTIFS(INDIRECT($C153&amp;"!$D$8:$D$1500"),$D153,INDIRECT($C153&amp;"!$E$8:$E$1500"),$E153,INDIRECT($C153&amp;"!$K$8:$K$1500"),{"通过"})))),"模块未找到!")</f>
        <v/>
      </c>
      <c r="S153" s="260" t="str">
        <f ca="1">IFERROR(IF($C153="","",IF($G153=0,"无用例",SUM(COUNTIFS(INDIRECT($C153&amp;"!$D$8:$D$1500"),$D153,INDIRECT($C153&amp;"!$E$8:$E$1500"),$E153,INDIRECT($C153&amp;"!$K$8:$K$1500"),{"阻塞"})))),"模块未找到!")</f>
        <v/>
      </c>
      <c r="T153" s="260"/>
      <c r="U153" s="260"/>
      <c r="V153" s="260"/>
      <c r="W153" s="260"/>
      <c r="X153" s="260"/>
      <c r="Y153" s="260"/>
      <c r="Z153" s="260"/>
      <c r="AA153" s="260"/>
      <c r="AB153" s="260"/>
      <c r="AC153" s="260"/>
    </row>
    <row r="154" ht="17.25" spans="1:29">
      <c r="A154" s="248" t="str">
        <f ca="1" t="shared" si="21"/>
        <v/>
      </c>
      <c r="B154" s="2"/>
      <c r="C154" s="11"/>
      <c r="D154" s="14" t="s">
        <v>36</v>
      </c>
      <c r="E154" s="14" t="s">
        <v>36</v>
      </c>
      <c r="F154" s="246" t="str">
        <f ca="1" t="shared" si="16"/>
        <v/>
      </c>
      <c r="G154" s="246" t="str">
        <f ca="1" t="shared" si="17"/>
        <v/>
      </c>
      <c r="H154" s="246" t="str">
        <f ca="1" t="shared" si="15"/>
        <v/>
      </c>
      <c r="I154" s="266" t="str">
        <f ca="1">IFERROR(IF($C154="","",IF($F154=0,"无用例",SUM(COUNTIFS(INDIRECT($C154&amp;"!$D$8:$D$1500"),$D154,INDIRECT($C154&amp;"!$E$8:$E$1500"),$E154,INDIRECT($C154&amp;"!$D$8:$D$1500"),"1冒烟测试",INDIRECT($C154&amp;"!$I$8:$I$1500"),{"通过","不通过"}))/$F154)),"模块未找到!")</f>
        <v/>
      </c>
      <c r="J154" s="266" t="str">
        <f ca="1" t="shared" si="18"/>
        <v/>
      </c>
      <c r="K154" s="269" t="str">
        <f ca="1" t="shared" si="20"/>
        <v/>
      </c>
      <c r="L154" s="266" t="str">
        <f ca="1">IFERROR(IF($C154="","",IF($G154=0,"无用例",SUM(COUNTIFS(INDIRECT($C154&amp;"!$D$8:$D$1500"),$D154,INDIRECT($C154&amp;"!$E$8:$E$1500"),$E154,INDIRECT($C154&amp;"!$K$8:$K$1500"),{"通过","不通过"}))/$G154)),"模块未找到!")</f>
        <v/>
      </c>
      <c r="M154" s="266" t="str">
        <f ca="1" t="shared" si="19"/>
        <v/>
      </c>
      <c r="N154" s="266" t="str">
        <f ca="1" t="shared" si="14"/>
        <v/>
      </c>
      <c r="O154" s="268"/>
      <c r="P154" s="260" t="str">
        <f ca="1">IFERROR(IF($C154="","",IF($G154=0,"无用例",SUM(COUNTIFS(INDIRECT($C154&amp;"!$D$8:$D$1500"),$D154,INDIRECT($C154&amp;"!$E$8:$E$1500"),$E154,INDIRECT($C154&amp;"!$K$8:$K$1500"),{"未执行"})))),"模块未找到!")</f>
        <v/>
      </c>
      <c r="Q154" s="260" t="str">
        <f ca="1">IFERROR(IF($C154="","",IF($G154=0,"无用例",SUM(COUNTIFS(INDIRECT($C154&amp;"!$D$8:$D$1500"),$D154,INDIRECT($C154&amp;"!$E$8:$E$1500"),$E154,INDIRECT($C154&amp;"!$K$8:$K$1500"),{"不通过"})))),"模块未找到!")</f>
        <v/>
      </c>
      <c r="R154" s="260" t="str">
        <f ca="1">IFERROR(IF($C154="","",IF($G154=0,"无用例",SUM(COUNTIFS(INDIRECT($C154&amp;"!$D$8:$D$1500"),$D154,INDIRECT($C154&amp;"!$E$8:$E$1500"),$E154,INDIRECT($C154&amp;"!$K$8:$K$1500"),{"通过"})))),"模块未找到!")</f>
        <v/>
      </c>
      <c r="S154" s="260" t="str">
        <f ca="1">IFERROR(IF($C154="","",IF($G154=0,"无用例",SUM(COUNTIFS(INDIRECT($C154&amp;"!$D$8:$D$1500"),$D154,INDIRECT($C154&amp;"!$E$8:$E$1500"),$E154,INDIRECT($C154&amp;"!$K$8:$K$1500"),{"阻塞"})))),"模块未找到!")</f>
        <v/>
      </c>
      <c r="T154" s="260"/>
      <c r="U154" s="260"/>
      <c r="V154" s="260"/>
      <c r="W154" s="260"/>
      <c r="X154" s="260"/>
      <c r="Y154" s="260"/>
      <c r="Z154" s="260"/>
      <c r="AA154" s="260"/>
      <c r="AB154" s="260"/>
      <c r="AC154" s="260"/>
    </row>
    <row r="155" ht="17.25" spans="1:29">
      <c r="A155" s="248" t="str">
        <f ca="1" t="shared" si="21"/>
        <v/>
      </c>
      <c r="B155" s="2"/>
      <c r="C155" s="11"/>
      <c r="D155" s="14" t="s">
        <v>36</v>
      </c>
      <c r="E155" s="14" t="s">
        <v>36</v>
      </c>
      <c r="F155" s="246" t="str">
        <f ca="1" t="shared" si="16"/>
        <v/>
      </c>
      <c r="G155" s="246" t="str">
        <f ca="1" t="shared" si="17"/>
        <v/>
      </c>
      <c r="H155" s="246" t="str">
        <f ca="1" t="shared" si="15"/>
        <v/>
      </c>
      <c r="I155" s="266" t="str">
        <f ca="1">IFERROR(IF($C155="","",IF($F155=0,"无用例",SUM(COUNTIFS(INDIRECT($C155&amp;"!$D$8:$D$1500"),$D155,INDIRECT($C155&amp;"!$E$8:$E$1500"),$E155,INDIRECT($C155&amp;"!$D$8:$D$1500"),"1冒烟测试",INDIRECT($C155&amp;"!$I$8:$I$1500"),{"通过","不通过"}))/$F155)),"模块未找到!")</f>
        <v/>
      </c>
      <c r="J155" s="266" t="str">
        <f ca="1" t="shared" si="18"/>
        <v/>
      </c>
      <c r="K155" s="269" t="str">
        <f ca="1" t="shared" si="20"/>
        <v/>
      </c>
      <c r="L155" s="266" t="str">
        <f ca="1">IFERROR(IF($C155="","",IF($G155=0,"无用例",SUM(COUNTIFS(INDIRECT($C155&amp;"!$D$8:$D$1500"),$D155,INDIRECT($C155&amp;"!$E$8:$E$1500"),$E155,INDIRECT($C155&amp;"!$K$8:$K$1500"),{"通过","不通过"}))/$G155)),"模块未找到!")</f>
        <v/>
      </c>
      <c r="M155" s="266" t="str">
        <f ca="1" t="shared" si="19"/>
        <v/>
      </c>
      <c r="N155" s="266" t="str">
        <f ca="1" t="shared" si="14"/>
        <v/>
      </c>
      <c r="O155" s="268"/>
      <c r="P155" s="260" t="str">
        <f ca="1">IFERROR(IF($C155="","",IF($G155=0,"无用例",SUM(COUNTIFS(INDIRECT($C155&amp;"!$D$8:$D$1500"),$D155,INDIRECT($C155&amp;"!$E$8:$E$1500"),$E155,INDIRECT($C155&amp;"!$K$8:$K$1500"),{"未执行"})))),"模块未找到!")</f>
        <v/>
      </c>
      <c r="Q155" s="260" t="str">
        <f ca="1">IFERROR(IF($C155="","",IF($G155=0,"无用例",SUM(COUNTIFS(INDIRECT($C155&amp;"!$D$8:$D$1500"),$D155,INDIRECT($C155&amp;"!$E$8:$E$1500"),$E155,INDIRECT($C155&amp;"!$K$8:$K$1500"),{"不通过"})))),"模块未找到!")</f>
        <v/>
      </c>
      <c r="R155" s="260" t="str">
        <f ca="1">IFERROR(IF($C155="","",IF($G155=0,"无用例",SUM(COUNTIFS(INDIRECT($C155&amp;"!$D$8:$D$1500"),$D155,INDIRECT($C155&amp;"!$E$8:$E$1500"),$E155,INDIRECT($C155&amp;"!$K$8:$K$1500"),{"通过"})))),"模块未找到!")</f>
        <v/>
      </c>
      <c r="S155" s="260" t="str">
        <f ca="1">IFERROR(IF($C155="","",IF($G155=0,"无用例",SUM(COUNTIFS(INDIRECT($C155&amp;"!$D$8:$D$1500"),$D155,INDIRECT($C155&amp;"!$E$8:$E$1500"),$E155,INDIRECT($C155&amp;"!$K$8:$K$1500"),{"阻塞"})))),"模块未找到!")</f>
        <v/>
      </c>
      <c r="T155" s="260"/>
      <c r="U155" s="260"/>
      <c r="V155" s="260"/>
      <c r="W155" s="260"/>
      <c r="X155" s="260"/>
      <c r="Y155" s="260"/>
      <c r="Z155" s="260"/>
      <c r="AA155" s="260"/>
      <c r="AB155" s="260"/>
      <c r="AC155" s="260"/>
    </row>
    <row r="156" ht="17.25" spans="1:29">
      <c r="A156" s="248" t="str">
        <f ca="1" t="shared" si="21"/>
        <v/>
      </c>
      <c r="B156" s="2"/>
      <c r="C156" s="11"/>
      <c r="D156" s="14" t="s">
        <v>36</v>
      </c>
      <c r="E156" s="14" t="s">
        <v>36</v>
      </c>
      <c r="F156" s="246" t="str">
        <f ca="1" t="shared" si="16"/>
        <v/>
      </c>
      <c r="G156" s="246" t="str">
        <f ca="1" t="shared" si="17"/>
        <v/>
      </c>
      <c r="H156" s="246" t="str">
        <f ca="1" t="shared" si="15"/>
        <v/>
      </c>
      <c r="I156" s="266" t="str">
        <f ca="1">IFERROR(IF($C156="","",IF($F156=0,"无用例",SUM(COUNTIFS(INDIRECT($C156&amp;"!$D$8:$D$1500"),$D156,INDIRECT($C156&amp;"!$E$8:$E$1500"),$E156,INDIRECT($C156&amp;"!$D$8:$D$1500"),"1冒烟测试",INDIRECT($C156&amp;"!$I$8:$I$1500"),{"通过","不通过"}))/$F156)),"模块未找到!")</f>
        <v/>
      </c>
      <c r="J156" s="266" t="str">
        <f ca="1" t="shared" si="18"/>
        <v/>
      </c>
      <c r="K156" s="269" t="str">
        <f ca="1" t="shared" si="20"/>
        <v/>
      </c>
      <c r="L156" s="266" t="str">
        <f ca="1">IFERROR(IF($C156="","",IF($G156=0,"无用例",SUM(COUNTIFS(INDIRECT($C156&amp;"!$D$8:$D$1500"),$D156,INDIRECT($C156&amp;"!$E$8:$E$1500"),$E156,INDIRECT($C156&amp;"!$K$8:$K$1500"),{"通过","不通过"}))/$G156)),"模块未找到!")</f>
        <v/>
      </c>
      <c r="M156" s="266" t="str">
        <f ca="1" t="shared" si="19"/>
        <v/>
      </c>
      <c r="N156" s="266" t="str">
        <f ca="1" t="shared" ref="N156:N177" si="22">IFERROR(IF($C156="","",IF($G156=0,"无用例",COUNTIFS(INDIRECT($C156&amp;"!$D$8:$D$1500"),$D156,INDIRECT($C156&amp;"!$E$8:$E$1500"),$E156,INDIRECT($C156&amp;"!$K$8:$K$1500"),"通过")/$G156)),"模块未找到!")</f>
        <v/>
      </c>
      <c r="O156" s="268"/>
      <c r="P156" s="260" t="str">
        <f ca="1">IFERROR(IF($C156="","",IF($G156=0,"无用例",SUM(COUNTIFS(INDIRECT($C156&amp;"!$D$8:$D$1500"),$D156,INDIRECT($C156&amp;"!$E$8:$E$1500"),$E156,INDIRECT($C156&amp;"!$K$8:$K$1500"),{"未执行"})))),"模块未找到!")</f>
        <v/>
      </c>
      <c r="Q156" s="260" t="str">
        <f ca="1">IFERROR(IF($C156="","",IF($G156=0,"无用例",SUM(COUNTIFS(INDIRECT($C156&amp;"!$D$8:$D$1500"),$D156,INDIRECT($C156&amp;"!$E$8:$E$1500"),$E156,INDIRECT($C156&amp;"!$K$8:$K$1500"),{"不通过"})))),"模块未找到!")</f>
        <v/>
      </c>
      <c r="R156" s="260" t="str">
        <f ca="1">IFERROR(IF($C156="","",IF($G156=0,"无用例",SUM(COUNTIFS(INDIRECT($C156&amp;"!$D$8:$D$1500"),$D156,INDIRECT($C156&amp;"!$E$8:$E$1500"),$E156,INDIRECT($C156&amp;"!$K$8:$K$1500"),{"通过"})))),"模块未找到!")</f>
        <v/>
      </c>
      <c r="S156" s="260" t="str">
        <f ca="1">IFERROR(IF($C156="","",IF($G156=0,"无用例",SUM(COUNTIFS(INDIRECT($C156&amp;"!$D$8:$D$1500"),$D156,INDIRECT($C156&amp;"!$E$8:$E$1500"),$E156,INDIRECT($C156&amp;"!$K$8:$K$1500"),{"阻塞"})))),"模块未找到!")</f>
        <v/>
      </c>
      <c r="T156" s="260"/>
      <c r="U156" s="260"/>
      <c r="V156" s="260"/>
      <c r="W156" s="260"/>
      <c r="X156" s="260"/>
      <c r="Y156" s="260"/>
      <c r="Z156" s="260"/>
      <c r="AA156" s="260"/>
      <c r="AB156" s="260"/>
      <c r="AC156" s="260"/>
    </row>
    <row r="157" ht="17.25" spans="1:29">
      <c r="A157" s="248" t="str">
        <f ca="1" t="shared" si="21"/>
        <v/>
      </c>
      <c r="B157" s="2"/>
      <c r="C157" s="11"/>
      <c r="D157" s="14" t="s">
        <v>36</v>
      </c>
      <c r="E157" s="14" t="s">
        <v>36</v>
      </c>
      <c r="F157" s="246" t="str">
        <f ca="1" t="shared" si="16"/>
        <v/>
      </c>
      <c r="G157" s="246" t="str">
        <f ca="1" t="shared" si="17"/>
        <v/>
      </c>
      <c r="H157" s="246" t="str">
        <f ca="1" t="shared" si="15"/>
        <v/>
      </c>
      <c r="I157" s="266" t="str">
        <f ca="1">IFERROR(IF($C157="","",IF($F157=0,"无用例",SUM(COUNTIFS(INDIRECT($C157&amp;"!$D$8:$D$1500"),$D157,INDIRECT($C157&amp;"!$E$8:$E$1500"),$E157,INDIRECT($C157&amp;"!$D$8:$D$1500"),"1冒烟测试",INDIRECT($C157&amp;"!$I$8:$I$1500"),{"通过","不通过"}))/$F157)),"模块未找到!")</f>
        <v/>
      </c>
      <c r="J157" s="266" t="str">
        <f ca="1" t="shared" si="18"/>
        <v/>
      </c>
      <c r="K157" s="269" t="str">
        <f ca="1" t="shared" si="20"/>
        <v/>
      </c>
      <c r="L157" s="266" t="str">
        <f ca="1">IFERROR(IF($C157="","",IF($G157=0,"无用例",SUM(COUNTIFS(INDIRECT($C157&amp;"!$D$8:$D$1500"),$D157,INDIRECT($C157&amp;"!$E$8:$E$1500"),$E157,INDIRECT($C157&amp;"!$K$8:$K$1500"),{"通过","不通过"}))/$G157)),"模块未找到!")</f>
        <v/>
      </c>
      <c r="M157" s="266" t="str">
        <f ca="1" t="shared" si="19"/>
        <v/>
      </c>
      <c r="N157" s="266" t="str">
        <f ca="1" t="shared" si="22"/>
        <v/>
      </c>
      <c r="O157" s="268"/>
      <c r="P157" s="260" t="str">
        <f ca="1">IFERROR(IF($C157="","",IF($G157=0,"无用例",SUM(COUNTIFS(INDIRECT($C157&amp;"!$D$8:$D$1500"),$D157,INDIRECT($C157&amp;"!$E$8:$E$1500"),$E157,INDIRECT($C157&amp;"!$K$8:$K$1500"),{"未执行"})))),"模块未找到!")</f>
        <v/>
      </c>
      <c r="Q157" s="260" t="str">
        <f ca="1">IFERROR(IF($C157="","",IF($G157=0,"无用例",SUM(COUNTIFS(INDIRECT($C157&amp;"!$D$8:$D$1500"),$D157,INDIRECT($C157&amp;"!$E$8:$E$1500"),$E157,INDIRECT($C157&amp;"!$K$8:$K$1500"),{"不通过"})))),"模块未找到!")</f>
        <v/>
      </c>
      <c r="R157" s="260" t="str">
        <f ca="1">IFERROR(IF($C157="","",IF($G157=0,"无用例",SUM(COUNTIFS(INDIRECT($C157&amp;"!$D$8:$D$1500"),$D157,INDIRECT($C157&amp;"!$E$8:$E$1500"),$E157,INDIRECT($C157&amp;"!$K$8:$K$1500"),{"通过"})))),"模块未找到!")</f>
        <v/>
      </c>
      <c r="S157" s="260" t="str">
        <f ca="1">IFERROR(IF($C157="","",IF($G157=0,"无用例",SUM(COUNTIFS(INDIRECT($C157&amp;"!$D$8:$D$1500"),$D157,INDIRECT($C157&amp;"!$E$8:$E$1500"),$E157,INDIRECT($C157&amp;"!$K$8:$K$1500"),{"阻塞"})))),"模块未找到!")</f>
        <v/>
      </c>
      <c r="T157" s="260"/>
      <c r="U157" s="260"/>
      <c r="V157" s="260"/>
      <c r="W157" s="260"/>
      <c r="X157" s="260"/>
      <c r="Y157" s="260"/>
      <c r="Z157" s="260"/>
      <c r="AA157" s="260"/>
      <c r="AB157" s="260"/>
      <c r="AC157" s="260"/>
    </row>
    <row r="158" ht="17.25" spans="1:29">
      <c r="A158" s="248" t="str">
        <f ca="1" t="shared" si="21"/>
        <v/>
      </c>
      <c r="B158" s="2"/>
      <c r="C158" s="11"/>
      <c r="D158" s="14" t="s">
        <v>36</v>
      </c>
      <c r="E158" s="14" t="s">
        <v>36</v>
      </c>
      <c r="F158" s="246" t="str">
        <f ca="1" t="shared" si="16"/>
        <v/>
      </c>
      <c r="G158" s="246" t="str">
        <f ca="1" t="shared" si="17"/>
        <v/>
      </c>
      <c r="H158" s="246" t="str">
        <f ca="1" t="shared" si="15"/>
        <v/>
      </c>
      <c r="I158" s="266" t="str">
        <f ca="1">IFERROR(IF($C158="","",IF($F158=0,"无用例",SUM(COUNTIFS(INDIRECT($C158&amp;"!$D$8:$D$1500"),$D158,INDIRECT($C158&amp;"!$E$8:$E$1500"),$E158,INDIRECT($C158&amp;"!$D$8:$D$1500"),"1冒烟测试",INDIRECT($C158&amp;"!$I$8:$I$1500"),{"通过","不通过"}))/$F158)),"模块未找到!")</f>
        <v/>
      </c>
      <c r="J158" s="266" t="str">
        <f ca="1" t="shared" si="18"/>
        <v/>
      </c>
      <c r="K158" s="269" t="str">
        <f ca="1" t="shared" si="20"/>
        <v/>
      </c>
      <c r="L158" s="266" t="str">
        <f ca="1">IFERROR(IF($C158="","",IF($G158=0,"无用例",SUM(COUNTIFS(INDIRECT($C158&amp;"!$D$8:$D$1500"),$D158,INDIRECT($C158&amp;"!$E$8:$E$1500"),$E158,INDIRECT($C158&amp;"!$K$8:$K$1500"),{"通过","不通过"}))/$G158)),"模块未找到!")</f>
        <v/>
      </c>
      <c r="M158" s="266" t="str">
        <f ca="1" t="shared" si="19"/>
        <v/>
      </c>
      <c r="N158" s="266" t="str">
        <f ca="1" t="shared" si="22"/>
        <v/>
      </c>
      <c r="O158" s="268"/>
      <c r="P158" s="260" t="str">
        <f ca="1">IFERROR(IF($C158="","",IF($G158=0,"无用例",SUM(COUNTIFS(INDIRECT($C158&amp;"!$D$8:$D$1500"),$D158,INDIRECT($C158&amp;"!$E$8:$E$1500"),$E158,INDIRECT($C158&amp;"!$K$8:$K$1500"),{"未执行"})))),"模块未找到!")</f>
        <v/>
      </c>
      <c r="Q158" s="260" t="str">
        <f ca="1">IFERROR(IF($C158="","",IF($G158=0,"无用例",SUM(COUNTIFS(INDIRECT($C158&amp;"!$D$8:$D$1500"),$D158,INDIRECT($C158&amp;"!$E$8:$E$1500"),$E158,INDIRECT($C158&amp;"!$K$8:$K$1500"),{"不通过"})))),"模块未找到!")</f>
        <v/>
      </c>
      <c r="R158" s="260" t="str">
        <f ca="1">IFERROR(IF($C158="","",IF($G158=0,"无用例",SUM(COUNTIFS(INDIRECT($C158&amp;"!$D$8:$D$1500"),$D158,INDIRECT($C158&amp;"!$E$8:$E$1500"),$E158,INDIRECT($C158&amp;"!$K$8:$K$1500"),{"通过"})))),"模块未找到!")</f>
        <v/>
      </c>
      <c r="S158" s="260" t="str">
        <f ca="1">IFERROR(IF($C158="","",IF($G158=0,"无用例",SUM(COUNTIFS(INDIRECT($C158&amp;"!$D$8:$D$1500"),$D158,INDIRECT($C158&amp;"!$E$8:$E$1500"),$E158,INDIRECT($C158&amp;"!$K$8:$K$1500"),{"阻塞"})))),"模块未找到!")</f>
        <v/>
      </c>
      <c r="T158" s="260"/>
      <c r="U158" s="260"/>
      <c r="V158" s="260"/>
      <c r="W158" s="260"/>
      <c r="X158" s="260"/>
      <c r="Y158" s="260"/>
      <c r="Z158" s="260"/>
      <c r="AA158" s="260"/>
      <c r="AB158" s="260"/>
      <c r="AC158" s="260"/>
    </row>
    <row r="159" ht="17.25" spans="1:29">
      <c r="A159" s="248" t="str">
        <f ca="1" t="shared" si="21"/>
        <v/>
      </c>
      <c r="B159" s="2"/>
      <c r="C159" s="11"/>
      <c r="D159" s="14" t="s">
        <v>36</v>
      </c>
      <c r="E159" s="14" t="s">
        <v>36</v>
      </c>
      <c r="F159" s="246" t="str">
        <f ca="1" t="shared" si="16"/>
        <v/>
      </c>
      <c r="G159" s="246" t="str">
        <f ca="1" t="shared" si="17"/>
        <v/>
      </c>
      <c r="H159" s="246" t="str">
        <f ca="1" t="shared" si="15"/>
        <v/>
      </c>
      <c r="I159" s="266" t="str">
        <f ca="1">IFERROR(IF($C159="","",IF($F159=0,"无用例",SUM(COUNTIFS(INDIRECT($C159&amp;"!$D$8:$D$1500"),$D159,INDIRECT($C159&amp;"!$E$8:$E$1500"),$E159,INDIRECT($C159&amp;"!$D$8:$D$1500"),"1冒烟测试",INDIRECT($C159&amp;"!$I$8:$I$1500"),{"通过","不通过"}))/$F159)),"模块未找到!")</f>
        <v/>
      </c>
      <c r="J159" s="266" t="str">
        <f ca="1" t="shared" si="18"/>
        <v/>
      </c>
      <c r="K159" s="269" t="str">
        <f ca="1" t="shared" si="20"/>
        <v/>
      </c>
      <c r="L159" s="266" t="str">
        <f ca="1">IFERROR(IF($C159="","",IF($G159=0,"无用例",SUM(COUNTIFS(INDIRECT($C159&amp;"!$D$8:$D$1500"),$D159,INDIRECT($C159&amp;"!$E$8:$E$1500"),$E159,INDIRECT($C159&amp;"!$K$8:$K$1500"),{"通过","不通过"}))/$G159)),"模块未找到!")</f>
        <v/>
      </c>
      <c r="M159" s="266" t="str">
        <f ca="1" t="shared" si="19"/>
        <v/>
      </c>
      <c r="N159" s="266" t="str">
        <f ca="1" t="shared" si="22"/>
        <v/>
      </c>
      <c r="O159" s="268"/>
      <c r="P159" s="260" t="str">
        <f ca="1">IFERROR(IF($C159="","",IF($G159=0,"无用例",SUM(COUNTIFS(INDIRECT($C159&amp;"!$D$8:$D$1500"),$D159,INDIRECT($C159&amp;"!$E$8:$E$1500"),$E159,INDIRECT($C159&amp;"!$K$8:$K$1500"),{"未执行"})))),"模块未找到!")</f>
        <v/>
      </c>
      <c r="Q159" s="260" t="str">
        <f ca="1">IFERROR(IF($C159="","",IF($G159=0,"无用例",SUM(COUNTIFS(INDIRECT($C159&amp;"!$D$8:$D$1500"),$D159,INDIRECT($C159&amp;"!$E$8:$E$1500"),$E159,INDIRECT($C159&amp;"!$K$8:$K$1500"),{"不通过"})))),"模块未找到!")</f>
        <v/>
      </c>
      <c r="R159" s="260" t="str">
        <f ca="1">IFERROR(IF($C159="","",IF($G159=0,"无用例",SUM(COUNTIFS(INDIRECT($C159&amp;"!$D$8:$D$1500"),$D159,INDIRECT($C159&amp;"!$E$8:$E$1500"),$E159,INDIRECT($C159&amp;"!$K$8:$K$1500"),{"通过"})))),"模块未找到!")</f>
        <v/>
      </c>
      <c r="S159" s="260" t="str">
        <f ca="1">IFERROR(IF($C159="","",IF($G159=0,"无用例",SUM(COUNTIFS(INDIRECT($C159&amp;"!$D$8:$D$1500"),$D159,INDIRECT($C159&amp;"!$E$8:$E$1500"),$E159,INDIRECT($C159&amp;"!$K$8:$K$1500"),{"阻塞"})))),"模块未找到!")</f>
        <v/>
      </c>
      <c r="T159" s="260"/>
      <c r="U159" s="260"/>
      <c r="V159" s="260"/>
      <c r="W159" s="260"/>
      <c r="X159" s="260"/>
      <c r="Y159" s="260"/>
      <c r="Z159" s="260"/>
      <c r="AA159" s="260"/>
      <c r="AB159" s="260"/>
      <c r="AC159" s="260"/>
    </row>
    <row r="160" ht="17.25" spans="1:29">
      <c r="A160" s="248" t="str">
        <f ca="1" t="shared" si="21"/>
        <v/>
      </c>
      <c r="B160" s="2"/>
      <c r="C160" s="11"/>
      <c r="D160" s="14" t="s">
        <v>36</v>
      </c>
      <c r="E160" s="14" t="s">
        <v>36</v>
      </c>
      <c r="F160" s="246" t="str">
        <f ca="1" t="shared" si="16"/>
        <v/>
      </c>
      <c r="G160" s="246" t="str">
        <f ca="1" t="shared" si="17"/>
        <v/>
      </c>
      <c r="H160" s="246" t="str">
        <f ca="1" t="shared" si="15"/>
        <v/>
      </c>
      <c r="I160" s="266" t="str">
        <f ca="1">IFERROR(IF($C160="","",IF($F160=0,"无用例",SUM(COUNTIFS(INDIRECT($C160&amp;"!$D$8:$D$1500"),$D160,INDIRECT($C160&amp;"!$E$8:$E$1500"),$E160,INDIRECT($C160&amp;"!$D$8:$D$1500"),"1冒烟测试",INDIRECT($C160&amp;"!$I$8:$I$1500"),{"通过","不通过"}))/$F160)),"模块未找到!")</f>
        <v/>
      </c>
      <c r="J160" s="266" t="str">
        <f ca="1" t="shared" si="18"/>
        <v/>
      </c>
      <c r="K160" s="269" t="str">
        <f ca="1" t="shared" si="20"/>
        <v/>
      </c>
      <c r="L160" s="266" t="str">
        <f ca="1">IFERROR(IF($C160="","",IF($G160=0,"无用例",SUM(COUNTIFS(INDIRECT($C160&amp;"!$D$8:$D$1500"),$D160,INDIRECT($C160&amp;"!$E$8:$E$1500"),$E160,INDIRECT($C160&amp;"!$K$8:$K$1500"),{"通过","不通过"}))/$G160)),"模块未找到!")</f>
        <v/>
      </c>
      <c r="M160" s="266" t="str">
        <f ca="1" t="shared" si="19"/>
        <v/>
      </c>
      <c r="N160" s="266" t="str">
        <f ca="1" t="shared" si="22"/>
        <v/>
      </c>
      <c r="O160" s="268"/>
      <c r="P160" s="260" t="str">
        <f ca="1">IFERROR(IF($C160="","",IF($G160=0,"无用例",SUM(COUNTIFS(INDIRECT($C160&amp;"!$D$8:$D$1500"),$D160,INDIRECT($C160&amp;"!$E$8:$E$1500"),$E160,INDIRECT($C160&amp;"!$K$8:$K$1500"),{"未执行"})))),"模块未找到!")</f>
        <v/>
      </c>
      <c r="Q160" s="260" t="str">
        <f ca="1">IFERROR(IF($C160="","",IF($G160=0,"无用例",SUM(COUNTIFS(INDIRECT($C160&amp;"!$D$8:$D$1500"),$D160,INDIRECT($C160&amp;"!$E$8:$E$1500"),$E160,INDIRECT($C160&amp;"!$K$8:$K$1500"),{"不通过"})))),"模块未找到!")</f>
        <v/>
      </c>
      <c r="R160" s="260" t="str">
        <f ca="1">IFERROR(IF($C160="","",IF($G160=0,"无用例",SUM(COUNTIFS(INDIRECT($C160&amp;"!$D$8:$D$1500"),$D160,INDIRECT($C160&amp;"!$E$8:$E$1500"),$E160,INDIRECT($C160&amp;"!$K$8:$K$1500"),{"通过"})))),"模块未找到!")</f>
        <v/>
      </c>
      <c r="S160" s="260" t="str">
        <f ca="1">IFERROR(IF($C160="","",IF($G160=0,"无用例",SUM(COUNTIFS(INDIRECT($C160&amp;"!$D$8:$D$1500"),$D160,INDIRECT($C160&amp;"!$E$8:$E$1500"),$E160,INDIRECT($C160&amp;"!$K$8:$K$1500"),{"阻塞"})))),"模块未找到!")</f>
        <v/>
      </c>
      <c r="T160" s="260"/>
      <c r="U160" s="260"/>
      <c r="V160" s="260"/>
      <c r="W160" s="260"/>
      <c r="X160" s="260"/>
      <c r="Y160" s="260"/>
      <c r="Z160" s="260"/>
      <c r="AA160" s="260"/>
      <c r="AB160" s="260"/>
      <c r="AC160" s="260"/>
    </row>
    <row r="161" ht="17.25" spans="1:29">
      <c r="A161" s="248" t="str">
        <f ca="1" t="shared" si="21"/>
        <v/>
      </c>
      <c r="B161" s="2"/>
      <c r="C161" s="11"/>
      <c r="D161" s="14" t="s">
        <v>36</v>
      </c>
      <c r="E161" s="14" t="s">
        <v>36</v>
      </c>
      <c r="F161" s="246" t="str">
        <f ca="1" t="shared" si="16"/>
        <v/>
      </c>
      <c r="G161" s="246" t="str">
        <f ca="1" t="shared" si="17"/>
        <v/>
      </c>
      <c r="H161" s="246" t="str">
        <f ca="1" t="shared" si="15"/>
        <v/>
      </c>
      <c r="I161" s="266" t="str">
        <f ca="1">IFERROR(IF($C161="","",IF($F161=0,"无用例",SUM(COUNTIFS(INDIRECT($C161&amp;"!$D$8:$D$1500"),$D161,INDIRECT($C161&amp;"!$E$8:$E$1500"),$E161,INDIRECT($C161&amp;"!$D$8:$D$1500"),"1冒烟测试",INDIRECT($C161&amp;"!$I$8:$I$1500"),{"通过","不通过"}))/$F161)),"模块未找到!")</f>
        <v/>
      </c>
      <c r="J161" s="266" t="str">
        <f ca="1" t="shared" si="18"/>
        <v/>
      </c>
      <c r="K161" s="269" t="str">
        <f ca="1" t="shared" si="20"/>
        <v/>
      </c>
      <c r="L161" s="266" t="str">
        <f ca="1">IFERROR(IF($C161="","",IF($G161=0,"无用例",SUM(COUNTIFS(INDIRECT($C161&amp;"!$D$8:$D$1500"),$D161,INDIRECT($C161&amp;"!$E$8:$E$1500"),$E161,INDIRECT($C161&amp;"!$K$8:$K$1500"),{"通过","不通过"}))/$G161)),"模块未找到!")</f>
        <v/>
      </c>
      <c r="M161" s="266" t="str">
        <f ca="1" t="shared" si="19"/>
        <v/>
      </c>
      <c r="N161" s="266" t="str">
        <f ca="1" t="shared" si="22"/>
        <v/>
      </c>
      <c r="O161" s="268"/>
      <c r="P161" s="260" t="str">
        <f ca="1">IFERROR(IF($C161="","",IF($G161=0,"无用例",SUM(COUNTIFS(INDIRECT($C161&amp;"!$D$8:$D$1500"),$D161,INDIRECT($C161&amp;"!$E$8:$E$1500"),$E161,INDIRECT($C161&amp;"!$K$8:$K$1500"),{"未执行"})))),"模块未找到!")</f>
        <v/>
      </c>
      <c r="Q161" s="260" t="str">
        <f ca="1">IFERROR(IF($C161="","",IF($G161=0,"无用例",SUM(COUNTIFS(INDIRECT($C161&amp;"!$D$8:$D$1500"),$D161,INDIRECT($C161&amp;"!$E$8:$E$1500"),$E161,INDIRECT($C161&amp;"!$K$8:$K$1500"),{"不通过"})))),"模块未找到!")</f>
        <v/>
      </c>
      <c r="R161" s="260" t="str">
        <f ca="1">IFERROR(IF($C161="","",IF($G161=0,"无用例",SUM(COUNTIFS(INDIRECT($C161&amp;"!$D$8:$D$1500"),$D161,INDIRECT($C161&amp;"!$E$8:$E$1500"),$E161,INDIRECT($C161&amp;"!$K$8:$K$1500"),{"通过"})))),"模块未找到!")</f>
        <v/>
      </c>
      <c r="S161" s="260" t="str">
        <f ca="1">IFERROR(IF($C161="","",IF($G161=0,"无用例",SUM(COUNTIFS(INDIRECT($C161&amp;"!$D$8:$D$1500"),$D161,INDIRECT($C161&amp;"!$E$8:$E$1500"),$E161,INDIRECT($C161&amp;"!$K$8:$K$1500"),{"阻塞"})))),"模块未找到!")</f>
        <v/>
      </c>
      <c r="T161" s="260"/>
      <c r="U161" s="260"/>
      <c r="V161" s="260"/>
      <c r="W161" s="260"/>
      <c r="X161" s="260"/>
      <c r="Y161" s="260"/>
      <c r="Z161" s="260"/>
      <c r="AA161" s="260"/>
      <c r="AB161" s="260"/>
      <c r="AC161" s="260"/>
    </row>
    <row r="162" ht="17.25" spans="1:29">
      <c r="A162" s="248" t="str">
        <f ca="1" t="shared" si="21"/>
        <v/>
      </c>
      <c r="B162" s="2"/>
      <c r="C162" s="11"/>
      <c r="D162" s="14" t="s">
        <v>36</v>
      </c>
      <c r="E162" s="14" t="s">
        <v>36</v>
      </c>
      <c r="F162" s="246" t="str">
        <f ca="1" t="shared" si="16"/>
        <v/>
      </c>
      <c r="G162" s="246" t="str">
        <f ca="1" t="shared" si="17"/>
        <v/>
      </c>
      <c r="H162" s="246" t="str">
        <f ca="1" t="shared" ref="H162:H177" si="23">IFERROR(IF($C162="","",INDIRECT($C162&amp;"!$E$6")),"模块未找到!")</f>
        <v/>
      </c>
      <c r="I162" s="266" t="str">
        <f ca="1">IFERROR(IF($C162="","",IF($F162=0,"无用例",SUM(COUNTIFS(INDIRECT($C162&amp;"!$D$8:$D$1500"),$D162,INDIRECT($C162&amp;"!$E$8:$E$1500"),$E162,INDIRECT($C162&amp;"!$D$8:$D$1500"),"1冒烟测试",INDIRECT($C162&amp;"!$I$8:$I$1500"),{"通过","不通过"}))/$F162)),"模块未找到!")</f>
        <v/>
      </c>
      <c r="J162" s="266" t="str">
        <f ca="1" t="shared" si="18"/>
        <v/>
      </c>
      <c r="K162" s="269" t="str">
        <f ca="1" t="shared" si="20"/>
        <v/>
      </c>
      <c r="L162" s="266" t="str">
        <f ca="1">IFERROR(IF($C162="","",IF($G162=0,"无用例",SUM(COUNTIFS(INDIRECT($C162&amp;"!$D$8:$D$1500"),$D162,INDIRECT($C162&amp;"!$E$8:$E$1500"),$E162,INDIRECT($C162&amp;"!$K$8:$K$1500"),{"通过","不通过"}))/$G162)),"模块未找到!")</f>
        <v/>
      </c>
      <c r="M162" s="266" t="str">
        <f ca="1" t="shared" si="19"/>
        <v/>
      </c>
      <c r="N162" s="266" t="str">
        <f ca="1" t="shared" si="22"/>
        <v/>
      </c>
      <c r="O162" s="268"/>
      <c r="P162" s="260" t="str">
        <f ca="1">IFERROR(IF($C162="","",IF($G162=0,"无用例",SUM(COUNTIFS(INDIRECT($C162&amp;"!$D$8:$D$1500"),$D162,INDIRECT($C162&amp;"!$E$8:$E$1500"),$E162,INDIRECT($C162&amp;"!$K$8:$K$1500"),{"未执行"})))),"模块未找到!")</f>
        <v/>
      </c>
      <c r="Q162" s="260" t="str">
        <f ca="1">IFERROR(IF($C162="","",IF($G162=0,"无用例",SUM(COUNTIFS(INDIRECT($C162&amp;"!$D$8:$D$1500"),$D162,INDIRECT($C162&amp;"!$E$8:$E$1500"),$E162,INDIRECT($C162&amp;"!$K$8:$K$1500"),{"不通过"})))),"模块未找到!")</f>
        <v/>
      </c>
      <c r="R162" s="260" t="str">
        <f ca="1">IFERROR(IF($C162="","",IF($G162=0,"无用例",SUM(COUNTIFS(INDIRECT($C162&amp;"!$D$8:$D$1500"),$D162,INDIRECT($C162&amp;"!$E$8:$E$1500"),$E162,INDIRECT($C162&amp;"!$K$8:$K$1500"),{"通过"})))),"模块未找到!")</f>
        <v/>
      </c>
      <c r="S162" s="260" t="str">
        <f ca="1">IFERROR(IF($C162="","",IF($G162=0,"无用例",SUM(COUNTIFS(INDIRECT($C162&amp;"!$D$8:$D$1500"),$D162,INDIRECT($C162&amp;"!$E$8:$E$1500"),$E162,INDIRECT($C162&amp;"!$K$8:$K$1500"),{"阻塞"})))),"模块未找到!")</f>
        <v/>
      </c>
      <c r="T162" s="260"/>
      <c r="U162" s="260"/>
      <c r="V162" s="260"/>
      <c r="W162" s="260"/>
      <c r="X162" s="260"/>
      <c r="Y162" s="260"/>
      <c r="Z162" s="260"/>
      <c r="AA162" s="260"/>
      <c r="AB162" s="260"/>
      <c r="AC162" s="260"/>
    </row>
    <row r="163" ht="17.25" spans="1:29">
      <c r="A163" s="248" t="str">
        <f ca="1" t="shared" si="21"/>
        <v/>
      </c>
      <c r="B163" s="2"/>
      <c r="C163" s="11"/>
      <c r="D163" s="14" t="s">
        <v>36</v>
      </c>
      <c r="E163" s="14" t="s">
        <v>36</v>
      </c>
      <c r="F163" s="246" t="str">
        <f ca="1" t="shared" si="16"/>
        <v/>
      </c>
      <c r="G163" s="246" t="str">
        <f ca="1" t="shared" si="17"/>
        <v/>
      </c>
      <c r="H163" s="246" t="str">
        <f ca="1" t="shared" si="23"/>
        <v/>
      </c>
      <c r="I163" s="266" t="str">
        <f ca="1">IFERROR(IF($C163="","",IF($F163=0,"无用例",SUM(COUNTIFS(INDIRECT($C163&amp;"!$D$8:$D$1500"),$D163,INDIRECT($C163&amp;"!$E$8:$E$1500"),$E163,INDIRECT($C163&amp;"!$D$8:$D$1500"),"1冒烟测试",INDIRECT($C163&amp;"!$I$8:$I$1500"),{"通过","不通过"}))/$F163)),"模块未找到!")</f>
        <v/>
      </c>
      <c r="J163" s="266" t="str">
        <f ca="1" t="shared" si="18"/>
        <v/>
      </c>
      <c r="K163" s="269" t="str">
        <f ca="1" t="shared" si="20"/>
        <v/>
      </c>
      <c r="L163" s="266" t="str">
        <f ca="1">IFERROR(IF($C163="","",IF($G163=0,"无用例",SUM(COUNTIFS(INDIRECT($C163&amp;"!$D$8:$D$1500"),$D163,INDIRECT($C163&amp;"!$E$8:$E$1500"),$E163,INDIRECT($C163&amp;"!$K$8:$K$1500"),{"通过","不通过"}))/$G163)),"模块未找到!")</f>
        <v/>
      </c>
      <c r="M163" s="266" t="str">
        <f ca="1" t="shared" si="19"/>
        <v/>
      </c>
      <c r="N163" s="266" t="str">
        <f ca="1" t="shared" si="22"/>
        <v/>
      </c>
      <c r="O163" s="268"/>
      <c r="P163" s="260" t="str">
        <f ca="1">IFERROR(IF($C163="","",IF($G163=0,"无用例",SUM(COUNTIFS(INDIRECT($C163&amp;"!$D$8:$D$1500"),$D163,INDIRECT($C163&amp;"!$E$8:$E$1500"),$E163,INDIRECT($C163&amp;"!$K$8:$K$1500"),{"未执行"})))),"模块未找到!")</f>
        <v/>
      </c>
      <c r="Q163" s="260" t="str">
        <f ca="1">IFERROR(IF($C163="","",IF($G163=0,"无用例",SUM(COUNTIFS(INDIRECT($C163&amp;"!$D$8:$D$1500"),$D163,INDIRECT($C163&amp;"!$E$8:$E$1500"),$E163,INDIRECT($C163&amp;"!$K$8:$K$1500"),{"不通过"})))),"模块未找到!")</f>
        <v/>
      </c>
      <c r="R163" s="260" t="str">
        <f ca="1">IFERROR(IF($C163="","",IF($G163=0,"无用例",SUM(COUNTIFS(INDIRECT($C163&amp;"!$D$8:$D$1500"),$D163,INDIRECT($C163&amp;"!$E$8:$E$1500"),$E163,INDIRECT($C163&amp;"!$K$8:$K$1500"),{"通过"})))),"模块未找到!")</f>
        <v/>
      </c>
      <c r="S163" s="260" t="str">
        <f ca="1">IFERROR(IF($C163="","",IF($G163=0,"无用例",SUM(COUNTIFS(INDIRECT($C163&amp;"!$D$8:$D$1500"),$D163,INDIRECT($C163&amp;"!$E$8:$E$1500"),$E163,INDIRECT($C163&amp;"!$K$8:$K$1500"),{"阻塞"})))),"模块未找到!")</f>
        <v/>
      </c>
      <c r="T163" s="260"/>
      <c r="U163" s="260"/>
      <c r="V163" s="260"/>
      <c r="W163" s="260"/>
      <c r="X163" s="260"/>
      <c r="Y163" s="260"/>
      <c r="Z163" s="260"/>
      <c r="AA163" s="260"/>
      <c r="AB163" s="260"/>
      <c r="AC163" s="260"/>
    </row>
    <row r="164" ht="17.25" spans="1:29">
      <c r="A164" s="248" t="str">
        <f ca="1" t="shared" si="21"/>
        <v/>
      </c>
      <c r="B164" s="2"/>
      <c r="C164" s="11"/>
      <c r="D164" s="14" t="s">
        <v>36</v>
      </c>
      <c r="E164" s="14" t="s">
        <v>36</v>
      </c>
      <c r="F164" s="246" t="str">
        <f ca="1" t="shared" si="16"/>
        <v/>
      </c>
      <c r="G164" s="246" t="str">
        <f ca="1" t="shared" si="17"/>
        <v/>
      </c>
      <c r="H164" s="246" t="str">
        <f ca="1" t="shared" si="23"/>
        <v/>
      </c>
      <c r="I164" s="266" t="str">
        <f ca="1">IFERROR(IF($C164="","",IF($F164=0,"无用例",SUM(COUNTIFS(INDIRECT($C164&amp;"!$D$8:$D$1500"),$D164,INDIRECT($C164&amp;"!$E$8:$E$1500"),$E164,INDIRECT($C164&amp;"!$D$8:$D$1500"),"1冒烟测试",INDIRECT($C164&amp;"!$I$8:$I$1500"),{"通过","不通过"}))/$F164)),"模块未找到!")</f>
        <v/>
      </c>
      <c r="J164" s="266" t="str">
        <f ca="1" t="shared" si="18"/>
        <v/>
      </c>
      <c r="K164" s="269" t="str">
        <f ca="1" t="shared" si="20"/>
        <v/>
      </c>
      <c r="L164" s="266" t="str">
        <f ca="1">IFERROR(IF($C164="","",IF($G164=0,"无用例",SUM(COUNTIFS(INDIRECT($C164&amp;"!$D$8:$D$1500"),$D164,INDIRECT($C164&amp;"!$E$8:$E$1500"),$E164,INDIRECT($C164&amp;"!$K$8:$K$1500"),{"通过","不通过"}))/$G164)),"模块未找到!")</f>
        <v/>
      </c>
      <c r="M164" s="266" t="str">
        <f ca="1" t="shared" si="19"/>
        <v/>
      </c>
      <c r="N164" s="266" t="str">
        <f ca="1" t="shared" si="22"/>
        <v/>
      </c>
      <c r="O164" s="268"/>
      <c r="P164" s="260" t="str">
        <f ca="1">IFERROR(IF($C164="","",IF($G164=0,"无用例",SUM(COUNTIFS(INDIRECT($C164&amp;"!$D$8:$D$1500"),$D164,INDIRECT($C164&amp;"!$E$8:$E$1500"),$E164,INDIRECT($C164&amp;"!$K$8:$K$1500"),{"未执行"})))),"模块未找到!")</f>
        <v/>
      </c>
      <c r="Q164" s="260" t="str">
        <f ca="1">IFERROR(IF($C164="","",IF($G164=0,"无用例",SUM(COUNTIFS(INDIRECT($C164&amp;"!$D$8:$D$1500"),$D164,INDIRECT($C164&amp;"!$E$8:$E$1500"),$E164,INDIRECT($C164&amp;"!$K$8:$K$1500"),{"不通过"})))),"模块未找到!")</f>
        <v/>
      </c>
      <c r="R164" s="260" t="str">
        <f ca="1">IFERROR(IF($C164="","",IF($G164=0,"无用例",SUM(COUNTIFS(INDIRECT($C164&amp;"!$D$8:$D$1500"),$D164,INDIRECT($C164&amp;"!$E$8:$E$1500"),$E164,INDIRECT($C164&amp;"!$K$8:$K$1500"),{"通过"})))),"模块未找到!")</f>
        <v/>
      </c>
      <c r="S164" s="260" t="str">
        <f ca="1">IFERROR(IF($C164="","",IF($G164=0,"无用例",SUM(COUNTIFS(INDIRECT($C164&amp;"!$D$8:$D$1500"),$D164,INDIRECT($C164&amp;"!$E$8:$E$1500"),$E164,INDIRECT($C164&amp;"!$K$8:$K$1500"),{"阻塞"})))),"模块未找到!")</f>
        <v/>
      </c>
      <c r="T164" s="260"/>
      <c r="U164" s="260"/>
      <c r="V164" s="260"/>
      <c r="W164" s="260"/>
      <c r="X164" s="260"/>
      <c r="Y164" s="260"/>
      <c r="Z164" s="260"/>
      <c r="AA164" s="260"/>
      <c r="AB164" s="260"/>
      <c r="AC164" s="260"/>
    </row>
    <row r="165" ht="17.25" spans="1:29">
      <c r="A165" s="248" t="str">
        <f ca="1" t="shared" si="21"/>
        <v/>
      </c>
      <c r="B165" s="2"/>
      <c r="C165" s="11"/>
      <c r="D165" s="14" t="s">
        <v>36</v>
      </c>
      <c r="E165" s="14" t="s">
        <v>36</v>
      </c>
      <c r="F165" s="246" t="str">
        <f ca="1" t="shared" si="16"/>
        <v/>
      </c>
      <c r="G165" s="246" t="str">
        <f ca="1" t="shared" si="17"/>
        <v/>
      </c>
      <c r="H165" s="246" t="str">
        <f ca="1" t="shared" si="23"/>
        <v/>
      </c>
      <c r="I165" s="266" t="str">
        <f ca="1">IFERROR(IF($C165="","",IF($F165=0,"无用例",SUM(COUNTIFS(INDIRECT($C165&amp;"!$D$8:$D$1500"),$D165,INDIRECT($C165&amp;"!$E$8:$E$1500"),$E165,INDIRECT($C165&amp;"!$D$8:$D$1500"),"1冒烟测试",INDIRECT($C165&amp;"!$I$8:$I$1500"),{"通过","不通过"}))/$F165)),"模块未找到!")</f>
        <v/>
      </c>
      <c r="J165" s="266" t="str">
        <f ca="1" t="shared" si="18"/>
        <v/>
      </c>
      <c r="K165" s="269" t="str">
        <f ca="1" t="shared" si="20"/>
        <v/>
      </c>
      <c r="L165" s="266" t="str">
        <f ca="1">IFERROR(IF($C165="","",IF($G165=0,"无用例",SUM(COUNTIFS(INDIRECT($C165&amp;"!$D$8:$D$1500"),$D165,INDIRECT($C165&amp;"!$E$8:$E$1500"),$E165,INDIRECT($C165&amp;"!$K$8:$K$1500"),{"通过","不通过"}))/$G165)),"模块未找到!")</f>
        <v/>
      </c>
      <c r="M165" s="266" t="str">
        <f ca="1" t="shared" si="19"/>
        <v/>
      </c>
      <c r="N165" s="266" t="str">
        <f ca="1" t="shared" si="22"/>
        <v/>
      </c>
      <c r="O165" s="268"/>
      <c r="P165" s="260" t="str">
        <f ca="1">IFERROR(IF($C165="","",IF($G165=0,"无用例",SUM(COUNTIFS(INDIRECT($C165&amp;"!$D$8:$D$1500"),$D165,INDIRECT($C165&amp;"!$E$8:$E$1500"),$E165,INDIRECT($C165&amp;"!$K$8:$K$1500"),{"未执行"})))),"模块未找到!")</f>
        <v/>
      </c>
      <c r="Q165" s="260" t="str">
        <f ca="1">IFERROR(IF($C165="","",IF($G165=0,"无用例",SUM(COUNTIFS(INDIRECT($C165&amp;"!$D$8:$D$1500"),$D165,INDIRECT($C165&amp;"!$E$8:$E$1500"),$E165,INDIRECT($C165&amp;"!$K$8:$K$1500"),{"不通过"})))),"模块未找到!")</f>
        <v/>
      </c>
      <c r="R165" s="260" t="str">
        <f ca="1">IFERROR(IF($C165="","",IF($G165=0,"无用例",SUM(COUNTIFS(INDIRECT($C165&amp;"!$D$8:$D$1500"),$D165,INDIRECT($C165&amp;"!$E$8:$E$1500"),$E165,INDIRECT($C165&amp;"!$K$8:$K$1500"),{"通过"})))),"模块未找到!")</f>
        <v/>
      </c>
      <c r="S165" s="260" t="str">
        <f ca="1">IFERROR(IF($C165="","",IF($G165=0,"无用例",SUM(COUNTIFS(INDIRECT($C165&amp;"!$D$8:$D$1500"),$D165,INDIRECT($C165&amp;"!$E$8:$E$1500"),$E165,INDIRECT($C165&amp;"!$K$8:$K$1500"),{"阻塞"})))),"模块未找到!")</f>
        <v/>
      </c>
      <c r="T165" s="260"/>
      <c r="U165" s="260"/>
      <c r="V165" s="260"/>
      <c r="W165" s="260"/>
      <c r="X165" s="260"/>
      <c r="Y165" s="260"/>
      <c r="Z165" s="260"/>
      <c r="AA165" s="260"/>
      <c r="AB165" s="260"/>
      <c r="AC165" s="260"/>
    </row>
    <row r="166" ht="17.25" spans="1:29">
      <c r="A166" s="248" t="str">
        <f ca="1" t="shared" si="21"/>
        <v/>
      </c>
      <c r="B166" s="2"/>
      <c r="C166" s="11"/>
      <c r="D166" s="14" t="s">
        <v>36</v>
      </c>
      <c r="E166" s="14" t="s">
        <v>36</v>
      </c>
      <c r="F166" s="246" t="str">
        <f ca="1" t="shared" si="16"/>
        <v/>
      </c>
      <c r="G166" s="246" t="str">
        <f ca="1" t="shared" si="17"/>
        <v/>
      </c>
      <c r="H166" s="246" t="str">
        <f ca="1" t="shared" si="23"/>
        <v/>
      </c>
      <c r="I166" s="266" t="str">
        <f ca="1">IFERROR(IF($C166="","",IF($F166=0,"无用例",SUM(COUNTIFS(INDIRECT($C166&amp;"!$D$8:$D$1500"),$D166,INDIRECT($C166&amp;"!$E$8:$E$1500"),$E166,INDIRECT($C166&amp;"!$D$8:$D$1500"),"1冒烟测试",INDIRECT($C166&amp;"!$I$8:$I$1500"),{"通过","不通过"}))/$F166)),"模块未找到!")</f>
        <v/>
      </c>
      <c r="J166" s="266" t="str">
        <f ca="1" t="shared" si="18"/>
        <v/>
      </c>
      <c r="K166" s="269" t="str">
        <f ca="1" t="shared" si="20"/>
        <v/>
      </c>
      <c r="L166" s="266" t="str">
        <f ca="1">IFERROR(IF($C166="","",IF($G166=0,"无用例",SUM(COUNTIFS(INDIRECT($C166&amp;"!$D$8:$D$1500"),$D166,INDIRECT($C166&amp;"!$E$8:$E$1500"),$E166,INDIRECT($C166&amp;"!$K$8:$K$1500"),{"通过","不通过"}))/$G166)),"模块未找到!")</f>
        <v/>
      </c>
      <c r="M166" s="266" t="str">
        <f ca="1" t="shared" si="19"/>
        <v/>
      </c>
      <c r="N166" s="266" t="str">
        <f ca="1" t="shared" si="22"/>
        <v/>
      </c>
      <c r="O166" s="268"/>
      <c r="P166" s="260" t="str">
        <f ca="1">IFERROR(IF($C166="","",IF($G166=0,"无用例",SUM(COUNTIFS(INDIRECT($C166&amp;"!$D$8:$D$1500"),$D166,INDIRECT($C166&amp;"!$E$8:$E$1500"),$E166,INDIRECT($C166&amp;"!$K$8:$K$1500"),{"未执行"})))),"模块未找到!")</f>
        <v/>
      </c>
      <c r="Q166" s="260" t="str">
        <f ca="1">IFERROR(IF($C166="","",IF($G166=0,"无用例",SUM(COUNTIFS(INDIRECT($C166&amp;"!$D$8:$D$1500"),$D166,INDIRECT($C166&amp;"!$E$8:$E$1500"),$E166,INDIRECT($C166&amp;"!$K$8:$K$1500"),{"不通过"})))),"模块未找到!")</f>
        <v/>
      </c>
      <c r="R166" s="260" t="str">
        <f ca="1">IFERROR(IF($C166="","",IF($G166=0,"无用例",SUM(COUNTIFS(INDIRECT($C166&amp;"!$D$8:$D$1500"),$D166,INDIRECT($C166&amp;"!$E$8:$E$1500"),$E166,INDIRECT($C166&amp;"!$K$8:$K$1500"),{"通过"})))),"模块未找到!")</f>
        <v/>
      </c>
      <c r="S166" s="260" t="str">
        <f ca="1">IFERROR(IF($C166="","",IF($G166=0,"无用例",SUM(COUNTIFS(INDIRECT($C166&amp;"!$D$8:$D$1500"),$D166,INDIRECT($C166&amp;"!$E$8:$E$1500"),$E166,INDIRECT($C166&amp;"!$K$8:$K$1500"),{"阻塞"})))),"模块未找到!")</f>
        <v/>
      </c>
      <c r="T166" s="260"/>
      <c r="U166" s="260"/>
      <c r="V166" s="260"/>
      <c r="W166" s="260"/>
      <c r="X166" s="260"/>
      <c r="Y166" s="260"/>
      <c r="Z166" s="260"/>
      <c r="AA166" s="260"/>
      <c r="AB166" s="260"/>
      <c r="AC166" s="260"/>
    </row>
    <row r="167" ht="17.25" spans="1:29">
      <c r="A167" s="248" t="str">
        <f ca="1" t="shared" si="21"/>
        <v/>
      </c>
      <c r="B167" s="2"/>
      <c r="C167" s="11"/>
      <c r="D167" s="14" t="s">
        <v>36</v>
      </c>
      <c r="E167" s="14" t="s">
        <v>36</v>
      </c>
      <c r="F167" s="246" t="str">
        <f ca="1" t="shared" si="16"/>
        <v/>
      </c>
      <c r="G167" s="246" t="str">
        <f ca="1" t="shared" si="17"/>
        <v/>
      </c>
      <c r="H167" s="246" t="str">
        <f ca="1" t="shared" si="23"/>
        <v/>
      </c>
      <c r="I167" s="266" t="str">
        <f ca="1">IFERROR(IF($C167="","",IF($F167=0,"无用例",SUM(COUNTIFS(INDIRECT($C167&amp;"!$D$8:$D$1500"),$D167,INDIRECT($C167&amp;"!$E$8:$E$1500"),$E167,INDIRECT($C167&amp;"!$D$8:$D$1500"),"1冒烟测试",INDIRECT($C167&amp;"!$I$8:$I$1500"),{"通过","不通过"}))/$F167)),"模块未找到!")</f>
        <v/>
      </c>
      <c r="J167" s="266" t="str">
        <f ca="1" t="shared" si="18"/>
        <v/>
      </c>
      <c r="K167" s="269" t="str">
        <f ca="1" t="shared" si="20"/>
        <v/>
      </c>
      <c r="L167" s="266" t="str">
        <f ca="1">IFERROR(IF($C167="","",IF($G167=0,"无用例",SUM(COUNTIFS(INDIRECT($C167&amp;"!$D$8:$D$1500"),$D167,INDIRECT($C167&amp;"!$E$8:$E$1500"),$E167,INDIRECT($C167&amp;"!$K$8:$K$1500"),{"通过","不通过"}))/$G167)),"模块未找到!")</f>
        <v/>
      </c>
      <c r="M167" s="266" t="str">
        <f ca="1" t="shared" si="19"/>
        <v/>
      </c>
      <c r="N167" s="266" t="str">
        <f ca="1" t="shared" si="22"/>
        <v/>
      </c>
      <c r="O167" s="268"/>
      <c r="P167" s="260" t="str">
        <f ca="1">IFERROR(IF($C167="","",IF($G167=0,"无用例",SUM(COUNTIFS(INDIRECT($C167&amp;"!$D$8:$D$1500"),$D167,INDIRECT($C167&amp;"!$E$8:$E$1500"),$E167,INDIRECT($C167&amp;"!$K$8:$K$1500"),{"未执行"})))),"模块未找到!")</f>
        <v/>
      </c>
      <c r="Q167" s="260" t="str">
        <f ca="1">IFERROR(IF($C167="","",IF($G167=0,"无用例",SUM(COUNTIFS(INDIRECT($C167&amp;"!$D$8:$D$1500"),$D167,INDIRECT($C167&amp;"!$E$8:$E$1500"),$E167,INDIRECT($C167&amp;"!$K$8:$K$1500"),{"不通过"})))),"模块未找到!")</f>
        <v/>
      </c>
      <c r="R167" s="260" t="str">
        <f ca="1">IFERROR(IF($C167="","",IF($G167=0,"无用例",SUM(COUNTIFS(INDIRECT($C167&amp;"!$D$8:$D$1500"),$D167,INDIRECT($C167&amp;"!$E$8:$E$1500"),$E167,INDIRECT($C167&amp;"!$K$8:$K$1500"),{"通过"})))),"模块未找到!")</f>
        <v/>
      </c>
      <c r="S167" s="260" t="str">
        <f ca="1">IFERROR(IF($C167="","",IF($G167=0,"无用例",SUM(COUNTIFS(INDIRECT($C167&amp;"!$D$8:$D$1500"),$D167,INDIRECT($C167&amp;"!$E$8:$E$1500"),$E167,INDIRECT($C167&amp;"!$K$8:$K$1500"),{"阻塞"})))),"模块未找到!")</f>
        <v/>
      </c>
      <c r="T167" s="260"/>
      <c r="U167" s="260"/>
      <c r="V167" s="260"/>
      <c r="W167" s="260"/>
      <c r="X167" s="260"/>
      <c r="Y167" s="260"/>
      <c r="Z167" s="260"/>
      <c r="AA167" s="260"/>
      <c r="AB167" s="260"/>
      <c r="AC167" s="260"/>
    </row>
    <row r="168" ht="17.25" spans="1:29">
      <c r="A168" s="248" t="str">
        <f ca="1" t="shared" si="21"/>
        <v/>
      </c>
      <c r="B168" s="2"/>
      <c r="C168" s="11"/>
      <c r="D168" s="14" t="s">
        <v>36</v>
      </c>
      <c r="E168" s="14" t="s">
        <v>36</v>
      </c>
      <c r="F168" s="246" t="str">
        <f ca="1" t="shared" si="16"/>
        <v/>
      </c>
      <c r="G168" s="246" t="str">
        <f ca="1" t="shared" si="17"/>
        <v/>
      </c>
      <c r="H168" s="246" t="str">
        <f ca="1" t="shared" si="23"/>
        <v/>
      </c>
      <c r="I168" s="266" t="str">
        <f ca="1">IFERROR(IF($C168="","",IF($F168=0,"无用例",SUM(COUNTIFS(INDIRECT($C168&amp;"!$D$8:$D$1500"),$D168,INDIRECT($C168&amp;"!$E$8:$E$1500"),$E168,INDIRECT($C168&amp;"!$D$8:$D$1500"),"1冒烟测试",INDIRECT($C168&amp;"!$I$8:$I$1500"),{"通过","不通过"}))/$F168)),"模块未找到!")</f>
        <v/>
      </c>
      <c r="J168" s="266" t="str">
        <f ca="1" t="shared" si="18"/>
        <v/>
      </c>
      <c r="K168" s="269" t="str">
        <f ca="1" t="shared" si="20"/>
        <v/>
      </c>
      <c r="L168" s="266" t="str">
        <f ca="1">IFERROR(IF($C168="","",IF($G168=0,"无用例",SUM(COUNTIFS(INDIRECT($C168&amp;"!$D$8:$D$1500"),$D168,INDIRECT($C168&amp;"!$E$8:$E$1500"),$E168,INDIRECT($C168&amp;"!$K$8:$K$1500"),{"通过","不通过"}))/$G168)),"模块未找到!")</f>
        <v/>
      </c>
      <c r="M168" s="266" t="str">
        <f ca="1" t="shared" si="19"/>
        <v/>
      </c>
      <c r="N168" s="266" t="str">
        <f ca="1" t="shared" si="22"/>
        <v/>
      </c>
      <c r="O168" s="268"/>
      <c r="P168" s="260" t="str">
        <f ca="1">IFERROR(IF($C168="","",IF($G168=0,"无用例",SUM(COUNTIFS(INDIRECT($C168&amp;"!$D$8:$D$1500"),$D168,INDIRECT($C168&amp;"!$E$8:$E$1500"),$E168,INDIRECT($C168&amp;"!$K$8:$K$1500"),{"未执行"})))),"模块未找到!")</f>
        <v/>
      </c>
      <c r="Q168" s="260" t="str">
        <f ca="1">IFERROR(IF($C168="","",IF($G168=0,"无用例",SUM(COUNTIFS(INDIRECT($C168&amp;"!$D$8:$D$1500"),$D168,INDIRECT($C168&amp;"!$E$8:$E$1500"),$E168,INDIRECT($C168&amp;"!$K$8:$K$1500"),{"不通过"})))),"模块未找到!")</f>
        <v/>
      </c>
      <c r="R168" s="260" t="str">
        <f ca="1">IFERROR(IF($C168="","",IF($G168=0,"无用例",SUM(COUNTIFS(INDIRECT($C168&amp;"!$D$8:$D$1500"),$D168,INDIRECT($C168&amp;"!$E$8:$E$1500"),$E168,INDIRECT($C168&amp;"!$K$8:$K$1500"),{"通过"})))),"模块未找到!")</f>
        <v/>
      </c>
      <c r="S168" s="260" t="str">
        <f ca="1">IFERROR(IF($C168="","",IF($G168=0,"无用例",SUM(COUNTIFS(INDIRECT($C168&amp;"!$D$8:$D$1500"),$D168,INDIRECT($C168&amp;"!$E$8:$E$1500"),$E168,INDIRECT($C168&amp;"!$K$8:$K$1500"),{"阻塞"})))),"模块未找到!")</f>
        <v/>
      </c>
      <c r="T168" s="260"/>
      <c r="U168" s="260"/>
      <c r="V168" s="260"/>
      <c r="W168" s="260"/>
      <c r="X168" s="260"/>
      <c r="Y168" s="260"/>
      <c r="Z168" s="260"/>
      <c r="AA168" s="260"/>
      <c r="AB168" s="260"/>
      <c r="AC168" s="260"/>
    </row>
    <row r="169" ht="17.25" spans="1:29">
      <c r="A169" s="248" t="str">
        <f ca="1" t="shared" si="21"/>
        <v/>
      </c>
      <c r="B169" s="2"/>
      <c r="C169" s="11"/>
      <c r="D169" s="14" t="s">
        <v>36</v>
      </c>
      <c r="E169" s="14" t="s">
        <v>36</v>
      </c>
      <c r="F169" s="246" t="str">
        <f ca="1" t="shared" si="16"/>
        <v/>
      </c>
      <c r="G169" s="246" t="str">
        <f ca="1" t="shared" si="17"/>
        <v/>
      </c>
      <c r="H169" s="246" t="str">
        <f ca="1" t="shared" si="23"/>
        <v/>
      </c>
      <c r="I169" s="266" t="str">
        <f ca="1">IFERROR(IF($C169="","",IF($F169=0,"无用例",SUM(COUNTIFS(INDIRECT($C169&amp;"!$D$8:$D$1500"),$D169,INDIRECT($C169&amp;"!$E$8:$E$1500"),$E169,INDIRECT($C169&amp;"!$D$8:$D$1500"),"1冒烟测试",INDIRECT($C169&amp;"!$I$8:$I$1500"),{"通过","不通过"}))/$F169)),"模块未找到!")</f>
        <v/>
      </c>
      <c r="J169" s="266" t="str">
        <f ca="1" t="shared" si="18"/>
        <v/>
      </c>
      <c r="K169" s="269" t="str">
        <f ca="1" t="shared" si="20"/>
        <v/>
      </c>
      <c r="L169" s="266" t="str">
        <f ca="1">IFERROR(IF($C169="","",IF($G169=0,"无用例",SUM(COUNTIFS(INDIRECT($C169&amp;"!$D$8:$D$1500"),$D169,INDIRECT($C169&amp;"!$E$8:$E$1500"),$E169,INDIRECT($C169&amp;"!$K$8:$K$1500"),{"通过","不通过"}))/$G169)),"模块未找到!")</f>
        <v/>
      </c>
      <c r="M169" s="266" t="str">
        <f ca="1" t="shared" si="19"/>
        <v/>
      </c>
      <c r="N169" s="266" t="str">
        <f ca="1" t="shared" si="22"/>
        <v/>
      </c>
      <c r="O169" s="268"/>
      <c r="P169" s="260" t="str">
        <f ca="1">IFERROR(IF($C169="","",IF($G169=0,"无用例",SUM(COUNTIFS(INDIRECT($C169&amp;"!$D$8:$D$1500"),$D169,INDIRECT($C169&amp;"!$E$8:$E$1500"),$E169,INDIRECT($C169&amp;"!$K$8:$K$1500"),{"未执行"})))),"模块未找到!")</f>
        <v/>
      </c>
      <c r="Q169" s="260" t="str">
        <f ca="1">IFERROR(IF($C169="","",IF($G169=0,"无用例",SUM(COUNTIFS(INDIRECT($C169&amp;"!$D$8:$D$1500"),$D169,INDIRECT($C169&amp;"!$E$8:$E$1500"),$E169,INDIRECT($C169&amp;"!$K$8:$K$1500"),{"不通过"})))),"模块未找到!")</f>
        <v/>
      </c>
      <c r="R169" s="260" t="str">
        <f ca="1">IFERROR(IF($C169="","",IF($G169=0,"无用例",SUM(COUNTIFS(INDIRECT($C169&amp;"!$D$8:$D$1500"),$D169,INDIRECT($C169&amp;"!$E$8:$E$1500"),$E169,INDIRECT($C169&amp;"!$K$8:$K$1500"),{"通过"})))),"模块未找到!")</f>
        <v/>
      </c>
      <c r="S169" s="260" t="str">
        <f ca="1">IFERROR(IF($C169="","",IF($G169=0,"无用例",SUM(COUNTIFS(INDIRECT($C169&amp;"!$D$8:$D$1500"),$D169,INDIRECT($C169&amp;"!$E$8:$E$1500"),$E169,INDIRECT($C169&amp;"!$K$8:$K$1500"),{"阻塞"})))),"模块未找到!")</f>
        <v/>
      </c>
      <c r="T169" s="260"/>
      <c r="U169" s="260"/>
      <c r="V169" s="260"/>
      <c r="W169" s="260"/>
      <c r="X169" s="260"/>
      <c r="Y169" s="260"/>
      <c r="Z169" s="260"/>
      <c r="AA169" s="260"/>
      <c r="AB169" s="260"/>
      <c r="AC169" s="260"/>
    </row>
    <row r="170" ht="17.25" spans="1:29">
      <c r="A170" s="248" t="str">
        <f ca="1" t="shared" si="21"/>
        <v/>
      </c>
      <c r="B170" s="2"/>
      <c r="C170" s="11"/>
      <c r="D170" s="14" t="s">
        <v>36</v>
      </c>
      <c r="E170" s="14" t="s">
        <v>36</v>
      </c>
      <c r="F170" s="246" t="str">
        <f ca="1" t="shared" si="16"/>
        <v/>
      </c>
      <c r="G170" s="246" t="str">
        <f ca="1" t="shared" si="17"/>
        <v/>
      </c>
      <c r="H170" s="246" t="str">
        <f ca="1" t="shared" si="23"/>
        <v/>
      </c>
      <c r="I170" s="266" t="str">
        <f ca="1">IFERROR(IF($C170="","",IF($F170=0,"无用例",SUM(COUNTIFS(INDIRECT($C170&amp;"!$D$8:$D$1500"),$D170,INDIRECT($C170&amp;"!$E$8:$E$1500"),$E170,INDIRECT($C170&amp;"!$D$8:$D$1500"),"1冒烟测试",INDIRECT($C170&amp;"!$I$8:$I$1500"),{"通过","不通过"}))/$F170)),"模块未找到!")</f>
        <v/>
      </c>
      <c r="J170" s="266" t="str">
        <f ca="1" t="shared" si="18"/>
        <v/>
      </c>
      <c r="K170" s="269" t="str">
        <f ca="1" t="shared" si="20"/>
        <v/>
      </c>
      <c r="L170" s="266" t="str">
        <f ca="1">IFERROR(IF($C170="","",IF($G170=0,"无用例",SUM(COUNTIFS(INDIRECT($C170&amp;"!$D$8:$D$1500"),$D170,INDIRECT($C170&amp;"!$E$8:$E$1500"),$E170,INDIRECT($C170&amp;"!$K$8:$K$1500"),{"通过","不通过"}))/$G170)),"模块未找到!")</f>
        <v/>
      </c>
      <c r="M170" s="266" t="str">
        <f ca="1" t="shared" si="19"/>
        <v/>
      </c>
      <c r="N170" s="266" t="str">
        <f ca="1" t="shared" si="22"/>
        <v/>
      </c>
      <c r="O170" s="268"/>
      <c r="P170" s="260" t="str">
        <f ca="1">IFERROR(IF($C170="","",IF($G170=0,"无用例",SUM(COUNTIFS(INDIRECT($C170&amp;"!$D$8:$D$1500"),$D170,INDIRECT($C170&amp;"!$E$8:$E$1500"),$E170,INDIRECT($C170&amp;"!$K$8:$K$1500"),{"未执行"})))),"模块未找到!")</f>
        <v/>
      </c>
      <c r="Q170" s="260" t="str">
        <f ca="1">IFERROR(IF($C170="","",IF($G170=0,"无用例",SUM(COUNTIFS(INDIRECT($C170&amp;"!$D$8:$D$1500"),$D170,INDIRECT($C170&amp;"!$E$8:$E$1500"),$E170,INDIRECT($C170&amp;"!$K$8:$K$1500"),{"不通过"})))),"模块未找到!")</f>
        <v/>
      </c>
      <c r="R170" s="260" t="str">
        <f ca="1">IFERROR(IF($C170="","",IF($G170=0,"无用例",SUM(COUNTIFS(INDIRECT($C170&amp;"!$D$8:$D$1500"),$D170,INDIRECT($C170&amp;"!$E$8:$E$1500"),$E170,INDIRECT($C170&amp;"!$K$8:$K$1500"),{"通过"})))),"模块未找到!")</f>
        <v/>
      </c>
      <c r="S170" s="260" t="str">
        <f ca="1">IFERROR(IF($C170="","",IF($G170=0,"无用例",SUM(COUNTIFS(INDIRECT($C170&amp;"!$D$8:$D$1500"),$D170,INDIRECT($C170&amp;"!$E$8:$E$1500"),$E170,INDIRECT($C170&amp;"!$K$8:$K$1500"),{"阻塞"})))),"模块未找到!")</f>
        <v/>
      </c>
      <c r="T170" s="260"/>
      <c r="U170" s="260"/>
      <c r="V170" s="260"/>
      <c r="W170" s="260"/>
      <c r="X170" s="260"/>
      <c r="Y170" s="260"/>
      <c r="Z170" s="260"/>
      <c r="AA170" s="260"/>
      <c r="AB170" s="260"/>
      <c r="AC170" s="260"/>
    </row>
    <row r="171" ht="17.25" spans="1:29">
      <c r="A171" s="248" t="str">
        <f ca="1" t="shared" si="21"/>
        <v/>
      </c>
      <c r="B171" s="2"/>
      <c r="C171" s="11"/>
      <c r="D171" s="14" t="s">
        <v>36</v>
      </c>
      <c r="E171" s="14" t="s">
        <v>36</v>
      </c>
      <c r="F171" s="246" t="str">
        <f ca="1" t="shared" si="16"/>
        <v/>
      </c>
      <c r="G171" s="246" t="str">
        <f ca="1" t="shared" si="17"/>
        <v/>
      </c>
      <c r="H171" s="246" t="str">
        <f ca="1" t="shared" si="23"/>
        <v/>
      </c>
      <c r="I171" s="266" t="str">
        <f ca="1">IFERROR(IF($C171="","",IF($F171=0,"无用例",SUM(COUNTIFS(INDIRECT($C171&amp;"!$D$8:$D$1500"),$D171,INDIRECT($C171&amp;"!$E$8:$E$1500"),$E171,INDIRECT($C171&amp;"!$D$8:$D$1500"),"1冒烟测试",INDIRECT($C171&amp;"!$I$8:$I$1500"),{"通过","不通过"}))/$F171)),"模块未找到!")</f>
        <v/>
      </c>
      <c r="J171" s="266" t="str">
        <f ca="1" t="shared" si="18"/>
        <v/>
      </c>
      <c r="K171" s="269" t="str">
        <f ca="1" t="shared" si="20"/>
        <v/>
      </c>
      <c r="L171" s="266" t="str">
        <f ca="1">IFERROR(IF($C171="","",IF($G171=0,"无用例",SUM(COUNTIFS(INDIRECT($C171&amp;"!$D$8:$D$1500"),$D171,INDIRECT($C171&amp;"!$E$8:$E$1500"),$E171,INDIRECT($C171&amp;"!$K$8:$K$1500"),{"通过","不通过"}))/$G171)),"模块未找到!")</f>
        <v/>
      </c>
      <c r="M171" s="266" t="str">
        <f ca="1" t="shared" si="19"/>
        <v/>
      </c>
      <c r="N171" s="266" t="str">
        <f ca="1" t="shared" si="22"/>
        <v/>
      </c>
      <c r="O171" s="268"/>
      <c r="P171" s="260" t="str">
        <f ca="1">IFERROR(IF($C171="","",IF($G171=0,"无用例",SUM(COUNTIFS(INDIRECT($C171&amp;"!$D$8:$D$1500"),$D171,INDIRECT($C171&amp;"!$E$8:$E$1500"),$E171,INDIRECT($C171&amp;"!$K$8:$K$1500"),{"未执行"})))),"模块未找到!")</f>
        <v/>
      </c>
      <c r="Q171" s="260" t="str">
        <f ca="1">IFERROR(IF($C171="","",IF($G171=0,"无用例",SUM(COUNTIFS(INDIRECT($C171&amp;"!$D$8:$D$1500"),$D171,INDIRECT($C171&amp;"!$E$8:$E$1500"),$E171,INDIRECT($C171&amp;"!$K$8:$K$1500"),{"不通过"})))),"模块未找到!")</f>
        <v/>
      </c>
      <c r="R171" s="260" t="str">
        <f ca="1">IFERROR(IF($C171="","",IF($G171=0,"无用例",SUM(COUNTIFS(INDIRECT($C171&amp;"!$D$8:$D$1500"),$D171,INDIRECT($C171&amp;"!$E$8:$E$1500"),$E171,INDIRECT($C171&amp;"!$K$8:$K$1500"),{"通过"})))),"模块未找到!")</f>
        <v/>
      </c>
      <c r="S171" s="260" t="str">
        <f ca="1">IFERROR(IF($C171="","",IF($G171=0,"无用例",SUM(COUNTIFS(INDIRECT($C171&amp;"!$D$8:$D$1500"),$D171,INDIRECT($C171&amp;"!$E$8:$E$1500"),$E171,INDIRECT($C171&amp;"!$K$8:$K$1500"),{"阻塞"})))),"模块未找到!")</f>
        <v/>
      </c>
      <c r="T171" s="260"/>
      <c r="U171" s="260"/>
      <c r="V171" s="260"/>
      <c r="W171" s="260"/>
      <c r="X171" s="260"/>
      <c r="Y171" s="260"/>
      <c r="Z171" s="260"/>
      <c r="AA171" s="260"/>
      <c r="AB171" s="260"/>
      <c r="AC171" s="260"/>
    </row>
    <row r="172" ht="17.25" spans="1:29">
      <c r="A172" s="248" t="str">
        <f ca="1" t="shared" si="21"/>
        <v/>
      </c>
      <c r="B172" s="2"/>
      <c r="C172" s="11"/>
      <c r="D172" s="14" t="s">
        <v>36</v>
      </c>
      <c r="E172" s="14" t="s">
        <v>36</v>
      </c>
      <c r="F172" s="246" t="str">
        <f ca="1" t="shared" si="16"/>
        <v/>
      </c>
      <c r="G172" s="246" t="str">
        <f ca="1" t="shared" si="17"/>
        <v/>
      </c>
      <c r="H172" s="246" t="str">
        <f ca="1" t="shared" si="23"/>
        <v/>
      </c>
      <c r="I172" s="266" t="str">
        <f ca="1">IFERROR(IF($C172="","",IF($F172=0,"无用例",SUM(COUNTIFS(INDIRECT($C172&amp;"!$D$8:$D$1500"),$D172,INDIRECT($C172&amp;"!$E$8:$E$1500"),$E172,INDIRECT($C172&amp;"!$D$8:$D$1500"),"1冒烟测试",INDIRECT($C172&amp;"!$I$8:$I$1500"),{"通过","不通过"}))/$F172)),"模块未找到!")</f>
        <v/>
      </c>
      <c r="J172" s="266" t="str">
        <f ca="1" t="shared" si="18"/>
        <v/>
      </c>
      <c r="K172" s="269" t="str">
        <f ca="1" t="shared" si="20"/>
        <v/>
      </c>
      <c r="L172" s="266" t="str">
        <f ca="1">IFERROR(IF($C172="","",IF($G172=0,"无用例",SUM(COUNTIFS(INDIRECT($C172&amp;"!$D$8:$D$1500"),$D172,INDIRECT($C172&amp;"!$E$8:$E$1500"),$E172,INDIRECT($C172&amp;"!$K$8:$K$1500"),{"通过","不通过"}))/$G172)),"模块未找到!")</f>
        <v/>
      </c>
      <c r="M172" s="266" t="str">
        <f ca="1" t="shared" si="19"/>
        <v/>
      </c>
      <c r="N172" s="266" t="str">
        <f ca="1" t="shared" si="22"/>
        <v/>
      </c>
      <c r="O172" s="268"/>
      <c r="P172" s="260" t="str">
        <f ca="1">IFERROR(IF($C172="","",IF($G172=0,"无用例",SUM(COUNTIFS(INDIRECT($C172&amp;"!$D$8:$D$1500"),$D172,INDIRECT($C172&amp;"!$E$8:$E$1500"),$E172,INDIRECT($C172&amp;"!$K$8:$K$1500"),{"未执行"})))),"模块未找到!")</f>
        <v/>
      </c>
      <c r="Q172" s="260" t="str">
        <f ca="1">IFERROR(IF($C172="","",IF($G172=0,"无用例",SUM(COUNTIFS(INDIRECT($C172&amp;"!$D$8:$D$1500"),$D172,INDIRECT($C172&amp;"!$E$8:$E$1500"),$E172,INDIRECT($C172&amp;"!$K$8:$K$1500"),{"不通过"})))),"模块未找到!")</f>
        <v/>
      </c>
      <c r="R172" s="260" t="str">
        <f ca="1">IFERROR(IF($C172="","",IF($G172=0,"无用例",SUM(COUNTIFS(INDIRECT($C172&amp;"!$D$8:$D$1500"),$D172,INDIRECT($C172&amp;"!$E$8:$E$1500"),$E172,INDIRECT($C172&amp;"!$K$8:$K$1500"),{"通过"})))),"模块未找到!")</f>
        <v/>
      </c>
      <c r="S172" s="260" t="str">
        <f ca="1">IFERROR(IF($C172="","",IF($G172=0,"无用例",SUM(COUNTIFS(INDIRECT($C172&amp;"!$D$8:$D$1500"),$D172,INDIRECT($C172&amp;"!$E$8:$E$1500"),$E172,INDIRECT($C172&amp;"!$K$8:$K$1500"),{"阻塞"})))),"模块未找到!")</f>
        <v/>
      </c>
      <c r="T172" s="260"/>
      <c r="U172" s="260"/>
      <c r="V172" s="260"/>
      <c r="W172" s="260"/>
      <c r="X172" s="260"/>
      <c r="Y172" s="260"/>
      <c r="Z172" s="260"/>
      <c r="AA172" s="260"/>
      <c r="AB172" s="260"/>
      <c r="AC172" s="260"/>
    </row>
    <row r="173" ht="17.25" spans="1:29">
      <c r="A173" s="248" t="str">
        <f ca="1" t="shared" si="21"/>
        <v/>
      </c>
      <c r="B173" s="2"/>
      <c r="C173" s="11"/>
      <c r="D173" s="14" t="s">
        <v>36</v>
      </c>
      <c r="E173" s="14" t="s">
        <v>36</v>
      </c>
      <c r="F173" s="246" t="str">
        <f ca="1" t="shared" si="16"/>
        <v/>
      </c>
      <c r="G173" s="246" t="str">
        <f ca="1" t="shared" si="17"/>
        <v/>
      </c>
      <c r="H173" s="246" t="str">
        <f ca="1" t="shared" si="23"/>
        <v/>
      </c>
      <c r="I173" s="266" t="str">
        <f ca="1">IFERROR(IF($C173="","",IF($F173=0,"无用例",SUM(COUNTIFS(INDIRECT($C173&amp;"!$D$8:$D$1500"),$D173,INDIRECT($C173&amp;"!$E$8:$E$1500"),$E173,INDIRECT($C173&amp;"!$D$8:$D$1500"),"1冒烟测试",INDIRECT($C173&amp;"!$I$8:$I$1500"),{"通过","不通过"}))/$F173)),"模块未找到!")</f>
        <v/>
      </c>
      <c r="J173" s="266" t="str">
        <f ca="1" t="shared" si="18"/>
        <v/>
      </c>
      <c r="K173" s="269" t="str">
        <f ca="1" t="shared" si="20"/>
        <v/>
      </c>
      <c r="L173" s="266" t="str">
        <f ca="1">IFERROR(IF($C173="","",IF($G173=0,"无用例",SUM(COUNTIFS(INDIRECT($C173&amp;"!$D$8:$D$1500"),$D173,INDIRECT($C173&amp;"!$E$8:$E$1500"),$E173,INDIRECT($C173&amp;"!$K$8:$K$1500"),{"通过","不通过"}))/$G173)),"模块未找到!")</f>
        <v/>
      </c>
      <c r="M173" s="266" t="str">
        <f ca="1" t="shared" si="19"/>
        <v/>
      </c>
      <c r="N173" s="266" t="str">
        <f ca="1" t="shared" si="22"/>
        <v/>
      </c>
      <c r="O173" s="268"/>
      <c r="P173" s="260" t="str">
        <f ca="1">IFERROR(IF($C173="","",IF($G173=0,"无用例",SUM(COUNTIFS(INDIRECT($C173&amp;"!$D$8:$D$1500"),$D173,INDIRECT($C173&amp;"!$E$8:$E$1500"),$E173,INDIRECT($C173&amp;"!$K$8:$K$1500"),{"未执行"})))),"模块未找到!")</f>
        <v/>
      </c>
      <c r="Q173" s="260" t="str">
        <f ca="1">IFERROR(IF($C173="","",IF($G173=0,"无用例",SUM(COUNTIFS(INDIRECT($C173&amp;"!$D$8:$D$1500"),$D173,INDIRECT($C173&amp;"!$E$8:$E$1500"),$E173,INDIRECT($C173&amp;"!$K$8:$K$1500"),{"不通过"})))),"模块未找到!")</f>
        <v/>
      </c>
      <c r="R173" s="260" t="str">
        <f ca="1">IFERROR(IF($C173="","",IF($G173=0,"无用例",SUM(COUNTIFS(INDIRECT($C173&amp;"!$D$8:$D$1500"),$D173,INDIRECT($C173&amp;"!$E$8:$E$1500"),$E173,INDIRECT($C173&amp;"!$K$8:$K$1500"),{"通过"})))),"模块未找到!")</f>
        <v/>
      </c>
      <c r="S173" s="260" t="str">
        <f ca="1">IFERROR(IF($C173="","",IF($G173=0,"无用例",SUM(COUNTIFS(INDIRECT($C173&amp;"!$D$8:$D$1500"),$D173,INDIRECT($C173&amp;"!$E$8:$E$1500"),$E173,INDIRECT($C173&amp;"!$K$8:$K$1500"),{"阻塞"})))),"模块未找到!")</f>
        <v/>
      </c>
      <c r="T173" s="260"/>
      <c r="U173" s="260"/>
      <c r="V173" s="260"/>
      <c r="W173" s="260"/>
      <c r="X173" s="260"/>
      <c r="Y173" s="260"/>
      <c r="Z173" s="260"/>
      <c r="AA173" s="260"/>
      <c r="AB173" s="260"/>
      <c r="AC173" s="260"/>
    </row>
    <row r="174" ht="17.25" spans="1:29">
      <c r="A174" s="248" t="str">
        <f ca="1" t="shared" si="21"/>
        <v/>
      </c>
      <c r="B174" s="2"/>
      <c r="C174" s="11"/>
      <c r="D174" s="14" t="s">
        <v>36</v>
      </c>
      <c r="E174" s="14" t="s">
        <v>36</v>
      </c>
      <c r="F174" s="246" t="str">
        <f ca="1" t="shared" si="16"/>
        <v/>
      </c>
      <c r="G174" s="246" t="str">
        <f ca="1" t="shared" si="17"/>
        <v/>
      </c>
      <c r="H174" s="246" t="str">
        <f ca="1" t="shared" si="23"/>
        <v/>
      </c>
      <c r="I174" s="266" t="str">
        <f ca="1">IFERROR(IF($C174="","",IF($F174=0,"无用例",SUM(COUNTIFS(INDIRECT($C174&amp;"!$D$8:$D$1500"),$D174,INDIRECT($C174&amp;"!$E$8:$E$1500"),$E174,INDIRECT($C174&amp;"!$D$8:$D$1500"),"1冒烟测试",INDIRECT($C174&amp;"!$I$8:$I$1500"),{"通过","不通过"}))/$F174)),"模块未找到!")</f>
        <v/>
      </c>
      <c r="J174" s="266" t="str">
        <f ca="1" t="shared" si="18"/>
        <v/>
      </c>
      <c r="K174" s="269" t="str">
        <f ca="1" t="shared" si="20"/>
        <v/>
      </c>
      <c r="L174" s="266" t="str">
        <f ca="1">IFERROR(IF($C174="","",IF($G174=0,"无用例",SUM(COUNTIFS(INDIRECT($C174&amp;"!$D$8:$D$1500"),$D174,INDIRECT($C174&amp;"!$E$8:$E$1500"),$E174,INDIRECT($C174&amp;"!$K$8:$K$1500"),{"通过","不通过"}))/$G174)),"模块未找到!")</f>
        <v/>
      </c>
      <c r="M174" s="266" t="str">
        <f ca="1" t="shared" si="19"/>
        <v/>
      </c>
      <c r="N174" s="266" t="str">
        <f ca="1" t="shared" si="22"/>
        <v/>
      </c>
      <c r="O174" s="268"/>
      <c r="P174" s="260" t="str">
        <f ca="1">IFERROR(IF($C174="","",IF($G174=0,"无用例",SUM(COUNTIFS(INDIRECT($C174&amp;"!$D$8:$D$1500"),$D174,INDIRECT($C174&amp;"!$E$8:$E$1500"),$E174,INDIRECT($C174&amp;"!$K$8:$K$1500"),{"未执行"})))),"模块未找到!")</f>
        <v/>
      </c>
      <c r="Q174" s="260" t="str">
        <f ca="1">IFERROR(IF($C174="","",IF($G174=0,"无用例",SUM(COUNTIFS(INDIRECT($C174&amp;"!$D$8:$D$1500"),$D174,INDIRECT($C174&amp;"!$E$8:$E$1500"),$E174,INDIRECT($C174&amp;"!$K$8:$K$1500"),{"不通过"})))),"模块未找到!")</f>
        <v/>
      </c>
      <c r="R174" s="260" t="str">
        <f ca="1">IFERROR(IF($C174="","",IF($G174=0,"无用例",SUM(COUNTIFS(INDIRECT($C174&amp;"!$D$8:$D$1500"),$D174,INDIRECT($C174&amp;"!$E$8:$E$1500"),$E174,INDIRECT($C174&amp;"!$K$8:$K$1500"),{"通过"})))),"模块未找到!")</f>
        <v/>
      </c>
      <c r="S174" s="260" t="str">
        <f ca="1">IFERROR(IF($C174="","",IF($G174=0,"无用例",SUM(COUNTIFS(INDIRECT($C174&amp;"!$D$8:$D$1500"),$D174,INDIRECT($C174&amp;"!$E$8:$E$1500"),$E174,INDIRECT($C174&amp;"!$K$8:$K$1500"),{"阻塞"})))),"模块未找到!")</f>
        <v/>
      </c>
      <c r="T174" s="260"/>
      <c r="U174" s="260"/>
      <c r="V174" s="260"/>
      <c r="W174" s="260"/>
      <c r="X174" s="260"/>
      <c r="Y174" s="260"/>
      <c r="Z174" s="260"/>
      <c r="AA174" s="260"/>
      <c r="AB174" s="260"/>
      <c r="AC174" s="260"/>
    </row>
    <row r="175" ht="17.25" spans="1:29">
      <c r="A175" s="248" t="str">
        <f ca="1" t="shared" si="21"/>
        <v/>
      </c>
      <c r="B175" s="2"/>
      <c r="C175" s="11"/>
      <c r="D175" s="14" t="s">
        <v>36</v>
      </c>
      <c r="E175" s="14" t="s">
        <v>36</v>
      </c>
      <c r="F175" s="246" t="str">
        <f ca="1" t="shared" si="16"/>
        <v/>
      </c>
      <c r="G175" s="246" t="str">
        <f ca="1" t="shared" si="17"/>
        <v/>
      </c>
      <c r="H175" s="246" t="str">
        <f ca="1" t="shared" si="23"/>
        <v/>
      </c>
      <c r="I175" s="266" t="str">
        <f ca="1">IFERROR(IF($C175="","",IF($F175=0,"无用例",SUM(COUNTIFS(INDIRECT($C175&amp;"!$D$8:$D$1500"),$D175,INDIRECT($C175&amp;"!$E$8:$E$1500"),$E175,INDIRECT($C175&amp;"!$D$8:$D$1500"),"1冒烟测试",INDIRECT($C175&amp;"!$I$8:$I$1500"),{"通过","不通过"}))/$F175)),"模块未找到!")</f>
        <v/>
      </c>
      <c r="J175" s="266" t="str">
        <f ca="1" t="shared" si="18"/>
        <v/>
      </c>
      <c r="K175" s="269" t="str">
        <f ca="1" t="shared" si="20"/>
        <v/>
      </c>
      <c r="L175" s="266" t="str">
        <f ca="1">IFERROR(IF($C175="","",IF($G175=0,"无用例",SUM(COUNTIFS(INDIRECT($C175&amp;"!$D$8:$D$1500"),$D175,INDIRECT($C175&amp;"!$E$8:$E$1500"),$E175,INDIRECT($C175&amp;"!$K$8:$K$1500"),{"通过","不通过"}))/$G175)),"模块未找到!")</f>
        <v/>
      </c>
      <c r="M175" s="266" t="str">
        <f ca="1" t="shared" si="19"/>
        <v/>
      </c>
      <c r="N175" s="266" t="str">
        <f ca="1" t="shared" si="22"/>
        <v/>
      </c>
      <c r="O175" s="268"/>
      <c r="P175" s="260" t="str">
        <f ca="1">IFERROR(IF($C175="","",IF($G175=0,"无用例",SUM(COUNTIFS(INDIRECT($C175&amp;"!$D$8:$D$1500"),$D175,INDIRECT($C175&amp;"!$E$8:$E$1500"),$E175,INDIRECT($C175&amp;"!$K$8:$K$1500"),{"未执行"})))),"模块未找到!")</f>
        <v/>
      </c>
      <c r="Q175" s="260" t="str">
        <f ca="1">IFERROR(IF($C175="","",IF($G175=0,"无用例",SUM(COUNTIFS(INDIRECT($C175&amp;"!$D$8:$D$1500"),$D175,INDIRECT($C175&amp;"!$E$8:$E$1500"),$E175,INDIRECT($C175&amp;"!$K$8:$K$1500"),{"不通过"})))),"模块未找到!")</f>
        <v/>
      </c>
      <c r="R175" s="260" t="str">
        <f ca="1">IFERROR(IF($C175="","",IF($G175=0,"无用例",SUM(COUNTIFS(INDIRECT($C175&amp;"!$D$8:$D$1500"),$D175,INDIRECT($C175&amp;"!$E$8:$E$1500"),$E175,INDIRECT($C175&amp;"!$K$8:$K$1500"),{"通过"})))),"模块未找到!")</f>
        <v/>
      </c>
      <c r="S175" s="260" t="str">
        <f ca="1">IFERROR(IF($C175="","",IF($G175=0,"无用例",SUM(COUNTIFS(INDIRECT($C175&amp;"!$D$8:$D$1500"),$D175,INDIRECT($C175&amp;"!$E$8:$E$1500"),$E175,INDIRECT($C175&amp;"!$K$8:$K$1500"),{"阻塞"})))),"模块未找到!")</f>
        <v/>
      </c>
      <c r="T175" s="260"/>
      <c r="U175" s="260"/>
      <c r="V175" s="260"/>
      <c r="W175" s="260"/>
      <c r="X175" s="260"/>
      <c r="Y175" s="260"/>
      <c r="Z175" s="260"/>
      <c r="AA175" s="260"/>
      <c r="AB175" s="260"/>
      <c r="AC175" s="260"/>
    </row>
    <row r="176" ht="17.25" spans="1:29">
      <c r="A176" s="248" t="str">
        <f ca="1" t="shared" si="21"/>
        <v/>
      </c>
      <c r="B176" s="2"/>
      <c r="C176" s="11"/>
      <c r="D176" s="14" t="s">
        <v>36</v>
      </c>
      <c r="E176" s="14" t="s">
        <v>36</v>
      </c>
      <c r="F176" s="246" t="str">
        <f ca="1" t="shared" si="16"/>
        <v/>
      </c>
      <c r="G176" s="246" t="str">
        <f ca="1" t="shared" si="17"/>
        <v/>
      </c>
      <c r="H176" s="246" t="str">
        <f ca="1" t="shared" si="23"/>
        <v/>
      </c>
      <c r="I176" s="266" t="str">
        <f ca="1">IFERROR(IF($C176="","",IF($F176=0,"无用例",SUM(COUNTIFS(INDIRECT($C176&amp;"!$D$8:$D$1500"),$D176,INDIRECT($C176&amp;"!$E$8:$E$1500"),$E176,INDIRECT($C176&amp;"!$D$8:$D$1500"),"1冒烟测试",INDIRECT($C176&amp;"!$I$8:$I$1500"),{"通过","不通过"}))/$F176)),"模块未找到!")</f>
        <v/>
      </c>
      <c r="J176" s="266" t="str">
        <f ca="1" t="shared" si="18"/>
        <v/>
      </c>
      <c r="K176" s="269" t="str">
        <f ca="1" t="shared" si="20"/>
        <v/>
      </c>
      <c r="L176" s="266" t="str">
        <f ca="1">IFERROR(IF($C176="","",IF($G176=0,"无用例",SUM(COUNTIFS(INDIRECT($C176&amp;"!$D$8:$D$1500"),$D176,INDIRECT($C176&amp;"!$E$8:$E$1500"),$E176,INDIRECT($C176&amp;"!$K$8:$K$1500"),{"通过","不通过"}))/$G176)),"模块未找到!")</f>
        <v/>
      </c>
      <c r="M176" s="266" t="str">
        <f ca="1" t="shared" si="19"/>
        <v/>
      </c>
      <c r="N176" s="266" t="str">
        <f ca="1" t="shared" si="22"/>
        <v/>
      </c>
      <c r="O176" s="268"/>
      <c r="P176" s="260" t="str">
        <f ca="1">IFERROR(IF($C176="","",IF($G176=0,"无用例",SUM(COUNTIFS(INDIRECT($C176&amp;"!$D$8:$D$1500"),$D176,INDIRECT($C176&amp;"!$E$8:$E$1500"),$E176,INDIRECT($C176&amp;"!$K$8:$K$1500"),{"未执行"})))),"模块未找到!")</f>
        <v/>
      </c>
      <c r="Q176" s="260" t="str">
        <f ca="1">IFERROR(IF($C176="","",IF($G176=0,"无用例",SUM(COUNTIFS(INDIRECT($C176&amp;"!$D$8:$D$1500"),$D176,INDIRECT($C176&amp;"!$E$8:$E$1500"),$E176,INDIRECT($C176&amp;"!$K$8:$K$1500"),{"不通过"})))),"模块未找到!")</f>
        <v/>
      </c>
      <c r="R176" s="260" t="str">
        <f ca="1">IFERROR(IF($C176="","",IF($G176=0,"无用例",SUM(COUNTIFS(INDIRECT($C176&amp;"!$D$8:$D$1500"),$D176,INDIRECT($C176&amp;"!$E$8:$E$1500"),$E176,INDIRECT($C176&amp;"!$K$8:$K$1500"),{"通过"})))),"模块未找到!")</f>
        <v/>
      </c>
      <c r="S176" s="260" t="str">
        <f ca="1">IFERROR(IF($C176="","",IF($G176=0,"无用例",SUM(COUNTIFS(INDIRECT($C176&amp;"!$D$8:$D$1500"),$D176,INDIRECT($C176&amp;"!$E$8:$E$1500"),$E176,INDIRECT($C176&amp;"!$K$8:$K$1500"),{"阻塞"})))),"模块未找到!")</f>
        <v/>
      </c>
      <c r="T176" s="260"/>
      <c r="U176" s="260"/>
      <c r="V176" s="260"/>
      <c r="W176" s="260"/>
      <c r="X176" s="260"/>
      <c r="Y176" s="260"/>
      <c r="Z176" s="260"/>
      <c r="AA176" s="260"/>
      <c r="AB176" s="260"/>
      <c r="AC176" s="260"/>
    </row>
    <row r="177" ht="17.25" spans="1:29">
      <c r="A177" s="248" t="str">
        <f ca="1" t="shared" si="21"/>
        <v/>
      </c>
      <c r="B177" s="2"/>
      <c r="C177" s="11"/>
      <c r="D177" s="14" t="s">
        <v>36</v>
      </c>
      <c r="E177" s="14" t="s">
        <v>36</v>
      </c>
      <c r="F177" s="246" t="str">
        <f ca="1" t="shared" si="16"/>
        <v/>
      </c>
      <c r="G177" s="246" t="str">
        <f ca="1" t="shared" si="17"/>
        <v/>
      </c>
      <c r="H177" s="246" t="str">
        <f ca="1" t="shared" si="23"/>
        <v/>
      </c>
      <c r="I177" s="266" t="str">
        <f ca="1">IFERROR(IF($C177="","",IF($F177=0,"无用例",SUM(COUNTIFS(INDIRECT($C177&amp;"!$D$8:$D$1500"),$D177,INDIRECT($C177&amp;"!$E$8:$E$1500"),$E177,INDIRECT($C177&amp;"!$D$8:$D$1500"),"1冒烟测试",INDIRECT($C177&amp;"!$I$8:$I$1500"),{"通过","不通过"}))/$F177)),"模块未找到!")</f>
        <v/>
      </c>
      <c r="J177" s="266" t="str">
        <f ca="1" t="shared" si="18"/>
        <v/>
      </c>
      <c r="K177" s="269" t="str">
        <f ca="1" t="shared" si="20"/>
        <v/>
      </c>
      <c r="L177" s="266" t="str">
        <f ca="1">IFERROR(IF($C177="","",IF($G177=0,"无用例",SUM(COUNTIFS(INDIRECT($C177&amp;"!$D$8:$D$1500"),$D177,INDIRECT($C177&amp;"!$E$8:$E$1500"),$E177,INDIRECT($C177&amp;"!$K$8:$K$1500"),{"通过","不通过"}))/$G177)),"模块未找到!")</f>
        <v/>
      </c>
      <c r="M177" s="266" t="str">
        <f ca="1" t="shared" si="19"/>
        <v/>
      </c>
      <c r="N177" s="266" t="str">
        <f ca="1" t="shared" si="22"/>
        <v/>
      </c>
      <c r="O177" s="268"/>
      <c r="P177" s="260" t="str">
        <f ca="1">IFERROR(IF($C177="","",IF($G177=0,"无用例",SUM(COUNTIFS(INDIRECT($C177&amp;"!$D$8:$D$1500"),$D177,INDIRECT($C177&amp;"!$E$8:$E$1500"),$E177,INDIRECT($C177&amp;"!$K$8:$K$1500"),{"未执行"})))),"模块未找到!")</f>
        <v/>
      </c>
      <c r="Q177" s="260" t="str">
        <f ca="1">IFERROR(IF($C177="","",IF($G177=0,"无用例",SUM(COUNTIFS(INDIRECT($C177&amp;"!$D$8:$D$1500"),$D177,INDIRECT($C177&amp;"!$E$8:$E$1500"),$E177,INDIRECT($C177&amp;"!$K$8:$K$1500"),{"不通过"})))),"模块未找到!")</f>
        <v/>
      </c>
      <c r="R177" s="260" t="str">
        <f ca="1">IFERROR(IF($C177="","",IF($G177=0,"无用例",SUM(COUNTIFS(INDIRECT($C177&amp;"!$D$8:$D$1500"),$D177,INDIRECT($C177&amp;"!$E$8:$E$1500"),$E177,INDIRECT($C177&amp;"!$K$8:$K$1500"),{"通过"})))),"模块未找到!")</f>
        <v/>
      </c>
      <c r="S177" s="260" t="str">
        <f ca="1">IFERROR(IF($C177="","",IF($G177=0,"无用例",SUM(COUNTIFS(INDIRECT($C177&amp;"!$D$8:$D$1500"),$D177,INDIRECT($C177&amp;"!$E$8:$E$1500"),$E177,INDIRECT($C177&amp;"!$K$8:$K$1500"),{"阻塞"})))),"模块未找到!")</f>
        <v/>
      </c>
      <c r="T177" s="260"/>
      <c r="U177" s="260"/>
      <c r="V177" s="260"/>
      <c r="W177" s="260"/>
      <c r="X177" s="260"/>
      <c r="Y177" s="260"/>
      <c r="Z177" s="260"/>
      <c r="AA177" s="260"/>
      <c r="AB177" s="260"/>
      <c r="AC177" s="260"/>
    </row>
  </sheetData>
  <autoFilter ref="A7:O177">
    <extLst/>
  </autoFilter>
  <mergeCells count="4">
    <mergeCell ref="A1:B4"/>
    <mergeCell ref="C1:E4"/>
    <mergeCell ref="F1:G4"/>
    <mergeCell ref="H1:J4"/>
  </mergeCells>
  <dataValidations count="4">
    <dataValidation type="decimal" operator="between" allowBlank="1" showErrorMessage="1" sqref="K6 L6 M6 N6 O6 I8:I177 J8:J177 L23:L177 M23:M177 N8:N177 L8:M22" errorStyle="warning">
      <formula1>0</formula1>
      <formula2>100</formula2>
    </dataValidation>
    <dataValidation type="list" allowBlank="1" showErrorMessage="1" promptTitle="提示" prompt="您选择的不是下拉列表中的选项" sqref="D8:D177" errorStyle="warning">
      <formula1>"&lt;&gt;,1冒烟测试,2功能测试"</formula1>
    </dataValidation>
    <dataValidation type="list" allowBlank="1" showErrorMessage="1" promptTitle="提示" prompt="您选择的不是下拉列表中的选项" sqref="E8:E177" errorStyle="warning">
      <formula1>"&lt;&gt;,前端,后台"</formula1>
    </dataValidation>
    <dataValidation type="list" allowBlank="1" showErrorMessage="1" promptTitle="提示" prompt="您选择的不是下拉列表中的选项" sqref="K1:K4" errorStyle="warning">
      <formula1>"通过,不通过,阻塞,未执行"</formula1>
    </dataValidation>
  </dataValidations>
  <hyperlinks>
    <hyperlink ref="C8" location="'终端登录'!A1" display="终端登录"/>
    <hyperlink ref="C9" location="'终端布局'!A1" display="终端布局"/>
    <hyperlink ref="C10" location="'配置文件加载'!A1" display="配置文件加载"/>
    <hyperlink ref="C11" location="'行权委托'!A1" display="行权委托"/>
    <hyperlink ref="C12" location="'期货行情'!A1" display="期货行情"/>
    <hyperlink ref="C13" location="'期权行情'!A1" display="期权行情"/>
    <hyperlink ref="C14" location="'持仓查询'!A1" display="持仓查询"/>
    <hyperlink ref="C15" location="'资金查询'!A1" display="资金查询"/>
    <hyperlink ref="C16" location="'自对冲'!A1" display="自对冲"/>
    <hyperlink ref="C17" location="'交易设置'!A1" display="交易设置"/>
    <hyperlink ref="C18" location="'传统下单'!A1" display="传统下单"/>
    <hyperlink ref="C19" location="'委托查询'!A1" display="委托查询"/>
    <hyperlink ref="C20" location="'成交查询'!A1" display="成交查询"/>
    <hyperlink ref="C21" location="'帮助'!A1" display="帮助"/>
    <hyperlink ref="C22" location="'日志目录'!A1" display="日志目录"/>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79"/>
  <sheetViews>
    <sheetView workbookViewId="0">
      <selection activeCell="I8" sqref="I8:I679"/>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1" t="s">
        <v>53</v>
      </c>
      <c r="B1" s="2"/>
      <c r="C1" s="2"/>
      <c r="D1" s="2"/>
      <c r="E1" s="2"/>
      <c r="F1" s="2"/>
      <c r="G1" s="3"/>
      <c r="H1" s="5" t="s">
        <v>2</v>
      </c>
      <c r="I1" s="30">
        <f>COUNTIFS($D$8:$D$1479,"&lt;&gt;",$K$8:$K$1479,H1)</f>
        <v>0</v>
      </c>
      <c r="J1" s="31"/>
      <c r="K1" s="31"/>
      <c r="L1" s="31"/>
      <c r="M1" s="32"/>
      <c r="N1" s="32"/>
      <c r="O1" s="32"/>
      <c r="P1" s="32"/>
      <c r="Q1" s="32"/>
      <c r="R1" s="32"/>
      <c r="S1" s="32"/>
      <c r="T1" s="32"/>
      <c r="U1" s="32"/>
      <c r="V1" s="32"/>
      <c r="W1" s="32"/>
      <c r="X1" s="32"/>
      <c r="Y1" s="32"/>
      <c r="Z1" s="32"/>
    </row>
    <row r="2" ht="21.75" customHeight="1" spans="1:26">
      <c r="A2" s="2"/>
      <c r="B2" s="2"/>
      <c r="C2" s="2"/>
      <c r="D2" s="2"/>
      <c r="E2" s="2"/>
      <c r="F2" s="2"/>
      <c r="G2" s="3"/>
      <c r="H2" s="5" t="s">
        <v>3</v>
      </c>
      <c r="I2" s="30">
        <f>COUNTIFS($D$8:$D$1479,"&lt;&gt;",$K$8:$K$1479,H2)</f>
        <v>0</v>
      </c>
      <c r="J2" s="31"/>
      <c r="K2" s="31"/>
      <c r="L2" s="31"/>
      <c r="M2" s="32"/>
      <c r="N2" s="32"/>
      <c r="O2" s="32"/>
      <c r="P2" s="32"/>
      <c r="Q2" s="32"/>
      <c r="R2" s="32"/>
      <c r="S2" s="32"/>
      <c r="T2" s="32"/>
      <c r="U2" s="32"/>
      <c r="V2" s="32"/>
      <c r="W2" s="32"/>
      <c r="X2" s="32"/>
      <c r="Y2" s="32"/>
      <c r="Z2" s="32"/>
    </row>
    <row r="3" ht="21.75" customHeight="1" spans="1:26">
      <c r="A3" s="2"/>
      <c r="B3" s="2"/>
      <c r="C3" s="2"/>
      <c r="D3" s="2"/>
      <c r="E3" s="2"/>
      <c r="F3" s="2"/>
      <c r="G3" s="3"/>
      <c r="H3" s="5" t="s">
        <v>4</v>
      </c>
      <c r="I3" s="30">
        <f>COUNTIFS($D$8:$D$1479,"&lt;&gt;",$K$8:$K$1479,H3)</f>
        <v>27</v>
      </c>
      <c r="J3" s="31"/>
      <c r="K3" s="31"/>
      <c r="L3" s="31"/>
      <c r="M3" s="32"/>
      <c r="N3" s="32"/>
      <c r="O3" s="32"/>
      <c r="P3" s="32"/>
      <c r="Q3" s="32"/>
      <c r="R3" s="32"/>
      <c r="S3" s="32"/>
      <c r="T3" s="32"/>
      <c r="U3" s="32"/>
      <c r="V3" s="32"/>
      <c r="W3" s="32"/>
      <c r="X3" s="32"/>
      <c r="Y3" s="32"/>
      <c r="Z3" s="32"/>
    </row>
    <row r="4" ht="43.5" customHeight="1" spans="1:26">
      <c r="A4" s="2"/>
      <c r="B4" s="2"/>
      <c r="C4" s="2"/>
      <c r="D4" s="2"/>
      <c r="E4" s="2"/>
      <c r="F4" s="2"/>
      <c r="G4" s="3"/>
      <c r="H4" s="5" t="s">
        <v>5</v>
      </c>
      <c r="I4" s="30">
        <f>COUNTIFS($D$8:$D$1479,"&lt;&gt;",$K$8:$K$1479,H4)</f>
        <v>0</v>
      </c>
      <c r="J4" s="33"/>
      <c r="K4" s="33"/>
      <c r="L4" s="33"/>
      <c r="M4" s="32"/>
      <c r="N4" s="32"/>
      <c r="O4" s="32"/>
      <c r="P4" s="32"/>
      <c r="Q4" s="32"/>
      <c r="R4" s="32"/>
      <c r="S4" s="32"/>
      <c r="T4" s="32"/>
      <c r="U4" s="32"/>
      <c r="V4" s="32"/>
      <c r="W4" s="32"/>
      <c r="X4" s="32"/>
      <c r="Y4" s="32"/>
      <c r="Z4" s="32"/>
    </row>
    <row r="5" ht="16.5" spans="1:26">
      <c r="A5" s="6" t="s">
        <v>54</v>
      </c>
      <c r="B5" s="6" t="s">
        <v>55</v>
      </c>
      <c r="C5" s="10" t="s">
        <v>56</v>
      </c>
      <c r="D5" s="10" t="s">
        <v>57</v>
      </c>
      <c r="E5" s="10"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34"/>
      <c r="B6" s="11" t="s">
        <v>38</v>
      </c>
      <c r="C6" s="14" t="s">
        <v>66</v>
      </c>
      <c r="D6" s="135" t="s">
        <v>41</v>
      </c>
      <c r="E6" s="11" t="s">
        <v>67</v>
      </c>
      <c r="F6" s="16">
        <f>COUNTIF($D$8:$D$1479,"1冒烟测试")</f>
        <v>11</v>
      </c>
      <c r="G6" s="17">
        <f>COUNTIF($D$8:$D$1479,"&lt;&gt;")</f>
        <v>27</v>
      </c>
      <c r="H6" s="18">
        <f>IF(F6&gt;0,SUM(COUNTIFS($D$8:$D$1479,"1冒烟测试",$I$8:$I$1479,{"通过","不通过"}))/$F$6,1)</f>
        <v>1</v>
      </c>
      <c r="I6" s="18">
        <f>IF(F6&gt;0,COUNTIFS($D$8:$D$1479,"1冒烟测试",$I$8:$I$1479,"通过")/$F$6,1)</f>
        <v>1</v>
      </c>
      <c r="J6" s="18">
        <f>IFERROR(SUM(COUNTIFS($D$8:$D$1479,"&lt;&gt;",$K$8:$K$1479,{"通过","不通过"}))/$G$6,0)</f>
        <v>1</v>
      </c>
      <c r="K6" s="18">
        <f>IF(F6&gt;0,COUNTIFS($D$8:$D$1479,"1冒烟测试",$K$8:$K$1479,"通过")/$F$6,1)</f>
        <v>1</v>
      </c>
      <c r="L6" s="18">
        <f>IFERROR(COUNTIFS($D$8:$D$1479,"&lt;&gt;",$K$8:$K$1479,"通过")/$G$6,0)</f>
        <v>1</v>
      </c>
      <c r="M6" s="32"/>
      <c r="N6" s="32"/>
      <c r="O6" s="34"/>
      <c r="P6" s="34"/>
      <c r="Q6" s="34"/>
      <c r="R6" s="34"/>
      <c r="S6" s="34"/>
      <c r="T6" s="34"/>
      <c r="U6" s="34"/>
      <c r="V6" s="34"/>
      <c r="W6" s="34"/>
      <c r="X6" s="34"/>
      <c r="Y6" s="32"/>
      <c r="Z6" s="32"/>
    </row>
    <row r="7" ht="16.5" spans="1:26">
      <c r="A7" s="19" t="s">
        <v>68</v>
      </c>
      <c r="B7" s="20" t="s">
        <v>69</v>
      </c>
      <c r="C7" s="20" t="s">
        <v>70</v>
      </c>
      <c r="D7" s="20" t="s">
        <v>23</v>
      </c>
      <c r="E7" s="20" t="s">
        <v>24</v>
      </c>
      <c r="F7" s="20" t="s">
        <v>71</v>
      </c>
      <c r="G7" s="20" t="s">
        <v>72</v>
      </c>
      <c r="H7" s="20" t="s">
        <v>73</v>
      </c>
      <c r="I7" s="36" t="s">
        <v>74</v>
      </c>
      <c r="J7" s="36" t="s">
        <v>30</v>
      </c>
      <c r="K7" s="36" t="s">
        <v>75</v>
      </c>
      <c r="L7" s="36" t="s">
        <v>30</v>
      </c>
      <c r="M7" s="32"/>
      <c r="N7" s="32"/>
      <c r="O7" s="32"/>
      <c r="P7" s="32"/>
      <c r="Q7" s="32"/>
      <c r="R7" s="32"/>
      <c r="S7" s="32"/>
      <c r="T7" s="32"/>
      <c r="U7" s="32"/>
      <c r="V7" s="32"/>
      <c r="W7" s="32"/>
      <c r="X7" s="32"/>
      <c r="Y7" s="32"/>
      <c r="Z7" s="32"/>
    </row>
    <row r="8" ht="71.25" spans="1:26">
      <c r="A8" s="48">
        <f>IF(C8="","",COUNTA(C$8:C8))</f>
        <v>1</v>
      </c>
      <c r="B8" s="188" t="s">
        <v>76</v>
      </c>
      <c r="C8" s="181" t="s">
        <v>77</v>
      </c>
      <c r="D8" s="96" t="s">
        <v>78</v>
      </c>
      <c r="E8" s="96" t="s">
        <v>79</v>
      </c>
      <c r="F8" s="166" t="s">
        <v>80</v>
      </c>
      <c r="G8" s="97" t="s">
        <v>81</v>
      </c>
      <c r="H8" s="166" t="s">
        <v>82</v>
      </c>
      <c r="I8" s="14" t="s">
        <v>4</v>
      </c>
      <c r="J8" s="37"/>
      <c r="K8" s="14" t="s">
        <v>4</v>
      </c>
      <c r="L8" s="92"/>
      <c r="M8" s="32"/>
      <c r="N8" s="32"/>
      <c r="O8" s="32"/>
      <c r="P8" s="32"/>
      <c r="Q8" s="32"/>
      <c r="R8" s="32"/>
      <c r="S8" s="32"/>
      <c r="T8" s="32"/>
      <c r="U8" s="32"/>
      <c r="V8" s="32"/>
      <c r="W8" s="32"/>
      <c r="X8" s="32"/>
      <c r="Y8" s="32"/>
      <c r="Z8" s="32"/>
    </row>
    <row r="9" ht="28.5" spans="1:26">
      <c r="A9" s="48">
        <f>IF(C9="","",COUNTA(C$8:C9))</f>
        <v>2</v>
      </c>
      <c r="B9" s="187" t="s">
        <v>83</v>
      </c>
      <c r="C9" s="96" t="s">
        <v>84</v>
      </c>
      <c r="D9" s="96" t="s">
        <v>78</v>
      </c>
      <c r="E9" s="96" t="s">
        <v>85</v>
      </c>
      <c r="F9" s="97" t="s">
        <v>86</v>
      </c>
      <c r="G9" s="97" t="s">
        <v>87</v>
      </c>
      <c r="H9" s="166" t="s">
        <v>88</v>
      </c>
      <c r="I9" s="14" t="s">
        <v>4</v>
      </c>
      <c r="J9" s="37"/>
      <c r="K9" s="14" t="s">
        <v>4</v>
      </c>
      <c r="L9" s="37"/>
      <c r="M9" s="32"/>
      <c r="N9" s="32"/>
      <c r="O9" s="32"/>
      <c r="P9" s="32"/>
      <c r="Q9" s="32"/>
      <c r="R9" s="32"/>
      <c r="S9" s="32"/>
      <c r="T9" s="32"/>
      <c r="U9" s="32"/>
      <c r="V9" s="32"/>
      <c r="W9" s="32"/>
      <c r="X9" s="32"/>
      <c r="Y9" s="32"/>
      <c r="Z9" s="32"/>
    </row>
    <row r="10" ht="57" hidden="1" spans="1:26">
      <c r="A10" s="48">
        <f>IF(C10="","",COUNTA(C$1:C15))</f>
        <v>11</v>
      </c>
      <c r="B10" s="187" t="s">
        <v>83</v>
      </c>
      <c r="C10" s="96" t="s">
        <v>89</v>
      </c>
      <c r="D10" s="96" t="s">
        <v>90</v>
      </c>
      <c r="E10" s="96" t="s">
        <v>79</v>
      </c>
      <c r="F10" s="97" t="s">
        <v>86</v>
      </c>
      <c r="G10" s="97" t="s">
        <v>91</v>
      </c>
      <c r="H10" s="166" t="s">
        <v>92</v>
      </c>
      <c r="I10" s="14" t="s">
        <v>2</v>
      </c>
      <c r="J10" s="37"/>
      <c r="K10" s="14" t="s">
        <v>4</v>
      </c>
      <c r="L10" s="37"/>
      <c r="M10" s="32"/>
      <c r="N10" s="32"/>
      <c r="O10" s="32"/>
      <c r="P10" s="32"/>
      <c r="Q10" s="32"/>
      <c r="R10" s="32"/>
      <c r="S10" s="32"/>
      <c r="T10" s="32"/>
      <c r="U10" s="32"/>
      <c r="V10" s="32"/>
      <c r="W10" s="32"/>
      <c r="X10" s="32"/>
      <c r="Y10" s="32"/>
      <c r="Z10" s="32"/>
    </row>
    <row r="11" ht="57" spans="1:26">
      <c r="A11" s="48">
        <f>IF(C11="","",COUNTA(C$8:C11))</f>
        <v>4</v>
      </c>
      <c r="B11" s="187" t="s">
        <v>83</v>
      </c>
      <c r="C11" s="181" t="s">
        <v>93</v>
      </c>
      <c r="D11" s="96" t="s">
        <v>78</v>
      </c>
      <c r="E11" s="96" t="s">
        <v>79</v>
      </c>
      <c r="F11" s="97" t="s">
        <v>86</v>
      </c>
      <c r="G11" s="166" t="s">
        <v>94</v>
      </c>
      <c r="H11" s="166" t="s">
        <v>95</v>
      </c>
      <c r="I11" s="14" t="s">
        <v>4</v>
      </c>
      <c r="J11" s="37"/>
      <c r="K11" s="14" t="s">
        <v>4</v>
      </c>
      <c r="L11" s="37"/>
      <c r="M11" s="32"/>
      <c r="N11" s="32"/>
      <c r="O11" s="32"/>
      <c r="P11" s="32"/>
      <c r="Q11" s="32"/>
      <c r="R11" s="32"/>
      <c r="S11" s="32"/>
      <c r="T11" s="32"/>
      <c r="U11" s="32"/>
      <c r="V11" s="32"/>
      <c r="W11" s="32"/>
      <c r="X11" s="32"/>
      <c r="Y11" s="32"/>
      <c r="Z11" s="32"/>
    </row>
    <row r="12" ht="71.25" spans="1:26">
      <c r="A12" s="48">
        <f>IF(C12="","",COUNTA(C$1:C16))</f>
        <v>12</v>
      </c>
      <c r="B12" s="187" t="s">
        <v>83</v>
      </c>
      <c r="C12" s="181" t="s">
        <v>96</v>
      </c>
      <c r="D12" s="96" t="s">
        <v>78</v>
      </c>
      <c r="E12" s="96" t="s">
        <v>79</v>
      </c>
      <c r="F12" s="97" t="s">
        <v>86</v>
      </c>
      <c r="G12" s="166" t="s">
        <v>97</v>
      </c>
      <c r="H12" s="166" t="s">
        <v>98</v>
      </c>
      <c r="I12" s="14" t="s">
        <v>4</v>
      </c>
      <c r="J12" s="37"/>
      <c r="K12" s="14" t="s">
        <v>4</v>
      </c>
      <c r="L12" s="37"/>
      <c r="M12" s="32"/>
      <c r="N12" s="32"/>
      <c r="O12" s="32"/>
      <c r="P12" s="32"/>
      <c r="Q12" s="32"/>
      <c r="R12" s="32"/>
      <c r="S12" s="32"/>
      <c r="T12" s="32"/>
      <c r="U12" s="32"/>
      <c r="V12" s="32"/>
      <c r="W12" s="32"/>
      <c r="X12" s="32"/>
      <c r="Y12" s="32"/>
      <c r="Z12" s="32"/>
    </row>
    <row r="13" ht="71.25" hidden="1" spans="1:26">
      <c r="A13" s="48">
        <f>IF(C13="","",COUNTA(C$8:C13))</f>
        <v>6</v>
      </c>
      <c r="B13" s="187" t="s">
        <v>83</v>
      </c>
      <c r="C13" s="181" t="s">
        <v>99</v>
      </c>
      <c r="D13" s="96" t="s">
        <v>90</v>
      </c>
      <c r="E13" s="96" t="s">
        <v>79</v>
      </c>
      <c r="F13" s="97" t="s">
        <v>86</v>
      </c>
      <c r="G13" s="166" t="s">
        <v>100</v>
      </c>
      <c r="H13" s="166" t="s">
        <v>101</v>
      </c>
      <c r="I13" s="14" t="s">
        <v>2</v>
      </c>
      <c r="J13" s="41"/>
      <c r="K13" s="14" t="s">
        <v>4</v>
      </c>
      <c r="L13" s="37"/>
      <c r="M13" s="32"/>
      <c r="N13" s="32"/>
      <c r="O13" s="32"/>
      <c r="P13" s="32"/>
      <c r="Q13" s="32"/>
      <c r="R13" s="32"/>
      <c r="S13" s="32"/>
      <c r="T13" s="32"/>
      <c r="U13" s="32"/>
      <c r="V13" s="32"/>
      <c r="W13" s="32"/>
      <c r="X13" s="32"/>
      <c r="Y13" s="32"/>
      <c r="Z13" s="32"/>
    </row>
    <row r="14" ht="71.25" hidden="1" spans="1:26">
      <c r="A14" s="48">
        <f>IF(C14="","",COUNTA(C$8:C14))</f>
        <v>7</v>
      </c>
      <c r="B14" s="188" t="s">
        <v>102</v>
      </c>
      <c r="C14" s="181" t="s">
        <v>103</v>
      </c>
      <c r="D14" s="96" t="s">
        <v>90</v>
      </c>
      <c r="E14" s="96" t="s">
        <v>79</v>
      </c>
      <c r="F14" s="97" t="s">
        <v>104</v>
      </c>
      <c r="G14" s="97" t="s">
        <v>105</v>
      </c>
      <c r="H14" s="166" t="s">
        <v>106</v>
      </c>
      <c r="I14" s="14" t="s">
        <v>2</v>
      </c>
      <c r="J14" s="37"/>
      <c r="K14" s="14" t="s">
        <v>4</v>
      </c>
      <c r="L14" s="37"/>
      <c r="M14" s="32"/>
      <c r="N14" s="32"/>
      <c r="O14" s="32"/>
      <c r="P14" s="32"/>
      <c r="Q14" s="32"/>
      <c r="R14" s="32"/>
      <c r="S14" s="32"/>
      <c r="T14" s="32"/>
      <c r="U14" s="32"/>
      <c r="V14" s="32"/>
      <c r="W14" s="32"/>
      <c r="X14" s="32"/>
      <c r="Y14" s="32"/>
      <c r="Z14" s="32"/>
    </row>
    <row r="15" ht="71.25" hidden="1" spans="1:26">
      <c r="A15" s="48">
        <f>IF(C15="","",COUNTA(C$8:C15))</f>
        <v>8</v>
      </c>
      <c r="B15" s="188" t="s">
        <v>102</v>
      </c>
      <c r="C15" s="96" t="s">
        <v>107</v>
      </c>
      <c r="D15" s="96" t="s">
        <v>90</v>
      </c>
      <c r="E15" s="96" t="s">
        <v>79</v>
      </c>
      <c r="F15" s="166" t="s">
        <v>108</v>
      </c>
      <c r="G15" s="97" t="s">
        <v>109</v>
      </c>
      <c r="H15" s="97" t="s">
        <v>110</v>
      </c>
      <c r="I15" s="14" t="s">
        <v>2</v>
      </c>
      <c r="J15" s="37"/>
      <c r="K15" s="14" t="s">
        <v>4</v>
      </c>
      <c r="L15" s="37"/>
      <c r="M15" s="32"/>
      <c r="N15" s="32"/>
      <c r="O15" s="32"/>
      <c r="P15" s="32"/>
      <c r="Q15" s="32"/>
      <c r="R15" s="32"/>
      <c r="S15" s="32"/>
      <c r="T15" s="32"/>
      <c r="U15" s="32"/>
      <c r="V15" s="32"/>
      <c r="W15" s="32"/>
      <c r="X15" s="32"/>
      <c r="Y15" s="32"/>
      <c r="Z15" s="32"/>
    </row>
    <row r="16" ht="57" hidden="1" spans="1:26">
      <c r="A16" s="48">
        <f>IF(C16="","",COUNTA(C$8:C16))</f>
        <v>9</v>
      </c>
      <c r="B16" s="232" t="s">
        <v>111</v>
      </c>
      <c r="C16" s="96" t="s">
        <v>112</v>
      </c>
      <c r="D16" s="96" t="s">
        <v>90</v>
      </c>
      <c r="E16" s="96" t="s">
        <v>79</v>
      </c>
      <c r="F16" s="166" t="s">
        <v>113</v>
      </c>
      <c r="G16" s="166" t="s">
        <v>114</v>
      </c>
      <c r="H16" s="166" t="s">
        <v>115</v>
      </c>
      <c r="I16" s="14" t="s">
        <v>2</v>
      </c>
      <c r="J16" s="37"/>
      <c r="K16" s="14" t="s">
        <v>4</v>
      </c>
      <c r="L16" s="37"/>
      <c r="M16" s="32"/>
      <c r="N16" s="32"/>
      <c r="O16" s="32"/>
      <c r="P16" s="32"/>
      <c r="Q16" s="32"/>
      <c r="R16" s="32"/>
      <c r="S16" s="32"/>
      <c r="T16" s="32"/>
      <c r="U16" s="32"/>
      <c r="V16" s="32"/>
      <c r="W16" s="32"/>
      <c r="X16" s="32"/>
      <c r="Y16" s="32"/>
      <c r="Z16" s="32"/>
    </row>
    <row r="17" ht="85.5" spans="1:26">
      <c r="A17" s="48">
        <f>IF(C17="","",COUNTA(C$1:C23))</f>
        <v>19</v>
      </c>
      <c r="B17" s="187" t="s">
        <v>116</v>
      </c>
      <c r="C17" s="96" t="s">
        <v>117</v>
      </c>
      <c r="D17" s="96" t="s">
        <v>78</v>
      </c>
      <c r="E17" s="96" t="s">
        <v>79</v>
      </c>
      <c r="F17" s="166" t="s">
        <v>118</v>
      </c>
      <c r="G17" s="166" t="s">
        <v>119</v>
      </c>
      <c r="H17" s="166" t="s">
        <v>120</v>
      </c>
      <c r="I17" s="14" t="s">
        <v>4</v>
      </c>
      <c r="J17" s="37"/>
      <c r="K17" s="14" t="s">
        <v>4</v>
      </c>
      <c r="L17" s="37"/>
      <c r="M17" s="32"/>
      <c r="N17" s="32"/>
      <c r="O17" s="32"/>
      <c r="P17" s="32"/>
      <c r="Q17" s="32"/>
      <c r="R17" s="32"/>
      <c r="S17" s="32"/>
      <c r="T17" s="32"/>
      <c r="U17" s="32"/>
      <c r="V17" s="32"/>
      <c r="W17" s="32"/>
      <c r="X17" s="32"/>
      <c r="Y17" s="32"/>
      <c r="Z17" s="32"/>
    </row>
    <row r="18" ht="85.5" spans="1:26">
      <c r="A18" s="48">
        <f>IF(C18="","",COUNTA(C$1:C24))</f>
        <v>20</v>
      </c>
      <c r="B18" s="187" t="s">
        <v>116</v>
      </c>
      <c r="C18" s="181" t="s">
        <v>121</v>
      </c>
      <c r="D18" s="96" t="s">
        <v>78</v>
      </c>
      <c r="E18" s="96" t="s">
        <v>79</v>
      </c>
      <c r="F18" s="166" t="s">
        <v>122</v>
      </c>
      <c r="G18" s="166" t="s">
        <v>123</v>
      </c>
      <c r="H18" s="166" t="s">
        <v>124</v>
      </c>
      <c r="I18" s="14" t="s">
        <v>4</v>
      </c>
      <c r="J18" s="37"/>
      <c r="K18" s="14" t="s">
        <v>4</v>
      </c>
      <c r="L18" s="37"/>
      <c r="M18" s="32"/>
      <c r="N18" s="32"/>
      <c r="O18" s="32"/>
      <c r="P18" s="32"/>
      <c r="Q18" s="32"/>
      <c r="R18" s="32"/>
      <c r="S18" s="32"/>
      <c r="T18" s="32"/>
      <c r="U18" s="32"/>
      <c r="V18" s="32"/>
      <c r="W18" s="32"/>
      <c r="X18" s="32"/>
      <c r="Y18" s="32"/>
      <c r="Z18" s="32"/>
    </row>
    <row r="19" ht="128.25" spans="1:26">
      <c r="A19" s="48">
        <f>IF(C19="","",COUNTA(C$8:C19))</f>
        <v>12</v>
      </c>
      <c r="B19" s="187" t="s">
        <v>116</v>
      </c>
      <c r="C19" s="181" t="s">
        <v>125</v>
      </c>
      <c r="D19" s="96" t="s">
        <v>78</v>
      </c>
      <c r="E19" s="96" t="s">
        <v>79</v>
      </c>
      <c r="F19" s="166" t="s">
        <v>126</v>
      </c>
      <c r="G19" s="166" t="s">
        <v>127</v>
      </c>
      <c r="H19" s="166" t="s">
        <v>128</v>
      </c>
      <c r="I19" s="14" t="s">
        <v>4</v>
      </c>
      <c r="J19" s="37"/>
      <c r="K19" s="14" t="s">
        <v>4</v>
      </c>
      <c r="L19" s="37"/>
      <c r="M19" s="32"/>
      <c r="N19" s="32"/>
      <c r="O19" s="32"/>
      <c r="P19" s="32"/>
      <c r="Q19" s="32"/>
      <c r="R19" s="32"/>
      <c r="S19" s="32"/>
      <c r="T19" s="32"/>
      <c r="U19" s="32"/>
      <c r="V19" s="32"/>
      <c r="W19" s="32"/>
      <c r="X19" s="32"/>
      <c r="Y19" s="32"/>
      <c r="Z19" s="32"/>
    </row>
    <row r="20" ht="114" spans="1:26">
      <c r="A20" s="48"/>
      <c r="B20" s="187" t="s">
        <v>116</v>
      </c>
      <c r="C20" s="181" t="s">
        <v>129</v>
      </c>
      <c r="D20" s="96" t="s">
        <v>78</v>
      </c>
      <c r="E20" s="96" t="s">
        <v>79</v>
      </c>
      <c r="F20" s="166" t="s">
        <v>130</v>
      </c>
      <c r="G20" s="166" t="s">
        <v>131</v>
      </c>
      <c r="H20" s="166" t="s">
        <v>132</v>
      </c>
      <c r="I20" s="14" t="s">
        <v>4</v>
      </c>
      <c r="J20" s="37"/>
      <c r="K20" s="14" t="s">
        <v>4</v>
      </c>
      <c r="L20" s="37"/>
      <c r="M20" s="32"/>
      <c r="N20" s="32"/>
      <c r="O20" s="32"/>
      <c r="P20" s="32"/>
      <c r="Q20" s="32"/>
      <c r="R20" s="32"/>
      <c r="S20" s="32"/>
      <c r="T20" s="32"/>
      <c r="U20" s="32"/>
      <c r="V20" s="32"/>
      <c r="W20" s="32"/>
      <c r="X20" s="32"/>
      <c r="Y20" s="32"/>
      <c r="Z20" s="32"/>
    </row>
    <row r="21" ht="57" spans="1:26">
      <c r="A21" s="48">
        <f>IF(C21="","",COUNTA(C$8:C21))</f>
        <v>14</v>
      </c>
      <c r="B21" s="187" t="s">
        <v>116</v>
      </c>
      <c r="C21" s="96" t="s">
        <v>133</v>
      </c>
      <c r="D21" s="96" t="s">
        <v>78</v>
      </c>
      <c r="E21" s="96" t="s">
        <v>79</v>
      </c>
      <c r="F21" s="166" t="s">
        <v>134</v>
      </c>
      <c r="G21" s="97" t="s">
        <v>135</v>
      </c>
      <c r="H21" s="97" t="s">
        <v>136</v>
      </c>
      <c r="I21" s="14" t="s">
        <v>4</v>
      </c>
      <c r="J21" s="37"/>
      <c r="K21" s="14" t="s">
        <v>4</v>
      </c>
      <c r="L21" s="41"/>
      <c r="M21" s="32"/>
      <c r="N21" s="32"/>
      <c r="O21" s="32"/>
      <c r="P21" s="32"/>
      <c r="Q21" s="32"/>
      <c r="R21" s="32"/>
      <c r="S21" s="32"/>
      <c r="T21" s="32"/>
      <c r="U21" s="32"/>
      <c r="V21" s="32"/>
      <c r="W21" s="32"/>
      <c r="X21" s="32"/>
      <c r="Y21" s="32"/>
      <c r="Z21" s="32"/>
    </row>
    <row r="22" ht="57" spans="1:26">
      <c r="A22" s="48">
        <f>IF(C22="","",COUNTA(C$8:C22))</f>
        <v>15</v>
      </c>
      <c r="B22" s="187" t="s">
        <v>116</v>
      </c>
      <c r="C22" s="96" t="s">
        <v>137</v>
      </c>
      <c r="D22" s="96" t="s">
        <v>78</v>
      </c>
      <c r="E22" s="96" t="s">
        <v>79</v>
      </c>
      <c r="F22" s="166" t="s">
        <v>138</v>
      </c>
      <c r="G22" s="166" t="s">
        <v>139</v>
      </c>
      <c r="H22" s="166" t="s">
        <v>140</v>
      </c>
      <c r="I22" s="14" t="s">
        <v>4</v>
      </c>
      <c r="J22" s="37"/>
      <c r="K22" s="14" t="s">
        <v>4</v>
      </c>
      <c r="L22" s="37"/>
      <c r="M22" s="32"/>
      <c r="N22" s="32"/>
      <c r="O22" s="32"/>
      <c r="P22" s="32"/>
      <c r="Q22" s="32"/>
      <c r="R22" s="32"/>
      <c r="S22" s="32"/>
      <c r="T22" s="32"/>
      <c r="U22" s="32"/>
      <c r="V22" s="32"/>
      <c r="W22" s="32"/>
      <c r="X22" s="32"/>
      <c r="Y22" s="32"/>
      <c r="Z22" s="32"/>
    </row>
    <row r="23" ht="57" spans="1:26">
      <c r="A23" s="48">
        <f>IF(C23="","",COUNTA(C$8:C23))</f>
        <v>16</v>
      </c>
      <c r="B23" s="188" t="s">
        <v>141</v>
      </c>
      <c r="C23" s="96" t="s">
        <v>142</v>
      </c>
      <c r="D23" s="96" t="s">
        <v>78</v>
      </c>
      <c r="E23" s="96" t="s">
        <v>79</v>
      </c>
      <c r="F23" s="166" t="s">
        <v>138</v>
      </c>
      <c r="G23" s="166" t="s">
        <v>143</v>
      </c>
      <c r="H23" s="166" t="s">
        <v>144</v>
      </c>
      <c r="I23" s="14" t="s">
        <v>4</v>
      </c>
      <c r="J23" s="37"/>
      <c r="K23" s="14" t="s">
        <v>4</v>
      </c>
      <c r="L23" s="37"/>
      <c r="M23" s="32"/>
      <c r="N23" s="32"/>
      <c r="O23" s="32"/>
      <c r="P23" s="32"/>
      <c r="Q23" s="32"/>
      <c r="R23" s="32"/>
      <c r="S23" s="32"/>
      <c r="T23" s="32"/>
      <c r="U23" s="32"/>
      <c r="V23" s="32"/>
      <c r="W23" s="32"/>
      <c r="X23" s="32"/>
      <c r="Y23" s="32"/>
      <c r="Z23" s="32"/>
    </row>
    <row r="24" ht="57" hidden="1" spans="1:26">
      <c r="A24" s="48">
        <f>IF(C24="","",COUNTA(C$8:C24))</f>
        <v>17</v>
      </c>
      <c r="B24" s="188" t="s">
        <v>141</v>
      </c>
      <c r="C24" s="96" t="s">
        <v>145</v>
      </c>
      <c r="D24" s="96" t="s">
        <v>90</v>
      </c>
      <c r="E24" s="96" t="s">
        <v>79</v>
      </c>
      <c r="F24" s="166" t="s">
        <v>138</v>
      </c>
      <c r="G24" s="166" t="s">
        <v>146</v>
      </c>
      <c r="H24" s="166" t="s">
        <v>147</v>
      </c>
      <c r="I24" s="14" t="s">
        <v>2</v>
      </c>
      <c r="J24" s="37"/>
      <c r="K24" s="14" t="s">
        <v>4</v>
      </c>
      <c r="L24" s="37"/>
      <c r="M24" s="32"/>
      <c r="N24" s="32"/>
      <c r="O24" s="32"/>
      <c r="P24" s="32"/>
      <c r="Q24" s="32"/>
      <c r="R24" s="32"/>
      <c r="S24" s="32"/>
      <c r="T24" s="32"/>
      <c r="U24" s="32"/>
      <c r="V24" s="32"/>
      <c r="W24" s="32"/>
      <c r="X24" s="32"/>
      <c r="Y24" s="32"/>
      <c r="Z24" s="32"/>
    </row>
    <row r="25" ht="57" hidden="1" spans="1:26">
      <c r="A25" s="48">
        <f>IF(C25="","",COUNTA(C$8:C25))</f>
        <v>18</v>
      </c>
      <c r="B25" s="188" t="s">
        <v>141</v>
      </c>
      <c r="C25" s="96" t="s">
        <v>148</v>
      </c>
      <c r="D25" s="96" t="s">
        <v>90</v>
      </c>
      <c r="E25" s="96" t="s">
        <v>79</v>
      </c>
      <c r="F25" s="166" t="s">
        <v>149</v>
      </c>
      <c r="G25" s="166" t="s">
        <v>143</v>
      </c>
      <c r="H25" s="166" t="s">
        <v>150</v>
      </c>
      <c r="I25" s="14" t="s">
        <v>2</v>
      </c>
      <c r="J25" s="37"/>
      <c r="K25" s="14" t="s">
        <v>4</v>
      </c>
      <c r="L25" s="37"/>
      <c r="M25" s="32"/>
      <c r="N25" s="32"/>
      <c r="O25" s="32"/>
      <c r="P25" s="32"/>
      <c r="Q25" s="32"/>
      <c r="R25" s="32"/>
      <c r="S25" s="32"/>
      <c r="T25" s="32"/>
      <c r="U25" s="32"/>
      <c r="V25" s="32"/>
      <c r="W25" s="32"/>
      <c r="X25" s="32"/>
      <c r="Y25" s="32"/>
      <c r="Z25" s="32"/>
    </row>
    <row r="26" ht="71.25" hidden="1" spans="1:26">
      <c r="A26" s="48">
        <f>IF(C26="","",COUNTA(C$8:C26))</f>
        <v>19</v>
      </c>
      <c r="B26" s="188" t="s">
        <v>141</v>
      </c>
      <c r="C26" s="181" t="s">
        <v>151</v>
      </c>
      <c r="D26" s="96" t="s">
        <v>90</v>
      </c>
      <c r="E26" s="96" t="s">
        <v>79</v>
      </c>
      <c r="F26" s="166" t="s">
        <v>152</v>
      </c>
      <c r="G26" s="97" t="s">
        <v>153</v>
      </c>
      <c r="H26" s="166" t="s">
        <v>154</v>
      </c>
      <c r="I26" s="14" t="s">
        <v>2</v>
      </c>
      <c r="J26" s="37"/>
      <c r="K26" s="14" t="s">
        <v>4</v>
      </c>
      <c r="L26" s="37"/>
      <c r="M26" s="32"/>
      <c r="N26" s="32"/>
      <c r="O26" s="32"/>
      <c r="P26" s="32"/>
      <c r="Q26" s="32"/>
      <c r="R26" s="32"/>
      <c r="S26" s="32"/>
      <c r="T26" s="32"/>
      <c r="U26" s="32"/>
      <c r="V26" s="32"/>
      <c r="W26" s="32"/>
      <c r="X26" s="32"/>
      <c r="Y26" s="32"/>
      <c r="Z26" s="32"/>
    </row>
    <row r="27" ht="71.25" hidden="1" spans="1:26">
      <c r="A27" s="48">
        <f>IF(C27="","",COUNTA(C$8:C27))</f>
        <v>20</v>
      </c>
      <c r="B27" s="187" t="s">
        <v>155</v>
      </c>
      <c r="C27" s="96" t="s">
        <v>156</v>
      </c>
      <c r="D27" s="96" t="s">
        <v>90</v>
      </c>
      <c r="E27" s="96" t="s">
        <v>79</v>
      </c>
      <c r="F27" s="166" t="s">
        <v>157</v>
      </c>
      <c r="G27" s="97" t="s">
        <v>158</v>
      </c>
      <c r="H27" s="166" t="s">
        <v>159</v>
      </c>
      <c r="I27" s="14" t="s">
        <v>2</v>
      </c>
      <c r="J27" s="37"/>
      <c r="K27" s="14" t="s">
        <v>4</v>
      </c>
      <c r="L27" s="37"/>
      <c r="M27" s="32"/>
      <c r="N27" s="32"/>
      <c r="O27" s="32"/>
      <c r="P27" s="32"/>
      <c r="Q27" s="32"/>
      <c r="R27" s="32"/>
      <c r="S27" s="32"/>
      <c r="T27" s="32"/>
      <c r="U27" s="32"/>
      <c r="V27" s="32"/>
      <c r="W27" s="32"/>
      <c r="X27" s="32"/>
      <c r="Y27" s="32"/>
      <c r="Z27" s="32"/>
    </row>
    <row r="28" ht="57" hidden="1" spans="1:26">
      <c r="A28" s="48">
        <f>IF(C28="","",COUNTA(C$8:C28))</f>
        <v>21</v>
      </c>
      <c r="B28" s="187" t="s">
        <v>155</v>
      </c>
      <c r="C28" s="96" t="s">
        <v>160</v>
      </c>
      <c r="D28" s="96" t="s">
        <v>90</v>
      </c>
      <c r="E28" s="96" t="s">
        <v>79</v>
      </c>
      <c r="F28" s="166" t="s">
        <v>161</v>
      </c>
      <c r="G28" s="97" t="s">
        <v>162</v>
      </c>
      <c r="H28" s="97" t="s">
        <v>163</v>
      </c>
      <c r="I28" s="14" t="s">
        <v>2</v>
      </c>
      <c r="J28" s="37"/>
      <c r="K28" s="14" t="s">
        <v>4</v>
      </c>
      <c r="L28" s="37"/>
      <c r="M28" s="32"/>
      <c r="N28" s="32"/>
      <c r="O28" s="32"/>
      <c r="P28" s="32"/>
      <c r="Q28" s="32"/>
      <c r="R28" s="32"/>
      <c r="S28" s="32"/>
      <c r="T28" s="32"/>
      <c r="U28" s="32"/>
      <c r="V28" s="32"/>
      <c r="W28" s="32"/>
      <c r="X28" s="32"/>
      <c r="Y28" s="32"/>
      <c r="Z28" s="32"/>
    </row>
    <row r="29" ht="71.25" hidden="1" spans="1:26">
      <c r="A29" s="48">
        <f>IF(C29="","",COUNTA(C$8:C29))</f>
        <v>22</v>
      </c>
      <c r="B29" s="187" t="s">
        <v>155</v>
      </c>
      <c r="C29" s="96" t="s">
        <v>164</v>
      </c>
      <c r="D29" s="96" t="s">
        <v>90</v>
      </c>
      <c r="E29" s="96" t="s">
        <v>79</v>
      </c>
      <c r="F29" s="166" t="s">
        <v>165</v>
      </c>
      <c r="G29" s="166" t="s">
        <v>166</v>
      </c>
      <c r="H29" s="166" t="s">
        <v>167</v>
      </c>
      <c r="I29" s="14" t="s">
        <v>2</v>
      </c>
      <c r="J29" s="37"/>
      <c r="K29" s="14" t="s">
        <v>4</v>
      </c>
      <c r="L29" s="37"/>
      <c r="M29" s="32"/>
      <c r="N29" s="32"/>
      <c r="O29" s="32"/>
      <c r="P29" s="32"/>
      <c r="Q29" s="32"/>
      <c r="R29" s="32"/>
      <c r="S29" s="32"/>
      <c r="T29" s="32"/>
      <c r="U29" s="32"/>
      <c r="V29" s="32"/>
      <c r="W29" s="32"/>
      <c r="X29" s="32"/>
      <c r="Y29" s="32"/>
      <c r="Z29" s="32"/>
    </row>
    <row r="30" ht="42.75" hidden="1" spans="1:26">
      <c r="A30" s="48">
        <f>IF(C30="","",COUNTA(C$8:C30))</f>
        <v>23</v>
      </c>
      <c r="B30" s="187" t="s">
        <v>155</v>
      </c>
      <c r="C30" s="96" t="s">
        <v>168</v>
      </c>
      <c r="D30" s="96" t="s">
        <v>90</v>
      </c>
      <c r="E30" s="96" t="s">
        <v>79</v>
      </c>
      <c r="F30" s="97" t="s">
        <v>169</v>
      </c>
      <c r="G30" s="166" t="s">
        <v>166</v>
      </c>
      <c r="H30" s="166" t="s">
        <v>170</v>
      </c>
      <c r="I30" s="14" t="s">
        <v>2</v>
      </c>
      <c r="J30" s="37"/>
      <c r="K30" s="14" t="s">
        <v>4</v>
      </c>
      <c r="L30" s="37"/>
      <c r="M30" s="32"/>
      <c r="N30" s="32"/>
      <c r="O30" s="32"/>
      <c r="P30" s="32"/>
      <c r="Q30" s="32"/>
      <c r="R30" s="32"/>
      <c r="S30" s="32"/>
      <c r="T30" s="32"/>
      <c r="U30" s="32"/>
      <c r="V30" s="32"/>
      <c r="W30" s="32"/>
      <c r="X30" s="32"/>
      <c r="Y30" s="32"/>
      <c r="Z30" s="32"/>
    </row>
    <row r="31" ht="85.5" hidden="1" spans="1:26">
      <c r="A31" s="48">
        <f>IF(C31="","",COUNTA(C$8:C31))</f>
        <v>24</v>
      </c>
      <c r="B31" s="188" t="s">
        <v>155</v>
      </c>
      <c r="C31" s="96" t="s">
        <v>171</v>
      </c>
      <c r="D31" s="96" t="s">
        <v>90</v>
      </c>
      <c r="E31" s="96" t="s">
        <v>79</v>
      </c>
      <c r="F31" s="166" t="s">
        <v>172</v>
      </c>
      <c r="G31" s="97" t="s">
        <v>173</v>
      </c>
      <c r="H31" s="166" t="s">
        <v>174</v>
      </c>
      <c r="I31" s="14" t="s">
        <v>2</v>
      </c>
      <c r="J31" s="37"/>
      <c r="K31" s="14" t="s">
        <v>4</v>
      </c>
      <c r="L31" s="37"/>
      <c r="M31" s="32"/>
      <c r="N31" s="32"/>
      <c r="O31" s="32"/>
      <c r="P31" s="32"/>
      <c r="Q31" s="32"/>
      <c r="R31" s="32"/>
      <c r="S31" s="32"/>
      <c r="T31" s="32"/>
      <c r="U31" s="32"/>
      <c r="V31" s="32"/>
      <c r="W31" s="32"/>
      <c r="X31" s="32"/>
      <c r="Y31" s="32"/>
      <c r="Z31" s="32"/>
    </row>
    <row r="32" ht="71.25" hidden="1" spans="1:26">
      <c r="A32" s="48">
        <f>IF(C32="","",COUNTA(C$8:C32))</f>
        <v>25</v>
      </c>
      <c r="B32" s="188" t="s">
        <v>155</v>
      </c>
      <c r="C32" s="96" t="s">
        <v>175</v>
      </c>
      <c r="D32" s="96" t="s">
        <v>90</v>
      </c>
      <c r="E32" s="96" t="s">
        <v>79</v>
      </c>
      <c r="F32" s="166" t="s">
        <v>176</v>
      </c>
      <c r="G32" s="166" t="s">
        <v>177</v>
      </c>
      <c r="H32" s="166" t="s">
        <v>178</v>
      </c>
      <c r="I32" s="14" t="s">
        <v>2</v>
      </c>
      <c r="J32" s="37"/>
      <c r="K32" s="14" t="s">
        <v>4</v>
      </c>
      <c r="L32" s="37"/>
      <c r="M32" s="32"/>
      <c r="N32" s="32"/>
      <c r="O32" s="32"/>
      <c r="P32" s="32"/>
      <c r="Q32" s="32"/>
      <c r="R32" s="32"/>
      <c r="S32" s="32"/>
      <c r="T32" s="32"/>
      <c r="U32" s="32"/>
      <c r="V32" s="32"/>
      <c r="W32" s="32"/>
      <c r="X32" s="32"/>
      <c r="Y32" s="32"/>
      <c r="Z32" s="32"/>
    </row>
    <row r="33" ht="42.75" hidden="1" spans="1:26">
      <c r="A33" s="48">
        <f>IF(C33="","",COUNTA(C$8:C33))</f>
        <v>26</v>
      </c>
      <c r="B33" s="188" t="s">
        <v>155</v>
      </c>
      <c r="C33" s="96" t="s">
        <v>179</v>
      </c>
      <c r="D33" s="96" t="s">
        <v>90</v>
      </c>
      <c r="E33" s="96" t="s">
        <v>79</v>
      </c>
      <c r="F33" s="97" t="s">
        <v>180</v>
      </c>
      <c r="G33" s="166" t="s">
        <v>177</v>
      </c>
      <c r="H33" s="166" t="s">
        <v>178</v>
      </c>
      <c r="I33" s="14" t="s">
        <v>2</v>
      </c>
      <c r="J33" s="37"/>
      <c r="K33" s="14" t="s">
        <v>4</v>
      </c>
      <c r="L33" s="37"/>
      <c r="M33" s="32"/>
      <c r="N33" s="32"/>
      <c r="O33" s="32"/>
      <c r="P33" s="32"/>
      <c r="Q33" s="32"/>
      <c r="R33" s="32"/>
      <c r="S33" s="32"/>
      <c r="T33" s="32"/>
      <c r="U33" s="32"/>
      <c r="V33" s="32"/>
      <c r="W33" s="32"/>
      <c r="X33" s="32"/>
      <c r="Y33" s="32"/>
      <c r="Z33" s="32"/>
    </row>
    <row r="34" ht="85.5" hidden="1" spans="1:26">
      <c r="A34" s="48">
        <f>IF(C34="","",COUNTA(C$8:C34))</f>
        <v>27</v>
      </c>
      <c r="B34" s="188" t="s">
        <v>155</v>
      </c>
      <c r="C34" s="96" t="s">
        <v>181</v>
      </c>
      <c r="D34" s="96" t="s">
        <v>90</v>
      </c>
      <c r="E34" s="96" t="s">
        <v>79</v>
      </c>
      <c r="F34" s="166" t="s">
        <v>182</v>
      </c>
      <c r="G34" s="166" t="s">
        <v>183</v>
      </c>
      <c r="H34" s="166" t="s">
        <v>178</v>
      </c>
      <c r="I34" s="14" t="s">
        <v>2</v>
      </c>
      <c r="J34" s="37"/>
      <c r="K34" s="14" t="s">
        <v>4</v>
      </c>
      <c r="L34" s="37"/>
      <c r="M34" s="32"/>
      <c r="N34" s="32"/>
      <c r="O34" s="32"/>
      <c r="P34" s="32"/>
      <c r="Q34" s="32"/>
      <c r="R34" s="32"/>
      <c r="S34" s="32"/>
      <c r="T34" s="32"/>
      <c r="U34" s="32"/>
      <c r="V34" s="32"/>
      <c r="W34" s="32"/>
      <c r="X34" s="32"/>
      <c r="Y34" s="32"/>
      <c r="Z34" s="32"/>
    </row>
    <row r="35" ht="16.5" hidden="1" spans="1:26">
      <c r="A35" s="48" t="str">
        <f>IF(C35="","",COUNTA(C$8:C35))</f>
        <v/>
      </c>
      <c r="B35" s="48"/>
      <c r="C35" s="48"/>
      <c r="D35" s="14"/>
      <c r="E35" s="14"/>
      <c r="F35" s="23"/>
      <c r="G35" s="41"/>
      <c r="H35" s="23"/>
      <c r="I35" s="14" t="s">
        <v>2</v>
      </c>
      <c r="J35" s="37"/>
      <c r="K35" s="14" t="s">
        <v>2</v>
      </c>
      <c r="L35" s="37"/>
      <c r="M35" s="32"/>
      <c r="N35" s="32"/>
      <c r="O35" s="32"/>
      <c r="P35" s="32"/>
      <c r="Q35" s="32"/>
      <c r="R35" s="32"/>
      <c r="S35" s="32"/>
      <c r="T35" s="32"/>
      <c r="U35" s="32"/>
      <c r="V35" s="32"/>
      <c r="W35" s="32"/>
      <c r="X35" s="32"/>
      <c r="Y35" s="32"/>
      <c r="Z35" s="32"/>
    </row>
    <row r="36" ht="16.5" hidden="1" spans="1:26">
      <c r="A36" s="48" t="str">
        <f>IF(C36="","",COUNTA(C$8:C36))</f>
        <v/>
      </c>
      <c r="B36" s="48"/>
      <c r="C36" s="48"/>
      <c r="D36" s="14"/>
      <c r="E36" s="14"/>
      <c r="F36" s="23"/>
      <c r="G36" s="23"/>
      <c r="H36" s="23"/>
      <c r="I36" s="14" t="s">
        <v>2</v>
      </c>
      <c r="J36" s="37"/>
      <c r="K36" s="14" t="s">
        <v>2</v>
      </c>
      <c r="L36" s="37"/>
      <c r="M36" s="32"/>
      <c r="N36" s="32"/>
      <c r="O36" s="32"/>
      <c r="P36" s="32"/>
      <c r="Q36" s="32"/>
      <c r="R36" s="32"/>
      <c r="S36" s="32"/>
      <c r="T36" s="32"/>
      <c r="U36" s="32"/>
      <c r="V36" s="32"/>
      <c r="W36" s="32"/>
      <c r="X36" s="32"/>
      <c r="Y36" s="32"/>
      <c r="Z36" s="32"/>
    </row>
    <row r="37" ht="16.5" hidden="1" spans="1:26">
      <c r="A37" s="48" t="str">
        <f>IF(C37="","",COUNTA(C$8:C37))</f>
        <v/>
      </c>
      <c r="B37" s="48"/>
      <c r="C37" s="48"/>
      <c r="D37" s="14"/>
      <c r="E37" s="14"/>
      <c r="F37" s="23"/>
      <c r="G37" s="23"/>
      <c r="H37" s="23"/>
      <c r="I37" s="14" t="s">
        <v>2</v>
      </c>
      <c r="J37" s="37"/>
      <c r="K37" s="14" t="s">
        <v>2</v>
      </c>
      <c r="L37" s="37"/>
      <c r="M37" s="32"/>
      <c r="N37" s="32"/>
      <c r="O37" s="32"/>
      <c r="P37" s="32"/>
      <c r="Q37" s="32"/>
      <c r="R37" s="32"/>
      <c r="S37" s="32"/>
      <c r="T37" s="32"/>
      <c r="U37" s="32"/>
      <c r="V37" s="32"/>
      <c r="W37" s="32"/>
      <c r="X37" s="32"/>
      <c r="Y37" s="32"/>
      <c r="Z37" s="32"/>
    </row>
    <row r="38" ht="16.5" hidden="1" spans="1:26">
      <c r="A38" s="48" t="str">
        <f>IF(C38="","",COUNTA(C$8:C38))</f>
        <v/>
      </c>
      <c r="B38" s="48"/>
      <c r="C38" s="48"/>
      <c r="D38" s="14"/>
      <c r="E38" s="14"/>
      <c r="F38" s="23"/>
      <c r="G38" s="23"/>
      <c r="H38" s="23"/>
      <c r="I38" s="14" t="s">
        <v>2</v>
      </c>
      <c r="J38" s="37"/>
      <c r="K38" s="14" t="s">
        <v>2</v>
      </c>
      <c r="L38" s="37"/>
      <c r="M38" s="32"/>
      <c r="N38" s="32"/>
      <c r="O38" s="32"/>
      <c r="P38" s="32"/>
      <c r="Q38" s="32"/>
      <c r="R38" s="32"/>
      <c r="S38" s="32"/>
      <c r="T38" s="32"/>
      <c r="U38" s="32"/>
      <c r="V38" s="32"/>
      <c r="W38" s="32"/>
      <c r="X38" s="32"/>
      <c r="Y38" s="32"/>
      <c r="Z38" s="32"/>
    </row>
    <row r="39" ht="16.5" hidden="1" spans="1:26">
      <c r="A39" s="48" t="str">
        <f>IF(C39="","",COUNTA(C$8:C39))</f>
        <v/>
      </c>
      <c r="B39" s="48"/>
      <c r="C39" s="48"/>
      <c r="D39" s="14"/>
      <c r="E39" s="14"/>
      <c r="F39" s="23"/>
      <c r="G39" s="23"/>
      <c r="H39" s="23"/>
      <c r="I39" s="14" t="s">
        <v>2</v>
      </c>
      <c r="J39" s="37"/>
      <c r="K39" s="14" t="s">
        <v>2</v>
      </c>
      <c r="L39" s="37"/>
      <c r="M39" s="32"/>
      <c r="N39" s="32"/>
      <c r="O39" s="32"/>
      <c r="P39" s="32"/>
      <c r="Q39" s="32"/>
      <c r="R39" s="32"/>
      <c r="S39" s="32"/>
      <c r="T39" s="32"/>
      <c r="U39" s="32"/>
      <c r="V39" s="32"/>
      <c r="W39" s="32"/>
      <c r="X39" s="32"/>
      <c r="Y39" s="32"/>
      <c r="Z39" s="32"/>
    </row>
    <row r="40" ht="16.5" hidden="1" spans="1:26">
      <c r="A40" s="48" t="str">
        <f>IF(C40="","",COUNTA(C$8:C40))</f>
        <v/>
      </c>
      <c r="B40" s="48"/>
      <c r="C40" s="48"/>
      <c r="D40" s="14"/>
      <c r="E40" s="14"/>
      <c r="F40" s="23"/>
      <c r="G40" s="23"/>
      <c r="H40" s="23"/>
      <c r="I40" s="14" t="s">
        <v>2</v>
      </c>
      <c r="J40" s="37"/>
      <c r="K40" s="14" t="s">
        <v>2</v>
      </c>
      <c r="L40" s="37"/>
      <c r="M40" s="32"/>
      <c r="N40" s="32"/>
      <c r="O40" s="32"/>
      <c r="P40" s="32"/>
      <c r="Q40" s="32"/>
      <c r="R40" s="32"/>
      <c r="S40" s="32"/>
      <c r="T40" s="32"/>
      <c r="U40" s="32"/>
      <c r="V40" s="32"/>
      <c r="W40" s="32"/>
      <c r="X40" s="32"/>
      <c r="Y40" s="32"/>
      <c r="Z40" s="32"/>
    </row>
    <row r="41" ht="16.5" hidden="1" spans="1:26">
      <c r="A41" s="48" t="str">
        <f>IF(C41="","",COUNTA(C$8:C41))</f>
        <v/>
      </c>
      <c r="B41" s="48"/>
      <c r="C41" s="48"/>
      <c r="D41" s="14"/>
      <c r="E41" s="14"/>
      <c r="F41" s="23"/>
      <c r="G41" s="23"/>
      <c r="H41" s="23"/>
      <c r="I41" s="14" t="s">
        <v>2</v>
      </c>
      <c r="J41" s="37"/>
      <c r="K41" s="14" t="s">
        <v>2</v>
      </c>
      <c r="L41" s="37"/>
      <c r="M41" s="32"/>
      <c r="N41" s="32"/>
      <c r="O41" s="32"/>
      <c r="P41" s="32"/>
      <c r="Q41" s="32"/>
      <c r="R41" s="32"/>
      <c r="S41" s="32"/>
      <c r="T41" s="32"/>
      <c r="U41" s="32"/>
      <c r="V41" s="32"/>
      <c r="W41" s="32"/>
      <c r="X41" s="32"/>
      <c r="Y41" s="32"/>
      <c r="Z41" s="32"/>
    </row>
    <row r="42" ht="16.5" hidden="1" spans="1:26">
      <c r="A42" s="48" t="str">
        <f>IF(C42="","",COUNTA(C$8:C42))</f>
        <v/>
      </c>
      <c r="B42" s="48"/>
      <c r="C42" s="48"/>
      <c r="D42" s="14"/>
      <c r="E42" s="14"/>
      <c r="F42" s="23"/>
      <c r="G42" s="23"/>
      <c r="H42" s="23"/>
      <c r="I42" s="14" t="s">
        <v>2</v>
      </c>
      <c r="J42" s="37"/>
      <c r="K42" s="14" t="s">
        <v>2</v>
      </c>
      <c r="L42" s="37"/>
      <c r="M42" s="32"/>
      <c r="N42" s="32"/>
      <c r="O42" s="32"/>
      <c r="P42" s="32"/>
      <c r="Q42" s="32"/>
      <c r="R42" s="32"/>
      <c r="S42" s="32"/>
      <c r="T42" s="32"/>
      <c r="U42" s="32"/>
      <c r="V42" s="32"/>
      <c r="W42" s="32"/>
      <c r="X42" s="32"/>
      <c r="Y42" s="32"/>
      <c r="Z42" s="32"/>
    </row>
    <row r="43" ht="16.5" hidden="1" spans="1:26">
      <c r="A43" s="48" t="str">
        <f>IF(C43="","",COUNTA(C$8:C43))</f>
        <v/>
      </c>
      <c r="B43" s="48"/>
      <c r="C43" s="48"/>
      <c r="D43" s="14"/>
      <c r="E43" s="14"/>
      <c r="F43" s="23"/>
      <c r="G43" s="23"/>
      <c r="H43" s="23"/>
      <c r="I43" s="14" t="s">
        <v>2</v>
      </c>
      <c r="J43" s="37"/>
      <c r="K43" s="14" t="s">
        <v>2</v>
      </c>
      <c r="L43" s="37"/>
      <c r="M43" s="32"/>
      <c r="N43" s="32"/>
      <c r="O43" s="32"/>
      <c r="P43" s="32"/>
      <c r="Q43" s="32"/>
      <c r="R43" s="32"/>
      <c r="S43" s="32"/>
      <c r="T43" s="32"/>
      <c r="U43" s="32"/>
      <c r="V43" s="32"/>
      <c r="W43" s="32"/>
      <c r="X43" s="32"/>
      <c r="Y43" s="32"/>
      <c r="Z43" s="32"/>
    </row>
    <row r="44" ht="16.5" hidden="1" spans="1:26">
      <c r="A44" s="48" t="str">
        <f>IF(C44="","",COUNTA(C$8:C44))</f>
        <v/>
      </c>
      <c r="B44" s="48"/>
      <c r="C44" s="48"/>
      <c r="D44" s="14"/>
      <c r="E44" s="14"/>
      <c r="F44" s="23"/>
      <c r="G44" s="23"/>
      <c r="H44" s="23"/>
      <c r="I44" s="14" t="s">
        <v>2</v>
      </c>
      <c r="J44" s="37"/>
      <c r="K44" s="14" t="s">
        <v>2</v>
      </c>
      <c r="L44" s="37"/>
      <c r="M44" s="32"/>
      <c r="N44" s="32"/>
      <c r="O44" s="32"/>
      <c r="P44" s="32"/>
      <c r="Q44" s="32"/>
      <c r="R44" s="32"/>
      <c r="S44" s="32"/>
      <c r="T44" s="32"/>
      <c r="U44" s="32"/>
      <c r="V44" s="32"/>
      <c r="W44" s="32"/>
      <c r="X44" s="32"/>
      <c r="Y44" s="32"/>
      <c r="Z44" s="32"/>
    </row>
    <row r="45" ht="16.5" hidden="1" spans="1:26">
      <c r="A45" s="48" t="str">
        <f>IF(C45="","",COUNTA(C$8:C45))</f>
        <v/>
      </c>
      <c r="B45" s="48"/>
      <c r="C45" s="48"/>
      <c r="D45" s="14"/>
      <c r="E45" s="14"/>
      <c r="F45" s="23"/>
      <c r="G45" s="23"/>
      <c r="H45" s="23"/>
      <c r="I45" s="14" t="s">
        <v>2</v>
      </c>
      <c r="J45" s="37"/>
      <c r="K45" s="14" t="s">
        <v>2</v>
      </c>
      <c r="L45" s="37"/>
      <c r="M45" s="32"/>
      <c r="N45" s="32"/>
      <c r="O45" s="32"/>
      <c r="P45" s="32"/>
      <c r="Q45" s="32"/>
      <c r="R45" s="32"/>
      <c r="S45" s="32"/>
      <c r="T45" s="32"/>
      <c r="U45" s="32"/>
      <c r="V45" s="32"/>
      <c r="W45" s="32"/>
      <c r="X45" s="32"/>
      <c r="Y45" s="32"/>
      <c r="Z45" s="32"/>
    </row>
    <row r="46" ht="16.5" hidden="1" spans="1:26">
      <c r="A46" s="48" t="str">
        <f>IF(C46="","",COUNTA(C$8:C46))</f>
        <v/>
      </c>
      <c r="B46" s="48"/>
      <c r="C46" s="48"/>
      <c r="D46" s="14"/>
      <c r="E46" s="14"/>
      <c r="F46" s="23"/>
      <c r="G46" s="23"/>
      <c r="H46" s="23"/>
      <c r="I46" s="14" t="s">
        <v>2</v>
      </c>
      <c r="J46" s="37"/>
      <c r="K46" s="14" t="s">
        <v>2</v>
      </c>
      <c r="L46" s="37"/>
      <c r="M46" s="32"/>
      <c r="N46" s="32"/>
      <c r="O46" s="32"/>
      <c r="P46" s="32"/>
      <c r="Q46" s="32"/>
      <c r="R46" s="32"/>
      <c r="S46" s="32"/>
      <c r="T46" s="32"/>
      <c r="U46" s="32"/>
      <c r="V46" s="32"/>
      <c r="W46" s="32"/>
      <c r="X46" s="32"/>
      <c r="Y46" s="32"/>
      <c r="Z46" s="32"/>
    </row>
    <row r="47" ht="16.5" hidden="1" spans="1:26">
      <c r="A47" s="48" t="str">
        <f>IF(C47="","",COUNTA(C$8:C47))</f>
        <v/>
      </c>
      <c r="B47" s="48"/>
      <c r="C47" s="48"/>
      <c r="D47" s="14"/>
      <c r="E47" s="14"/>
      <c r="F47" s="23"/>
      <c r="G47" s="23"/>
      <c r="H47" s="23"/>
      <c r="I47" s="14" t="s">
        <v>2</v>
      </c>
      <c r="J47" s="37"/>
      <c r="K47" s="14" t="s">
        <v>2</v>
      </c>
      <c r="L47" s="37"/>
      <c r="M47" s="32"/>
      <c r="N47" s="32"/>
      <c r="O47" s="32"/>
      <c r="P47" s="32"/>
      <c r="Q47" s="32"/>
      <c r="R47" s="32"/>
      <c r="S47" s="32"/>
      <c r="T47" s="32"/>
      <c r="U47" s="32"/>
      <c r="V47" s="32"/>
      <c r="W47" s="32"/>
      <c r="X47" s="32"/>
      <c r="Y47" s="32"/>
      <c r="Z47" s="32"/>
    </row>
    <row r="48" ht="16.5" hidden="1" spans="1:26">
      <c r="A48" s="48" t="str">
        <f>IF(C48="","",COUNTA(C$8:C48))</f>
        <v/>
      </c>
      <c r="B48" s="48"/>
      <c r="C48" s="48"/>
      <c r="D48" s="14"/>
      <c r="E48" s="14"/>
      <c r="F48" s="23"/>
      <c r="G48" s="23"/>
      <c r="H48" s="23"/>
      <c r="I48" s="14" t="s">
        <v>2</v>
      </c>
      <c r="J48" s="37"/>
      <c r="K48" s="14" t="s">
        <v>2</v>
      </c>
      <c r="L48" s="37"/>
      <c r="M48" s="32"/>
      <c r="N48" s="32"/>
      <c r="O48" s="32"/>
      <c r="P48" s="32"/>
      <c r="Q48" s="32"/>
      <c r="R48" s="32"/>
      <c r="S48" s="32"/>
      <c r="T48" s="32"/>
      <c r="U48" s="32"/>
      <c r="V48" s="32"/>
      <c r="W48" s="32"/>
      <c r="X48" s="32"/>
      <c r="Y48" s="32"/>
      <c r="Z48" s="32"/>
    </row>
    <row r="49" ht="16.5" hidden="1" spans="1:26">
      <c r="A49" s="48" t="str">
        <f>IF(C49="","",COUNTA(C$8:C49))</f>
        <v/>
      </c>
      <c r="B49" s="48"/>
      <c r="C49" s="48"/>
      <c r="D49" s="14"/>
      <c r="E49" s="14"/>
      <c r="F49" s="23"/>
      <c r="G49" s="23"/>
      <c r="H49" s="23"/>
      <c r="I49" s="14" t="s">
        <v>2</v>
      </c>
      <c r="J49" s="37"/>
      <c r="K49" s="14" t="s">
        <v>2</v>
      </c>
      <c r="L49" s="37"/>
      <c r="M49" s="32"/>
      <c r="N49" s="32"/>
      <c r="O49" s="32"/>
      <c r="P49" s="32"/>
      <c r="Q49" s="32"/>
      <c r="R49" s="32"/>
      <c r="S49" s="32"/>
      <c r="T49" s="32"/>
      <c r="U49" s="32"/>
      <c r="V49" s="32"/>
      <c r="W49" s="32"/>
      <c r="X49" s="32"/>
      <c r="Y49" s="32"/>
      <c r="Z49" s="32"/>
    </row>
    <row r="50" ht="16.5" hidden="1" spans="1:26">
      <c r="A50" s="48" t="str">
        <f>IF(C50="","",COUNTA(C$8:C50))</f>
        <v/>
      </c>
      <c r="B50" s="48"/>
      <c r="C50" s="48"/>
      <c r="D50" s="14"/>
      <c r="E50" s="14"/>
      <c r="F50" s="23"/>
      <c r="G50" s="23"/>
      <c r="H50" s="23"/>
      <c r="I50" s="14" t="s">
        <v>2</v>
      </c>
      <c r="J50" s="37"/>
      <c r="K50" s="14" t="s">
        <v>2</v>
      </c>
      <c r="L50" s="37"/>
      <c r="M50" s="32"/>
      <c r="N50" s="32"/>
      <c r="O50" s="32"/>
      <c r="P50" s="32"/>
      <c r="Q50" s="32"/>
      <c r="R50" s="32"/>
      <c r="S50" s="32"/>
      <c r="T50" s="32"/>
      <c r="U50" s="32"/>
      <c r="V50" s="32"/>
      <c r="W50" s="32"/>
      <c r="X50" s="32"/>
      <c r="Y50" s="32"/>
      <c r="Z50" s="32"/>
    </row>
    <row r="51" ht="16.5" hidden="1" spans="1:26">
      <c r="A51" s="48" t="str">
        <f>IF(C51="","",COUNTA(C$8:C51))</f>
        <v/>
      </c>
      <c r="B51" s="48"/>
      <c r="C51" s="48"/>
      <c r="D51" s="14"/>
      <c r="E51" s="14"/>
      <c r="F51" s="23"/>
      <c r="G51" s="23"/>
      <c r="H51" s="23"/>
      <c r="I51" s="14" t="s">
        <v>2</v>
      </c>
      <c r="J51" s="37"/>
      <c r="K51" s="14" t="s">
        <v>2</v>
      </c>
      <c r="L51" s="37"/>
      <c r="M51" s="32"/>
      <c r="N51" s="32"/>
      <c r="O51" s="32"/>
      <c r="P51" s="32"/>
      <c r="Q51" s="32"/>
      <c r="R51" s="32"/>
      <c r="S51" s="32"/>
      <c r="T51" s="32"/>
      <c r="U51" s="32"/>
      <c r="V51" s="32"/>
      <c r="W51" s="32"/>
      <c r="X51" s="32"/>
      <c r="Y51" s="32"/>
      <c r="Z51" s="32"/>
    </row>
    <row r="52" ht="16.5" hidden="1" spans="1:26">
      <c r="A52" s="48" t="str">
        <f>IF(C52="","",COUNTA(C$8:C52))</f>
        <v/>
      </c>
      <c r="B52" s="48"/>
      <c r="C52" s="48"/>
      <c r="D52" s="14"/>
      <c r="E52" s="14"/>
      <c r="F52" s="23"/>
      <c r="G52" s="23"/>
      <c r="H52" s="23"/>
      <c r="I52" s="14" t="s">
        <v>2</v>
      </c>
      <c r="J52" s="37"/>
      <c r="K52" s="14" t="s">
        <v>2</v>
      </c>
      <c r="L52" s="37"/>
      <c r="M52" s="32"/>
      <c r="N52" s="32"/>
      <c r="O52" s="32"/>
      <c r="P52" s="32"/>
      <c r="Q52" s="32"/>
      <c r="R52" s="32"/>
      <c r="S52" s="32"/>
      <c r="T52" s="32"/>
      <c r="U52" s="32"/>
      <c r="V52" s="32"/>
      <c r="W52" s="32"/>
      <c r="X52" s="32"/>
      <c r="Y52" s="32"/>
      <c r="Z52" s="32"/>
    </row>
    <row r="53" ht="16.5" hidden="1" spans="1:26">
      <c r="A53" s="48" t="str">
        <f>IF(C53="","",COUNTA(C$8:C53))</f>
        <v/>
      </c>
      <c r="B53" s="48"/>
      <c r="C53" s="48"/>
      <c r="D53" s="14"/>
      <c r="E53" s="14"/>
      <c r="F53" s="23"/>
      <c r="G53" s="23"/>
      <c r="H53" s="23"/>
      <c r="I53" s="14" t="s">
        <v>2</v>
      </c>
      <c r="J53" s="37"/>
      <c r="K53" s="14" t="s">
        <v>2</v>
      </c>
      <c r="L53" s="37"/>
      <c r="M53" s="32"/>
      <c r="N53" s="32"/>
      <c r="O53" s="32"/>
      <c r="P53" s="32"/>
      <c r="Q53" s="32"/>
      <c r="R53" s="32"/>
      <c r="S53" s="32"/>
      <c r="T53" s="32"/>
      <c r="U53" s="32"/>
      <c r="V53" s="32"/>
      <c r="W53" s="32"/>
      <c r="X53" s="32"/>
      <c r="Y53" s="32"/>
      <c r="Z53" s="32"/>
    </row>
    <row r="54" ht="16.5" hidden="1" spans="1:26">
      <c r="A54" s="48" t="str">
        <f>IF(C54="","",COUNTA(C$8:C54))</f>
        <v/>
      </c>
      <c r="B54" s="48"/>
      <c r="C54" s="48"/>
      <c r="D54" s="14"/>
      <c r="E54" s="14"/>
      <c r="F54" s="23"/>
      <c r="G54" s="23"/>
      <c r="H54" s="23"/>
      <c r="I54" s="14" t="s">
        <v>2</v>
      </c>
      <c r="J54" s="37"/>
      <c r="K54" s="14" t="s">
        <v>2</v>
      </c>
      <c r="L54" s="37"/>
      <c r="M54" s="32"/>
      <c r="N54" s="32"/>
      <c r="O54" s="32"/>
      <c r="P54" s="32"/>
      <c r="Q54" s="32"/>
      <c r="R54" s="32"/>
      <c r="S54" s="32"/>
      <c r="T54" s="32"/>
      <c r="U54" s="32"/>
      <c r="V54" s="32"/>
      <c r="W54" s="32"/>
      <c r="X54" s="32"/>
      <c r="Y54" s="32"/>
      <c r="Z54" s="32"/>
    </row>
    <row r="55" ht="16.5" hidden="1" spans="1:26">
      <c r="A55" s="48" t="str">
        <f>IF(C55="","",COUNTA(C$8:C55))</f>
        <v/>
      </c>
      <c r="B55" s="48"/>
      <c r="C55" s="48"/>
      <c r="D55" s="14"/>
      <c r="E55" s="14"/>
      <c r="F55" s="23"/>
      <c r="G55" s="23"/>
      <c r="H55" s="23"/>
      <c r="I55" s="14" t="s">
        <v>2</v>
      </c>
      <c r="J55" s="37"/>
      <c r="K55" s="14" t="s">
        <v>2</v>
      </c>
      <c r="L55" s="37"/>
      <c r="M55" s="32"/>
      <c r="N55" s="32"/>
      <c r="O55" s="32"/>
      <c r="P55" s="32"/>
      <c r="Q55" s="32"/>
      <c r="R55" s="32"/>
      <c r="S55" s="32"/>
      <c r="T55" s="32"/>
      <c r="U55" s="32"/>
      <c r="V55" s="32"/>
      <c r="W55" s="32"/>
      <c r="X55" s="32"/>
      <c r="Y55" s="32"/>
      <c r="Z55" s="32"/>
    </row>
    <row r="56" ht="16.5" hidden="1" spans="1:26">
      <c r="A56" s="48" t="str">
        <f>IF(C56="","",COUNTA(C$8:C56))</f>
        <v/>
      </c>
      <c r="B56" s="48"/>
      <c r="C56" s="48"/>
      <c r="D56" s="14"/>
      <c r="E56" s="14"/>
      <c r="F56" s="23"/>
      <c r="G56" s="23"/>
      <c r="H56" s="23"/>
      <c r="I56" s="14" t="s">
        <v>2</v>
      </c>
      <c r="J56" s="37"/>
      <c r="K56" s="14" t="s">
        <v>2</v>
      </c>
      <c r="L56" s="37"/>
      <c r="M56" s="32"/>
      <c r="N56" s="32"/>
      <c r="O56" s="32"/>
      <c r="P56" s="32"/>
      <c r="Q56" s="32"/>
      <c r="R56" s="32"/>
      <c r="S56" s="32"/>
      <c r="T56" s="32"/>
      <c r="U56" s="32"/>
      <c r="V56" s="32"/>
      <c r="W56" s="32"/>
      <c r="X56" s="32"/>
      <c r="Y56" s="32"/>
      <c r="Z56" s="32"/>
    </row>
    <row r="57" ht="16.5" hidden="1" spans="1:26">
      <c r="A57" s="48" t="str">
        <f>IF(C57="","",COUNTA(C$8:C57))</f>
        <v/>
      </c>
      <c r="B57" s="48"/>
      <c r="C57" s="48"/>
      <c r="D57" s="14"/>
      <c r="E57" s="14"/>
      <c r="F57" s="23"/>
      <c r="G57" s="23"/>
      <c r="H57" s="23"/>
      <c r="I57" s="14" t="s">
        <v>2</v>
      </c>
      <c r="J57" s="37"/>
      <c r="K57" s="14" t="s">
        <v>2</v>
      </c>
      <c r="L57" s="37"/>
      <c r="M57" s="32"/>
      <c r="N57" s="32"/>
      <c r="O57" s="32"/>
      <c r="P57" s="32"/>
      <c r="Q57" s="32"/>
      <c r="R57" s="32"/>
      <c r="S57" s="32"/>
      <c r="T57" s="32"/>
      <c r="U57" s="32"/>
      <c r="V57" s="32"/>
      <c r="W57" s="32"/>
      <c r="X57" s="32"/>
      <c r="Y57" s="32"/>
      <c r="Z57" s="32"/>
    </row>
    <row r="58" ht="16.5" hidden="1" spans="1:26">
      <c r="A58" s="48" t="str">
        <f>IF(C58="","",COUNTA(C$8:C58))</f>
        <v/>
      </c>
      <c r="B58" s="48"/>
      <c r="C58" s="48"/>
      <c r="D58" s="14"/>
      <c r="E58" s="14"/>
      <c r="F58" s="23"/>
      <c r="G58" s="23"/>
      <c r="H58" s="23"/>
      <c r="I58" s="14" t="s">
        <v>2</v>
      </c>
      <c r="J58" s="37"/>
      <c r="K58" s="14" t="s">
        <v>2</v>
      </c>
      <c r="L58" s="37"/>
      <c r="M58" s="32"/>
      <c r="N58" s="32"/>
      <c r="O58" s="32"/>
      <c r="P58" s="32"/>
      <c r="Q58" s="32"/>
      <c r="R58" s="32"/>
      <c r="S58" s="32"/>
      <c r="T58" s="32"/>
      <c r="U58" s="32"/>
      <c r="V58" s="32"/>
      <c r="W58" s="32"/>
      <c r="X58" s="32"/>
      <c r="Y58" s="32"/>
      <c r="Z58" s="32"/>
    </row>
    <row r="59" ht="16.5" hidden="1" spans="1:26">
      <c r="A59" s="48" t="str">
        <f>IF(C59="","",COUNTA(C$8:C59))</f>
        <v/>
      </c>
      <c r="B59" s="48"/>
      <c r="C59" s="48"/>
      <c r="D59" s="14"/>
      <c r="E59" s="14"/>
      <c r="F59" s="23"/>
      <c r="G59" s="23"/>
      <c r="H59" s="23"/>
      <c r="I59" s="14" t="s">
        <v>2</v>
      </c>
      <c r="J59" s="37"/>
      <c r="K59" s="14" t="s">
        <v>2</v>
      </c>
      <c r="L59" s="37"/>
      <c r="M59" s="32"/>
      <c r="N59" s="32"/>
      <c r="O59" s="32"/>
      <c r="P59" s="32"/>
      <c r="Q59" s="32"/>
      <c r="R59" s="32"/>
      <c r="S59" s="32"/>
      <c r="T59" s="32"/>
      <c r="U59" s="32"/>
      <c r="V59" s="32"/>
      <c r="W59" s="32"/>
      <c r="X59" s="32"/>
      <c r="Y59" s="32"/>
      <c r="Z59" s="32"/>
    </row>
    <row r="60" ht="16.5" hidden="1" spans="1:26">
      <c r="A60" s="48" t="str">
        <f>IF(C60="","",COUNTA(C$8:C60))</f>
        <v/>
      </c>
      <c r="B60" s="48"/>
      <c r="C60" s="48"/>
      <c r="D60" s="14"/>
      <c r="E60" s="14"/>
      <c r="F60" s="23"/>
      <c r="G60" s="23"/>
      <c r="H60" s="23"/>
      <c r="I60" s="14" t="s">
        <v>2</v>
      </c>
      <c r="J60" s="37"/>
      <c r="K60" s="14" t="s">
        <v>2</v>
      </c>
      <c r="L60" s="37"/>
      <c r="M60" s="32"/>
      <c r="N60" s="32"/>
      <c r="O60" s="32"/>
      <c r="P60" s="32"/>
      <c r="Q60" s="32"/>
      <c r="R60" s="32"/>
      <c r="S60" s="32"/>
      <c r="T60" s="32"/>
      <c r="U60" s="32"/>
      <c r="V60" s="32"/>
      <c r="W60" s="32"/>
      <c r="X60" s="32"/>
      <c r="Y60" s="32"/>
      <c r="Z60" s="32"/>
    </row>
    <row r="61" ht="16.5" hidden="1" spans="1:26">
      <c r="A61" s="48" t="str">
        <f>IF(C61="","",COUNTA(C$8:C61))</f>
        <v/>
      </c>
      <c r="B61" s="48"/>
      <c r="C61" s="48"/>
      <c r="D61" s="14"/>
      <c r="E61" s="14"/>
      <c r="F61" s="23"/>
      <c r="G61" s="23"/>
      <c r="H61" s="23"/>
      <c r="I61" s="14" t="s">
        <v>2</v>
      </c>
      <c r="J61" s="37"/>
      <c r="K61" s="14" t="s">
        <v>2</v>
      </c>
      <c r="L61" s="37"/>
      <c r="M61" s="32"/>
      <c r="N61" s="32"/>
      <c r="O61" s="32"/>
      <c r="P61" s="32"/>
      <c r="Q61" s="32"/>
      <c r="R61" s="32"/>
      <c r="S61" s="32"/>
      <c r="T61" s="32"/>
      <c r="U61" s="32"/>
      <c r="V61" s="32"/>
      <c r="W61" s="32"/>
      <c r="X61" s="32"/>
      <c r="Y61" s="32"/>
      <c r="Z61" s="32"/>
    </row>
    <row r="62" ht="16.5" hidden="1" spans="1:26">
      <c r="A62" s="48" t="str">
        <f>IF(C62="","",COUNTA(C$8:C62))</f>
        <v/>
      </c>
      <c r="B62" s="48"/>
      <c r="C62" s="48"/>
      <c r="D62" s="14"/>
      <c r="E62" s="14"/>
      <c r="F62" s="23"/>
      <c r="G62" s="23"/>
      <c r="H62" s="23"/>
      <c r="I62" s="14" t="s">
        <v>2</v>
      </c>
      <c r="J62" s="37"/>
      <c r="K62" s="14" t="s">
        <v>2</v>
      </c>
      <c r="L62" s="37"/>
      <c r="M62" s="32"/>
      <c r="N62" s="32"/>
      <c r="O62" s="32"/>
      <c r="P62" s="32"/>
      <c r="Q62" s="32"/>
      <c r="R62" s="32"/>
      <c r="S62" s="32"/>
      <c r="T62" s="32"/>
      <c r="U62" s="32"/>
      <c r="V62" s="32"/>
      <c r="W62" s="32"/>
      <c r="X62" s="32"/>
      <c r="Y62" s="32"/>
      <c r="Z62" s="32"/>
    </row>
    <row r="63" ht="16.5" hidden="1" spans="1:26">
      <c r="A63" s="48" t="str">
        <f>IF(C63="","",COUNTA(C$8:C63))</f>
        <v/>
      </c>
      <c r="B63" s="48"/>
      <c r="C63" s="48"/>
      <c r="D63" s="14"/>
      <c r="E63" s="14"/>
      <c r="F63" s="23"/>
      <c r="G63" s="23"/>
      <c r="H63" s="23"/>
      <c r="I63" s="14" t="s">
        <v>2</v>
      </c>
      <c r="J63" s="37"/>
      <c r="K63" s="14" t="s">
        <v>2</v>
      </c>
      <c r="L63" s="37"/>
      <c r="M63" s="32"/>
      <c r="N63" s="32"/>
      <c r="O63" s="32"/>
      <c r="P63" s="32"/>
      <c r="Q63" s="32"/>
      <c r="R63" s="32"/>
      <c r="S63" s="32"/>
      <c r="T63" s="32"/>
      <c r="U63" s="32"/>
      <c r="V63" s="32"/>
      <c r="W63" s="32"/>
      <c r="X63" s="32"/>
      <c r="Y63" s="32"/>
      <c r="Z63" s="32"/>
    </row>
    <row r="64" ht="16.5" hidden="1" spans="1:26">
      <c r="A64" s="48" t="str">
        <f>IF(C64="","",COUNTA(C$8:C64))</f>
        <v/>
      </c>
      <c r="B64" s="48"/>
      <c r="C64" s="48"/>
      <c r="D64" s="14"/>
      <c r="E64" s="14"/>
      <c r="F64" s="23"/>
      <c r="G64" s="23"/>
      <c r="H64" s="23"/>
      <c r="I64" s="14" t="s">
        <v>2</v>
      </c>
      <c r="J64" s="37"/>
      <c r="K64" s="14" t="s">
        <v>2</v>
      </c>
      <c r="L64" s="37"/>
      <c r="M64" s="32"/>
      <c r="N64" s="32"/>
      <c r="O64" s="32"/>
      <c r="P64" s="32"/>
      <c r="Q64" s="32"/>
      <c r="R64" s="32"/>
      <c r="S64" s="32"/>
      <c r="T64" s="32"/>
      <c r="U64" s="32"/>
      <c r="V64" s="32"/>
      <c r="W64" s="32"/>
      <c r="X64" s="32"/>
      <c r="Y64" s="32"/>
      <c r="Z64" s="32"/>
    </row>
    <row r="65" ht="16.5" hidden="1" spans="1:26">
      <c r="A65" s="48" t="str">
        <f>IF(C65="","",COUNTA(C$8:C65))</f>
        <v/>
      </c>
      <c r="B65" s="48"/>
      <c r="C65" s="48"/>
      <c r="D65" s="14"/>
      <c r="E65" s="14"/>
      <c r="F65" s="23"/>
      <c r="G65" s="23"/>
      <c r="H65" s="23"/>
      <c r="I65" s="14" t="s">
        <v>2</v>
      </c>
      <c r="J65" s="37"/>
      <c r="K65" s="14" t="s">
        <v>2</v>
      </c>
      <c r="L65" s="37"/>
      <c r="M65" s="32"/>
      <c r="N65" s="32"/>
      <c r="O65" s="32"/>
      <c r="P65" s="32"/>
      <c r="Q65" s="32"/>
      <c r="R65" s="32"/>
      <c r="S65" s="32"/>
      <c r="T65" s="32"/>
      <c r="U65" s="32"/>
      <c r="V65" s="32"/>
      <c r="W65" s="32"/>
      <c r="X65" s="32"/>
      <c r="Y65" s="32"/>
      <c r="Z65" s="32"/>
    </row>
    <row r="66" ht="16.5" hidden="1" spans="1:26">
      <c r="A66" s="48" t="str">
        <f>IF(C66="","",COUNTA(C$8:C66))</f>
        <v/>
      </c>
      <c r="B66" s="48"/>
      <c r="C66" s="48"/>
      <c r="D66" s="14"/>
      <c r="E66" s="14"/>
      <c r="F66" s="23"/>
      <c r="G66" s="23"/>
      <c r="H66" s="23"/>
      <c r="I66" s="14" t="s">
        <v>2</v>
      </c>
      <c r="J66" s="37"/>
      <c r="K66" s="14" t="s">
        <v>2</v>
      </c>
      <c r="L66" s="37"/>
      <c r="M66" s="32"/>
      <c r="N66" s="32"/>
      <c r="O66" s="32"/>
      <c r="P66" s="32"/>
      <c r="Q66" s="32"/>
      <c r="R66" s="32"/>
      <c r="S66" s="32"/>
      <c r="T66" s="32"/>
      <c r="U66" s="32"/>
      <c r="V66" s="32"/>
      <c r="W66" s="32"/>
      <c r="X66" s="32"/>
      <c r="Y66" s="32"/>
      <c r="Z66" s="32"/>
    </row>
    <row r="67" ht="16.5" hidden="1" spans="1:26">
      <c r="A67" s="48" t="str">
        <f>IF(C67="","",COUNTA(C$8:C67))</f>
        <v/>
      </c>
      <c r="B67" s="48"/>
      <c r="C67" s="48"/>
      <c r="D67" s="14"/>
      <c r="E67" s="14"/>
      <c r="F67" s="23"/>
      <c r="G67" s="23"/>
      <c r="H67" s="23"/>
      <c r="I67" s="14" t="s">
        <v>2</v>
      </c>
      <c r="J67" s="37"/>
      <c r="K67" s="14" t="s">
        <v>2</v>
      </c>
      <c r="L67" s="37"/>
      <c r="M67" s="32"/>
      <c r="N67" s="32"/>
      <c r="O67" s="32"/>
      <c r="P67" s="32"/>
      <c r="Q67" s="32"/>
      <c r="R67" s="32"/>
      <c r="S67" s="32"/>
      <c r="T67" s="32"/>
      <c r="U67" s="32"/>
      <c r="V67" s="32"/>
      <c r="W67" s="32"/>
      <c r="X67" s="32"/>
      <c r="Y67" s="32"/>
      <c r="Z67" s="32"/>
    </row>
    <row r="68" ht="16.5" hidden="1" spans="1:26">
      <c r="A68" s="48" t="str">
        <f>IF(C68="","",COUNTA(C$8:C68))</f>
        <v/>
      </c>
      <c r="B68" s="48"/>
      <c r="C68" s="48"/>
      <c r="D68" s="14"/>
      <c r="E68" s="14"/>
      <c r="F68" s="23"/>
      <c r="G68" s="23"/>
      <c r="H68" s="23"/>
      <c r="I68" s="14" t="s">
        <v>2</v>
      </c>
      <c r="J68" s="37"/>
      <c r="K68" s="14" t="s">
        <v>2</v>
      </c>
      <c r="L68" s="37"/>
      <c r="M68" s="32"/>
      <c r="N68" s="32"/>
      <c r="O68" s="32"/>
      <c r="P68" s="32"/>
      <c r="Q68" s="32"/>
      <c r="R68" s="32"/>
      <c r="S68" s="32"/>
      <c r="T68" s="32"/>
      <c r="U68" s="32"/>
      <c r="V68" s="32"/>
      <c r="W68" s="32"/>
      <c r="X68" s="32"/>
      <c r="Y68" s="32"/>
      <c r="Z68" s="32"/>
    </row>
    <row r="69" ht="16.5" hidden="1" spans="1:26">
      <c r="A69" s="48" t="str">
        <f>IF(C69="","",COUNTA(C$8:C69))</f>
        <v/>
      </c>
      <c r="B69" s="48"/>
      <c r="C69" s="48"/>
      <c r="D69" s="14"/>
      <c r="E69" s="14"/>
      <c r="F69" s="23"/>
      <c r="G69" s="23"/>
      <c r="H69" s="23"/>
      <c r="I69" s="14" t="s">
        <v>2</v>
      </c>
      <c r="J69" s="37"/>
      <c r="K69" s="14" t="s">
        <v>2</v>
      </c>
      <c r="L69" s="37"/>
      <c r="M69" s="32"/>
      <c r="N69" s="32"/>
      <c r="O69" s="32"/>
      <c r="P69" s="32"/>
      <c r="Q69" s="32"/>
      <c r="R69" s="32"/>
      <c r="S69" s="32"/>
      <c r="T69" s="32"/>
      <c r="U69" s="32"/>
      <c r="V69" s="32"/>
      <c r="W69" s="32"/>
      <c r="X69" s="32"/>
      <c r="Y69" s="32"/>
      <c r="Z69" s="32"/>
    </row>
    <row r="70" ht="16.5" hidden="1" spans="1:26">
      <c r="A70" s="48" t="str">
        <f>IF(C70="","",COUNTA(C$8:C70))</f>
        <v/>
      </c>
      <c r="B70" s="48"/>
      <c r="C70" s="48"/>
      <c r="D70" s="14"/>
      <c r="E70" s="14"/>
      <c r="F70" s="23"/>
      <c r="G70" s="23"/>
      <c r="H70" s="23"/>
      <c r="I70" s="14" t="s">
        <v>2</v>
      </c>
      <c r="J70" s="37"/>
      <c r="K70" s="14" t="s">
        <v>2</v>
      </c>
      <c r="L70" s="37"/>
      <c r="M70" s="32"/>
      <c r="N70" s="32"/>
      <c r="O70" s="32"/>
      <c r="P70" s="32"/>
      <c r="Q70" s="32"/>
      <c r="R70" s="32"/>
      <c r="S70" s="32"/>
      <c r="T70" s="32"/>
      <c r="U70" s="32"/>
      <c r="V70" s="32"/>
      <c r="W70" s="32"/>
      <c r="X70" s="32"/>
      <c r="Y70" s="32"/>
      <c r="Z70" s="32"/>
    </row>
    <row r="71" ht="16.5" hidden="1" spans="1:26">
      <c r="A71" s="48" t="str">
        <f>IF(C71="","",COUNTA(C$8:C71))</f>
        <v/>
      </c>
      <c r="B71" s="48"/>
      <c r="C71" s="48"/>
      <c r="D71" s="14"/>
      <c r="E71" s="14"/>
      <c r="F71" s="23"/>
      <c r="G71" s="23"/>
      <c r="H71" s="23"/>
      <c r="I71" s="14" t="s">
        <v>2</v>
      </c>
      <c r="J71" s="37"/>
      <c r="K71" s="14" t="s">
        <v>2</v>
      </c>
      <c r="L71" s="37"/>
      <c r="M71" s="32"/>
      <c r="N71" s="32"/>
      <c r="O71" s="32"/>
      <c r="P71" s="32"/>
      <c r="Q71" s="32"/>
      <c r="R71" s="32"/>
      <c r="S71" s="32"/>
      <c r="T71" s="32"/>
      <c r="U71" s="32"/>
      <c r="V71" s="32"/>
      <c r="W71" s="32"/>
      <c r="X71" s="32"/>
      <c r="Y71" s="32"/>
      <c r="Z71" s="32"/>
    </row>
    <row r="72" ht="16.5" hidden="1" spans="1:26">
      <c r="A72" s="48" t="str">
        <f>IF(C72="","",COUNTA(C$8:C72))</f>
        <v/>
      </c>
      <c r="B72" s="48"/>
      <c r="C72" s="48"/>
      <c r="D72" s="14"/>
      <c r="E72" s="14"/>
      <c r="F72" s="23"/>
      <c r="G72" s="23"/>
      <c r="H72" s="23"/>
      <c r="I72" s="14" t="s">
        <v>2</v>
      </c>
      <c r="J72" s="37"/>
      <c r="K72" s="14" t="s">
        <v>2</v>
      </c>
      <c r="L72" s="37"/>
      <c r="M72" s="32"/>
      <c r="N72" s="32"/>
      <c r="O72" s="32"/>
      <c r="P72" s="32"/>
      <c r="Q72" s="32"/>
      <c r="R72" s="32"/>
      <c r="S72" s="32"/>
      <c r="T72" s="32"/>
      <c r="U72" s="32"/>
      <c r="V72" s="32"/>
      <c r="W72" s="32"/>
      <c r="X72" s="32"/>
      <c r="Y72" s="32"/>
      <c r="Z72" s="32"/>
    </row>
    <row r="73" ht="16.5" hidden="1" spans="1:26">
      <c r="A73" s="48" t="str">
        <f>IF(C73="","",COUNTA(C$8:C73))</f>
        <v/>
      </c>
      <c r="B73" s="48"/>
      <c r="C73" s="48"/>
      <c r="D73" s="14"/>
      <c r="E73" s="14"/>
      <c r="F73" s="23"/>
      <c r="G73" s="23"/>
      <c r="H73" s="23"/>
      <c r="I73" s="14" t="s">
        <v>2</v>
      </c>
      <c r="J73" s="37"/>
      <c r="K73" s="14" t="s">
        <v>2</v>
      </c>
      <c r="L73" s="37"/>
      <c r="M73" s="32"/>
      <c r="N73" s="32"/>
      <c r="O73" s="32"/>
      <c r="P73" s="32"/>
      <c r="Q73" s="32"/>
      <c r="R73" s="32"/>
      <c r="S73" s="32"/>
      <c r="T73" s="32"/>
      <c r="U73" s="32"/>
      <c r="V73" s="32"/>
      <c r="W73" s="32"/>
      <c r="X73" s="32"/>
      <c r="Y73" s="32"/>
      <c r="Z73" s="32"/>
    </row>
    <row r="74" ht="16.5" hidden="1" spans="1:26">
      <c r="A74" s="48" t="str">
        <f>IF(C74="","",COUNTA(C$8:C74))</f>
        <v/>
      </c>
      <c r="B74" s="48"/>
      <c r="C74" s="48"/>
      <c r="D74" s="14"/>
      <c r="E74" s="14"/>
      <c r="F74" s="23"/>
      <c r="G74" s="23"/>
      <c r="H74" s="23"/>
      <c r="I74" s="14" t="s">
        <v>2</v>
      </c>
      <c r="J74" s="37"/>
      <c r="K74" s="14" t="s">
        <v>2</v>
      </c>
      <c r="L74" s="37"/>
      <c r="M74" s="32"/>
      <c r="N74" s="32"/>
      <c r="O74" s="32"/>
      <c r="P74" s="32"/>
      <c r="Q74" s="32"/>
      <c r="R74" s="32"/>
      <c r="S74" s="32"/>
      <c r="T74" s="32"/>
      <c r="U74" s="32"/>
      <c r="V74" s="32"/>
      <c r="W74" s="32"/>
      <c r="X74" s="32"/>
      <c r="Y74" s="32"/>
      <c r="Z74" s="32"/>
    </row>
    <row r="75" ht="16.5" hidden="1" spans="1:26">
      <c r="A75" s="48" t="str">
        <f>IF(C75="","",COUNTA(C$8:C75))</f>
        <v/>
      </c>
      <c r="B75" s="48"/>
      <c r="C75" s="48"/>
      <c r="D75" s="14"/>
      <c r="E75" s="14"/>
      <c r="F75" s="23"/>
      <c r="G75" s="23"/>
      <c r="H75" s="23"/>
      <c r="I75" s="14" t="s">
        <v>2</v>
      </c>
      <c r="J75" s="37"/>
      <c r="K75" s="14" t="s">
        <v>2</v>
      </c>
      <c r="L75" s="37"/>
      <c r="M75" s="32"/>
      <c r="N75" s="32"/>
      <c r="O75" s="32"/>
      <c r="P75" s="32"/>
      <c r="Q75" s="32"/>
      <c r="R75" s="32"/>
      <c r="S75" s="32"/>
      <c r="T75" s="32"/>
      <c r="U75" s="32"/>
      <c r="V75" s="32"/>
      <c r="W75" s="32"/>
      <c r="X75" s="32"/>
      <c r="Y75" s="32"/>
      <c r="Z75" s="32"/>
    </row>
    <row r="76" ht="16.5" hidden="1" spans="1:26">
      <c r="A76" s="48" t="str">
        <f>IF(C76="","",COUNTA(C$8:C76))</f>
        <v/>
      </c>
      <c r="B76" s="48"/>
      <c r="C76" s="48"/>
      <c r="D76" s="14"/>
      <c r="E76" s="14"/>
      <c r="F76" s="23"/>
      <c r="G76" s="23"/>
      <c r="H76" s="23"/>
      <c r="I76" s="14" t="s">
        <v>2</v>
      </c>
      <c r="J76" s="37"/>
      <c r="K76" s="14" t="s">
        <v>2</v>
      </c>
      <c r="L76" s="37"/>
      <c r="M76" s="32"/>
      <c r="N76" s="32"/>
      <c r="O76" s="32"/>
      <c r="P76" s="32"/>
      <c r="Q76" s="32"/>
      <c r="R76" s="32"/>
      <c r="S76" s="32"/>
      <c r="T76" s="32"/>
      <c r="U76" s="32"/>
      <c r="V76" s="32"/>
      <c r="W76" s="32"/>
      <c r="X76" s="32"/>
      <c r="Y76" s="32"/>
      <c r="Z76" s="32"/>
    </row>
    <row r="77" ht="16.5" hidden="1" spans="1:26">
      <c r="A77" s="48" t="str">
        <f>IF(C77="","",COUNTA(C$8:C77))</f>
        <v/>
      </c>
      <c r="B77" s="48"/>
      <c r="C77" s="48"/>
      <c r="D77" s="14"/>
      <c r="E77" s="14"/>
      <c r="F77" s="23"/>
      <c r="G77" s="23"/>
      <c r="H77" s="23"/>
      <c r="I77" s="14" t="s">
        <v>2</v>
      </c>
      <c r="J77" s="37"/>
      <c r="K77" s="14" t="s">
        <v>2</v>
      </c>
      <c r="L77" s="37"/>
      <c r="M77" s="32"/>
      <c r="N77" s="32"/>
      <c r="O77" s="32"/>
      <c r="P77" s="32"/>
      <c r="Q77" s="32"/>
      <c r="R77" s="32"/>
      <c r="S77" s="32"/>
      <c r="T77" s="32"/>
      <c r="U77" s="32"/>
      <c r="V77" s="32"/>
      <c r="W77" s="32"/>
      <c r="X77" s="32"/>
      <c r="Y77" s="32"/>
      <c r="Z77" s="32"/>
    </row>
    <row r="78" ht="16.5" hidden="1" spans="1:26">
      <c r="A78" s="48" t="str">
        <f>IF(C78="","",COUNTA(C$8:C78))</f>
        <v/>
      </c>
      <c r="B78" s="48"/>
      <c r="C78" s="48"/>
      <c r="D78" s="14"/>
      <c r="E78" s="14"/>
      <c r="F78" s="23"/>
      <c r="G78" s="23"/>
      <c r="H78" s="23"/>
      <c r="I78" s="14" t="s">
        <v>2</v>
      </c>
      <c r="J78" s="37"/>
      <c r="K78" s="14" t="s">
        <v>2</v>
      </c>
      <c r="L78" s="37"/>
      <c r="M78" s="32"/>
      <c r="N78" s="32"/>
      <c r="O78" s="32"/>
      <c r="P78" s="32"/>
      <c r="Q78" s="32"/>
      <c r="R78" s="32"/>
      <c r="S78" s="32"/>
      <c r="T78" s="32"/>
      <c r="U78" s="32"/>
      <c r="V78" s="32"/>
      <c r="W78" s="32"/>
      <c r="X78" s="32"/>
      <c r="Y78" s="32"/>
      <c r="Z78" s="32"/>
    </row>
    <row r="79" ht="16.5" hidden="1" spans="1:26">
      <c r="A79" s="48" t="str">
        <f>IF(C79="","",COUNTA(C$8:C79))</f>
        <v/>
      </c>
      <c r="B79" s="48"/>
      <c r="C79" s="48"/>
      <c r="D79" s="14"/>
      <c r="E79" s="14"/>
      <c r="F79" s="23"/>
      <c r="G79" s="23"/>
      <c r="H79" s="23"/>
      <c r="I79" s="14" t="s">
        <v>2</v>
      </c>
      <c r="J79" s="37"/>
      <c r="K79" s="14" t="s">
        <v>2</v>
      </c>
      <c r="L79" s="37"/>
      <c r="M79" s="32"/>
      <c r="N79" s="32"/>
      <c r="O79" s="32"/>
      <c r="P79" s="32"/>
      <c r="Q79" s="32"/>
      <c r="R79" s="32"/>
      <c r="S79" s="32"/>
      <c r="T79" s="32"/>
      <c r="U79" s="32"/>
      <c r="V79" s="32"/>
      <c r="W79" s="32"/>
      <c r="X79" s="32"/>
      <c r="Y79" s="32"/>
      <c r="Z79" s="32"/>
    </row>
    <row r="80" ht="16.5" hidden="1" spans="1:26">
      <c r="A80" s="48" t="str">
        <f>IF(C80="","",COUNTA(C$8:C80))</f>
        <v/>
      </c>
      <c r="B80" s="48"/>
      <c r="C80" s="48"/>
      <c r="D80" s="14"/>
      <c r="E80" s="14"/>
      <c r="F80" s="23"/>
      <c r="G80" s="23"/>
      <c r="H80" s="23"/>
      <c r="I80" s="14" t="s">
        <v>2</v>
      </c>
      <c r="J80" s="37"/>
      <c r="K80" s="14" t="s">
        <v>2</v>
      </c>
      <c r="L80" s="37"/>
      <c r="M80" s="32"/>
      <c r="N80" s="32"/>
      <c r="O80" s="32"/>
      <c r="P80" s="32"/>
      <c r="Q80" s="32"/>
      <c r="R80" s="32"/>
      <c r="S80" s="32"/>
      <c r="T80" s="32"/>
      <c r="U80" s="32"/>
      <c r="V80" s="32"/>
      <c r="W80" s="32"/>
      <c r="X80" s="32"/>
      <c r="Y80" s="32"/>
      <c r="Z80" s="32"/>
    </row>
    <row r="81" ht="16.5" hidden="1" spans="1:26">
      <c r="A81" s="48" t="str">
        <f>IF(C81="","",COUNTA(C$8:C81))</f>
        <v/>
      </c>
      <c r="B81" s="48"/>
      <c r="C81" s="48"/>
      <c r="D81" s="14"/>
      <c r="E81" s="14"/>
      <c r="F81" s="23"/>
      <c r="G81" s="23"/>
      <c r="H81" s="23"/>
      <c r="I81" s="14" t="s">
        <v>2</v>
      </c>
      <c r="J81" s="37"/>
      <c r="K81" s="14" t="s">
        <v>2</v>
      </c>
      <c r="L81" s="37"/>
      <c r="M81" s="32"/>
      <c r="N81" s="32"/>
      <c r="O81" s="32"/>
      <c r="P81" s="32"/>
      <c r="Q81" s="32"/>
      <c r="R81" s="32"/>
      <c r="S81" s="32"/>
      <c r="T81" s="32"/>
      <c r="U81" s="32"/>
      <c r="V81" s="32"/>
      <c r="W81" s="32"/>
      <c r="X81" s="32"/>
      <c r="Y81" s="32"/>
      <c r="Z81" s="32"/>
    </row>
    <row r="82" ht="16.5" hidden="1" spans="1:26">
      <c r="A82" s="48" t="str">
        <f>IF(C82="","",COUNTA(C$8:C82))</f>
        <v/>
      </c>
      <c r="B82" s="48"/>
      <c r="C82" s="48"/>
      <c r="D82" s="14"/>
      <c r="E82" s="14"/>
      <c r="F82" s="23"/>
      <c r="G82" s="23"/>
      <c r="H82" s="23"/>
      <c r="I82" s="14" t="s">
        <v>2</v>
      </c>
      <c r="J82" s="37"/>
      <c r="K82" s="14" t="s">
        <v>2</v>
      </c>
      <c r="L82" s="37"/>
      <c r="M82" s="32"/>
      <c r="N82" s="32"/>
      <c r="O82" s="32"/>
      <c r="P82" s="32"/>
      <c r="Q82" s="32"/>
      <c r="R82" s="32"/>
      <c r="S82" s="32"/>
      <c r="T82" s="32"/>
      <c r="U82" s="32"/>
      <c r="V82" s="32"/>
      <c r="W82" s="32"/>
      <c r="X82" s="32"/>
      <c r="Y82" s="32"/>
      <c r="Z82" s="32"/>
    </row>
    <row r="83" ht="16.5" hidden="1" spans="1:26">
      <c r="A83" s="48" t="str">
        <f>IF(C83="","",COUNTA(C$8:C83))</f>
        <v/>
      </c>
      <c r="B83" s="48"/>
      <c r="C83" s="48"/>
      <c r="D83" s="14"/>
      <c r="E83" s="14"/>
      <c r="F83" s="23"/>
      <c r="G83" s="23"/>
      <c r="H83" s="23"/>
      <c r="I83" s="14" t="s">
        <v>2</v>
      </c>
      <c r="J83" s="37"/>
      <c r="K83" s="14" t="s">
        <v>2</v>
      </c>
      <c r="L83" s="37"/>
      <c r="M83" s="32"/>
      <c r="N83" s="32"/>
      <c r="O83" s="32"/>
      <c r="P83" s="32"/>
      <c r="Q83" s="32"/>
      <c r="R83" s="32"/>
      <c r="S83" s="32"/>
      <c r="T83" s="32"/>
      <c r="U83" s="32"/>
      <c r="V83" s="32"/>
      <c r="W83" s="32"/>
      <c r="X83" s="32"/>
      <c r="Y83" s="32"/>
      <c r="Z83" s="32"/>
    </row>
    <row r="84" ht="16.5" hidden="1" spans="1:26">
      <c r="A84" s="48" t="str">
        <f>IF(C84="","",COUNTA(C$8:C84))</f>
        <v/>
      </c>
      <c r="B84" s="48"/>
      <c r="C84" s="48"/>
      <c r="D84" s="14"/>
      <c r="E84" s="14"/>
      <c r="F84" s="23"/>
      <c r="G84" s="23"/>
      <c r="H84" s="23"/>
      <c r="I84" s="14" t="s">
        <v>2</v>
      </c>
      <c r="J84" s="37"/>
      <c r="K84" s="14" t="s">
        <v>2</v>
      </c>
      <c r="L84" s="37"/>
      <c r="M84" s="32"/>
      <c r="N84" s="32"/>
      <c r="O84" s="32"/>
      <c r="P84" s="32"/>
      <c r="Q84" s="32"/>
      <c r="R84" s="32"/>
      <c r="S84" s="32"/>
      <c r="T84" s="32"/>
      <c r="U84" s="32"/>
      <c r="V84" s="32"/>
      <c r="W84" s="32"/>
      <c r="X84" s="32"/>
      <c r="Y84" s="32"/>
      <c r="Z84" s="32"/>
    </row>
    <row r="85" ht="16.5" hidden="1" spans="1:26">
      <c r="A85" s="48" t="str">
        <f>IF(C85="","",COUNTA(C$8:C85))</f>
        <v/>
      </c>
      <c r="B85" s="48"/>
      <c r="C85" s="48"/>
      <c r="D85" s="14"/>
      <c r="E85" s="14"/>
      <c r="F85" s="23"/>
      <c r="G85" s="23"/>
      <c r="H85" s="23"/>
      <c r="I85" s="14" t="s">
        <v>2</v>
      </c>
      <c r="J85" s="37"/>
      <c r="K85" s="14" t="s">
        <v>2</v>
      </c>
      <c r="L85" s="37"/>
      <c r="M85" s="32"/>
      <c r="N85" s="32"/>
      <c r="O85" s="32"/>
      <c r="P85" s="32"/>
      <c r="Q85" s="32"/>
      <c r="R85" s="32"/>
      <c r="S85" s="32"/>
      <c r="T85" s="32"/>
      <c r="U85" s="32"/>
      <c r="V85" s="32"/>
      <c r="W85" s="32"/>
      <c r="X85" s="32"/>
      <c r="Y85" s="32"/>
      <c r="Z85" s="32"/>
    </row>
    <row r="86" ht="16.5" hidden="1" spans="1:26">
      <c r="A86" s="48" t="str">
        <f>IF(C86="","",COUNTA(C$8:C86))</f>
        <v/>
      </c>
      <c r="B86" s="48"/>
      <c r="C86" s="48"/>
      <c r="D86" s="14"/>
      <c r="E86" s="14"/>
      <c r="F86" s="23"/>
      <c r="G86" s="23"/>
      <c r="H86" s="23"/>
      <c r="I86" s="14" t="s">
        <v>2</v>
      </c>
      <c r="J86" s="37"/>
      <c r="K86" s="14" t="s">
        <v>2</v>
      </c>
      <c r="L86" s="37"/>
      <c r="M86" s="32"/>
      <c r="N86" s="32"/>
      <c r="O86" s="32"/>
      <c r="P86" s="32"/>
      <c r="Q86" s="32"/>
      <c r="R86" s="32"/>
      <c r="S86" s="32"/>
      <c r="T86" s="32"/>
      <c r="U86" s="32"/>
      <c r="V86" s="32"/>
      <c r="W86" s="32"/>
      <c r="X86" s="32"/>
      <c r="Y86" s="32"/>
      <c r="Z86" s="32"/>
    </row>
    <row r="87" ht="16.5" hidden="1" spans="1:26">
      <c r="A87" s="48" t="str">
        <f>IF(C87="","",COUNTA(C$8:C87))</f>
        <v/>
      </c>
      <c r="B87" s="48"/>
      <c r="C87" s="48"/>
      <c r="D87" s="14"/>
      <c r="E87" s="14"/>
      <c r="F87" s="23"/>
      <c r="G87" s="23"/>
      <c r="H87" s="23"/>
      <c r="I87" s="14" t="s">
        <v>2</v>
      </c>
      <c r="J87" s="37"/>
      <c r="K87" s="14" t="s">
        <v>2</v>
      </c>
      <c r="L87" s="37"/>
      <c r="M87" s="32"/>
      <c r="N87" s="32"/>
      <c r="O87" s="32"/>
      <c r="P87" s="32"/>
      <c r="Q87" s="32"/>
      <c r="R87" s="32"/>
      <c r="S87" s="32"/>
      <c r="T87" s="32"/>
      <c r="U87" s="32"/>
      <c r="V87" s="32"/>
      <c r="W87" s="32"/>
      <c r="X87" s="32"/>
      <c r="Y87" s="32"/>
      <c r="Z87" s="32"/>
    </row>
    <row r="88" ht="16.5" hidden="1" spans="1:26">
      <c r="A88" s="48" t="str">
        <f>IF(C88="","",COUNTA(C$8:C88))</f>
        <v/>
      </c>
      <c r="B88" s="48"/>
      <c r="C88" s="48"/>
      <c r="D88" s="14"/>
      <c r="E88" s="14"/>
      <c r="F88" s="23"/>
      <c r="G88" s="23"/>
      <c r="H88" s="23"/>
      <c r="I88" s="14" t="s">
        <v>2</v>
      </c>
      <c r="J88" s="37"/>
      <c r="K88" s="14" t="s">
        <v>2</v>
      </c>
      <c r="L88" s="37"/>
      <c r="M88" s="32"/>
      <c r="N88" s="32"/>
      <c r="O88" s="32"/>
      <c r="P88" s="32"/>
      <c r="Q88" s="32"/>
      <c r="R88" s="32"/>
      <c r="S88" s="32"/>
      <c r="T88" s="32"/>
      <c r="U88" s="32"/>
      <c r="V88" s="32"/>
      <c r="W88" s="32"/>
      <c r="X88" s="32"/>
      <c r="Y88" s="32"/>
      <c r="Z88" s="32"/>
    </row>
    <row r="89" ht="16.5" hidden="1" spans="1:26">
      <c r="A89" s="48" t="str">
        <f>IF(C89="","",COUNTA(C$8:C89))</f>
        <v/>
      </c>
      <c r="B89" s="48"/>
      <c r="C89" s="48"/>
      <c r="D89" s="14"/>
      <c r="E89" s="14"/>
      <c r="F89" s="23"/>
      <c r="G89" s="23"/>
      <c r="H89" s="23"/>
      <c r="I89" s="14" t="s">
        <v>2</v>
      </c>
      <c r="J89" s="37"/>
      <c r="K89" s="14" t="s">
        <v>2</v>
      </c>
      <c r="L89" s="37"/>
      <c r="M89" s="32"/>
      <c r="N89" s="32"/>
      <c r="O89" s="32"/>
      <c r="P89" s="32"/>
      <c r="Q89" s="32"/>
      <c r="R89" s="32"/>
      <c r="S89" s="32"/>
      <c r="T89" s="32"/>
      <c r="U89" s="32"/>
      <c r="V89" s="32"/>
      <c r="W89" s="32"/>
      <c r="X89" s="32"/>
      <c r="Y89" s="32"/>
      <c r="Z89" s="32"/>
    </row>
    <row r="90" ht="16.5" hidden="1" spans="1:26">
      <c r="A90" s="48" t="str">
        <f>IF(C90="","",COUNTA(C$8:C90))</f>
        <v/>
      </c>
      <c r="B90" s="48"/>
      <c r="C90" s="48"/>
      <c r="D90" s="14"/>
      <c r="E90" s="14"/>
      <c r="F90" s="23"/>
      <c r="G90" s="23"/>
      <c r="H90" s="23"/>
      <c r="I90" s="14" t="s">
        <v>2</v>
      </c>
      <c r="J90" s="37"/>
      <c r="K90" s="14" t="s">
        <v>2</v>
      </c>
      <c r="L90" s="37"/>
      <c r="M90" s="32"/>
      <c r="N90" s="32"/>
      <c r="O90" s="32"/>
      <c r="P90" s="32"/>
      <c r="Q90" s="32"/>
      <c r="R90" s="32"/>
      <c r="S90" s="32"/>
      <c r="T90" s="32"/>
      <c r="U90" s="32"/>
      <c r="V90" s="32"/>
      <c r="W90" s="32"/>
      <c r="X90" s="32"/>
      <c r="Y90" s="32"/>
      <c r="Z90" s="32"/>
    </row>
    <row r="91" ht="16.5" hidden="1" spans="1:26">
      <c r="A91" s="48" t="str">
        <f>IF(C91="","",COUNTA(C$8:C91))</f>
        <v/>
      </c>
      <c r="B91" s="48"/>
      <c r="C91" s="48"/>
      <c r="D91" s="14"/>
      <c r="E91" s="14"/>
      <c r="F91" s="23"/>
      <c r="G91" s="23"/>
      <c r="H91" s="23"/>
      <c r="I91" s="14" t="s">
        <v>2</v>
      </c>
      <c r="J91" s="37"/>
      <c r="K91" s="14" t="s">
        <v>2</v>
      </c>
      <c r="L91" s="37"/>
      <c r="M91" s="32"/>
      <c r="N91" s="32"/>
      <c r="O91" s="32"/>
      <c r="P91" s="32"/>
      <c r="Q91" s="32"/>
      <c r="R91" s="32"/>
      <c r="S91" s="32"/>
      <c r="T91" s="32"/>
      <c r="U91" s="32"/>
      <c r="V91" s="32"/>
      <c r="W91" s="32"/>
      <c r="X91" s="32"/>
      <c r="Y91" s="32"/>
      <c r="Z91" s="32"/>
    </row>
    <row r="92" ht="16.5" hidden="1" spans="1:26">
      <c r="A92" s="48" t="str">
        <f>IF(C92="","",COUNTA(C$8:C92))</f>
        <v/>
      </c>
      <c r="B92" s="48"/>
      <c r="C92" s="48"/>
      <c r="D92" s="14"/>
      <c r="E92" s="14"/>
      <c r="F92" s="23"/>
      <c r="G92" s="23"/>
      <c r="H92" s="23"/>
      <c r="I92" s="14" t="s">
        <v>2</v>
      </c>
      <c r="J92" s="37"/>
      <c r="K92" s="14" t="s">
        <v>2</v>
      </c>
      <c r="L92" s="37"/>
      <c r="M92" s="32"/>
      <c r="N92" s="32"/>
      <c r="O92" s="32"/>
      <c r="P92" s="32"/>
      <c r="Q92" s="32"/>
      <c r="R92" s="32"/>
      <c r="S92" s="32"/>
      <c r="T92" s="32"/>
      <c r="U92" s="32"/>
      <c r="V92" s="32"/>
      <c r="W92" s="32"/>
      <c r="X92" s="32"/>
      <c r="Y92" s="32"/>
      <c r="Z92" s="32"/>
    </row>
    <row r="93" ht="16.5" hidden="1" spans="1:26">
      <c r="A93" s="48" t="str">
        <f>IF(C93="","",COUNTA(C$8:C93))</f>
        <v/>
      </c>
      <c r="B93" s="48"/>
      <c r="C93" s="48"/>
      <c r="D93" s="14"/>
      <c r="E93" s="14"/>
      <c r="F93" s="23"/>
      <c r="G93" s="23"/>
      <c r="H93" s="23"/>
      <c r="I93" s="14" t="s">
        <v>2</v>
      </c>
      <c r="J93" s="37"/>
      <c r="K93" s="14" t="s">
        <v>2</v>
      </c>
      <c r="L93" s="37"/>
      <c r="M93" s="32"/>
      <c r="N93" s="32"/>
      <c r="O93" s="32"/>
      <c r="P93" s="32"/>
      <c r="Q93" s="32"/>
      <c r="R93" s="32"/>
      <c r="S93" s="32"/>
      <c r="T93" s="32"/>
      <c r="U93" s="32"/>
      <c r="V93" s="32"/>
      <c r="W93" s="32"/>
      <c r="X93" s="32"/>
      <c r="Y93" s="32"/>
      <c r="Z93" s="32"/>
    </row>
    <row r="94" ht="16.5" hidden="1" spans="1:26">
      <c r="A94" s="48" t="str">
        <f>IF(C94="","",COUNTA(C$8:C94))</f>
        <v/>
      </c>
      <c r="B94" s="48"/>
      <c r="C94" s="48"/>
      <c r="D94" s="14"/>
      <c r="E94" s="14"/>
      <c r="F94" s="23"/>
      <c r="G94" s="23"/>
      <c r="H94" s="23"/>
      <c r="I94" s="14" t="s">
        <v>2</v>
      </c>
      <c r="J94" s="37"/>
      <c r="K94" s="14" t="s">
        <v>2</v>
      </c>
      <c r="L94" s="37"/>
      <c r="M94" s="32"/>
      <c r="N94" s="32"/>
      <c r="O94" s="32"/>
      <c r="P94" s="32"/>
      <c r="Q94" s="32"/>
      <c r="R94" s="32"/>
      <c r="S94" s="32"/>
      <c r="T94" s="32"/>
      <c r="U94" s="32"/>
      <c r="V94" s="32"/>
      <c r="W94" s="32"/>
      <c r="X94" s="32"/>
      <c r="Y94" s="32"/>
      <c r="Z94" s="32"/>
    </row>
    <row r="95" ht="16.5" hidden="1" spans="1:26">
      <c r="A95" s="48" t="str">
        <f>IF(C95="","",COUNTA(C$8:C95))</f>
        <v/>
      </c>
      <c r="B95" s="48"/>
      <c r="C95" s="48"/>
      <c r="D95" s="14"/>
      <c r="E95" s="14"/>
      <c r="F95" s="23"/>
      <c r="G95" s="23"/>
      <c r="H95" s="23"/>
      <c r="I95" s="14" t="s">
        <v>2</v>
      </c>
      <c r="J95" s="37"/>
      <c r="K95" s="14" t="s">
        <v>2</v>
      </c>
      <c r="L95" s="37"/>
      <c r="M95" s="32"/>
      <c r="N95" s="32"/>
      <c r="O95" s="32"/>
      <c r="P95" s="32"/>
      <c r="Q95" s="32"/>
      <c r="R95" s="32"/>
      <c r="S95" s="32"/>
      <c r="T95" s="32"/>
      <c r="U95" s="32"/>
      <c r="V95" s="32"/>
      <c r="W95" s="32"/>
      <c r="X95" s="32"/>
      <c r="Y95" s="32"/>
      <c r="Z95" s="32"/>
    </row>
    <row r="96" ht="16.5" hidden="1" spans="1:26">
      <c r="A96" s="48" t="str">
        <f>IF(C96="","",COUNTA(C$8:C96))</f>
        <v/>
      </c>
      <c r="B96" s="48"/>
      <c r="C96" s="48"/>
      <c r="D96" s="14"/>
      <c r="E96" s="14"/>
      <c r="F96" s="23"/>
      <c r="G96" s="23"/>
      <c r="H96" s="23"/>
      <c r="I96" s="14" t="s">
        <v>2</v>
      </c>
      <c r="J96" s="37"/>
      <c r="K96" s="14" t="s">
        <v>2</v>
      </c>
      <c r="L96" s="37"/>
      <c r="M96" s="32"/>
      <c r="N96" s="32"/>
      <c r="O96" s="32"/>
      <c r="P96" s="32"/>
      <c r="Q96" s="32"/>
      <c r="R96" s="32"/>
      <c r="S96" s="32"/>
      <c r="T96" s="32"/>
      <c r="U96" s="32"/>
      <c r="V96" s="32"/>
      <c r="W96" s="32"/>
      <c r="X96" s="32"/>
      <c r="Y96" s="32"/>
      <c r="Z96" s="32"/>
    </row>
    <row r="97" ht="16.5" hidden="1" spans="1:26">
      <c r="A97" s="48" t="str">
        <f>IF(C97="","",COUNTA(C$8:C97))</f>
        <v/>
      </c>
      <c r="B97" s="48"/>
      <c r="C97" s="48"/>
      <c r="D97" s="14"/>
      <c r="E97" s="14"/>
      <c r="F97" s="23"/>
      <c r="G97" s="23"/>
      <c r="H97" s="23"/>
      <c r="I97" s="14" t="s">
        <v>2</v>
      </c>
      <c r="J97" s="37"/>
      <c r="K97" s="14" t="s">
        <v>2</v>
      </c>
      <c r="L97" s="37"/>
      <c r="M97" s="32"/>
      <c r="N97" s="32"/>
      <c r="O97" s="32"/>
      <c r="P97" s="32"/>
      <c r="Q97" s="32"/>
      <c r="R97" s="32"/>
      <c r="S97" s="32"/>
      <c r="T97" s="32"/>
      <c r="U97" s="32"/>
      <c r="V97" s="32"/>
      <c r="W97" s="32"/>
      <c r="X97" s="32"/>
      <c r="Y97" s="32"/>
      <c r="Z97" s="32"/>
    </row>
    <row r="98" ht="16.5" hidden="1" spans="1:26">
      <c r="A98" s="48" t="str">
        <f>IF(C98="","",COUNTA(C$8:C98))</f>
        <v/>
      </c>
      <c r="B98" s="48"/>
      <c r="C98" s="48"/>
      <c r="D98" s="14"/>
      <c r="E98" s="14"/>
      <c r="F98" s="23"/>
      <c r="G98" s="23"/>
      <c r="H98" s="23"/>
      <c r="I98" s="14" t="s">
        <v>2</v>
      </c>
      <c r="J98" s="37"/>
      <c r="K98" s="14" t="s">
        <v>2</v>
      </c>
      <c r="L98" s="37"/>
      <c r="M98" s="32"/>
      <c r="N98" s="32"/>
      <c r="O98" s="32"/>
      <c r="P98" s="32"/>
      <c r="Q98" s="32"/>
      <c r="R98" s="32"/>
      <c r="S98" s="32"/>
      <c r="T98" s="32"/>
      <c r="U98" s="32"/>
      <c r="V98" s="32"/>
      <c r="W98" s="32"/>
      <c r="X98" s="32"/>
      <c r="Y98" s="32"/>
      <c r="Z98" s="32"/>
    </row>
    <row r="99" ht="16.5" hidden="1" spans="1:26">
      <c r="A99" s="48" t="str">
        <f>IF(C99="","",COUNTA(C$8:C99))</f>
        <v/>
      </c>
      <c r="B99" s="48"/>
      <c r="C99" s="48"/>
      <c r="D99" s="14"/>
      <c r="E99" s="14"/>
      <c r="F99" s="23"/>
      <c r="G99" s="23"/>
      <c r="H99" s="23"/>
      <c r="I99" s="14" t="s">
        <v>2</v>
      </c>
      <c r="J99" s="37"/>
      <c r="K99" s="14" t="s">
        <v>2</v>
      </c>
      <c r="L99" s="37"/>
      <c r="M99" s="32"/>
      <c r="N99" s="32"/>
      <c r="O99" s="32"/>
      <c r="P99" s="32"/>
      <c r="Q99" s="32"/>
      <c r="R99" s="32"/>
      <c r="S99" s="32"/>
      <c r="T99" s="32"/>
      <c r="U99" s="32"/>
      <c r="V99" s="32"/>
      <c r="W99" s="32"/>
      <c r="X99" s="32"/>
      <c r="Y99" s="32"/>
      <c r="Z99" s="32"/>
    </row>
    <row r="100" ht="16.5" hidden="1" spans="1:26">
      <c r="A100" s="48" t="str">
        <f>IF(C100="","",COUNTA(C$8:C100))</f>
        <v/>
      </c>
      <c r="B100" s="48"/>
      <c r="C100" s="48"/>
      <c r="D100" s="14"/>
      <c r="E100" s="14"/>
      <c r="F100" s="23"/>
      <c r="G100" s="23"/>
      <c r="H100" s="23"/>
      <c r="I100" s="14" t="s">
        <v>2</v>
      </c>
      <c r="J100" s="37"/>
      <c r="K100" s="14" t="s">
        <v>2</v>
      </c>
      <c r="L100" s="37"/>
      <c r="M100" s="32"/>
      <c r="N100" s="32"/>
      <c r="O100" s="32"/>
      <c r="P100" s="32"/>
      <c r="Q100" s="32"/>
      <c r="R100" s="32"/>
      <c r="S100" s="32"/>
      <c r="T100" s="32"/>
      <c r="U100" s="32"/>
      <c r="V100" s="32"/>
      <c r="W100" s="32"/>
      <c r="X100" s="32"/>
      <c r="Y100" s="32"/>
      <c r="Z100" s="32"/>
    </row>
    <row r="101" ht="16.5" hidden="1" spans="1:26">
      <c r="A101" s="48" t="str">
        <f>IF(C101="","",COUNTA(C$8:C101))</f>
        <v/>
      </c>
      <c r="B101" s="48"/>
      <c r="C101" s="48"/>
      <c r="D101" s="14"/>
      <c r="E101" s="14"/>
      <c r="F101" s="23"/>
      <c r="G101" s="23"/>
      <c r="H101" s="23"/>
      <c r="I101" s="14" t="s">
        <v>2</v>
      </c>
      <c r="J101" s="37"/>
      <c r="K101" s="14" t="s">
        <v>2</v>
      </c>
      <c r="L101" s="37"/>
      <c r="M101" s="32"/>
      <c r="N101" s="32"/>
      <c r="O101" s="32"/>
      <c r="P101" s="32"/>
      <c r="Q101" s="32"/>
      <c r="R101" s="32"/>
      <c r="S101" s="32"/>
      <c r="T101" s="32"/>
      <c r="U101" s="32"/>
      <c r="V101" s="32"/>
      <c r="W101" s="32"/>
      <c r="X101" s="32"/>
      <c r="Y101" s="32"/>
      <c r="Z101" s="32"/>
    </row>
    <row r="102" ht="16.5" hidden="1" spans="1:26">
      <c r="A102" s="48" t="str">
        <f>IF(C102="","",COUNTA(C$8:C102))</f>
        <v/>
      </c>
      <c r="B102" s="48"/>
      <c r="C102" s="48"/>
      <c r="D102" s="14"/>
      <c r="E102" s="14"/>
      <c r="F102" s="23"/>
      <c r="G102" s="23"/>
      <c r="H102" s="23"/>
      <c r="I102" s="14" t="s">
        <v>2</v>
      </c>
      <c r="J102" s="37"/>
      <c r="K102" s="14" t="s">
        <v>2</v>
      </c>
      <c r="L102" s="37"/>
      <c r="M102" s="32"/>
      <c r="N102" s="32"/>
      <c r="O102" s="32"/>
      <c r="P102" s="32"/>
      <c r="Q102" s="32"/>
      <c r="R102" s="32"/>
      <c r="S102" s="32"/>
      <c r="T102" s="32"/>
      <c r="U102" s="32"/>
      <c r="V102" s="32"/>
      <c r="W102" s="32"/>
      <c r="X102" s="32"/>
      <c r="Y102" s="32"/>
      <c r="Z102" s="32"/>
    </row>
    <row r="103" ht="16.5" hidden="1" spans="1:26">
      <c r="A103" s="48" t="str">
        <f>IF(C103="","",COUNTA(C$8:C103))</f>
        <v/>
      </c>
      <c r="B103" s="48"/>
      <c r="C103" s="48"/>
      <c r="D103" s="14"/>
      <c r="E103" s="14"/>
      <c r="F103" s="23"/>
      <c r="G103" s="23"/>
      <c r="H103" s="23"/>
      <c r="I103" s="14" t="s">
        <v>2</v>
      </c>
      <c r="J103" s="37"/>
      <c r="K103" s="14" t="s">
        <v>2</v>
      </c>
      <c r="L103" s="37"/>
      <c r="M103" s="32"/>
      <c r="N103" s="32"/>
      <c r="O103" s="32"/>
      <c r="P103" s="32"/>
      <c r="Q103" s="32"/>
      <c r="R103" s="32"/>
      <c r="S103" s="32"/>
      <c r="T103" s="32"/>
      <c r="U103" s="32"/>
      <c r="V103" s="32"/>
      <c r="W103" s="32"/>
      <c r="X103" s="32"/>
      <c r="Y103" s="32"/>
      <c r="Z103" s="32"/>
    </row>
    <row r="104" ht="16.5" hidden="1" spans="1:26">
      <c r="A104" s="48" t="str">
        <f>IF(C104="","",COUNTA(C$8:C104))</f>
        <v/>
      </c>
      <c r="B104" s="48"/>
      <c r="C104" s="48"/>
      <c r="D104" s="14"/>
      <c r="E104" s="14"/>
      <c r="F104" s="23"/>
      <c r="G104" s="23"/>
      <c r="H104" s="23"/>
      <c r="I104" s="14" t="s">
        <v>2</v>
      </c>
      <c r="J104" s="37"/>
      <c r="K104" s="14" t="s">
        <v>2</v>
      </c>
      <c r="L104" s="37"/>
      <c r="M104" s="32"/>
      <c r="N104" s="32"/>
      <c r="O104" s="32"/>
      <c r="P104" s="32"/>
      <c r="Q104" s="32"/>
      <c r="R104" s="32"/>
      <c r="S104" s="32"/>
      <c r="T104" s="32"/>
      <c r="U104" s="32"/>
      <c r="V104" s="32"/>
      <c r="W104" s="32"/>
      <c r="X104" s="32"/>
      <c r="Y104" s="32"/>
      <c r="Z104" s="32"/>
    </row>
    <row r="105" ht="16.5" hidden="1" spans="1:26">
      <c r="A105" s="48" t="str">
        <f>IF(C105="","",COUNTA(C$8:C105))</f>
        <v/>
      </c>
      <c r="B105" s="48"/>
      <c r="C105" s="48"/>
      <c r="D105" s="14"/>
      <c r="E105" s="14"/>
      <c r="F105" s="23"/>
      <c r="G105" s="23"/>
      <c r="H105" s="23"/>
      <c r="I105" s="14" t="s">
        <v>2</v>
      </c>
      <c r="J105" s="37"/>
      <c r="K105" s="14" t="s">
        <v>2</v>
      </c>
      <c r="L105" s="37"/>
      <c r="M105" s="32"/>
      <c r="N105" s="32"/>
      <c r="O105" s="32"/>
      <c r="P105" s="32"/>
      <c r="Q105" s="32"/>
      <c r="R105" s="32"/>
      <c r="S105" s="32"/>
      <c r="T105" s="32"/>
      <c r="U105" s="32"/>
      <c r="V105" s="32"/>
      <c r="W105" s="32"/>
      <c r="X105" s="32"/>
      <c r="Y105" s="32"/>
      <c r="Z105" s="32"/>
    </row>
    <row r="106" ht="16.5" hidden="1" spans="1:26">
      <c r="A106" s="48" t="str">
        <f>IF(C106="","",COUNTA(C$8:C106))</f>
        <v/>
      </c>
      <c r="B106" s="48"/>
      <c r="C106" s="48"/>
      <c r="D106" s="14"/>
      <c r="E106" s="14"/>
      <c r="F106" s="23"/>
      <c r="G106" s="23"/>
      <c r="H106" s="23"/>
      <c r="I106" s="14" t="s">
        <v>2</v>
      </c>
      <c r="J106" s="37"/>
      <c r="K106" s="14" t="s">
        <v>2</v>
      </c>
      <c r="L106" s="37"/>
      <c r="M106" s="32"/>
      <c r="N106" s="32"/>
      <c r="O106" s="32"/>
      <c r="P106" s="32"/>
      <c r="Q106" s="32"/>
      <c r="R106" s="32"/>
      <c r="S106" s="32"/>
      <c r="T106" s="32"/>
      <c r="U106" s="32"/>
      <c r="V106" s="32"/>
      <c r="W106" s="32"/>
      <c r="X106" s="32"/>
      <c r="Y106" s="32"/>
      <c r="Z106" s="32"/>
    </row>
    <row r="107" ht="16.5" hidden="1" spans="1:26">
      <c r="A107" s="48" t="str">
        <f>IF(C107="","",COUNTA(C$8:C107))</f>
        <v/>
      </c>
      <c r="B107" s="48"/>
      <c r="C107" s="48"/>
      <c r="D107" s="14"/>
      <c r="E107" s="14"/>
      <c r="F107" s="23"/>
      <c r="G107" s="23"/>
      <c r="H107" s="23"/>
      <c r="I107" s="14" t="s">
        <v>2</v>
      </c>
      <c r="J107" s="37"/>
      <c r="K107" s="14" t="s">
        <v>2</v>
      </c>
      <c r="L107" s="37"/>
      <c r="M107" s="32"/>
      <c r="N107" s="32"/>
      <c r="O107" s="32"/>
      <c r="P107" s="32"/>
      <c r="Q107" s="32"/>
      <c r="R107" s="32"/>
      <c r="S107" s="32"/>
      <c r="T107" s="32"/>
      <c r="U107" s="32"/>
      <c r="V107" s="32"/>
      <c r="W107" s="32"/>
      <c r="X107" s="32"/>
      <c r="Y107" s="32"/>
      <c r="Z107" s="32"/>
    </row>
    <row r="108" ht="16.5" hidden="1" spans="1:26">
      <c r="A108" s="48" t="str">
        <f>IF(C108="","",COUNTA(C$8:C108))</f>
        <v/>
      </c>
      <c r="B108" s="48"/>
      <c r="C108" s="48"/>
      <c r="D108" s="14"/>
      <c r="E108" s="14"/>
      <c r="F108" s="23"/>
      <c r="G108" s="23"/>
      <c r="H108" s="23"/>
      <c r="I108" s="14" t="s">
        <v>2</v>
      </c>
      <c r="J108" s="37"/>
      <c r="K108" s="14" t="s">
        <v>2</v>
      </c>
      <c r="L108" s="37"/>
      <c r="M108" s="32"/>
      <c r="N108" s="32"/>
      <c r="O108" s="32"/>
      <c r="P108" s="32"/>
      <c r="Q108" s="32"/>
      <c r="R108" s="32"/>
      <c r="S108" s="32"/>
      <c r="T108" s="32"/>
      <c r="U108" s="32"/>
      <c r="V108" s="32"/>
      <c r="W108" s="32"/>
      <c r="X108" s="32"/>
      <c r="Y108" s="32"/>
      <c r="Z108" s="32"/>
    </row>
    <row r="109" ht="16.5" hidden="1" spans="1:26">
      <c r="A109" s="48" t="str">
        <f>IF(C109="","",COUNTA(C$8:C109))</f>
        <v/>
      </c>
      <c r="B109" s="48"/>
      <c r="C109" s="48"/>
      <c r="D109" s="14"/>
      <c r="E109" s="14"/>
      <c r="F109" s="23"/>
      <c r="G109" s="23"/>
      <c r="H109" s="23"/>
      <c r="I109" s="14" t="s">
        <v>2</v>
      </c>
      <c r="J109" s="37"/>
      <c r="K109" s="14" t="s">
        <v>2</v>
      </c>
      <c r="L109" s="37"/>
      <c r="M109" s="32"/>
      <c r="N109" s="32"/>
      <c r="O109" s="32"/>
      <c r="P109" s="32"/>
      <c r="Q109" s="32"/>
      <c r="R109" s="32"/>
      <c r="S109" s="32"/>
      <c r="T109" s="32"/>
      <c r="U109" s="32"/>
      <c r="V109" s="32"/>
      <c r="W109" s="32"/>
      <c r="X109" s="32"/>
      <c r="Y109" s="32"/>
      <c r="Z109" s="32"/>
    </row>
    <row r="110" ht="16.5" hidden="1" spans="1:26">
      <c r="A110" s="48" t="str">
        <f>IF(C110="","",COUNTA(C$8:C110))</f>
        <v/>
      </c>
      <c r="B110" s="48"/>
      <c r="C110" s="48"/>
      <c r="D110" s="14"/>
      <c r="E110" s="14"/>
      <c r="F110" s="23"/>
      <c r="G110" s="23"/>
      <c r="H110" s="23"/>
      <c r="I110" s="14" t="s">
        <v>2</v>
      </c>
      <c r="J110" s="37"/>
      <c r="K110" s="14" t="s">
        <v>2</v>
      </c>
      <c r="L110" s="37"/>
      <c r="M110" s="32"/>
      <c r="N110" s="32"/>
      <c r="O110" s="32"/>
      <c r="P110" s="32"/>
      <c r="Q110" s="32"/>
      <c r="R110" s="32"/>
      <c r="S110" s="32"/>
      <c r="T110" s="32"/>
      <c r="U110" s="32"/>
      <c r="V110" s="32"/>
      <c r="W110" s="32"/>
      <c r="X110" s="32"/>
      <c r="Y110" s="32"/>
      <c r="Z110" s="32"/>
    </row>
    <row r="111" ht="16.5" hidden="1" spans="1:26">
      <c r="A111" s="48" t="str">
        <f>IF(C111="","",COUNTA(C$8:C111))</f>
        <v/>
      </c>
      <c r="B111" s="48"/>
      <c r="C111" s="48"/>
      <c r="D111" s="14"/>
      <c r="E111" s="14"/>
      <c r="F111" s="23"/>
      <c r="G111" s="23"/>
      <c r="H111" s="23"/>
      <c r="I111" s="14" t="s">
        <v>2</v>
      </c>
      <c r="J111" s="37"/>
      <c r="K111" s="14" t="s">
        <v>2</v>
      </c>
      <c r="L111" s="37"/>
      <c r="M111" s="32"/>
      <c r="N111" s="32"/>
      <c r="O111" s="32"/>
      <c r="P111" s="32"/>
      <c r="Q111" s="32"/>
      <c r="R111" s="32"/>
      <c r="S111" s="32"/>
      <c r="T111" s="32"/>
      <c r="U111" s="32"/>
      <c r="V111" s="32"/>
      <c r="W111" s="32"/>
      <c r="X111" s="32"/>
      <c r="Y111" s="32"/>
      <c r="Z111" s="32"/>
    </row>
    <row r="112" ht="16.5" hidden="1" spans="1:26">
      <c r="A112" s="48" t="str">
        <f>IF(C112="","",COUNTA(C$8:C112))</f>
        <v/>
      </c>
      <c r="B112" s="48"/>
      <c r="C112" s="48"/>
      <c r="D112" s="14"/>
      <c r="E112" s="14"/>
      <c r="F112" s="23"/>
      <c r="G112" s="23"/>
      <c r="H112" s="23"/>
      <c r="I112" s="14" t="s">
        <v>2</v>
      </c>
      <c r="J112" s="37"/>
      <c r="K112" s="14" t="s">
        <v>2</v>
      </c>
      <c r="L112" s="37"/>
      <c r="M112" s="32"/>
      <c r="N112" s="32"/>
      <c r="O112" s="32"/>
      <c r="P112" s="32"/>
      <c r="Q112" s="32"/>
      <c r="R112" s="32"/>
      <c r="S112" s="32"/>
      <c r="T112" s="32"/>
      <c r="U112" s="32"/>
      <c r="V112" s="32"/>
      <c r="W112" s="32"/>
      <c r="X112" s="32"/>
      <c r="Y112" s="32"/>
      <c r="Z112" s="32"/>
    </row>
    <row r="113" ht="16.5" hidden="1" spans="1:26">
      <c r="A113" s="48" t="str">
        <f>IF(C113="","",COUNTA(C$8:C113))</f>
        <v/>
      </c>
      <c r="B113" s="48"/>
      <c r="C113" s="48"/>
      <c r="D113" s="14"/>
      <c r="E113" s="14"/>
      <c r="F113" s="23"/>
      <c r="G113" s="23"/>
      <c r="H113" s="23"/>
      <c r="I113" s="14" t="s">
        <v>2</v>
      </c>
      <c r="J113" s="37"/>
      <c r="K113" s="14" t="s">
        <v>2</v>
      </c>
      <c r="L113" s="37"/>
      <c r="M113" s="32"/>
      <c r="N113" s="32"/>
      <c r="O113" s="32"/>
      <c r="P113" s="32"/>
      <c r="Q113" s="32"/>
      <c r="R113" s="32"/>
      <c r="S113" s="32"/>
      <c r="T113" s="32"/>
      <c r="U113" s="32"/>
      <c r="V113" s="32"/>
      <c r="W113" s="32"/>
      <c r="X113" s="32"/>
      <c r="Y113" s="32"/>
      <c r="Z113" s="32"/>
    </row>
    <row r="114" ht="16.5" hidden="1" spans="1:26">
      <c r="A114" s="48" t="str">
        <f>IF(C114="","",COUNTA(C$8:C114))</f>
        <v/>
      </c>
      <c r="B114" s="48"/>
      <c r="C114" s="48"/>
      <c r="D114" s="14"/>
      <c r="E114" s="14"/>
      <c r="F114" s="23"/>
      <c r="G114" s="23"/>
      <c r="H114" s="23"/>
      <c r="I114" s="14" t="s">
        <v>2</v>
      </c>
      <c r="J114" s="37"/>
      <c r="K114" s="14" t="s">
        <v>2</v>
      </c>
      <c r="L114" s="37"/>
      <c r="M114" s="32"/>
      <c r="N114" s="32"/>
      <c r="O114" s="32"/>
      <c r="P114" s="32"/>
      <c r="Q114" s="32"/>
      <c r="R114" s="32"/>
      <c r="S114" s="32"/>
      <c r="T114" s="32"/>
      <c r="U114" s="32"/>
      <c r="V114" s="32"/>
      <c r="W114" s="32"/>
      <c r="X114" s="32"/>
      <c r="Y114" s="32"/>
      <c r="Z114" s="32"/>
    </row>
    <row r="115" ht="16.5" hidden="1" spans="1:26">
      <c r="A115" s="48" t="str">
        <f>IF(C115="","",COUNTA(C$8:C115))</f>
        <v/>
      </c>
      <c r="B115" s="48"/>
      <c r="C115" s="48"/>
      <c r="D115" s="14"/>
      <c r="E115" s="14"/>
      <c r="F115" s="23"/>
      <c r="G115" s="23"/>
      <c r="H115" s="23"/>
      <c r="I115" s="14" t="s">
        <v>2</v>
      </c>
      <c r="J115" s="37"/>
      <c r="K115" s="14" t="s">
        <v>2</v>
      </c>
      <c r="L115" s="37"/>
      <c r="M115" s="32"/>
      <c r="N115" s="32"/>
      <c r="O115" s="32"/>
      <c r="P115" s="32"/>
      <c r="Q115" s="32"/>
      <c r="R115" s="32"/>
      <c r="S115" s="32"/>
      <c r="T115" s="32"/>
      <c r="U115" s="32"/>
      <c r="V115" s="32"/>
      <c r="W115" s="32"/>
      <c r="X115" s="32"/>
      <c r="Y115" s="32"/>
      <c r="Z115" s="32"/>
    </row>
    <row r="116" ht="16.5" hidden="1" spans="1:26">
      <c r="A116" s="48" t="str">
        <f>IF(C116="","",COUNTA(C$8:C116))</f>
        <v/>
      </c>
      <c r="B116" s="48"/>
      <c r="C116" s="48"/>
      <c r="D116" s="14"/>
      <c r="E116" s="14"/>
      <c r="F116" s="23"/>
      <c r="G116" s="23"/>
      <c r="H116" s="23"/>
      <c r="I116" s="14" t="s">
        <v>2</v>
      </c>
      <c r="J116" s="37"/>
      <c r="K116" s="14" t="s">
        <v>2</v>
      </c>
      <c r="L116" s="37"/>
      <c r="M116" s="32"/>
      <c r="N116" s="32"/>
      <c r="O116" s="32"/>
      <c r="P116" s="32"/>
      <c r="Q116" s="32"/>
      <c r="R116" s="32"/>
      <c r="S116" s="32"/>
      <c r="T116" s="32"/>
      <c r="U116" s="32"/>
      <c r="V116" s="32"/>
      <c r="W116" s="32"/>
      <c r="X116" s="32"/>
      <c r="Y116" s="32"/>
      <c r="Z116" s="32"/>
    </row>
    <row r="117" ht="16.5" hidden="1" spans="1:26">
      <c r="A117" s="48" t="str">
        <f>IF(C117="","",COUNTA(C$8:C117))</f>
        <v/>
      </c>
      <c r="B117" s="48"/>
      <c r="C117" s="48"/>
      <c r="D117" s="14"/>
      <c r="E117" s="14"/>
      <c r="F117" s="23"/>
      <c r="G117" s="23"/>
      <c r="H117" s="23"/>
      <c r="I117" s="14" t="s">
        <v>2</v>
      </c>
      <c r="J117" s="37"/>
      <c r="K117" s="14" t="s">
        <v>2</v>
      </c>
      <c r="L117" s="37"/>
      <c r="M117" s="32"/>
      <c r="N117" s="32"/>
      <c r="O117" s="32"/>
      <c r="P117" s="32"/>
      <c r="Q117" s="32"/>
      <c r="R117" s="32"/>
      <c r="S117" s="32"/>
      <c r="T117" s="32"/>
      <c r="U117" s="32"/>
      <c r="V117" s="32"/>
      <c r="W117" s="32"/>
      <c r="X117" s="32"/>
      <c r="Y117" s="32"/>
      <c r="Z117" s="32"/>
    </row>
    <row r="118" ht="16.5" hidden="1" spans="1:26">
      <c r="A118" s="48" t="str">
        <f>IF(C118="","",COUNTA(C$8:C118))</f>
        <v/>
      </c>
      <c r="B118" s="48"/>
      <c r="C118" s="48"/>
      <c r="D118" s="14"/>
      <c r="E118" s="14"/>
      <c r="F118" s="23"/>
      <c r="G118" s="23"/>
      <c r="H118" s="23"/>
      <c r="I118" s="14" t="s">
        <v>2</v>
      </c>
      <c r="J118" s="37"/>
      <c r="K118" s="14" t="s">
        <v>2</v>
      </c>
      <c r="L118" s="37"/>
      <c r="M118" s="32"/>
      <c r="N118" s="32"/>
      <c r="O118" s="32"/>
      <c r="P118" s="32"/>
      <c r="Q118" s="32"/>
      <c r="R118" s="32"/>
      <c r="S118" s="32"/>
      <c r="T118" s="32"/>
      <c r="U118" s="32"/>
      <c r="V118" s="32"/>
      <c r="W118" s="32"/>
      <c r="X118" s="32"/>
      <c r="Y118" s="32"/>
      <c r="Z118" s="32"/>
    </row>
    <row r="119" ht="16.5" hidden="1" spans="1:26">
      <c r="A119" s="48" t="str">
        <f>IF(C119="","",COUNTA(C$8:C119))</f>
        <v/>
      </c>
      <c r="B119" s="48"/>
      <c r="C119" s="48"/>
      <c r="D119" s="14"/>
      <c r="E119" s="14"/>
      <c r="F119" s="23"/>
      <c r="G119" s="23"/>
      <c r="H119" s="23"/>
      <c r="I119" s="14" t="s">
        <v>2</v>
      </c>
      <c r="J119" s="37"/>
      <c r="K119" s="14" t="s">
        <v>2</v>
      </c>
      <c r="L119" s="37"/>
      <c r="M119" s="32"/>
      <c r="N119" s="32"/>
      <c r="O119" s="32"/>
      <c r="P119" s="32"/>
      <c r="Q119" s="32"/>
      <c r="R119" s="32"/>
      <c r="S119" s="32"/>
      <c r="T119" s="32"/>
      <c r="U119" s="32"/>
      <c r="V119" s="32"/>
      <c r="W119" s="32"/>
      <c r="X119" s="32"/>
      <c r="Y119" s="32"/>
      <c r="Z119" s="32"/>
    </row>
    <row r="120" ht="16.5" hidden="1" spans="1:26">
      <c r="A120" s="48" t="str">
        <f>IF(C120="","",COUNTA(C$8:C120))</f>
        <v/>
      </c>
      <c r="B120" s="48"/>
      <c r="C120" s="48"/>
      <c r="D120" s="14"/>
      <c r="E120" s="14"/>
      <c r="F120" s="23"/>
      <c r="G120" s="23"/>
      <c r="H120" s="23"/>
      <c r="I120" s="14" t="s">
        <v>2</v>
      </c>
      <c r="J120" s="37"/>
      <c r="K120" s="14" t="s">
        <v>2</v>
      </c>
      <c r="L120" s="37"/>
      <c r="M120" s="32"/>
      <c r="N120" s="32"/>
      <c r="O120" s="32"/>
      <c r="P120" s="32"/>
      <c r="Q120" s="32"/>
      <c r="R120" s="32"/>
      <c r="S120" s="32"/>
      <c r="T120" s="32"/>
      <c r="U120" s="32"/>
      <c r="V120" s="32"/>
      <c r="W120" s="32"/>
      <c r="X120" s="32"/>
      <c r="Y120" s="32"/>
      <c r="Z120" s="32"/>
    </row>
    <row r="121" ht="16.5" hidden="1" spans="1:26">
      <c r="A121" s="48" t="str">
        <f>IF(C121="","",COUNTA(C$8:C121))</f>
        <v/>
      </c>
      <c r="B121" s="48"/>
      <c r="C121" s="48"/>
      <c r="D121" s="14"/>
      <c r="E121" s="14"/>
      <c r="F121" s="23"/>
      <c r="G121" s="23"/>
      <c r="H121" s="23"/>
      <c r="I121" s="14" t="s">
        <v>2</v>
      </c>
      <c r="J121" s="37"/>
      <c r="K121" s="14" t="s">
        <v>2</v>
      </c>
      <c r="L121" s="37"/>
      <c r="M121" s="32"/>
      <c r="N121" s="32"/>
      <c r="O121" s="32"/>
      <c r="P121" s="32"/>
      <c r="Q121" s="32"/>
      <c r="R121" s="32"/>
      <c r="S121" s="32"/>
      <c r="T121" s="32"/>
      <c r="U121" s="32"/>
      <c r="V121" s="32"/>
      <c r="W121" s="32"/>
      <c r="X121" s="32"/>
      <c r="Y121" s="32"/>
      <c r="Z121" s="32"/>
    </row>
    <row r="122" ht="16.5" hidden="1" spans="1:26">
      <c r="A122" s="48" t="str">
        <f>IF(C122="","",COUNTA(C$8:C122))</f>
        <v/>
      </c>
      <c r="B122" s="48"/>
      <c r="C122" s="48"/>
      <c r="D122" s="14"/>
      <c r="E122" s="14"/>
      <c r="F122" s="23"/>
      <c r="G122" s="23"/>
      <c r="H122" s="23"/>
      <c r="I122" s="14" t="s">
        <v>2</v>
      </c>
      <c r="J122" s="37"/>
      <c r="K122" s="14" t="s">
        <v>2</v>
      </c>
      <c r="L122" s="37"/>
      <c r="M122" s="32"/>
      <c r="N122" s="32"/>
      <c r="O122" s="32"/>
      <c r="P122" s="32"/>
      <c r="Q122" s="32"/>
      <c r="R122" s="32"/>
      <c r="S122" s="32"/>
      <c r="T122" s="32"/>
      <c r="U122" s="32"/>
      <c r="V122" s="32"/>
      <c r="W122" s="32"/>
      <c r="X122" s="32"/>
      <c r="Y122" s="32"/>
      <c r="Z122" s="32"/>
    </row>
    <row r="123" ht="16.5" hidden="1" spans="1:26">
      <c r="A123" s="48" t="str">
        <f>IF(C123="","",COUNTA(C$8:C123))</f>
        <v/>
      </c>
      <c r="B123" s="48"/>
      <c r="C123" s="48"/>
      <c r="D123" s="14"/>
      <c r="E123" s="14"/>
      <c r="F123" s="23"/>
      <c r="G123" s="23"/>
      <c r="H123" s="23"/>
      <c r="I123" s="14" t="s">
        <v>2</v>
      </c>
      <c r="J123" s="37"/>
      <c r="K123" s="14" t="s">
        <v>2</v>
      </c>
      <c r="L123" s="37"/>
      <c r="M123" s="32"/>
      <c r="N123" s="32"/>
      <c r="O123" s="32"/>
      <c r="P123" s="32"/>
      <c r="Q123" s="32"/>
      <c r="R123" s="32"/>
      <c r="S123" s="32"/>
      <c r="T123" s="32"/>
      <c r="U123" s="32"/>
      <c r="V123" s="32"/>
      <c r="W123" s="32"/>
      <c r="X123" s="32"/>
      <c r="Y123" s="32"/>
      <c r="Z123" s="32"/>
    </row>
    <row r="124" ht="16.5" hidden="1" spans="1:26">
      <c r="A124" s="48" t="str">
        <f>IF(C124="","",COUNTA(C$8:C124))</f>
        <v/>
      </c>
      <c r="B124" s="48"/>
      <c r="C124" s="48"/>
      <c r="D124" s="14"/>
      <c r="E124" s="14"/>
      <c r="F124" s="23"/>
      <c r="G124" s="23"/>
      <c r="H124" s="23"/>
      <c r="I124" s="14" t="s">
        <v>2</v>
      </c>
      <c r="J124" s="37"/>
      <c r="K124" s="14" t="s">
        <v>2</v>
      </c>
      <c r="L124" s="37"/>
      <c r="M124" s="32"/>
      <c r="N124" s="32"/>
      <c r="O124" s="32"/>
      <c r="P124" s="32"/>
      <c r="Q124" s="32"/>
      <c r="R124" s="32"/>
      <c r="S124" s="32"/>
      <c r="T124" s="32"/>
      <c r="U124" s="32"/>
      <c r="V124" s="32"/>
      <c r="W124" s="32"/>
      <c r="X124" s="32"/>
      <c r="Y124" s="32"/>
      <c r="Z124" s="32"/>
    </row>
    <row r="125" ht="16.5" hidden="1" spans="1:26">
      <c r="A125" s="48" t="str">
        <f>IF(C125="","",COUNTA(C$8:C125))</f>
        <v/>
      </c>
      <c r="B125" s="48"/>
      <c r="C125" s="48"/>
      <c r="D125" s="14"/>
      <c r="E125" s="14"/>
      <c r="F125" s="23"/>
      <c r="G125" s="23"/>
      <c r="H125" s="23"/>
      <c r="I125" s="14" t="s">
        <v>2</v>
      </c>
      <c r="J125" s="37"/>
      <c r="K125" s="14" t="s">
        <v>2</v>
      </c>
      <c r="L125" s="37"/>
      <c r="M125" s="32"/>
      <c r="N125" s="32"/>
      <c r="O125" s="32"/>
      <c r="P125" s="32"/>
      <c r="Q125" s="32"/>
      <c r="R125" s="32"/>
      <c r="S125" s="32"/>
      <c r="T125" s="32"/>
      <c r="U125" s="32"/>
      <c r="V125" s="32"/>
      <c r="W125" s="32"/>
      <c r="X125" s="32"/>
      <c r="Y125" s="32"/>
      <c r="Z125" s="32"/>
    </row>
    <row r="126" ht="16.5" hidden="1" spans="1:26">
      <c r="A126" s="48" t="str">
        <f>IF(C126="","",COUNTA(C$8:C126))</f>
        <v/>
      </c>
      <c r="B126" s="48"/>
      <c r="C126" s="48"/>
      <c r="D126" s="14"/>
      <c r="E126" s="14"/>
      <c r="F126" s="23"/>
      <c r="G126" s="23"/>
      <c r="H126" s="23"/>
      <c r="I126" s="14" t="s">
        <v>2</v>
      </c>
      <c r="J126" s="37"/>
      <c r="K126" s="14" t="s">
        <v>2</v>
      </c>
      <c r="L126" s="37"/>
      <c r="M126" s="32"/>
      <c r="N126" s="32"/>
      <c r="O126" s="32"/>
      <c r="P126" s="32"/>
      <c r="Q126" s="32"/>
      <c r="R126" s="32"/>
      <c r="S126" s="32"/>
      <c r="T126" s="32"/>
      <c r="U126" s="32"/>
      <c r="V126" s="32"/>
      <c r="W126" s="32"/>
      <c r="X126" s="32"/>
      <c r="Y126" s="32"/>
      <c r="Z126" s="32"/>
    </row>
    <row r="127" ht="16.5" hidden="1" spans="1:26">
      <c r="A127" s="48" t="str">
        <f>IF(C127="","",COUNTA(C$8:C127))</f>
        <v/>
      </c>
      <c r="B127" s="48"/>
      <c r="C127" s="48"/>
      <c r="D127" s="14"/>
      <c r="E127" s="14"/>
      <c r="F127" s="23"/>
      <c r="G127" s="23"/>
      <c r="H127" s="23"/>
      <c r="I127" s="14" t="s">
        <v>2</v>
      </c>
      <c r="J127" s="37"/>
      <c r="K127" s="14" t="s">
        <v>2</v>
      </c>
      <c r="L127" s="37"/>
      <c r="M127" s="32"/>
      <c r="N127" s="32"/>
      <c r="O127" s="32"/>
      <c r="P127" s="32"/>
      <c r="Q127" s="32"/>
      <c r="R127" s="32"/>
      <c r="S127" s="32"/>
      <c r="T127" s="32"/>
      <c r="U127" s="32"/>
      <c r="V127" s="32"/>
      <c r="W127" s="32"/>
      <c r="X127" s="32"/>
      <c r="Y127" s="32"/>
      <c r="Z127" s="32"/>
    </row>
    <row r="128" ht="16.5" hidden="1" spans="1:26">
      <c r="A128" s="48" t="str">
        <f>IF(C128="","",COUNTA(C$8:C128))</f>
        <v/>
      </c>
      <c r="B128" s="48"/>
      <c r="C128" s="48"/>
      <c r="D128" s="14"/>
      <c r="E128" s="14"/>
      <c r="F128" s="23"/>
      <c r="G128" s="23"/>
      <c r="H128" s="23"/>
      <c r="I128" s="14" t="s">
        <v>2</v>
      </c>
      <c r="J128" s="37"/>
      <c r="K128" s="14" t="s">
        <v>2</v>
      </c>
      <c r="L128" s="37"/>
      <c r="M128" s="32"/>
      <c r="N128" s="32"/>
      <c r="O128" s="32"/>
      <c r="P128" s="32"/>
      <c r="Q128" s="32"/>
      <c r="R128" s="32"/>
      <c r="S128" s="32"/>
      <c r="T128" s="32"/>
      <c r="U128" s="32"/>
      <c r="V128" s="32"/>
      <c r="W128" s="32"/>
      <c r="X128" s="32"/>
      <c r="Y128" s="32"/>
      <c r="Z128" s="32"/>
    </row>
    <row r="129" ht="16.5" hidden="1" spans="1:26">
      <c r="A129" s="48" t="str">
        <f>IF(C129="","",COUNTA(C$8:C129))</f>
        <v/>
      </c>
      <c r="B129" s="48"/>
      <c r="C129" s="48"/>
      <c r="D129" s="14"/>
      <c r="E129" s="14"/>
      <c r="F129" s="23"/>
      <c r="G129" s="23"/>
      <c r="H129" s="23"/>
      <c r="I129" s="14" t="s">
        <v>2</v>
      </c>
      <c r="J129" s="37"/>
      <c r="K129" s="14" t="s">
        <v>2</v>
      </c>
      <c r="L129" s="37"/>
      <c r="M129" s="32"/>
      <c r="N129" s="32"/>
      <c r="O129" s="32"/>
      <c r="P129" s="32"/>
      <c r="Q129" s="32"/>
      <c r="R129" s="32"/>
      <c r="S129" s="32"/>
      <c r="T129" s="32"/>
      <c r="U129" s="32"/>
      <c r="V129" s="32"/>
      <c r="W129" s="32"/>
      <c r="X129" s="32"/>
      <c r="Y129" s="32"/>
      <c r="Z129" s="32"/>
    </row>
    <row r="130" ht="16.5" hidden="1" spans="1:26">
      <c r="A130" s="48" t="str">
        <f>IF(C130="","",COUNTA(C$8:C130))</f>
        <v/>
      </c>
      <c r="B130" s="48"/>
      <c r="C130" s="48"/>
      <c r="D130" s="14"/>
      <c r="E130" s="14"/>
      <c r="F130" s="23"/>
      <c r="G130" s="23"/>
      <c r="H130" s="23"/>
      <c r="I130" s="14" t="s">
        <v>2</v>
      </c>
      <c r="J130" s="37"/>
      <c r="K130" s="14" t="s">
        <v>2</v>
      </c>
      <c r="L130" s="37"/>
      <c r="M130" s="32"/>
      <c r="N130" s="32"/>
      <c r="O130" s="32"/>
      <c r="P130" s="32"/>
      <c r="Q130" s="32"/>
      <c r="R130" s="32"/>
      <c r="S130" s="32"/>
      <c r="T130" s="32"/>
      <c r="U130" s="32"/>
      <c r="V130" s="32"/>
      <c r="W130" s="32"/>
      <c r="X130" s="32"/>
      <c r="Y130" s="32"/>
      <c r="Z130" s="32"/>
    </row>
    <row r="131" ht="16.5" hidden="1" spans="1:26">
      <c r="A131" s="48" t="str">
        <f>IF(C131="","",COUNTA(C$8:C131))</f>
        <v/>
      </c>
      <c r="B131" s="48"/>
      <c r="C131" s="48"/>
      <c r="D131" s="14"/>
      <c r="E131" s="14"/>
      <c r="F131" s="23"/>
      <c r="G131" s="23"/>
      <c r="H131" s="23"/>
      <c r="I131" s="14" t="s">
        <v>2</v>
      </c>
      <c r="J131" s="37"/>
      <c r="K131" s="14" t="s">
        <v>2</v>
      </c>
      <c r="L131" s="37"/>
      <c r="M131" s="32"/>
      <c r="N131" s="32"/>
      <c r="O131" s="32"/>
      <c r="P131" s="32"/>
      <c r="Q131" s="32"/>
      <c r="R131" s="32"/>
      <c r="S131" s="32"/>
      <c r="T131" s="32"/>
      <c r="U131" s="32"/>
      <c r="V131" s="32"/>
      <c r="W131" s="32"/>
      <c r="X131" s="32"/>
      <c r="Y131" s="32"/>
      <c r="Z131" s="32"/>
    </row>
    <row r="132" ht="16.5" hidden="1" spans="1:26">
      <c r="A132" s="48" t="str">
        <f>IF(C132="","",COUNTA(C$8:C132))</f>
        <v/>
      </c>
      <c r="B132" s="48"/>
      <c r="C132" s="48"/>
      <c r="D132" s="14"/>
      <c r="E132" s="14"/>
      <c r="F132" s="23"/>
      <c r="G132" s="23"/>
      <c r="H132" s="23"/>
      <c r="I132" s="14" t="s">
        <v>2</v>
      </c>
      <c r="J132" s="37"/>
      <c r="K132" s="14" t="s">
        <v>2</v>
      </c>
      <c r="L132" s="37"/>
      <c r="M132" s="32"/>
      <c r="N132" s="32"/>
      <c r="O132" s="32"/>
      <c r="P132" s="32"/>
      <c r="Q132" s="32"/>
      <c r="R132" s="32"/>
      <c r="S132" s="32"/>
      <c r="T132" s="32"/>
      <c r="U132" s="32"/>
      <c r="V132" s="32"/>
      <c r="W132" s="32"/>
      <c r="X132" s="32"/>
      <c r="Y132" s="32"/>
      <c r="Z132" s="32"/>
    </row>
    <row r="133" ht="16.5" hidden="1" spans="1:26">
      <c r="A133" s="48" t="str">
        <f>IF(C133="","",COUNTA(C$8:C133))</f>
        <v/>
      </c>
      <c r="B133" s="48"/>
      <c r="C133" s="48"/>
      <c r="D133" s="14"/>
      <c r="E133" s="14"/>
      <c r="F133" s="23"/>
      <c r="G133" s="23"/>
      <c r="H133" s="23"/>
      <c r="I133" s="14" t="s">
        <v>2</v>
      </c>
      <c r="J133" s="37"/>
      <c r="K133" s="14" t="s">
        <v>2</v>
      </c>
      <c r="L133" s="37"/>
      <c r="M133" s="32"/>
      <c r="N133" s="32"/>
      <c r="O133" s="32"/>
      <c r="P133" s="32"/>
      <c r="Q133" s="32"/>
      <c r="R133" s="32"/>
      <c r="S133" s="32"/>
      <c r="T133" s="32"/>
      <c r="U133" s="32"/>
      <c r="V133" s="32"/>
      <c r="W133" s="32"/>
      <c r="X133" s="32"/>
      <c r="Y133" s="32"/>
      <c r="Z133" s="32"/>
    </row>
    <row r="134" ht="16.5" hidden="1" spans="1:26">
      <c r="A134" s="48" t="str">
        <f>IF(C134="","",COUNTA(C$8:C134))</f>
        <v/>
      </c>
      <c r="B134" s="48"/>
      <c r="C134" s="48"/>
      <c r="D134" s="14"/>
      <c r="E134" s="14"/>
      <c r="F134" s="23"/>
      <c r="G134" s="23"/>
      <c r="H134" s="23"/>
      <c r="I134" s="14" t="s">
        <v>2</v>
      </c>
      <c r="J134" s="37"/>
      <c r="K134" s="14" t="s">
        <v>2</v>
      </c>
      <c r="L134" s="37"/>
      <c r="M134" s="32"/>
      <c r="N134" s="32"/>
      <c r="O134" s="32"/>
      <c r="P134" s="32"/>
      <c r="Q134" s="32"/>
      <c r="R134" s="32"/>
      <c r="S134" s="32"/>
      <c r="T134" s="32"/>
      <c r="U134" s="32"/>
      <c r="V134" s="32"/>
      <c r="W134" s="32"/>
      <c r="X134" s="32"/>
      <c r="Y134" s="32"/>
      <c r="Z134" s="32"/>
    </row>
    <row r="135" ht="16.5" hidden="1" spans="1:26">
      <c r="A135" s="48" t="str">
        <f>IF(C135="","",COUNTA(C$8:C135))</f>
        <v/>
      </c>
      <c r="B135" s="48"/>
      <c r="C135" s="48"/>
      <c r="D135" s="14"/>
      <c r="E135" s="14"/>
      <c r="F135" s="23"/>
      <c r="G135" s="23"/>
      <c r="H135" s="23"/>
      <c r="I135" s="14" t="s">
        <v>2</v>
      </c>
      <c r="J135" s="37"/>
      <c r="K135" s="14" t="s">
        <v>2</v>
      </c>
      <c r="L135" s="37"/>
      <c r="M135" s="32"/>
      <c r="N135" s="32"/>
      <c r="O135" s="32"/>
      <c r="P135" s="32"/>
      <c r="Q135" s="32"/>
      <c r="R135" s="32"/>
      <c r="S135" s="32"/>
      <c r="T135" s="32"/>
      <c r="U135" s="32"/>
      <c r="V135" s="32"/>
      <c r="W135" s="32"/>
      <c r="X135" s="32"/>
      <c r="Y135" s="32"/>
      <c r="Z135" s="32"/>
    </row>
    <row r="136" ht="16.5" hidden="1" spans="1:26">
      <c r="A136" s="48" t="str">
        <f>IF(C136="","",COUNTA(C$8:C136))</f>
        <v/>
      </c>
      <c r="B136" s="48"/>
      <c r="C136" s="48"/>
      <c r="D136" s="14"/>
      <c r="E136" s="14"/>
      <c r="F136" s="23"/>
      <c r="G136" s="23"/>
      <c r="H136" s="23"/>
      <c r="I136" s="14" t="s">
        <v>2</v>
      </c>
      <c r="J136" s="37"/>
      <c r="K136" s="14" t="s">
        <v>2</v>
      </c>
      <c r="L136" s="37"/>
      <c r="M136" s="32"/>
      <c r="N136" s="32"/>
      <c r="O136" s="32"/>
      <c r="P136" s="32"/>
      <c r="Q136" s="32"/>
      <c r="R136" s="32"/>
      <c r="S136" s="32"/>
      <c r="T136" s="32"/>
      <c r="U136" s="32"/>
      <c r="V136" s="32"/>
      <c r="W136" s="32"/>
      <c r="X136" s="32"/>
      <c r="Y136" s="32"/>
      <c r="Z136" s="32"/>
    </row>
    <row r="137" ht="16.5" hidden="1" spans="1:26">
      <c r="A137" s="48" t="str">
        <f>IF(C137="","",COUNTA(C$8:C137))</f>
        <v/>
      </c>
      <c r="B137" s="48"/>
      <c r="C137" s="48"/>
      <c r="D137" s="14"/>
      <c r="E137" s="14"/>
      <c r="F137" s="23"/>
      <c r="G137" s="23"/>
      <c r="H137" s="23"/>
      <c r="I137" s="14" t="s">
        <v>2</v>
      </c>
      <c r="J137" s="37"/>
      <c r="K137" s="14" t="s">
        <v>2</v>
      </c>
      <c r="L137" s="37"/>
      <c r="M137" s="32"/>
      <c r="N137" s="32"/>
      <c r="O137" s="32"/>
      <c r="P137" s="32"/>
      <c r="Q137" s="32"/>
      <c r="R137" s="32"/>
      <c r="S137" s="32"/>
      <c r="T137" s="32"/>
      <c r="U137" s="32"/>
      <c r="V137" s="32"/>
      <c r="W137" s="32"/>
      <c r="X137" s="32"/>
      <c r="Y137" s="32"/>
      <c r="Z137" s="32"/>
    </row>
    <row r="138" ht="16.5" hidden="1" spans="1:26">
      <c r="A138" s="48" t="str">
        <f>IF(C138="","",COUNTA(C$8:C138))</f>
        <v/>
      </c>
      <c r="B138" s="48"/>
      <c r="C138" s="48"/>
      <c r="D138" s="14"/>
      <c r="E138" s="14"/>
      <c r="F138" s="23"/>
      <c r="G138" s="23"/>
      <c r="H138" s="23"/>
      <c r="I138" s="14" t="s">
        <v>2</v>
      </c>
      <c r="J138" s="37"/>
      <c r="K138" s="14" t="s">
        <v>2</v>
      </c>
      <c r="L138" s="37"/>
      <c r="M138" s="32"/>
      <c r="N138" s="32"/>
      <c r="O138" s="32"/>
      <c r="P138" s="32"/>
      <c r="Q138" s="32"/>
      <c r="R138" s="32"/>
      <c r="S138" s="32"/>
      <c r="T138" s="32"/>
      <c r="U138" s="32"/>
      <c r="V138" s="32"/>
      <c r="W138" s="32"/>
      <c r="X138" s="32"/>
      <c r="Y138" s="32"/>
      <c r="Z138" s="32"/>
    </row>
    <row r="139" ht="16.5" hidden="1" spans="1:26">
      <c r="A139" s="48" t="str">
        <f>IF(C139="","",COUNTA(C$8:C139))</f>
        <v/>
      </c>
      <c r="B139" s="48"/>
      <c r="C139" s="48"/>
      <c r="D139" s="14"/>
      <c r="E139" s="14"/>
      <c r="F139" s="23"/>
      <c r="G139" s="23"/>
      <c r="H139" s="23"/>
      <c r="I139" s="14" t="s">
        <v>2</v>
      </c>
      <c r="J139" s="37"/>
      <c r="K139" s="14" t="s">
        <v>2</v>
      </c>
      <c r="L139" s="37"/>
      <c r="M139" s="32"/>
      <c r="N139" s="32"/>
      <c r="O139" s="32"/>
      <c r="P139" s="32"/>
      <c r="Q139" s="32"/>
      <c r="R139" s="32"/>
      <c r="S139" s="32"/>
      <c r="T139" s="32"/>
      <c r="U139" s="32"/>
      <c r="V139" s="32"/>
      <c r="W139" s="32"/>
      <c r="X139" s="32"/>
      <c r="Y139" s="32"/>
      <c r="Z139" s="32"/>
    </row>
    <row r="140" ht="16.5" hidden="1" spans="1:26">
      <c r="A140" s="48" t="str">
        <f>IF(C140="","",COUNTA(C$8:C140))</f>
        <v/>
      </c>
      <c r="B140" s="48"/>
      <c r="C140" s="48"/>
      <c r="D140" s="14"/>
      <c r="E140" s="14"/>
      <c r="F140" s="23"/>
      <c r="G140" s="23"/>
      <c r="H140" s="23"/>
      <c r="I140" s="14" t="s">
        <v>2</v>
      </c>
      <c r="J140" s="37"/>
      <c r="K140" s="14" t="s">
        <v>2</v>
      </c>
      <c r="L140" s="37"/>
      <c r="M140" s="32"/>
      <c r="N140" s="32"/>
      <c r="O140" s="32"/>
      <c r="P140" s="32"/>
      <c r="Q140" s="32"/>
      <c r="R140" s="32"/>
      <c r="S140" s="32"/>
      <c r="T140" s="32"/>
      <c r="U140" s="32"/>
      <c r="V140" s="32"/>
      <c r="W140" s="32"/>
      <c r="X140" s="32"/>
      <c r="Y140" s="32"/>
      <c r="Z140" s="32"/>
    </row>
    <row r="141" ht="16.5" hidden="1" spans="1:26">
      <c r="A141" s="48" t="str">
        <f>IF(C141="","",COUNTA(C$8:C141))</f>
        <v/>
      </c>
      <c r="B141" s="48"/>
      <c r="C141" s="48"/>
      <c r="D141" s="14"/>
      <c r="E141" s="14"/>
      <c r="F141" s="23"/>
      <c r="G141" s="23"/>
      <c r="H141" s="23"/>
      <c r="I141" s="14" t="s">
        <v>2</v>
      </c>
      <c r="J141" s="37"/>
      <c r="K141" s="14" t="s">
        <v>2</v>
      </c>
      <c r="L141" s="37"/>
      <c r="M141" s="32"/>
      <c r="N141" s="32"/>
      <c r="O141" s="32"/>
      <c r="P141" s="32"/>
      <c r="Q141" s="32"/>
      <c r="R141" s="32"/>
      <c r="S141" s="32"/>
      <c r="T141" s="32"/>
      <c r="U141" s="32"/>
      <c r="V141" s="32"/>
      <c r="W141" s="32"/>
      <c r="X141" s="32"/>
      <c r="Y141" s="32"/>
      <c r="Z141" s="32"/>
    </row>
    <row r="142" ht="16.5" hidden="1" spans="1:26">
      <c r="A142" s="48" t="str">
        <f>IF(C142="","",COUNTA(C$8:C142))</f>
        <v/>
      </c>
      <c r="B142" s="48"/>
      <c r="C142" s="48"/>
      <c r="D142" s="14"/>
      <c r="E142" s="14"/>
      <c r="F142" s="23"/>
      <c r="G142" s="23"/>
      <c r="H142" s="23"/>
      <c r="I142" s="14" t="s">
        <v>2</v>
      </c>
      <c r="J142" s="37"/>
      <c r="K142" s="14" t="s">
        <v>2</v>
      </c>
      <c r="L142" s="37"/>
      <c r="M142" s="32"/>
      <c r="N142" s="32"/>
      <c r="O142" s="32"/>
      <c r="P142" s="32"/>
      <c r="Q142" s="32"/>
      <c r="R142" s="32"/>
      <c r="S142" s="32"/>
      <c r="T142" s="32"/>
      <c r="U142" s="32"/>
      <c r="V142" s="32"/>
      <c r="W142" s="32"/>
      <c r="X142" s="32"/>
      <c r="Y142" s="32"/>
      <c r="Z142" s="32"/>
    </row>
    <row r="143" ht="16.5" hidden="1" spans="1:26">
      <c r="A143" s="48" t="str">
        <f>IF(C143="","",COUNTA(C$8:C143))</f>
        <v/>
      </c>
      <c r="B143" s="48"/>
      <c r="C143" s="48"/>
      <c r="D143" s="14"/>
      <c r="E143" s="14"/>
      <c r="F143" s="23"/>
      <c r="G143" s="23"/>
      <c r="H143" s="23"/>
      <c r="I143" s="14" t="s">
        <v>2</v>
      </c>
      <c r="J143" s="37"/>
      <c r="K143" s="14" t="s">
        <v>2</v>
      </c>
      <c r="L143" s="37"/>
      <c r="M143" s="32"/>
      <c r="N143" s="32"/>
      <c r="O143" s="32"/>
      <c r="P143" s="32"/>
      <c r="Q143" s="32"/>
      <c r="R143" s="32"/>
      <c r="S143" s="32"/>
      <c r="T143" s="32"/>
      <c r="U143" s="32"/>
      <c r="V143" s="32"/>
      <c r="W143" s="32"/>
      <c r="X143" s="32"/>
      <c r="Y143" s="32"/>
      <c r="Z143" s="32"/>
    </row>
    <row r="144" ht="16.5" hidden="1" spans="1:26">
      <c r="A144" s="48" t="str">
        <f>IF(C144="","",COUNTA(C$8:C144))</f>
        <v/>
      </c>
      <c r="B144" s="48"/>
      <c r="C144" s="48"/>
      <c r="D144" s="14"/>
      <c r="E144" s="14"/>
      <c r="F144" s="23"/>
      <c r="G144" s="23"/>
      <c r="H144" s="23"/>
      <c r="I144" s="14" t="s">
        <v>2</v>
      </c>
      <c r="J144" s="37"/>
      <c r="K144" s="14" t="s">
        <v>2</v>
      </c>
      <c r="L144" s="37"/>
      <c r="M144" s="32"/>
      <c r="N144" s="32"/>
      <c r="O144" s="32"/>
      <c r="P144" s="32"/>
      <c r="Q144" s="32"/>
      <c r="R144" s="32"/>
      <c r="S144" s="32"/>
      <c r="T144" s="32"/>
      <c r="U144" s="32"/>
      <c r="V144" s="32"/>
      <c r="W144" s="32"/>
      <c r="X144" s="32"/>
      <c r="Y144" s="32"/>
      <c r="Z144" s="32"/>
    </row>
    <row r="145" ht="16.5" hidden="1" spans="1:26">
      <c r="A145" s="48" t="str">
        <f>IF(C145="","",COUNTA(C$8:C145))</f>
        <v/>
      </c>
      <c r="B145" s="48"/>
      <c r="C145" s="48"/>
      <c r="D145" s="14"/>
      <c r="E145" s="14"/>
      <c r="F145" s="23"/>
      <c r="G145" s="23"/>
      <c r="H145" s="23"/>
      <c r="I145" s="14" t="s">
        <v>2</v>
      </c>
      <c r="J145" s="37"/>
      <c r="K145" s="14" t="s">
        <v>2</v>
      </c>
      <c r="L145" s="37"/>
      <c r="M145" s="32"/>
      <c r="N145" s="32"/>
      <c r="O145" s="32"/>
      <c r="P145" s="32"/>
      <c r="Q145" s="32"/>
      <c r="R145" s="32"/>
      <c r="S145" s="32"/>
      <c r="T145" s="32"/>
      <c r="U145" s="32"/>
      <c r="V145" s="32"/>
      <c r="W145" s="32"/>
      <c r="X145" s="32"/>
      <c r="Y145" s="32"/>
      <c r="Z145" s="32"/>
    </row>
    <row r="146" ht="16.5" hidden="1" spans="1:26">
      <c r="A146" s="48" t="str">
        <f>IF(C146="","",COUNTA(C$8:C146))</f>
        <v/>
      </c>
      <c r="B146" s="48"/>
      <c r="C146" s="48"/>
      <c r="D146" s="14"/>
      <c r="E146" s="14"/>
      <c r="F146" s="23"/>
      <c r="G146" s="23"/>
      <c r="H146" s="23"/>
      <c r="I146" s="14" t="s">
        <v>2</v>
      </c>
      <c r="J146" s="37"/>
      <c r="K146" s="14" t="s">
        <v>2</v>
      </c>
      <c r="L146" s="37"/>
      <c r="M146" s="32"/>
      <c r="N146" s="32"/>
      <c r="O146" s="32"/>
      <c r="P146" s="32"/>
      <c r="Q146" s="32"/>
      <c r="R146" s="32"/>
      <c r="S146" s="32"/>
      <c r="T146" s="32"/>
      <c r="U146" s="32"/>
      <c r="V146" s="32"/>
      <c r="W146" s="32"/>
      <c r="X146" s="32"/>
      <c r="Y146" s="32"/>
      <c r="Z146" s="32"/>
    </row>
    <row r="147" ht="16.5" hidden="1" spans="1:26">
      <c r="A147" s="48" t="str">
        <f>IF(C147="","",COUNTA(C$8:C147))</f>
        <v/>
      </c>
      <c r="B147" s="48"/>
      <c r="C147" s="48"/>
      <c r="D147" s="14"/>
      <c r="E147" s="14"/>
      <c r="F147" s="23"/>
      <c r="G147" s="23"/>
      <c r="H147" s="23"/>
      <c r="I147" s="14" t="s">
        <v>2</v>
      </c>
      <c r="J147" s="37"/>
      <c r="K147" s="14" t="s">
        <v>2</v>
      </c>
      <c r="L147" s="37"/>
      <c r="M147" s="32"/>
      <c r="N147" s="32"/>
      <c r="O147" s="32"/>
      <c r="P147" s="32"/>
      <c r="Q147" s="32"/>
      <c r="R147" s="32"/>
      <c r="S147" s="32"/>
      <c r="T147" s="32"/>
      <c r="U147" s="32"/>
      <c r="V147" s="32"/>
      <c r="W147" s="32"/>
      <c r="X147" s="32"/>
      <c r="Y147" s="32"/>
      <c r="Z147" s="32"/>
    </row>
    <row r="148" ht="16.5" hidden="1" spans="1:26">
      <c r="A148" s="48" t="str">
        <f>IF(C148="","",COUNTA(C$8:C148))</f>
        <v/>
      </c>
      <c r="B148" s="48"/>
      <c r="C148" s="48"/>
      <c r="D148" s="14"/>
      <c r="E148" s="14"/>
      <c r="F148" s="23"/>
      <c r="G148" s="23"/>
      <c r="H148" s="23"/>
      <c r="I148" s="14" t="s">
        <v>2</v>
      </c>
      <c r="J148" s="37"/>
      <c r="K148" s="14" t="s">
        <v>2</v>
      </c>
      <c r="L148" s="37"/>
      <c r="M148" s="32"/>
      <c r="N148" s="32"/>
      <c r="O148" s="32"/>
      <c r="P148" s="32"/>
      <c r="Q148" s="32"/>
      <c r="R148" s="32"/>
      <c r="S148" s="32"/>
      <c r="T148" s="32"/>
      <c r="U148" s="32"/>
      <c r="V148" s="32"/>
      <c r="W148" s="32"/>
      <c r="X148" s="32"/>
      <c r="Y148" s="32"/>
      <c r="Z148" s="32"/>
    </row>
    <row r="149" ht="16.5" hidden="1" spans="1:26">
      <c r="A149" s="48" t="str">
        <f>IF(C149="","",COUNTA(C$8:C149))</f>
        <v/>
      </c>
      <c r="B149" s="48"/>
      <c r="C149" s="48"/>
      <c r="D149" s="14"/>
      <c r="E149" s="14"/>
      <c r="F149" s="23"/>
      <c r="G149" s="23"/>
      <c r="H149" s="23"/>
      <c r="I149" s="14" t="s">
        <v>2</v>
      </c>
      <c r="J149" s="37"/>
      <c r="K149" s="14" t="s">
        <v>2</v>
      </c>
      <c r="L149" s="37"/>
      <c r="M149" s="32"/>
      <c r="N149" s="32"/>
      <c r="O149" s="32"/>
      <c r="P149" s="32"/>
      <c r="Q149" s="32"/>
      <c r="R149" s="32"/>
      <c r="S149" s="32"/>
      <c r="T149" s="32"/>
      <c r="U149" s="32"/>
      <c r="V149" s="32"/>
      <c r="W149" s="32"/>
      <c r="X149" s="32"/>
      <c r="Y149" s="32"/>
      <c r="Z149" s="32"/>
    </row>
    <row r="150" ht="16.5" hidden="1" spans="1:26">
      <c r="A150" s="48" t="str">
        <f>IF(C150="","",COUNTA(C$8:C150))</f>
        <v/>
      </c>
      <c r="B150" s="48"/>
      <c r="C150" s="48"/>
      <c r="D150" s="14"/>
      <c r="E150" s="14"/>
      <c r="F150" s="23"/>
      <c r="G150" s="23"/>
      <c r="H150" s="23"/>
      <c r="I150" s="14" t="s">
        <v>2</v>
      </c>
      <c r="J150" s="37"/>
      <c r="K150" s="14" t="s">
        <v>2</v>
      </c>
      <c r="L150" s="37"/>
      <c r="M150" s="32"/>
      <c r="N150" s="32"/>
      <c r="O150" s="32"/>
      <c r="P150" s="32"/>
      <c r="Q150" s="32"/>
      <c r="R150" s="32"/>
      <c r="S150" s="32"/>
      <c r="T150" s="32"/>
      <c r="U150" s="32"/>
      <c r="V150" s="32"/>
      <c r="W150" s="32"/>
      <c r="X150" s="32"/>
      <c r="Y150" s="32"/>
      <c r="Z150" s="32"/>
    </row>
    <row r="151" ht="16.5" hidden="1" spans="1:26">
      <c r="A151" s="48" t="str">
        <f>IF(C151="","",COUNTA(C$8:C151))</f>
        <v/>
      </c>
      <c r="B151" s="48"/>
      <c r="C151" s="48"/>
      <c r="D151" s="14"/>
      <c r="E151" s="14"/>
      <c r="F151" s="23"/>
      <c r="G151" s="23"/>
      <c r="H151" s="23"/>
      <c r="I151" s="14" t="s">
        <v>2</v>
      </c>
      <c r="J151" s="37"/>
      <c r="K151" s="14" t="s">
        <v>2</v>
      </c>
      <c r="L151" s="37"/>
      <c r="M151" s="32"/>
      <c r="N151" s="32"/>
      <c r="O151" s="32"/>
      <c r="P151" s="32"/>
      <c r="Q151" s="32"/>
      <c r="R151" s="32"/>
      <c r="S151" s="32"/>
      <c r="T151" s="32"/>
      <c r="U151" s="32"/>
      <c r="V151" s="32"/>
      <c r="W151" s="32"/>
      <c r="X151" s="32"/>
      <c r="Y151" s="32"/>
      <c r="Z151" s="32"/>
    </row>
    <row r="152" ht="16.5" hidden="1" spans="1:26">
      <c r="A152" s="48" t="str">
        <f>IF(C152="","",COUNTA(C$8:C152))</f>
        <v/>
      </c>
      <c r="B152" s="48"/>
      <c r="C152" s="48"/>
      <c r="D152" s="14"/>
      <c r="E152" s="14"/>
      <c r="F152" s="23"/>
      <c r="G152" s="23"/>
      <c r="H152" s="23"/>
      <c r="I152" s="14" t="s">
        <v>2</v>
      </c>
      <c r="J152" s="37"/>
      <c r="K152" s="14" t="s">
        <v>2</v>
      </c>
      <c r="L152" s="37"/>
      <c r="M152" s="32"/>
      <c r="N152" s="32"/>
      <c r="O152" s="32"/>
      <c r="P152" s="32"/>
      <c r="Q152" s="32"/>
      <c r="R152" s="32"/>
      <c r="S152" s="32"/>
      <c r="T152" s="32"/>
      <c r="U152" s="32"/>
      <c r="V152" s="32"/>
      <c r="W152" s="32"/>
      <c r="X152" s="32"/>
      <c r="Y152" s="32"/>
      <c r="Z152" s="32"/>
    </row>
    <row r="153" ht="16.5" hidden="1" spans="1:26">
      <c r="A153" s="48" t="str">
        <f>IF(C153="","",COUNTA(C$8:C153))</f>
        <v/>
      </c>
      <c r="B153" s="48"/>
      <c r="C153" s="48"/>
      <c r="D153" s="14"/>
      <c r="E153" s="14"/>
      <c r="F153" s="23"/>
      <c r="G153" s="23"/>
      <c r="H153" s="23"/>
      <c r="I153" s="14" t="s">
        <v>2</v>
      </c>
      <c r="J153" s="37"/>
      <c r="K153" s="14" t="s">
        <v>2</v>
      </c>
      <c r="L153" s="37"/>
      <c r="M153" s="32"/>
      <c r="N153" s="32"/>
      <c r="O153" s="32"/>
      <c r="P153" s="32"/>
      <c r="Q153" s="32"/>
      <c r="R153" s="32"/>
      <c r="S153" s="32"/>
      <c r="T153" s="32"/>
      <c r="U153" s="32"/>
      <c r="V153" s="32"/>
      <c r="W153" s="32"/>
      <c r="X153" s="32"/>
      <c r="Y153" s="32"/>
      <c r="Z153" s="32"/>
    </row>
    <row r="154" ht="16.5" hidden="1" spans="1:26">
      <c r="A154" s="48" t="str">
        <f>IF(C154="","",COUNTA(C$8:C154))</f>
        <v/>
      </c>
      <c r="B154" s="48"/>
      <c r="C154" s="48"/>
      <c r="D154" s="14"/>
      <c r="E154" s="14"/>
      <c r="F154" s="23"/>
      <c r="G154" s="23"/>
      <c r="H154" s="23"/>
      <c r="I154" s="14" t="s">
        <v>2</v>
      </c>
      <c r="J154" s="37"/>
      <c r="K154" s="14" t="s">
        <v>2</v>
      </c>
      <c r="L154" s="37"/>
      <c r="M154" s="32"/>
      <c r="N154" s="32"/>
      <c r="O154" s="32"/>
      <c r="P154" s="32"/>
      <c r="Q154" s="32"/>
      <c r="R154" s="32"/>
      <c r="S154" s="32"/>
      <c r="T154" s="32"/>
      <c r="U154" s="32"/>
      <c r="V154" s="32"/>
      <c r="W154" s="32"/>
      <c r="X154" s="32"/>
      <c r="Y154" s="32"/>
      <c r="Z154" s="32"/>
    </row>
    <row r="155" ht="16.5" hidden="1" spans="1:26">
      <c r="A155" s="48" t="str">
        <f>IF(C155="","",COUNTA(C$8:C155))</f>
        <v/>
      </c>
      <c r="B155" s="48"/>
      <c r="C155" s="48"/>
      <c r="D155" s="14"/>
      <c r="E155" s="14"/>
      <c r="F155" s="23"/>
      <c r="G155" s="23"/>
      <c r="H155" s="23"/>
      <c r="I155" s="14" t="s">
        <v>2</v>
      </c>
      <c r="J155" s="37"/>
      <c r="K155" s="14" t="s">
        <v>2</v>
      </c>
      <c r="L155" s="37"/>
      <c r="M155" s="32"/>
      <c r="N155" s="32"/>
      <c r="O155" s="32"/>
      <c r="P155" s="32"/>
      <c r="Q155" s="32"/>
      <c r="R155" s="32"/>
      <c r="S155" s="32"/>
      <c r="T155" s="32"/>
      <c r="U155" s="32"/>
      <c r="V155" s="32"/>
      <c r="W155" s="32"/>
      <c r="X155" s="32"/>
      <c r="Y155" s="32"/>
      <c r="Z155" s="32"/>
    </row>
    <row r="156" ht="16.5" hidden="1" spans="1:26">
      <c r="A156" s="48" t="str">
        <f>IF(C156="","",COUNTA(C$8:C156))</f>
        <v/>
      </c>
      <c r="B156" s="48"/>
      <c r="C156" s="48"/>
      <c r="D156" s="14"/>
      <c r="E156" s="14"/>
      <c r="F156" s="23"/>
      <c r="G156" s="23"/>
      <c r="H156" s="23"/>
      <c r="I156" s="14" t="s">
        <v>2</v>
      </c>
      <c r="J156" s="37"/>
      <c r="K156" s="14" t="s">
        <v>2</v>
      </c>
      <c r="L156" s="37"/>
      <c r="M156" s="32"/>
      <c r="N156" s="32"/>
      <c r="O156" s="32"/>
      <c r="P156" s="32"/>
      <c r="Q156" s="32"/>
      <c r="R156" s="32"/>
      <c r="S156" s="32"/>
      <c r="T156" s="32"/>
      <c r="U156" s="32"/>
      <c r="V156" s="32"/>
      <c r="W156" s="32"/>
      <c r="X156" s="32"/>
      <c r="Y156" s="32"/>
      <c r="Z156" s="32"/>
    </row>
    <row r="157" ht="16.5" hidden="1" spans="1:26">
      <c r="A157" s="48" t="str">
        <f>IF(C157="","",COUNTA(C$8:C157))</f>
        <v/>
      </c>
      <c r="B157" s="48"/>
      <c r="C157" s="48"/>
      <c r="D157" s="14"/>
      <c r="E157" s="14"/>
      <c r="F157" s="23"/>
      <c r="G157" s="23"/>
      <c r="H157" s="23"/>
      <c r="I157" s="14" t="s">
        <v>2</v>
      </c>
      <c r="J157" s="37"/>
      <c r="K157" s="14" t="s">
        <v>2</v>
      </c>
      <c r="L157" s="37"/>
      <c r="M157" s="32"/>
      <c r="N157" s="32"/>
      <c r="O157" s="32"/>
      <c r="P157" s="32"/>
      <c r="Q157" s="32"/>
      <c r="R157" s="32"/>
      <c r="S157" s="32"/>
      <c r="T157" s="32"/>
      <c r="U157" s="32"/>
      <c r="V157" s="32"/>
      <c r="W157" s="32"/>
      <c r="X157" s="32"/>
      <c r="Y157" s="32"/>
      <c r="Z157" s="32"/>
    </row>
    <row r="158" ht="16.5" hidden="1" spans="1:26">
      <c r="A158" s="48" t="str">
        <f>IF(C158="","",COUNTA(C$8:C158))</f>
        <v/>
      </c>
      <c r="B158" s="48"/>
      <c r="C158" s="48"/>
      <c r="D158" s="14"/>
      <c r="E158" s="14"/>
      <c r="F158" s="23"/>
      <c r="G158" s="23"/>
      <c r="H158" s="23"/>
      <c r="I158" s="14" t="s">
        <v>2</v>
      </c>
      <c r="J158" s="37"/>
      <c r="K158" s="14" t="s">
        <v>2</v>
      </c>
      <c r="L158" s="37"/>
      <c r="M158" s="32"/>
      <c r="N158" s="32"/>
      <c r="O158" s="32"/>
      <c r="P158" s="32"/>
      <c r="Q158" s="32"/>
      <c r="R158" s="32"/>
      <c r="S158" s="32"/>
      <c r="T158" s="32"/>
      <c r="U158" s="32"/>
      <c r="V158" s="32"/>
      <c r="W158" s="32"/>
      <c r="X158" s="32"/>
      <c r="Y158" s="32"/>
      <c r="Z158" s="32"/>
    </row>
    <row r="159" ht="16.5" hidden="1" spans="1:26">
      <c r="A159" s="48" t="str">
        <f>IF(C159="","",COUNTA(C$8:C159))</f>
        <v/>
      </c>
      <c r="B159" s="48"/>
      <c r="C159" s="48"/>
      <c r="D159" s="14"/>
      <c r="E159" s="14"/>
      <c r="F159" s="23"/>
      <c r="G159" s="23"/>
      <c r="H159" s="23"/>
      <c r="I159" s="14" t="s">
        <v>2</v>
      </c>
      <c r="J159" s="37"/>
      <c r="K159" s="14" t="s">
        <v>2</v>
      </c>
      <c r="L159" s="37"/>
      <c r="M159" s="32"/>
      <c r="N159" s="32"/>
      <c r="O159" s="32"/>
      <c r="P159" s="32"/>
      <c r="Q159" s="32"/>
      <c r="R159" s="32"/>
      <c r="S159" s="32"/>
      <c r="T159" s="32"/>
      <c r="U159" s="32"/>
      <c r="V159" s="32"/>
      <c r="W159" s="32"/>
      <c r="X159" s="32"/>
      <c r="Y159" s="32"/>
      <c r="Z159" s="32"/>
    </row>
    <row r="160" ht="16.5" hidden="1" spans="1:26">
      <c r="A160" s="48" t="str">
        <f>IF(C160="","",COUNTA(C$8:C160))</f>
        <v/>
      </c>
      <c r="B160" s="48"/>
      <c r="C160" s="48"/>
      <c r="D160" s="14"/>
      <c r="E160" s="14"/>
      <c r="F160" s="23"/>
      <c r="G160" s="23"/>
      <c r="H160" s="23"/>
      <c r="I160" s="14" t="s">
        <v>2</v>
      </c>
      <c r="J160" s="37"/>
      <c r="K160" s="14" t="s">
        <v>2</v>
      </c>
      <c r="L160" s="37"/>
      <c r="M160" s="32"/>
      <c r="N160" s="32"/>
      <c r="O160" s="32"/>
      <c r="P160" s="32"/>
      <c r="Q160" s="32"/>
      <c r="R160" s="32"/>
      <c r="S160" s="32"/>
      <c r="T160" s="32"/>
      <c r="U160" s="32"/>
      <c r="V160" s="32"/>
      <c r="W160" s="32"/>
      <c r="X160" s="32"/>
      <c r="Y160" s="32"/>
      <c r="Z160" s="32"/>
    </row>
    <row r="161" ht="16.5" hidden="1" spans="1:26">
      <c r="A161" s="48" t="str">
        <f>IF(C161="","",COUNTA(C$8:C161))</f>
        <v/>
      </c>
      <c r="B161" s="48"/>
      <c r="C161" s="48"/>
      <c r="D161" s="14"/>
      <c r="E161" s="14"/>
      <c r="F161" s="23"/>
      <c r="G161" s="23"/>
      <c r="H161" s="23"/>
      <c r="I161" s="14" t="s">
        <v>2</v>
      </c>
      <c r="J161" s="37"/>
      <c r="K161" s="14" t="s">
        <v>2</v>
      </c>
      <c r="L161" s="37"/>
      <c r="M161" s="32"/>
      <c r="N161" s="32"/>
      <c r="O161" s="32"/>
      <c r="P161" s="32"/>
      <c r="Q161" s="32"/>
      <c r="R161" s="32"/>
      <c r="S161" s="32"/>
      <c r="T161" s="32"/>
      <c r="U161" s="32"/>
      <c r="V161" s="32"/>
      <c r="W161" s="32"/>
      <c r="X161" s="32"/>
      <c r="Y161" s="32"/>
      <c r="Z161" s="32"/>
    </row>
    <row r="162" ht="16.5" hidden="1" spans="1:26">
      <c r="A162" s="48" t="str">
        <f>IF(C162="","",COUNTA(C$8:C162))</f>
        <v/>
      </c>
      <c r="B162" s="48"/>
      <c r="C162" s="48"/>
      <c r="D162" s="14"/>
      <c r="E162" s="14"/>
      <c r="F162" s="23"/>
      <c r="G162" s="23"/>
      <c r="H162" s="23"/>
      <c r="I162" s="14" t="s">
        <v>2</v>
      </c>
      <c r="J162" s="37"/>
      <c r="K162" s="14" t="s">
        <v>2</v>
      </c>
      <c r="L162" s="37"/>
      <c r="M162" s="32"/>
      <c r="N162" s="32"/>
      <c r="O162" s="32"/>
      <c r="P162" s="32"/>
      <c r="Q162" s="32"/>
      <c r="R162" s="32"/>
      <c r="S162" s="32"/>
      <c r="T162" s="32"/>
      <c r="U162" s="32"/>
      <c r="V162" s="32"/>
      <c r="W162" s="32"/>
      <c r="X162" s="32"/>
      <c r="Y162" s="32"/>
      <c r="Z162" s="32"/>
    </row>
    <row r="163" ht="16.5" hidden="1" spans="1:26">
      <c r="A163" s="48" t="str">
        <f>IF(C163="","",COUNTA(C$8:C163))</f>
        <v/>
      </c>
      <c r="B163" s="48"/>
      <c r="C163" s="48"/>
      <c r="D163" s="14"/>
      <c r="E163" s="14"/>
      <c r="F163" s="23"/>
      <c r="G163" s="23"/>
      <c r="H163" s="23"/>
      <c r="I163" s="14" t="s">
        <v>2</v>
      </c>
      <c r="J163" s="37"/>
      <c r="K163" s="14" t="s">
        <v>2</v>
      </c>
      <c r="L163" s="37"/>
      <c r="M163" s="32"/>
      <c r="N163" s="32"/>
      <c r="O163" s="32"/>
      <c r="P163" s="32"/>
      <c r="Q163" s="32"/>
      <c r="R163" s="32"/>
      <c r="S163" s="32"/>
      <c r="T163" s="32"/>
      <c r="U163" s="32"/>
      <c r="V163" s="32"/>
      <c r="W163" s="32"/>
      <c r="X163" s="32"/>
      <c r="Y163" s="32"/>
      <c r="Z163" s="32"/>
    </row>
    <row r="164" ht="16.5" hidden="1" spans="1:26">
      <c r="A164" s="48" t="str">
        <f>IF(C164="","",COUNTA(C$8:C164))</f>
        <v/>
      </c>
      <c r="B164" s="48"/>
      <c r="C164" s="48"/>
      <c r="D164" s="14"/>
      <c r="E164" s="14"/>
      <c r="F164" s="23"/>
      <c r="G164" s="23"/>
      <c r="H164" s="23"/>
      <c r="I164" s="14" t="s">
        <v>2</v>
      </c>
      <c r="J164" s="37"/>
      <c r="K164" s="14" t="s">
        <v>2</v>
      </c>
      <c r="L164" s="37"/>
      <c r="M164" s="32"/>
      <c r="N164" s="32"/>
      <c r="O164" s="32"/>
      <c r="P164" s="32"/>
      <c r="Q164" s="32"/>
      <c r="R164" s="32"/>
      <c r="S164" s="32"/>
      <c r="T164" s="32"/>
      <c r="U164" s="32"/>
      <c r="V164" s="32"/>
      <c r="W164" s="32"/>
      <c r="X164" s="32"/>
      <c r="Y164" s="32"/>
      <c r="Z164" s="32"/>
    </row>
    <row r="165" ht="16.5" hidden="1" spans="1:26">
      <c r="A165" s="48" t="str">
        <f>IF(C165="","",COUNTA(C$8:C165))</f>
        <v/>
      </c>
      <c r="B165" s="48"/>
      <c r="C165" s="48"/>
      <c r="D165" s="14"/>
      <c r="E165" s="14"/>
      <c r="F165" s="23"/>
      <c r="G165" s="23"/>
      <c r="H165" s="23"/>
      <c r="I165" s="14" t="s">
        <v>2</v>
      </c>
      <c r="J165" s="37"/>
      <c r="K165" s="14" t="s">
        <v>2</v>
      </c>
      <c r="L165" s="37"/>
      <c r="M165" s="32"/>
      <c r="N165" s="32"/>
      <c r="O165" s="32"/>
      <c r="P165" s="32"/>
      <c r="Q165" s="32"/>
      <c r="R165" s="32"/>
      <c r="S165" s="32"/>
      <c r="T165" s="32"/>
      <c r="U165" s="32"/>
      <c r="V165" s="32"/>
      <c r="W165" s="32"/>
      <c r="X165" s="32"/>
      <c r="Y165" s="32"/>
      <c r="Z165" s="32"/>
    </row>
    <row r="166" ht="16.5" hidden="1" spans="1:26">
      <c r="A166" s="48" t="str">
        <f>IF(C166="","",COUNTA(C$8:C166))</f>
        <v/>
      </c>
      <c r="B166" s="48"/>
      <c r="C166" s="48"/>
      <c r="D166" s="14"/>
      <c r="E166" s="14"/>
      <c r="F166" s="23"/>
      <c r="G166" s="23"/>
      <c r="H166" s="23"/>
      <c r="I166" s="14" t="s">
        <v>2</v>
      </c>
      <c r="J166" s="37"/>
      <c r="K166" s="14" t="s">
        <v>2</v>
      </c>
      <c r="L166" s="37"/>
      <c r="M166" s="32"/>
      <c r="N166" s="32"/>
      <c r="O166" s="32"/>
      <c r="P166" s="32"/>
      <c r="Q166" s="32"/>
      <c r="R166" s="32"/>
      <c r="S166" s="32"/>
      <c r="T166" s="32"/>
      <c r="U166" s="32"/>
      <c r="V166" s="32"/>
      <c r="W166" s="32"/>
      <c r="X166" s="32"/>
      <c r="Y166" s="32"/>
      <c r="Z166" s="32"/>
    </row>
    <row r="167" ht="16.5" hidden="1" spans="1:26">
      <c r="A167" s="48" t="str">
        <f>IF(C167="","",COUNTA(C$8:C167))</f>
        <v/>
      </c>
      <c r="B167" s="48"/>
      <c r="C167" s="48"/>
      <c r="D167" s="14"/>
      <c r="E167" s="14"/>
      <c r="F167" s="23"/>
      <c r="G167" s="23"/>
      <c r="H167" s="23"/>
      <c r="I167" s="14" t="s">
        <v>2</v>
      </c>
      <c r="J167" s="37"/>
      <c r="K167" s="14" t="s">
        <v>2</v>
      </c>
      <c r="L167" s="37"/>
      <c r="M167" s="32"/>
      <c r="N167" s="32"/>
      <c r="O167" s="32"/>
      <c r="P167" s="32"/>
      <c r="Q167" s="32"/>
      <c r="R167" s="32"/>
      <c r="S167" s="32"/>
      <c r="T167" s="32"/>
      <c r="U167" s="32"/>
      <c r="V167" s="32"/>
      <c r="W167" s="32"/>
      <c r="X167" s="32"/>
      <c r="Y167" s="32"/>
      <c r="Z167" s="32"/>
    </row>
    <row r="168" ht="16.5" hidden="1" spans="1:26">
      <c r="A168" s="48" t="str">
        <f>IF(C168="","",COUNTA(C$8:C168))</f>
        <v/>
      </c>
      <c r="B168" s="48"/>
      <c r="C168" s="48"/>
      <c r="D168" s="14"/>
      <c r="E168" s="14"/>
      <c r="F168" s="23"/>
      <c r="G168" s="23"/>
      <c r="H168" s="23"/>
      <c r="I168" s="14" t="s">
        <v>2</v>
      </c>
      <c r="J168" s="37"/>
      <c r="K168" s="14" t="s">
        <v>2</v>
      </c>
      <c r="L168" s="37"/>
      <c r="M168" s="32"/>
      <c r="N168" s="32"/>
      <c r="O168" s="32"/>
      <c r="P168" s="32"/>
      <c r="Q168" s="32"/>
      <c r="R168" s="32"/>
      <c r="S168" s="32"/>
      <c r="T168" s="32"/>
      <c r="U168" s="32"/>
      <c r="V168" s="32"/>
      <c r="W168" s="32"/>
      <c r="X168" s="32"/>
      <c r="Y168" s="32"/>
      <c r="Z168" s="32"/>
    </row>
    <row r="169" ht="16.5" hidden="1" spans="1:26">
      <c r="A169" s="48" t="str">
        <f>IF(C169="","",COUNTA(C$8:C169))</f>
        <v/>
      </c>
      <c r="B169" s="48"/>
      <c r="C169" s="48"/>
      <c r="D169" s="14"/>
      <c r="E169" s="14"/>
      <c r="F169" s="23"/>
      <c r="G169" s="23"/>
      <c r="H169" s="23"/>
      <c r="I169" s="14" t="s">
        <v>2</v>
      </c>
      <c r="J169" s="37"/>
      <c r="K169" s="14" t="s">
        <v>2</v>
      </c>
      <c r="L169" s="37"/>
      <c r="M169" s="32"/>
      <c r="N169" s="32"/>
      <c r="O169" s="32"/>
      <c r="P169" s="32"/>
      <c r="Q169" s="32"/>
      <c r="R169" s="32"/>
      <c r="S169" s="32"/>
      <c r="T169" s="32"/>
      <c r="U169" s="32"/>
      <c r="V169" s="32"/>
      <c r="W169" s="32"/>
      <c r="X169" s="32"/>
      <c r="Y169" s="32"/>
      <c r="Z169" s="32"/>
    </row>
    <row r="170" ht="16.5" hidden="1" spans="1:26">
      <c r="A170" s="48" t="str">
        <f>IF(C170="","",COUNTA(C$8:C170))</f>
        <v/>
      </c>
      <c r="B170" s="48"/>
      <c r="C170" s="48"/>
      <c r="D170" s="14"/>
      <c r="E170" s="14"/>
      <c r="F170" s="23"/>
      <c r="G170" s="23"/>
      <c r="H170" s="23"/>
      <c r="I170" s="14" t="s">
        <v>2</v>
      </c>
      <c r="J170" s="37"/>
      <c r="K170" s="14" t="s">
        <v>2</v>
      </c>
      <c r="L170" s="37"/>
      <c r="M170" s="32"/>
      <c r="N170" s="32"/>
      <c r="O170" s="32"/>
      <c r="P170" s="32"/>
      <c r="Q170" s="32"/>
      <c r="R170" s="32"/>
      <c r="S170" s="32"/>
      <c r="T170" s="32"/>
      <c r="U170" s="32"/>
      <c r="V170" s="32"/>
      <c r="W170" s="32"/>
      <c r="X170" s="32"/>
      <c r="Y170" s="32"/>
      <c r="Z170" s="32"/>
    </row>
    <row r="171" ht="16.5" hidden="1" spans="1:26">
      <c r="A171" s="48" t="str">
        <f>IF(C171="","",COUNTA(C$8:C171))</f>
        <v/>
      </c>
      <c r="B171" s="48"/>
      <c r="C171" s="48"/>
      <c r="D171" s="14"/>
      <c r="E171" s="14"/>
      <c r="F171" s="23"/>
      <c r="G171" s="23"/>
      <c r="H171" s="23"/>
      <c r="I171" s="14" t="s">
        <v>2</v>
      </c>
      <c r="J171" s="37"/>
      <c r="K171" s="14" t="s">
        <v>2</v>
      </c>
      <c r="L171" s="37"/>
      <c r="M171" s="32"/>
      <c r="N171" s="32"/>
      <c r="O171" s="32"/>
      <c r="P171" s="32"/>
      <c r="Q171" s="32"/>
      <c r="R171" s="32"/>
      <c r="S171" s="32"/>
      <c r="T171" s="32"/>
      <c r="U171" s="32"/>
      <c r="V171" s="32"/>
      <c r="W171" s="32"/>
      <c r="X171" s="32"/>
      <c r="Y171" s="32"/>
      <c r="Z171" s="32"/>
    </row>
    <row r="172" ht="16.5" hidden="1" spans="1:26">
      <c r="A172" s="48" t="str">
        <f>IF(C172="","",COUNTA(C$8:C172))</f>
        <v/>
      </c>
      <c r="B172" s="48"/>
      <c r="C172" s="48"/>
      <c r="D172" s="14"/>
      <c r="E172" s="14"/>
      <c r="F172" s="23"/>
      <c r="G172" s="23"/>
      <c r="H172" s="23"/>
      <c r="I172" s="14" t="s">
        <v>2</v>
      </c>
      <c r="J172" s="37"/>
      <c r="K172" s="14" t="s">
        <v>2</v>
      </c>
      <c r="L172" s="37"/>
      <c r="M172" s="32"/>
      <c r="N172" s="32"/>
      <c r="O172" s="32"/>
      <c r="P172" s="32"/>
      <c r="Q172" s="32"/>
      <c r="R172" s="32"/>
      <c r="S172" s="32"/>
      <c r="T172" s="32"/>
      <c r="U172" s="32"/>
      <c r="V172" s="32"/>
      <c r="W172" s="32"/>
      <c r="X172" s="32"/>
      <c r="Y172" s="32"/>
      <c r="Z172" s="32"/>
    </row>
    <row r="173" ht="16.5" hidden="1" spans="1:26">
      <c r="A173" s="48" t="str">
        <f>IF(C173="","",COUNTA(C$8:C173))</f>
        <v/>
      </c>
      <c r="B173" s="48"/>
      <c r="C173" s="48"/>
      <c r="D173" s="14"/>
      <c r="E173" s="14"/>
      <c r="F173" s="23"/>
      <c r="G173" s="23"/>
      <c r="H173" s="23"/>
      <c r="I173" s="14" t="s">
        <v>2</v>
      </c>
      <c r="J173" s="37"/>
      <c r="K173" s="14" t="s">
        <v>2</v>
      </c>
      <c r="L173" s="37"/>
      <c r="M173" s="32"/>
      <c r="N173" s="32"/>
      <c r="O173" s="32"/>
      <c r="P173" s="32"/>
      <c r="Q173" s="32"/>
      <c r="R173" s="32"/>
      <c r="S173" s="32"/>
      <c r="T173" s="32"/>
      <c r="U173" s="32"/>
      <c r="V173" s="32"/>
      <c r="W173" s="32"/>
      <c r="X173" s="32"/>
      <c r="Y173" s="32"/>
      <c r="Z173" s="32"/>
    </row>
    <row r="174" ht="16.5" hidden="1" spans="1:26">
      <c r="A174" s="48" t="str">
        <f>IF(C174="","",COUNTA(C$8:C174))</f>
        <v/>
      </c>
      <c r="B174" s="48"/>
      <c r="C174" s="48"/>
      <c r="D174" s="14"/>
      <c r="E174" s="14"/>
      <c r="F174" s="23"/>
      <c r="G174" s="23"/>
      <c r="H174" s="23"/>
      <c r="I174" s="14" t="s">
        <v>2</v>
      </c>
      <c r="J174" s="37"/>
      <c r="K174" s="14" t="s">
        <v>2</v>
      </c>
      <c r="L174" s="37"/>
      <c r="M174" s="32"/>
      <c r="N174" s="32"/>
      <c r="O174" s="32"/>
      <c r="P174" s="32"/>
      <c r="Q174" s="32"/>
      <c r="R174" s="32"/>
      <c r="S174" s="32"/>
      <c r="T174" s="32"/>
      <c r="U174" s="32"/>
      <c r="V174" s="32"/>
      <c r="W174" s="32"/>
      <c r="X174" s="32"/>
      <c r="Y174" s="32"/>
      <c r="Z174" s="32"/>
    </row>
    <row r="175" ht="16.5" hidden="1" spans="1:26">
      <c r="A175" s="48" t="str">
        <f>IF(C175="","",COUNTA(C$8:C175))</f>
        <v/>
      </c>
      <c r="B175" s="48"/>
      <c r="C175" s="48"/>
      <c r="D175" s="14"/>
      <c r="E175" s="14"/>
      <c r="F175" s="23"/>
      <c r="G175" s="23"/>
      <c r="H175" s="23"/>
      <c r="I175" s="14" t="s">
        <v>2</v>
      </c>
      <c r="J175" s="37"/>
      <c r="K175" s="14" t="s">
        <v>2</v>
      </c>
      <c r="L175" s="37"/>
      <c r="M175" s="32"/>
      <c r="N175" s="32"/>
      <c r="O175" s="32"/>
      <c r="P175" s="32"/>
      <c r="Q175" s="32"/>
      <c r="R175" s="32"/>
      <c r="S175" s="32"/>
      <c r="T175" s="32"/>
      <c r="U175" s="32"/>
      <c r="V175" s="32"/>
      <c r="W175" s="32"/>
      <c r="X175" s="32"/>
      <c r="Y175" s="32"/>
      <c r="Z175" s="32"/>
    </row>
    <row r="176" ht="16.5" hidden="1" spans="1:26">
      <c r="A176" s="48" t="str">
        <f>IF(C176="","",COUNTA(C$8:C176))</f>
        <v/>
      </c>
      <c r="B176" s="48"/>
      <c r="C176" s="48"/>
      <c r="D176" s="14"/>
      <c r="E176" s="14"/>
      <c r="F176" s="23"/>
      <c r="G176" s="23"/>
      <c r="H176" s="23"/>
      <c r="I176" s="14" t="s">
        <v>2</v>
      </c>
      <c r="J176" s="37"/>
      <c r="K176" s="14" t="s">
        <v>2</v>
      </c>
      <c r="L176" s="37"/>
      <c r="M176" s="32"/>
      <c r="N176" s="32"/>
      <c r="O176" s="32"/>
      <c r="P176" s="32"/>
      <c r="Q176" s="32"/>
      <c r="R176" s="32"/>
      <c r="S176" s="32"/>
      <c r="T176" s="32"/>
      <c r="U176" s="32"/>
      <c r="V176" s="32"/>
      <c r="W176" s="32"/>
      <c r="X176" s="32"/>
      <c r="Y176" s="32"/>
      <c r="Z176" s="32"/>
    </row>
    <row r="177" ht="16.5" hidden="1" spans="1:26">
      <c r="A177" s="48" t="str">
        <f>IF(C177="","",COUNTA(C$8:C177))</f>
        <v/>
      </c>
      <c r="B177" s="48"/>
      <c r="C177" s="48"/>
      <c r="D177" s="14"/>
      <c r="E177" s="14"/>
      <c r="F177" s="23"/>
      <c r="G177" s="23"/>
      <c r="H177" s="23"/>
      <c r="I177" s="14" t="s">
        <v>2</v>
      </c>
      <c r="J177" s="37"/>
      <c r="K177" s="14" t="s">
        <v>2</v>
      </c>
      <c r="L177" s="37"/>
      <c r="M177" s="32"/>
      <c r="N177" s="32"/>
      <c r="O177" s="32"/>
      <c r="P177" s="32"/>
      <c r="Q177" s="32"/>
      <c r="R177" s="32"/>
      <c r="S177" s="32"/>
      <c r="T177" s="32"/>
      <c r="U177" s="32"/>
      <c r="V177" s="32"/>
      <c r="W177" s="32"/>
      <c r="X177" s="32"/>
      <c r="Y177" s="32"/>
      <c r="Z177" s="32"/>
    </row>
    <row r="178" ht="16.5" hidden="1" spans="1:26">
      <c r="A178" s="48" t="str">
        <f>IF(C178="","",COUNTA(C$8:C178))</f>
        <v/>
      </c>
      <c r="B178" s="48"/>
      <c r="C178" s="48"/>
      <c r="D178" s="14"/>
      <c r="E178" s="14"/>
      <c r="F178" s="23"/>
      <c r="G178" s="23"/>
      <c r="H178" s="23"/>
      <c r="I178" s="14" t="s">
        <v>2</v>
      </c>
      <c r="J178" s="37"/>
      <c r="K178" s="14" t="s">
        <v>2</v>
      </c>
      <c r="L178" s="37"/>
      <c r="M178" s="32"/>
      <c r="N178" s="32"/>
      <c r="O178" s="32"/>
      <c r="P178" s="32"/>
      <c r="Q178" s="32"/>
      <c r="R178" s="32"/>
      <c r="S178" s="32"/>
      <c r="T178" s="32"/>
      <c r="U178" s="32"/>
      <c r="V178" s="32"/>
      <c r="W178" s="32"/>
      <c r="X178" s="32"/>
      <c r="Y178" s="32"/>
      <c r="Z178" s="32"/>
    </row>
    <row r="179" ht="16.5" hidden="1" spans="1:26">
      <c r="A179" s="48" t="str">
        <f>IF(C179="","",COUNTA(C$8:C179))</f>
        <v/>
      </c>
      <c r="B179" s="48"/>
      <c r="C179" s="48"/>
      <c r="D179" s="14"/>
      <c r="E179" s="14"/>
      <c r="F179" s="23"/>
      <c r="G179" s="23"/>
      <c r="H179" s="23"/>
      <c r="I179" s="14" t="s">
        <v>2</v>
      </c>
      <c r="J179" s="37"/>
      <c r="K179" s="14" t="s">
        <v>2</v>
      </c>
      <c r="L179" s="37"/>
      <c r="M179" s="32"/>
      <c r="N179" s="32"/>
      <c r="O179" s="32"/>
      <c r="P179" s="32"/>
      <c r="Q179" s="32"/>
      <c r="R179" s="32"/>
      <c r="S179" s="32"/>
      <c r="T179" s="32"/>
      <c r="U179" s="32"/>
      <c r="V179" s="32"/>
      <c r="W179" s="32"/>
      <c r="X179" s="32"/>
      <c r="Y179" s="32"/>
      <c r="Z179" s="32"/>
    </row>
    <row r="180" ht="16.5" hidden="1" spans="1:26">
      <c r="A180" s="48" t="str">
        <f>IF(C180="","",COUNTA(C$8:C180))</f>
        <v/>
      </c>
      <c r="B180" s="48"/>
      <c r="C180" s="48"/>
      <c r="D180" s="48"/>
      <c r="E180" s="48"/>
      <c r="F180" s="23"/>
      <c r="G180" s="23"/>
      <c r="H180" s="23"/>
      <c r="I180" s="14" t="s">
        <v>2</v>
      </c>
      <c r="J180" s="37"/>
      <c r="K180" s="14" t="s">
        <v>2</v>
      </c>
      <c r="L180" s="37"/>
      <c r="M180" s="32"/>
      <c r="N180" s="32"/>
      <c r="O180" s="32"/>
      <c r="P180" s="32"/>
      <c r="Q180" s="32"/>
      <c r="R180" s="32"/>
      <c r="S180" s="32"/>
      <c r="T180" s="32"/>
      <c r="U180" s="32"/>
      <c r="V180" s="32"/>
      <c r="W180" s="32"/>
      <c r="X180" s="32"/>
      <c r="Y180" s="32"/>
      <c r="Z180" s="32"/>
    </row>
    <row r="181" ht="16.5" hidden="1" spans="1:26">
      <c r="A181" s="48" t="str">
        <f>IF(C181="","",COUNTA(C$8:C181))</f>
        <v/>
      </c>
      <c r="B181" s="48"/>
      <c r="C181" s="48"/>
      <c r="D181" s="48"/>
      <c r="E181" s="48"/>
      <c r="F181" s="23"/>
      <c r="G181" s="23"/>
      <c r="H181" s="23"/>
      <c r="I181" s="14" t="s">
        <v>2</v>
      </c>
      <c r="J181" s="37"/>
      <c r="K181" s="14" t="s">
        <v>2</v>
      </c>
      <c r="L181" s="37"/>
      <c r="M181" s="32"/>
      <c r="N181" s="32"/>
      <c r="O181" s="32"/>
      <c r="P181" s="32"/>
      <c r="Q181" s="32"/>
      <c r="R181" s="32"/>
      <c r="S181" s="32"/>
      <c r="T181" s="32"/>
      <c r="U181" s="32"/>
      <c r="V181" s="32"/>
      <c r="W181" s="32"/>
      <c r="X181" s="32"/>
      <c r="Y181" s="32"/>
      <c r="Z181" s="32"/>
    </row>
    <row r="182" ht="16.5" hidden="1" spans="1:26">
      <c r="A182" s="48" t="str">
        <f>IF(C182="","",COUNTA(C$8:C182))</f>
        <v/>
      </c>
      <c r="B182" s="48"/>
      <c r="C182" s="48"/>
      <c r="D182" s="48"/>
      <c r="E182" s="48"/>
      <c r="F182" s="23"/>
      <c r="G182" s="23"/>
      <c r="H182" s="23"/>
      <c r="I182" s="14" t="s">
        <v>2</v>
      </c>
      <c r="J182" s="37"/>
      <c r="K182" s="14" t="s">
        <v>2</v>
      </c>
      <c r="L182" s="37"/>
      <c r="M182" s="32"/>
      <c r="N182" s="32"/>
      <c r="O182" s="32"/>
      <c r="P182" s="32"/>
      <c r="Q182" s="32"/>
      <c r="R182" s="32"/>
      <c r="S182" s="32"/>
      <c r="T182" s="32"/>
      <c r="U182" s="32"/>
      <c r="V182" s="32"/>
      <c r="W182" s="32"/>
      <c r="X182" s="32"/>
      <c r="Y182" s="32"/>
      <c r="Z182" s="32"/>
    </row>
    <row r="183" ht="16.5" hidden="1" spans="1:26">
      <c r="A183" s="48" t="str">
        <f>IF(C183="","",COUNTA(C$8:C183))</f>
        <v/>
      </c>
      <c r="B183" s="48"/>
      <c r="C183" s="48"/>
      <c r="D183" s="48"/>
      <c r="E183" s="48"/>
      <c r="F183" s="23"/>
      <c r="G183" s="23"/>
      <c r="H183" s="23"/>
      <c r="I183" s="14" t="s">
        <v>2</v>
      </c>
      <c r="J183" s="37"/>
      <c r="K183" s="14" t="s">
        <v>2</v>
      </c>
      <c r="L183" s="37"/>
      <c r="M183" s="32"/>
      <c r="N183" s="32"/>
      <c r="O183" s="32"/>
      <c r="P183" s="32"/>
      <c r="Q183" s="32"/>
      <c r="R183" s="32"/>
      <c r="S183" s="32"/>
      <c r="T183" s="32"/>
      <c r="U183" s="32"/>
      <c r="V183" s="32"/>
      <c r="W183" s="32"/>
      <c r="X183" s="32"/>
      <c r="Y183" s="32"/>
      <c r="Z183" s="32"/>
    </row>
    <row r="184" ht="16.5" hidden="1" spans="1:26">
      <c r="A184" s="48" t="str">
        <f>IF(C184="","",COUNTA(C$8:C184))</f>
        <v/>
      </c>
      <c r="B184" s="48"/>
      <c r="C184" s="48"/>
      <c r="D184" s="48"/>
      <c r="E184" s="48"/>
      <c r="F184" s="23"/>
      <c r="G184" s="23"/>
      <c r="H184" s="23"/>
      <c r="I184" s="14" t="s">
        <v>2</v>
      </c>
      <c r="J184" s="37"/>
      <c r="K184" s="14" t="s">
        <v>2</v>
      </c>
      <c r="L184" s="37"/>
      <c r="M184" s="32"/>
      <c r="N184" s="32"/>
      <c r="O184" s="32"/>
      <c r="P184" s="32"/>
      <c r="Q184" s="32"/>
      <c r="R184" s="32"/>
      <c r="S184" s="32"/>
      <c r="T184" s="32"/>
      <c r="U184" s="32"/>
      <c r="V184" s="32"/>
      <c r="W184" s="32"/>
      <c r="X184" s="32"/>
      <c r="Y184" s="32"/>
      <c r="Z184" s="32"/>
    </row>
    <row r="185" ht="16.5" hidden="1" spans="1:26">
      <c r="A185" s="48" t="str">
        <f>IF(C185="","",COUNTA(C$8:C185))</f>
        <v/>
      </c>
      <c r="B185" s="48"/>
      <c r="C185" s="48"/>
      <c r="D185" s="48"/>
      <c r="E185" s="48"/>
      <c r="F185" s="23"/>
      <c r="G185" s="23"/>
      <c r="H185" s="23"/>
      <c r="I185" s="14" t="s">
        <v>2</v>
      </c>
      <c r="J185" s="37"/>
      <c r="K185" s="14" t="s">
        <v>2</v>
      </c>
      <c r="L185" s="37"/>
      <c r="M185" s="32"/>
      <c r="N185" s="32"/>
      <c r="O185" s="32"/>
      <c r="P185" s="32"/>
      <c r="Q185" s="32"/>
      <c r="R185" s="32"/>
      <c r="S185" s="32"/>
      <c r="T185" s="32"/>
      <c r="U185" s="32"/>
      <c r="V185" s="32"/>
      <c r="W185" s="32"/>
      <c r="X185" s="32"/>
      <c r="Y185" s="32"/>
      <c r="Z185" s="32"/>
    </row>
    <row r="186" ht="16.5" hidden="1" spans="1:26">
      <c r="A186" s="48" t="str">
        <f>IF(C186="","",COUNTA(C$8:C186))</f>
        <v/>
      </c>
      <c r="B186" s="48"/>
      <c r="C186" s="48"/>
      <c r="D186" s="48"/>
      <c r="E186" s="48"/>
      <c r="F186" s="23"/>
      <c r="G186" s="23"/>
      <c r="H186" s="23"/>
      <c r="I186" s="14" t="s">
        <v>2</v>
      </c>
      <c r="J186" s="37"/>
      <c r="K186" s="14" t="s">
        <v>2</v>
      </c>
      <c r="L186" s="37"/>
      <c r="M186" s="32"/>
      <c r="N186" s="32"/>
      <c r="O186" s="32"/>
      <c r="P186" s="32"/>
      <c r="Q186" s="32"/>
      <c r="R186" s="32"/>
      <c r="S186" s="32"/>
      <c r="T186" s="32"/>
      <c r="U186" s="32"/>
      <c r="V186" s="32"/>
      <c r="W186" s="32"/>
      <c r="X186" s="32"/>
      <c r="Y186" s="32"/>
      <c r="Z186" s="32"/>
    </row>
    <row r="187" ht="16.5" hidden="1" spans="1:26">
      <c r="A187" s="48" t="str">
        <f>IF(C187="","",COUNTA(C$8:C187))</f>
        <v/>
      </c>
      <c r="B187" s="48"/>
      <c r="C187" s="48"/>
      <c r="D187" s="48"/>
      <c r="E187" s="48"/>
      <c r="F187" s="23"/>
      <c r="G187" s="23"/>
      <c r="H187" s="23"/>
      <c r="I187" s="14" t="s">
        <v>2</v>
      </c>
      <c r="J187" s="37"/>
      <c r="K187" s="14" t="s">
        <v>2</v>
      </c>
      <c r="L187" s="37"/>
      <c r="M187" s="32"/>
      <c r="N187" s="32"/>
      <c r="O187" s="32"/>
      <c r="P187" s="32"/>
      <c r="Q187" s="32"/>
      <c r="R187" s="32"/>
      <c r="S187" s="32"/>
      <c r="T187" s="32"/>
      <c r="U187" s="32"/>
      <c r="V187" s="32"/>
      <c r="W187" s="32"/>
      <c r="X187" s="32"/>
      <c r="Y187" s="32"/>
      <c r="Z187" s="32"/>
    </row>
    <row r="188" ht="16.5" hidden="1" spans="1:26">
      <c r="A188" s="48" t="str">
        <f>IF(C188="","",COUNTA(C$8:C188))</f>
        <v/>
      </c>
      <c r="B188" s="48"/>
      <c r="C188" s="48"/>
      <c r="D188" s="48"/>
      <c r="E188" s="48"/>
      <c r="F188" s="23"/>
      <c r="G188" s="23"/>
      <c r="H188" s="23"/>
      <c r="I188" s="14" t="s">
        <v>2</v>
      </c>
      <c r="J188" s="37"/>
      <c r="K188" s="14" t="s">
        <v>2</v>
      </c>
      <c r="L188" s="37"/>
      <c r="M188" s="32"/>
      <c r="N188" s="32"/>
      <c r="O188" s="32"/>
      <c r="P188" s="32"/>
      <c r="Q188" s="32"/>
      <c r="R188" s="32"/>
      <c r="S188" s="32"/>
      <c r="T188" s="32"/>
      <c r="U188" s="32"/>
      <c r="V188" s="32"/>
      <c r="W188" s="32"/>
      <c r="X188" s="32"/>
      <c r="Y188" s="32"/>
      <c r="Z188" s="32"/>
    </row>
    <row r="189" ht="16.5" hidden="1" spans="1:26">
      <c r="A189" s="48" t="str">
        <f>IF(C189="","",COUNTA(C$8:C189))</f>
        <v/>
      </c>
      <c r="B189" s="48"/>
      <c r="C189" s="48"/>
      <c r="D189" s="48"/>
      <c r="E189" s="48"/>
      <c r="F189" s="23"/>
      <c r="G189" s="23"/>
      <c r="H189" s="23"/>
      <c r="I189" s="14" t="s">
        <v>2</v>
      </c>
      <c r="J189" s="37"/>
      <c r="K189" s="14" t="s">
        <v>2</v>
      </c>
      <c r="L189" s="37"/>
      <c r="M189" s="32"/>
      <c r="N189" s="32"/>
      <c r="O189" s="32"/>
      <c r="P189" s="32"/>
      <c r="Q189" s="32"/>
      <c r="R189" s="32"/>
      <c r="S189" s="32"/>
      <c r="T189" s="32"/>
      <c r="U189" s="32"/>
      <c r="V189" s="32"/>
      <c r="W189" s="32"/>
      <c r="X189" s="32"/>
      <c r="Y189" s="32"/>
      <c r="Z189" s="32"/>
    </row>
    <row r="190" ht="16.5" hidden="1" spans="1:26">
      <c r="A190" s="48" t="str">
        <f>IF(C190="","",COUNTA(C$8:C190))</f>
        <v/>
      </c>
      <c r="B190" s="48"/>
      <c r="C190" s="48"/>
      <c r="D190" s="48"/>
      <c r="E190" s="48"/>
      <c r="F190" s="23"/>
      <c r="G190" s="23"/>
      <c r="H190" s="23"/>
      <c r="I190" s="14" t="s">
        <v>2</v>
      </c>
      <c r="J190" s="37"/>
      <c r="K190" s="14" t="s">
        <v>2</v>
      </c>
      <c r="L190" s="37"/>
      <c r="M190" s="32"/>
      <c r="N190" s="32"/>
      <c r="O190" s="32"/>
      <c r="P190" s="32"/>
      <c r="Q190" s="32"/>
      <c r="R190" s="32"/>
      <c r="S190" s="32"/>
      <c r="T190" s="32"/>
      <c r="U190" s="32"/>
      <c r="V190" s="32"/>
      <c r="W190" s="32"/>
      <c r="X190" s="32"/>
      <c r="Y190" s="32"/>
      <c r="Z190" s="32"/>
    </row>
    <row r="191" ht="16.5" hidden="1" spans="1:26">
      <c r="A191" s="48" t="str">
        <f>IF(C191="","",COUNTA(C$8:C191))</f>
        <v/>
      </c>
      <c r="B191" s="48"/>
      <c r="C191" s="48"/>
      <c r="D191" s="48"/>
      <c r="E191" s="48"/>
      <c r="F191" s="23"/>
      <c r="G191" s="23"/>
      <c r="H191" s="23"/>
      <c r="I191" s="14" t="s">
        <v>2</v>
      </c>
      <c r="J191" s="37"/>
      <c r="K191" s="14" t="s">
        <v>2</v>
      </c>
      <c r="L191" s="37"/>
      <c r="M191" s="32"/>
      <c r="N191" s="32"/>
      <c r="O191" s="32"/>
      <c r="P191" s="32"/>
      <c r="Q191" s="32"/>
      <c r="R191" s="32"/>
      <c r="S191" s="32"/>
      <c r="T191" s="32"/>
      <c r="U191" s="32"/>
      <c r="V191" s="32"/>
      <c r="W191" s="32"/>
      <c r="X191" s="32"/>
      <c r="Y191" s="32"/>
      <c r="Z191" s="32"/>
    </row>
    <row r="192" ht="16.5" hidden="1" spans="1:26">
      <c r="A192" s="48" t="str">
        <f>IF(C192="","",COUNTA(C$8:C192))</f>
        <v/>
      </c>
      <c r="B192" s="48"/>
      <c r="C192" s="48"/>
      <c r="D192" s="48"/>
      <c r="E192" s="48"/>
      <c r="F192" s="23"/>
      <c r="G192" s="23"/>
      <c r="H192" s="23"/>
      <c r="I192" s="14" t="s">
        <v>2</v>
      </c>
      <c r="J192" s="37"/>
      <c r="K192" s="14" t="s">
        <v>2</v>
      </c>
      <c r="L192" s="37"/>
      <c r="M192" s="32"/>
      <c r="N192" s="32"/>
      <c r="O192" s="32"/>
      <c r="P192" s="32"/>
      <c r="Q192" s="32"/>
      <c r="R192" s="32"/>
      <c r="S192" s="32"/>
      <c r="T192" s="32"/>
      <c r="U192" s="32"/>
      <c r="V192" s="32"/>
      <c r="W192" s="32"/>
      <c r="X192" s="32"/>
      <c r="Y192" s="32"/>
      <c r="Z192" s="32"/>
    </row>
    <row r="193" ht="16.5" hidden="1" spans="1:26">
      <c r="A193" s="48" t="str">
        <f>IF(C193="","",COUNTA(C$8:C193))</f>
        <v/>
      </c>
      <c r="B193" s="48"/>
      <c r="C193" s="48"/>
      <c r="D193" s="48"/>
      <c r="E193" s="48"/>
      <c r="F193" s="23"/>
      <c r="G193" s="23"/>
      <c r="H193" s="23"/>
      <c r="I193" s="14" t="s">
        <v>2</v>
      </c>
      <c r="J193" s="37"/>
      <c r="K193" s="14" t="s">
        <v>2</v>
      </c>
      <c r="L193" s="37"/>
      <c r="M193" s="32"/>
      <c r="N193" s="32"/>
      <c r="O193" s="32"/>
      <c r="P193" s="32"/>
      <c r="Q193" s="32"/>
      <c r="R193" s="32"/>
      <c r="S193" s="32"/>
      <c r="T193" s="32"/>
      <c r="U193" s="32"/>
      <c r="V193" s="32"/>
      <c r="W193" s="32"/>
      <c r="X193" s="32"/>
      <c r="Y193" s="32"/>
      <c r="Z193" s="32"/>
    </row>
    <row r="194" ht="16.5" hidden="1" spans="1:26">
      <c r="A194" s="48" t="str">
        <f>IF(C194="","",COUNTA(C$8:C194))</f>
        <v/>
      </c>
      <c r="B194" s="48"/>
      <c r="C194" s="48"/>
      <c r="D194" s="48"/>
      <c r="E194" s="48"/>
      <c r="F194" s="23"/>
      <c r="G194" s="23"/>
      <c r="H194" s="23"/>
      <c r="I194" s="14" t="s">
        <v>2</v>
      </c>
      <c r="J194" s="37"/>
      <c r="K194" s="14" t="s">
        <v>2</v>
      </c>
      <c r="L194" s="37"/>
      <c r="M194" s="32"/>
      <c r="N194" s="32"/>
      <c r="O194" s="32"/>
      <c r="P194" s="32"/>
      <c r="Q194" s="32"/>
      <c r="R194" s="32"/>
      <c r="S194" s="32"/>
      <c r="T194" s="32"/>
      <c r="U194" s="32"/>
      <c r="V194" s="32"/>
      <c r="W194" s="32"/>
      <c r="X194" s="32"/>
      <c r="Y194" s="32"/>
      <c r="Z194" s="32"/>
    </row>
    <row r="195" ht="16.5" hidden="1" spans="1:26">
      <c r="A195" s="48" t="str">
        <f>IF(C195="","",COUNTA(C$8:C195))</f>
        <v/>
      </c>
      <c r="B195" s="48"/>
      <c r="C195" s="48"/>
      <c r="D195" s="48"/>
      <c r="E195" s="48"/>
      <c r="F195" s="23"/>
      <c r="G195" s="23"/>
      <c r="H195" s="23"/>
      <c r="I195" s="14" t="s">
        <v>2</v>
      </c>
      <c r="J195" s="37"/>
      <c r="K195" s="14" t="s">
        <v>2</v>
      </c>
      <c r="L195" s="37"/>
      <c r="M195" s="32"/>
      <c r="N195" s="32"/>
      <c r="O195" s="32"/>
      <c r="P195" s="32"/>
      <c r="Q195" s="32"/>
      <c r="R195" s="32"/>
      <c r="S195" s="32"/>
      <c r="T195" s="32"/>
      <c r="U195" s="32"/>
      <c r="V195" s="32"/>
      <c r="W195" s="32"/>
      <c r="X195" s="32"/>
      <c r="Y195" s="32"/>
      <c r="Z195" s="32"/>
    </row>
    <row r="196" ht="16.5" hidden="1" spans="1:26">
      <c r="A196" s="48" t="str">
        <f>IF(C196="","",COUNTA(C$8:C196))</f>
        <v/>
      </c>
      <c r="B196" s="48"/>
      <c r="C196" s="48"/>
      <c r="D196" s="48"/>
      <c r="E196" s="48"/>
      <c r="F196" s="23"/>
      <c r="G196" s="23"/>
      <c r="H196" s="23"/>
      <c r="I196" s="14" t="s">
        <v>2</v>
      </c>
      <c r="J196" s="37"/>
      <c r="K196" s="14" t="s">
        <v>2</v>
      </c>
      <c r="L196" s="37"/>
      <c r="M196" s="32"/>
      <c r="N196" s="32"/>
      <c r="O196" s="32"/>
      <c r="P196" s="32"/>
      <c r="Q196" s="32"/>
      <c r="R196" s="32"/>
      <c r="S196" s="32"/>
      <c r="T196" s="32"/>
      <c r="U196" s="32"/>
      <c r="V196" s="32"/>
      <c r="W196" s="32"/>
      <c r="X196" s="32"/>
      <c r="Y196" s="32"/>
      <c r="Z196" s="32"/>
    </row>
    <row r="197" ht="16.5" hidden="1" spans="1:26">
      <c r="A197" s="48" t="str">
        <f>IF(C197="","",COUNTA(C$8:C197))</f>
        <v/>
      </c>
      <c r="B197" s="48"/>
      <c r="C197" s="48"/>
      <c r="D197" s="48"/>
      <c r="E197" s="48"/>
      <c r="F197" s="23"/>
      <c r="G197" s="23"/>
      <c r="H197" s="23"/>
      <c r="I197" s="14" t="s">
        <v>2</v>
      </c>
      <c r="J197" s="37"/>
      <c r="K197" s="14" t="s">
        <v>2</v>
      </c>
      <c r="L197" s="37"/>
      <c r="M197" s="32"/>
      <c r="N197" s="32"/>
      <c r="O197" s="32"/>
      <c r="P197" s="32"/>
      <c r="Q197" s="32"/>
      <c r="R197" s="32"/>
      <c r="S197" s="32"/>
      <c r="T197" s="32"/>
      <c r="U197" s="32"/>
      <c r="V197" s="32"/>
      <c r="W197" s="32"/>
      <c r="X197" s="32"/>
      <c r="Y197" s="32"/>
      <c r="Z197" s="32"/>
    </row>
    <row r="198" ht="16.5" hidden="1" spans="1:26">
      <c r="A198" s="48" t="str">
        <f>IF(C198="","",COUNTA(C$8:C198))</f>
        <v/>
      </c>
      <c r="B198" s="48"/>
      <c r="C198" s="48"/>
      <c r="D198" s="48"/>
      <c r="E198" s="48"/>
      <c r="F198" s="23"/>
      <c r="G198" s="23"/>
      <c r="H198" s="23"/>
      <c r="I198" s="14" t="s">
        <v>2</v>
      </c>
      <c r="J198" s="37"/>
      <c r="K198" s="14" t="s">
        <v>2</v>
      </c>
      <c r="L198" s="37"/>
      <c r="M198" s="32"/>
      <c r="N198" s="32"/>
      <c r="O198" s="32"/>
      <c r="P198" s="32"/>
      <c r="Q198" s="32"/>
      <c r="R198" s="32"/>
      <c r="S198" s="32"/>
      <c r="T198" s="32"/>
      <c r="U198" s="32"/>
      <c r="V198" s="32"/>
      <c r="W198" s="32"/>
      <c r="X198" s="32"/>
      <c r="Y198" s="32"/>
      <c r="Z198" s="32"/>
    </row>
    <row r="199" ht="16.5" hidden="1" spans="1:26">
      <c r="A199" s="48" t="str">
        <f>IF(C199="","",COUNTA(C$8:C199))</f>
        <v/>
      </c>
      <c r="B199" s="48"/>
      <c r="C199" s="48"/>
      <c r="D199" s="48"/>
      <c r="E199" s="48"/>
      <c r="F199" s="23"/>
      <c r="G199" s="23"/>
      <c r="H199" s="23"/>
      <c r="I199" s="14" t="s">
        <v>2</v>
      </c>
      <c r="J199" s="37"/>
      <c r="K199" s="14" t="s">
        <v>2</v>
      </c>
      <c r="L199" s="37"/>
      <c r="M199" s="32"/>
      <c r="N199" s="32"/>
      <c r="O199" s="32"/>
      <c r="P199" s="32"/>
      <c r="Q199" s="32"/>
      <c r="R199" s="32"/>
      <c r="S199" s="32"/>
      <c r="T199" s="32"/>
      <c r="U199" s="32"/>
      <c r="V199" s="32"/>
      <c r="W199" s="32"/>
      <c r="X199" s="32"/>
      <c r="Y199" s="32"/>
      <c r="Z199" s="32"/>
    </row>
    <row r="200" ht="16.5" hidden="1" spans="1:26">
      <c r="A200" s="48" t="str">
        <f>IF(C200="","",COUNTA(C$8:C200))</f>
        <v/>
      </c>
      <c r="B200" s="48"/>
      <c r="C200" s="48"/>
      <c r="D200" s="48"/>
      <c r="E200" s="48"/>
      <c r="F200" s="23"/>
      <c r="G200" s="23"/>
      <c r="H200" s="23"/>
      <c r="I200" s="14" t="s">
        <v>2</v>
      </c>
      <c r="J200" s="37"/>
      <c r="K200" s="14" t="s">
        <v>2</v>
      </c>
      <c r="L200" s="37"/>
      <c r="M200" s="32"/>
      <c r="N200" s="32"/>
      <c r="O200" s="32"/>
      <c r="P200" s="32"/>
      <c r="Q200" s="32"/>
      <c r="R200" s="32"/>
      <c r="S200" s="32"/>
      <c r="T200" s="32"/>
      <c r="U200" s="32"/>
      <c r="V200" s="32"/>
      <c r="W200" s="32"/>
      <c r="X200" s="32"/>
      <c r="Y200" s="32"/>
      <c r="Z200" s="32"/>
    </row>
    <row r="201" ht="16.5" hidden="1" spans="1:26">
      <c r="A201" s="48" t="str">
        <f>IF(C201="","",COUNTA(C$8:C201))</f>
        <v/>
      </c>
      <c r="B201" s="48"/>
      <c r="C201" s="48"/>
      <c r="D201" s="48"/>
      <c r="E201" s="48"/>
      <c r="F201" s="23"/>
      <c r="G201" s="23"/>
      <c r="H201" s="23"/>
      <c r="I201" s="14" t="s">
        <v>2</v>
      </c>
      <c r="J201" s="37"/>
      <c r="K201" s="14" t="s">
        <v>2</v>
      </c>
      <c r="L201" s="37"/>
      <c r="M201" s="32"/>
      <c r="N201" s="32"/>
      <c r="O201" s="32"/>
      <c r="P201" s="32"/>
      <c r="Q201" s="32"/>
      <c r="R201" s="32"/>
      <c r="S201" s="32"/>
      <c r="T201" s="32"/>
      <c r="U201" s="32"/>
      <c r="V201" s="32"/>
      <c r="W201" s="32"/>
      <c r="X201" s="32"/>
      <c r="Y201" s="32"/>
      <c r="Z201" s="32"/>
    </row>
    <row r="202" ht="16.5" hidden="1" spans="1:26">
      <c r="A202" s="48" t="str">
        <f>IF(C202="","",COUNTA(C$8:C202))</f>
        <v/>
      </c>
      <c r="B202" s="48"/>
      <c r="C202" s="48"/>
      <c r="D202" s="48"/>
      <c r="E202" s="48"/>
      <c r="F202" s="23"/>
      <c r="G202" s="23"/>
      <c r="H202" s="23"/>
      <c r="I202" s="14" t="s">
        <v>2</v>
      </c>
      <c r="J202" s="37"/>
      <c r="K202" s="14" t="s">
        <v>2</v>
      </c>
      <c r="L202" s="37"/>
      <c r="M202" s="32"/>
      <c r="N202" s="32"/>
      <c r="O202" s="32"/>
      <c r="P202" s="32"/>
      <c r="Q202" s="32"/>
      <c r="R202" s="32"/>
      <c r="S202" s="32"/>
      <c r="T202" s="32"/>
      <c r="U202" s="32"/>
      <c r="V202" s="32"/>
      <c r="W202" s="32"/>
      <c r="X202" s="32"/>
      <c r="Y202" s="32"/>
      <c r="Z202" s="32"/>
    </row>
    <row r="203" ht="16.5" hidden="1" spans="1:26">
      <c r="A203" s="48" t="str">
        <f>IF(C203="","",COUNTA(C$8:C203))</f>
        <v/>
      </c>
      <c r="B203" s="48"/>
      <c r="C203" s="48"/>
      <c r="D203" s="48"/>
      <c r="E203" s="48"/>
      <c r="F203" s="23"/>
      <c r="G203" s="23"/>
      <c r="H203" s="23"/>
      <c r="I203" s="14" t="s">
        <v>2</v>
      </c>
      <c r="J203" s="37"/>
      <c r="K203" s="14" t="s">
        <v>2</v>
      </c>
      <c r="L203" s="37"/>
      <c r="M203" s="32"/>
      <c r="N203" s="32"/>
      <c r="O203" s="32"/>
      <c r="P203" s="32"/>
      <c r="Q203" s="32"/>
      <c r="R203" s="32"/>
      <c r="S203" s="32"/>
      <c r="T203" s="32"/>
      <c r="U203" s="32"/>
      <c r="V203" s="32"/>
      <c r="W203" s="32"/>
      <c r="X203" s="32"/>
      <c r="Y203" s="32"/>
      <c r="Z203" s="32"/>
    </row>
    <row r="204" ht="16.5" hidden="1" spans="1:26">
      <c r="A204" s="48" t="str">
        <f>IF(C204="","",COUNTA(C$8:C204))</f>
        <v/>
      </c>
      <c r="B204" s="48"/>
      <c r="C204" s="48"/>
      <c r="D204" s="48"/>
      <c r="E204" s="48"/>
      <c r="F204" s="23"/>
      <c r="G204" s="23"/>
      <c r="H204" s="23"/>
      <c r="I204" s="14" t="s">
        <v>2</v>
      </c>
      <c r="J204" s="37"/>
      <c r="K204" s="14" t="s">
        <v>2</v>
      </c>
      <c r="L204" s="37"/>
      <c r="M204" s="32"/>
      <c r="N204" s="32"/>
      <c r="O204" s="32"/>
      <c r="P204" s="32"/>
      <c r="Q204" s="32"/>
      <c r="R204" s="32"/>
      <c r="S204" s="32"/>
      <c r="T204" s="32"/>
      <c r="U204" s="32"/>
      <c r="V204" s="32"/>
      <c r="W204" s="32"/>
      <c r="X204" s="32"/>
      <c r="Y204" s="32"/>
      <c r="Z204" s="32"/>
    </row>
    <row r="205" ht="16.5" hidden="1" spans="1:26">
      <c r="A205" s="48" t="str">
        <f>IF(C205="","",COUNTA(C$8:C205))</f>
        <v/>
      </c>
      <c r="B205" s="48"/>
      <c r="C205" s="48"/>
      <c r="D205" s="48"/>
      <c r="E205" s="48"/>
      <c r="F205" s="23"/>
      <c r="G205" s="23"/>
      <c r="H205" s="23"/>
      <c r="I205" s="14" t="s">
        <v>2</v>
      </c>
      <c r="J205" s="37"/>
      <c r="K205" s="14" t="s">
        <v>2</v>
      </c>
      <c r="L205" s="37"/>
      <c r="M205" s="32"/>
      <c r="N205" s="32"/>
      <c r="O205" s="32"/>
      <c r="P205" s="32"/>
      <c r="Q205" s="32"/>
      <c r="R205" s="32"/>
      <c r="S205" s="32"/>
      <c r="T205" s="32"/>
      <c r="U205" s="32"/>
      <c r="V205" s="32"/>
      <c r="W205" s="32"/>
      <c r="X205" s="32"/>
      <c r="Y205" s="32"/>
      <c r="Z205" s="32"/>
    </row>
    <row r="206" ht="16.5" hidden="1" spans="1:26">
      <c r="A206" s="48" t="str">
        <f>IF(C206="","",COUNTA(C$8:C206))</f>
        <v/>
      </c>
      <c r="B206" s="48"/>
      <c r="C206" s="48"/>
      <c r="D206" s="48"/>
      <c r="E206" s="48"/>
      <c r="F206" s="23"/>
      <c r="G206" s="23"/>
      <c r="H206" s="23"/>
      <c r="I206" s="14" t="s">
        <v>2</v>
      </c>
      <c r="J206" s="37"/>
      <c r="K206" s="14" t="s">
        <v>2</v>
      </c>
      <c r="L206" s="37"/>
      <c r="M206" s="32"/>
      <c r="N206" s="32"/>
      <c r="O206" s="32"/>
      <c r="P206" s="32"/>
      <c r="Q206" s="32"/>
      <c r="R206" s="32"/>
      <c r="S206" s="32"/>
      <c r="T206" s="32"/>
      <c r="U206" s="32"/>
      <c r="V206" s="32"/>
      <c r="W206" s="32"/>
      <c r="X206" s="32"/>
      <c r="Y206" s="32"/>
      <c r="Z206" s="32"/>
    </row>
    <row r="207" ht="16.5" hidden="1" spans="1:26">
      <c r="A207" s="48" t="str">
        <f>IF(C207="","",COUNTA(C$8:C207))</f>
        <v/>
      </c>
      <c r="B207" s="48"/>
      <c r="C207" s="48"/>
      <c r="D207" s="48"/>
      <c r="E207" s="48"/>
      <c r="F207" s="23"/>
      <c r="G207" s="23"/>
      <c r="H207" s="23"/>
      <c r="I207" s="14" t="s">
        <v>2</v>
      </c>
      <c r="J207" s="37"/>
      <c r="K207" s="14" t="s">
        <v>2</v>
      </c>
      <c r="L207" s="37"/>
      <c r="M207" s="32"/>
      <c r="N207" s="32"/>
      <c r="O207" s="32"/>
      <c r="P207" s="32"/>
      <c r="Q207" s="32"/>
      <c r="R207" s="32"/>
      <c r="S207" s="32"/>
      <c r="T207" s="32"/>
      <c r="U207" s="32"/>
      <c r="V207" s="32"/>
      <c r="W207" s="32"/>
      <c r="X207" s="32"/>
      <c r="Y207" s="32"/>
      <c r="Z207" s="32"/>
    </row>
    <row r="208" ht="16.5" hidden="1" spans="1:26">
      <c r="A208" s="48" t="str">
        <f>IF(C208="","",COUNTA(C$8:C208))</f>
        <v/>
      </c>
      <c r="B208" s="48"/>
      <c r="C208" s="48"/>
      <c r="D208" s="48"/>
      <c r="E208" s="48"/>
      <c r="F208" s="23"/>
      <c r="G208" s="23"/>
      <c r="H208" s="23"/>
      <c r="I208" s="14" t="s">
        <v>2</v>
      </c>
      <c r="J208" s="37"/>
      <c r="K208" s="14" t="s">
        <v>2</v>
      </c>
      <c r="L208" s="37"/>
      <c r="M208" s="32"/>
      <c r="N208" s="32"/>
      <c r="O208" s="32"/>
      <c r="P208" s="32"/>
      <c r="Q208" s="32"/>
      <c r="R208" s="32"/>
      <c r="S208" s="32"/>
      <c r="T208" s="32"/>
      <c r="U208" s="32"/>
      <c r="V208" s="32"/>
      <c r="W208" s="32"/>
      <c r="X208" s="32"/>
      <c r="Y208" s="32"/>
      <c r="Z208" s="32"/>
    </row>
    <row r="209" ht="16.5" hidden="1" spans="1:26">
      <c r="A209" s="48" t="str">
        <f>IF(C209="","",COUNTA(C$8:C209))</f>
        <v/>
      </c>
      <c r="B209" s="48"/>
      <c r="C209" s="48"/>
      <c r="D209" s="48"/>
      <c r="E209" s="48"/>
      <c r="F209" s="23"/>
      <c r="G209" s="23"/>
      <c r="H209" s="23"/>
      <c r="I209" s="14" t="s">
        <v>2</v>
      </c>
      <c r="J209" s="37"/>
      <c r="K209" s="14" t="s">
        <v>2</v>
      </c>
      <c r="L209" s="37"/>
      <c r="M209" s="32"/>
      <c r="N209" s="32"/>
      <c r="O209" s="32"/>
      <c r="P209" s="32"/>
      <c r="Q209" s="32"/>
      <c r="R209" s="32"/>
      <c r="S209" s="32"/>
      <c r="T209" s="32"/>
      <c r="U209" s="32"/>
      <c r="V209" s="32"/>
      <c r="W209" s="32"/>
      <c r="X209" s="32"/>
      <c r="Y209" s="32"/>
      <c r="Z209" s="32"/>
    </row>
    <row r="210" ht="16.5" hidden="1" spans="1:26">
      <c r="A210" s="48" t="str">
        <f>IF(C210="","",COUNTA(C$8:C210))</f>
        <v/>
      </c>
      <c r="B210" s="48"/>
      <c r="C210" s="48"/>
      <c r="D210" s="48"/>
      <c r="E210" s="48"/>
      <c r="F210" s="23"/>
      <c r="G210" s="23"/>
      <c r="H210" s="23"/>
      <c r="I210" s="14" t="s">
        <v>2</v>
      </c>
      <c r="J210" s="37"/>
      <c r="K210" s="14" t="s">
        <v>2</v>
      </c>
      <c r="L210" s="37"/>
      <c r="M210" s="32"/>
      <c r="N210" s="32"/>
      <c r="O210" s="32"/>
      <c r="P210" s="32"/>
      <c r="Q210" s="32"/>
      <c r="R210" s="32"/>
      <c r="S210" s="32"/>
      <c r="T210" s="32"/>
      <c r="U210" s="32"/>
      <c r="V210" s="32"/>
      <c r="W210" s="32"/>
      <c r="X210" s="32"/>
      <c r="Y210" s="32"/>
      <c r="Z210" s="32"/>
    </row>
    <row r="211" ht="16.5" hidden="1" spans="1:26">
      <c r="A211" s="48" t="str">
        <f>IF(C211="","",COUNTA(C$8:C211))</f>
        <v/>
      </c>
      <c r="B211" s="48"/>
      <c r="C211" s="48"/>
      <c r="D211" s="48"/>
      <c r="E211" s="48"/>
      <c r="F211" s="23"/>
      <c r="G211" s="23"/>
      <c r="H211" s="23"/>
      <c r="I211" s="14" t="s">
        <v>2</v>
      </c>
      <c r="J211" s="37"/>
      <c r="K211" s="14" t="s">
        <v>2</v>
      </c>
      <c r="L211" s="37"/>
      <c r="M211" s="32"/>
      <c r="N211" s="32"/>
      <c r="O211" s="32"/>
      <c r="P211" s="32"/>
      <c r="Q211" s="32"/>
      <c r="R211" s="32"/>
      <c r="S211" s="32"/>
      <c r="T211" s="32"/>
      <c r="U211" s="32"/>
      <c r="V211" s="32"/>
      <c r="W211" s="32"/>
      <c r="X211" s="32"/>
      <c r="Y211" s="32"/>
      <c r="Z211" s="32"/>
    </row>
    <row r="212" ht="16.5" hidden="1" spans="1:26">
      <c r="A212" s="48" t="str">
        <f>IF(C212="","",COUNTA(C$8:C212))</f>
        <v/>
      </c>
      <c r="B212" s="48"/>
      <c r="C212" s="48"/>
      <c r="D212" s="48"/>
      <c r="E212" s="48"/>
      <c r="F212" s="23"/>
      <c r="G212" s="23"/>
      <c r="H212" s="23"/>
      <c r="I212" s="14" t="s">
        <v>2</v>
      </c>
      <c r="J212" s="37"/>
      <c r="K212" s="14" t="s">
        <v>2</v>
      </c>
      <c r="L212" s="37"/>
      <c r="M212" s="32"/>
      <c r="N212" s="32"/>
      <c r="O212" s="32"/>
      <c r="P212" s="32"/>
      <c r="Q212" s="32"/>
      <c r="R212" s="32"/>
      <c r="S212" s="32"/>
      <c r="T212" s="32"/>
      <c r="U212" s="32"/>
      <c r="V212" s="32"/>
      <c r="W212" s="32"/>
      <c r="X212" s="32"/>
      <c r="Y212" s="32"/>
      <c r="Z212" s="32"/>
    </row>
    <row r="213" ht="16.5" hidden="1" spans="1:26">
      <c r="A213" s="48" t="str">
        <f>IF(C213="","",COUNTA(C$8:C213))</f>
        <v/>
      </c>
      <c r="B213" s="48"/>
      <c r="C213" s="48"/>
      <c r="D213" s="48"/>
      <c r="E213" s="48"/>
      <c r="F213" s="23"/>
      <c r="G213" s="23"/>
      <c r="H213" s="23"/>
      <c r="I213" s="14" t="s">
        <v>2</v>
      </c>
      <c r="J213" s="37"/>
      <c r="K213" s="14" t="s">
        <v>2</v>
      </c>
      <c r="L213" s="37"/>
      <c r="M213" s="32"/>
      <c r="N213" s="32"/>
      <c r="O213" s="32"/>
      <c r="P213" s="32"/>
      <c r="Q213" s="32"/>
      <c r="R213" s="32"/>
      <c r="S213" s="32"/>
      <c r="T213" s="32"/>
      <c r="U213" s="32"/>
      <c r="V213" s="32"/>
      <c r="W213" s="32"/>
      <c r="X213" s="32"/>
      <c r="Y213" s="32"/>
      <c r="Z213" s="32"/>
    </row>
    <row r="214" ht="16.5" hidden="1" spans="1:26">
      <c r="A214" s="48" t="str">
        <f>IF(C214="","",COUNTA(C$8:C214))</f>
        <v/>
      </c>
      <c r="B214" s="48"/>
      <c r="C214" s="48"/>
      <c r="D214" s="48"/>
      <c r="E214" s="48"/>
      <c r="F214" s="23"/>
      <c r="G214" s="23"/>
      <c r="H214" s="23"/>
      <c r="I214" s="14" t="s">
        <v>2</v>
      </c>
      <c r="J214" s="37"/>
      <c r="K214" s="14" t="s">
        <v>2</v>
      </c>
      <c r="L214" s="37"/>
      <c r="M214" s="32"/>
      <c r="N214" s="32"/>
      <c r="O214" s="32"/>
      <c r="P214" s="32"/>
      <c r="Q214" s="32"/>
      <c r="R214" s="32"/>
      <c r="S214" s="32"/>
      <c r="T214" s="32"/>
      <c r="U214" s="32"/>
      <c r="V214" s="32"/>
      <c r="W214" s="32"/>
      <c r="X214" s="32"/>
      <c r="Y214" s="32"/>
      <c r="Z214" s="32"/>
    </row>
    <row r="215" ht="16.5" hidden="1" spans="1:26">
      <c r="A215" s="48" t="str">
        <f>IF(C215="","",COUNTA(C$8:C215))</f>
        <v/>
      </c>
      <c r="B215" s="48"/>
      <c r="C215" s="48"/>
      <c r="D215" s="48"/>
      <c r="E215" s="48"/>
      <c r="F215" s="23"/>
      <c r="G215" s="23"/>
      <c r="H215" s="23"/>
      <c r="I215" s="14" t="s">
        <v>2</v>
      </c>
      <c r="J215" s="37"/>
      <c r="K215" s="14" t="s">
        <v>2</v>
      </c>
      <c r="L215" s="37"/>
      <c r="M215" s="32"/>
      <c r="N215" s="32"/>
      <c r="O215" s="32"/>
      <c r="P215" s="32"/>
      <c r="Q215" s="32"/>
      <c r="R215" s="32"/>
      <c r="S215" s="32"/>
      <c r="T215" s="32"/>
      <c r="U215" s="32"/>
      <c r="V215" s="32"/>
      <c r="W215" s="32"/>
      <c r="X215" s="32"/>
      <c r="Y215" s="32"/>
      <c r="Z215" s="32"/>
    </row>
    <row r="216" ht="16.5" hidden="1" spans="1:26">
      <c r="A216" s="48" t="str">
        <f>IF(C216="","",COUNTA(C$8:C216))</f>
        <v/>
      </c>
      <c r="B216" s="48"/>
      <c r="C216" s="48"/>
      <c r="D216" s="48"/>
      <c r="E216" s="48"/>
      <c r="F216" s="23"/>
      <c r="G216" s="23"/>
      <c r="H216" s="23"/>
      <c r="I216" s="14" t="s">
        <v>2</v>
      </c>
      <c r="J216" s="37"/>
      <c r="K216" s="14" t="s">
        <v>2</v>
      </c>
      <c r="L216" s="37"/>
      <c r="M216" s="32"/>
      <c r="N216" s="32"/>
      <c r="O216" s="32"/>
      <c r="P216" s="32"/>
      <c r="Q216" s="32"/>
      <c r="R216" s="32"/>
      <c r="S216" s="32"/>
      <c r="T216" s="32"/>
      <c r="U216" s="32"/>
      <c r="V216" s="32"/>
      <c r="W216" s="32"/>
      <c r="X216" s="32"/>
      <c r="Y216" s="32"/>
      <c r="Z216" s="32"/>
    </row>
    <row r="217" ht="16.5" hidden="1" spans="1:26">
      <c r="A217" s="48" t="str">
        <f>IF(C217="","",COUNTA(C$8:C217))</f>
        <v/>
      </c>
      <c r="B217" s="48"/>
      <c r="C217" s="48"/>
      <c r="D217" s="48"/>
      <c r="E217" s="48"/>
      <c r="F217" s="23"/>
      <c r="G217" s="23"/>
      <c r="H217" s="23"/>
      <c r="I217" s="14" t="s">
        <v>2</v>
      </c>
      <c r="J217" s="37"/>
      <c r="K217" s="14" t="s">
        <v>2</v>
      </c>
      <c r="L217" s="37"/>
      <c r="M217" s="32"/>
      <c r="N217" s="32"/>
      <c r="O217" s="32"/>
      <c r="P217" s="32"/>
      <c r="Q217" s="32"/>
      <c r="R217" s="32"/>
      <c r="S217" s="32"/>
      <c r="T217" s="32"/>
      <c r="U217" s="32"/>
      <c r="V217" s="32"/>
      <c r="W217" s="32"/>
      <c r="X217" s="32"/>
      <c r="Y217" s="32"/>
      <c r="Z217" s="32"/>
    </row>
    <row r="218" ht="16.5" hidden="1" spans="1:26">
      <c r="A218" s="48" t="str">
        <f>IF(C218="","",COUNTA(C$8:C218))</f>
        <v/>
      </c>
      <c r="B218" s="48"/>
      <c r="C218" s="48"/>
      <c r="D218" s="48"/>
      <c r="E218" s="48"/>
      <c r="F218" s="23"/>
      <c r="G218" s="23"/>
      <c r="H218" s="23"/>
      <c r="I218" s="14" t="s">
        <v>2</v>
      </c>
      <c r="J218" s="37"/>
      <c r="K218" s="14" t="s">
        <v>2</v>
      </c>
      <c r="L218" s="37"/>
      <c r="M218" s="32"/>
      <c r="N218" s="32"/>
      <c r="O218" s="32"/>
      <c r="P218" s="32"/>
      <c r="Q218" s="32"/>
      <c r="R218" s="32"/>
      <c r="S218" s="32"/>
      <c r="T218" s="32"/>
      <c r="U218" s="32"/>
      <c r="V218" s="32"/>
      <c r="W218" s="32"/>
      <c r="X218" s="32"/>
      <c r="Y218" s="32"/>
      <c r="Z218" s="32"/>
    </row>
    <row r="219" ht="16.5" hidden="1" spans="1:26">
      <c r="A219" s="48" t="str">
        <f>IF(C219="","",COUNTA(C$8:C219))</f>
        <v/>
      </c>
      <c r="B219" s="48"/>
      <c r="C219" s="48"/>
      <c r="D219" s="48"/>
      <c r="E219" s="48"/>
      <c r="F219" s="23"/>
      <c r="G219" s="23"/>
      <c r="H219" s="23"/>
      <c r="I219" s="14" t="s">
        <v>2</v>
      </c>
      <c r="J219" s="37"/>
      <c r="K219" s="14" t="s">
        <v>2</v>
      </c>
      <c r="L219" s="37"/>
      <c r="M219" s="32"/>
      <c r="N219" s="32"/>
      <c r="O219" s="32"/>
      <c r="P219" s="32"/>
      <c r="Q219" s="32"/>
      <c r="R219" s="32"/>
      <c r="S219" s="32"/>
      <c r="T219" s="32"/>
      <c r="U219" s="32"/>
      <c r="V219" s="32"/>
      <c r="W219" s="32"/>
      <c r="X219" s="32"/>
      <c r="Y219" s="32"/>
      <c r="Z219" s="32"/>
    </row>
    <row r="220" ht="16.5" hidden="1" spans="1:26">
      <c r="A220" s="48" t="str">
        <f>IF(C220="","",COUNTA(C$8:C220))</f>
        <v/>
      </c>
      <c r="B220" s="48"/>
      <c r="C220" s="48"/>
      <c r="D220" s="48"/>
      <c r="E220" s="48"/>
      <c r="F220" s="23"/>
      <c r="G220" s="23"/>
      <c r="H220" s="23"/>
      <c r="I220" s="14" t="s">
        <v>2</v>
      </c>
      <c r="J220" s="37"/>
      <c r="K220" s="14" t="s">
        <v>2</v>
      </c>
      <c r="L220" s="37"/>
      <c r="M220" s="32"/>
      <c r="N220" s="32"/>
      <c r="O220" s="32"/>
      <c r="P220" s="32"/>
      <c r="Q220" s="32"/>
      <c r="R220" s="32"/>
      <c r="S220" s="32"/>
      <c r="T220" s="32"/>
      <c r="U220" s="32"/>
      <c r="V220" s="32"/>
      <c r="W220" s="32"/>
      <c r="X220" s="32"/>
      <c r="Y220" s="32"/>
      <c r="Z220" s="32"/>
    </row>
    <row r="221" ht="16.5" hidden="1" spans="1:26">
      <c r="A221" s="48" t="str">
        <f>IF(C221="","",COUNTA(C$8:C221))</f>
        <v/>
      </c>
      <c r="B221" s="48"/>
      <c r="C221" s="48"/>
      <c r="D221" s="48"/>
      <c r="E221" s="48"/>
      <c r="F221" s="23"/>
      <c r="G221" s="23"/>
      <c r="H221" s="23"/>
      <c r="I221" s="14" t="s">
        <v>2</v>
      </c>
      <c r="J221" s="37"/>
      <c r="K221" s="14" t="s">
        <v>2</v>
      </c>
      <c r="L221" s="37"/>
      <c r="M221" s="32"/>
      <c r="N221" s="32"/>
      <c r="O221" s="32"/>
      <c r="P221" s="32"/>
      <c r="Q221" s="32"/>
      <c r="R221" s="32"/>
      <c r="S221" s="32"/>
      <c r="T221" s="32"/>
      <c r="U221" s="32"/>
      <c r="V221" s="32"/>
      <c r="W221" s="32"/>
      <c r="X221" s="32"/>
      <c r="Y221" s="32"/>
      <c r="Z221" s="32"/>
    </row>
    <row r="222" ht="16.5" hidden="1" spans="1:26">
      <c r="A222" s="48" t="str">
        <f>IF(C222="","",COUNTA(C$8:C222))</f>
        <v/>
      </c>
      <c r="B222" s="48"/>
      <c r="C222" s="48"/>
      <c r="D222" s="48"/>
      <c r="E222" s="48"/>
      <c r="F222" s="23"/>
      <c r="G222" s="23"/>
      <c r="H222" s="23"/>
      <c r="I222" s="14" t="s">
        <v>2</v>
      </c>
      <c r="J222" s="37"/>
      <c r="K222" s="14" t="s">
        <v>2</v>
      </c>
      <c r="L222" s="37"/>
      <c r="M222" s="32"/>
      <c r="N222" s="32"/>
      <c r="O222" s="32"/>
      <c r="P222" s="32"/>
      <c r="Q222" s="32"/>
      <c r="R222" s="32"/>
      <c r="S222" s="32"/>
      <c r="T222" s="32"/>
      <c r="U222" s="32"/>
      <c r="V222" s="32"/>
      <c r="W222" s="32"/>
      <c r="X222" s="32"/>
      <c r="Y222" s="32"/>
      <c r="Z222" s="32"/>
    </row>
    <row r="223" ht="16.5" hidden="1" spans="1:26">
      <c r="A223" s="48" t="str">
        <f>IF(C223="","",COUNTA(C$8:C223))</f>
        <v/>
      </c>
      <c r="B223" s="48"/>
      <c r="C223" s="48"/>
      <c r="D223" s="48"/>
      <c r="E223" s="48"/>
      <c r="F223" s="23"/>
      <c r="G223" s="23"/>
      <c r="H223" s="23"/>
      <c r="I223" s="14" t="s">
        <v>2</v>
      </c>
      <c r="J223" s="37"/>
      <c r="K223" s="14" t="s">
        <v>2</v>
      </c>
      <c r="L223" s="37"/>
      <c r="M223" s="32"/>
      <c r="N223" s="32"/>
      <c r="O223" s="32"/>
      <c r="P223" s="32"/>
      <c r="Q223" s="32"/>
      <c r="R223" s="32"/>
      <c r="S223" s="32"/>
      <c r="T223" s="32"/>
      <c r="U223" s="32"/>
      <c r="V223" s="32"/>
      <c r="W223" s="32"/>
      <c r="X223" s="32"/>
      <c r="Y223" s="32"/>
      <c r="Z223" s="32"/>
    </row>
    <row r="224" ht="16.5" hidden="1" spans="1:26">
      <c r="A224" s="48" t="str">
        <f>IF(C224="","",COUNTA(C$8:C224))</f>
        <v/>
      </c>
      <c r="B224" s="48"/>
      <c r="C224" s="48"/>
      <c r="D224" s="48"/>
      <c r="E224" s="48"/>
      <c r="F224" s="23"/>
      <c r="G224" s="23"/>
      <c r="H224" s="23"/>
      <c r="I224" s="14" t="s">
        <v>2</v>
      </c>
      <c r="J224" s="37"/>
      <c r="K224" s="14" t="s">
        <v>2</v>
      </c>
      <c r="L224" s="37"/>
      <c r="M224" s="32"/>
      <c r="N224" s="32"/>
      <c r="O224" s="32"/>
      <c r="P224" s="32"/>
      <c r="Q224" s="32"/>
      <c r="R224" s="32"/>
      <c r="S224" s="32"/>
      <c r="T224" s="32"/>
      <c r="U224" s="32"/>
      <c r="V224" s="32"/>
      <c r="W224" s="32"/>
      <c r="X224" s="32"/>
      <c r="Y224" s="32"/>
      <c r="Z224" s="32"/>
    </row>
    <row r="225" ht="16.5" hidden="1" spans="1:26">
      <c r="A225" s="48" t="str">
        <f>IF(C225="","",COUNTA(C$8:C225))</f>
        <v/>
      </c>
      <c r="B225" s="48"/>
      <c r="C225" s="48"/>
      <c r="D225" s="48"/>
      <c r="E225" s="48"/>
      <c r="F225" s="23"/>
      <c r="G225" s="23"/>
      <c r="H225" s="23"/>
      <c r="I225" s="14" t="s">
        <v>2</v>
      </c>
      <c r="J225" s="37"/>
      <c r="K225" s="14" t="s">
        <v>2</v>
      </c>
      <c r="L225" s="37"/>
      <c r="M225" s="32"/>
      <c r="N225" s="32"/>
      <c r="O225" s="32"/>
      <c r="P225" s="32"/>
      <c r="Q225" s="32"/>
      <c r="R225" s="32"/>
      <c r="S225" s="32"/>
      <c r="T225" s="32"/>
      <c r="U225" s="32"/>
      <c r="V225" s="32"/>
      <c r="W225" s="32"/>
      <c r="X225" s="32"/>
      <c r="Y225" s="32"/>
      <c r="Z225" s="32"/>
    </row>
    <row r="226" ht="16.5" hidden="1" spans="1:26">
      <c r="A226" s="48" t="str">
        <f>IF(C226="","",COUNTA(C$8:C226))</f>
        <v/>
      </c>
      <c r="B226" s="48"/>
      <c r="C226" s="48"/>
      <c r="D226" s="48"/>
      <c r="E226" s="48"/>
      <c r="F226" s="23"/>
      <c r="G226" s="23"/>
      <c r="H226" s="23"/>
      <c r="I226" s="14" t="s">
        <v>2</v>
      </c>
      <c r="J226" s="37"/>
      <c r="K226" s="14" t="s">
        <v>2</v>
      </c>
      <c r="L226" s="37"/>
      <c r="M226" s="32"/>
      <c r="N226" s="32"/>
      <c r="O226" s="32"/>
      <c r="P226" s="32"/>
      <c r="Q226" s="32"/>
      <c r="R226" s="32"/>
      <c r="S226" s="32"/>
      <c r="T226" s="32"/>
      <c r="U226" s="32"/>
      <c r="V226" s="32"/>
      <c r="W226" s="32"/>
      <c r="X226" s="32"/>
      <c r="Y226" s="32"/>
      <c r="Z226" s="32"/>
    </row>
    <row r="227" ht="16.5" hidden="1" spans="1:26">
      <c r="A227" s="48" t="str">
        <f>IF(C227="","",COUNTA(C$8:C227))</f>
        <v/>
      </c>
      <c r="B227" s="48"/>
      <c r="C227" s="48"/>
      <c r="D227" s="48"/>
      <c r="E227" s="48"/>
      <c r="F227" s="23"/>
      <c r="G227" s="23"/>
      <c r="H227" s="23"/>
      <c r="I227" s="14" t="s">
        <v>2</v>
      </c>
      <c r="J227" s="37"/>
      <c r="K227" s="14" t="s">
        <v>2</v>
      </c>
      <c r="L227" s="37"/>
      <c r="M227" s="32"/>
      <c r="N227" s="32"/>
      <c r="O227" s="32"/>
      <c r="P227" s="32"/>
      <c r="Q227" s="32"/>
      <c r="R227" s="32"/>
      <c r="S227" s="32"/>
      <c r="T227" s="32"/>
      <c r="U227" s="32"/>
      <c r="V227" s="32"/>
      <c r="W227" s="32"/>
      <c r="X227" s="32"/>
      <c r="Y227" s="32"/>
      <c r="Z227" s="32"/>
    </row>
    <row r="228" ht="16.5" hidden="1" spans="1:26">
      <c r="A228" s="48" t="str">
        <f>IF(C228="","",COUNTA(C$8:C228))</f>
        <v/>
      </c>
      <c r="B228" s="48"/>
      <c r="C228" s="48"/>
      <c r="D228" s="48"/>
      <c r="E228" s="48"/>
      <c r="F228" s="23"/>
      <c r="G228" s="23"/>
      <c r="H228" s="23"/>
      <c r="I228" s="14" t="s">
        <v>2</v>
      </c>
      <c r="J228" s="37"/>
      <c r="K228" s="14" t="s">
        <v>2</v>
      </c>
      <c r="L228" s="37"/>
      <c r="M228" s="32"/>
      <c r="N228" s="32"/>
      <c r="O228" s="32"/>
      <c r="P228" s="32"/>
      <c r="Q228" s="32"/>
      <c r="R228" s="32"/>
      <c r="S228" s="32"/>
      <c r="T228" s="32"/>
      <c r="U228" s="32"/>
      <c r="V228" s="32"/>
      <c r="W228" s="32"/>
      <c r="X228" s="32"/>
      <c r="Y228" s="32"/>
      <c r="Z228" s="32"/>
    </row>
    <row r="229" ht="16.5" hidden="1" spans="1:26">
      <c r="A229" s="48" t="str">
        <f>IF(C229="","",COUNTA(C$8:C229))</f>
        <v/>
      </c>
      <c r="B229" s="48"/>
      <c r="C229" s="48"/>
      <c r="D229" s="48"/>
      <c r="E229" s="48"/>
      <c r="F229" s="23"/>
      <c r="G229" s="23"/>
      <c r="H229" s="23"/>
      <c r="I229" s="14" t="s">
        <v>2</v>
      </c>
      <c r="J229" s="37"/>
      <c r="K229" s="14" t="s">
        <v>2</v>
      </c>
      <c r="L229" s="37"/>
      <c r="M229" s="32"/>
      <c r="N229" s="32"/>
      <c r="O229" s="32"/>
      <c r="P229" s="32"/>
      <c r="Q229" s="32"/>
      <c r="R229" s="32"/>
      <c r="S229" s="32"/>
      <c r="T229" s="32"/>
      <c r="U229" s="32"/>
      <c r="V229" s="32"/>
      <c r="W229" s="32"/>
      <c r="X229" s="32"/>
      <c r="Y229" s="32"/>
      <c r="Z229" s="32"/>
    </row>
    <row r="230" ht="16.5" hidden="1" spans="1:26">
      <c r="A230" s="48" t="str">
        <f>IF(C230="","",COUNTA(C$8:C230))</f>
        <v/>
      </c>
      <c r="B230" s="48"/>
      <c r="C230" s="48"/>
      <c r="D230" s="48"/>
      <c r="E230" s="48"/>
      <c r="F230" s="23"/>
      <c r="G230" s="23"/>
      <c r="H230" s="23"/>
      <c r="I230" s="14" t="s">
        <v>2</v>
      </c>
      <c r="J230" s="37"/>
      <c r="K230" s="14" t="s">
        <v>2</v>
      </c>
      <c r="L230" s="37"/>
      <c r="M230" s="32"/>
      <c r="N230" s="32"/>
      <c r="O230" s="32"/>
      <c r="P230" s="32"/>
      <c r="Q230" s="32"/>
      <c r="R230" s="32"/>
      <c r="S230" s="32"/>
      <c r="T230" s="32"/>
      <c r="U230" s="32"/>
      <c r="V230" s="32"/>
      <c r="W230" s="32"/>
      <c r="X230" s="32"/>
      <c r="Y230" s="32"/>
      <c r="Z230" s="32"/>
    </row>
    <row r="231" ht="16.5" hidden="1" spans="1:26">
      <c r="A231" s="48" t="str">
        <f>IF(C231="","",COUNTA(C$8:C231))</f>
        <v/>
      </c>
      <c r="B231" s="48"/>
      <c r="C231" s="48"/>
      <c r="D231" s="48"/>
      <c r="E231" s="48"/>
      <c r="F231" s="23"/>
      <c r="G231" s="23"/>
      <c r="H231" s="23"/>
      <c r="I231" s="14" t="s">
        <v>2</v>
      </c>
      <c r="J231" s="37"/>
      <c r="K231" s="14" t="s">
        <v>2</v>
      </c>
      <c r="L231" s="37"/>
      <c r="M231" s="32"/>
      <c r="N231" s="32"/>
      <c r="O231" s="32"/>
      <c r="P231" s="32"/>
      <c r="Q231" s="32"/>
      <c r="R231" s="32"/>
      <c r="S231" s="32"/>
      <c r="T231" s="32"/>
      <c r="U231" s="32"/>
      <c r="V231" s="32"/>
      <c r="W231" s="32"/>
      <c r="X231" s="32"/>
      <c r="Y231" s="32"/>
      <c r="Z231" s="32"/>
    </row>
    <row r="232" ht="16.5" hidden="1" spans="1:26">
      <c r="A232" s="48" t="str">
        <f>IF(C232="","",COUNTA(C$8:C232))</f>
        <v/>
      </c>
      <c r="B232" s="48"/>
      <c r="C232" s="48"/>
      <c r="D232" s="48"/>
      <c r="E232" s="48"/>
      <c r="F232" s="23"/>
      <c r="G232" s="23"/>
      <c r="H232" s="23"/>
      <c r="I232" s="14" t="s">
        <v>2</v>
      </c>
      <c r="J232" s="37"/>
      <c r="K232" s="14" t="s">
        <v>2</v>
      </c>
      <c r="L232" s="37"/>
      <c r="M232" s="32"/>
      <c r="N232" s="32"/>
      <c r="O232" s="32"/>
      <c r="P232" s="32"/>
      <c r="Q232" s="32"/>
      <c r="R232" s="32"/>
      <c r="S232" s="32"/>
      <c r="T232" s="32"/>
      <c r="U232" s="32"/>
      <c r="V232" s="32"/>
      <c r="W232" s="32"/>
      <c r="X232" s="32"/>
      <c r="Y232" s="32"/>
      <c r="Z232" s="32"/>
    </row>
    <row r="233" ht="16.5" hidden="1" spans="1:26">
      <c r="A233" s="48" t="str">
        <f>IF(C233="","",COUNTA(C$8:C233))</f>
        <v/>
      </c>
      <c r="B233" s="48"/>
      <c r="C233" s="48"/>
      <c r="D233" s="48"/>
      <c r="E233" s="48"/>
      <c r="F233" s="23"/>
      <c r="G233" s="23"/>
      <c r="H233" s="23"/>
      <c r="I233" s="14" t="s">
        <v>2</v>
      </c>
      <c r="J233" s="37"/>
      <c r="K233" s="14" t="s">
        <v>2</v>
      </c>
      <c r="L233" s="37"/>
      <c r="M233" s="32"/>
      <c r="N233" s="32"/>
      <c r="O233" s="32"/>
      <c r="P233" s="32"/>
      <c r="Q233" s="32"/>
      <c r="R233" s="32"/>
      <c r="S233" s="32"/>
      <c r="T233" s="32"/>
      <c r="U233" s="32"/>
      <c r="V233" s="32"/>
      <c r="W233" s="32"/>
      <c r="X233" s="32"/>
      <c r="Y233" s="32"/>
      <c r="Z233" s="32"/>
    </row>
    <row r="234" ht="16.5" hidden="1" spans="1:26">
      <c r="A234" s="48" t="str">
        <f>IF(C234="","",COUNTA(C$8:C234))</f>
        <v/>
      </c>
      <c r="B234" s="48"/>
      <c r="C234" s="48"/>
      <c r="D234" s="48"/>
      <c r="E234" s="48"/>
      <c r="F234" s="23"/>
      <c r="G234" s="23"/>
      <c r="H234" s="23"/>
      <c r="I234" s="14" t="s">
        <v>2</v>
      </c>
      <c r="J234" s="37"/>
      <c r="K234" s="14" t="s">
        <v>2</v>
      </c>
      <c r="L234" s="37"/>
      <c r="M234" s="32"/>
      <c r="N234" s="32"/>
      <c r="O234" s="32"/>
      <c r="P234" s="32"/>
      <c r="Q234" s="32"/>
      <c r="R234" s="32"/>
      <c r="S234" s="32"/>
      <c r="T234" s="32"/>
      <c r="U234" s="32"/>
      <c r="V234" s="32"/>
      <c r="W234" s="32"/>
      <c r="X234" s="32"/>
      <c r="Y234" s="32"/>
      <c r="Z234" s="32"/>
    </row>
    <row r="235" ht="16.5" hidden="1" spans="1:26">
      <c r="A235" s="48" t="str">
        <f>IF(C235="","",COUNTA(C$8:C235))</f>
        <v/>
      </c>
      <c r="B235" s="48"/>
      <c r="C235" s="48"/>
      <c r="D235" s="48"/>
      <c r="E235" s="48"/>
      <c r="F235" s="23"/>
      <c r="G235" s="23"/>
      <c r="H235" s="23"/>
      <c r="I235" s="14" t="s">
        <v>2</v>
      </c>
      <c r="J235" s="37"/>
      <c r="K235" s="14" t="s">
        <v>2</v>
      </c>
      <c r="L235" s="37"/>
      <c r="M235" s="32"/>
      <c r="N235" s="32"/>
      <c r="O235" s="32"/>
      <c r="P235" s="32"/>
      <c r="Q235" s="32"/>
      <c r="R235" s="32"/>
      <c r="S235" s="32"/>
      <c r="T235" s="32"/>
      <c r="U235" s="32"/>
      <c r="V235" s="32"/>
      <c r="W235" s="32"/>
      <c r="X235" s="32"/>
      <c r="Y235" s="32"/>
      <c r="Z235" s="32"/>
    </row>
    <row r="236" ht="16.5" hidden="1" spans="1:26">
      <c r="A236" s="48" t="str">
        <f>IF(C236="","",COUNTA(C$8:C236))</f>
        <v/>
      </c>
      <c r="B236" s="48"/>
      <c r="C236" s="48"/>
      <c r="D236" s="48"/>
      <c r="E236" s="48"/>
      <c r="F236" s="23"/>
      <c r="G236" s="23"/>
      <c r="H236" s="23"/>
      <c r="I236" s="14" t="s">
        <v>2</v>
      </c>
      <c r="J236" s="37"/>
      <c r="K236" s="14" t="s">
        <v>2</v>
      </c>
      <c r="L236" s="37"/>
      <c r="M236" s="32"/>
      <c r="N236" s="32"/>
      <c r="O236" s="32"/>
      <c r="P236" s="32"/>
      <c r="Q236" s="32"/>
      <c r="R236" s="32"/>
      <c r="S236" s="32"/>
      <c r="T236" s="32"/>
      <c r="U236" s="32"/>
      <c r="V236" s="32"/>
      <c r="W236" s="32"/>
      <c r="X236" s="32"/>
      <c r="Y236" s="32"/>
      <c r="Z236" s="32"/>
    </row>
    <row r="237" ht="16.5" hidden="1" spans="1:26">
      <c r="A237" s="48" t="str">
        <f>IF(C237="","",COUNTA(C$8:C237))</f>
        <v/>
      </c>
      <c r="B237" s="48"/>
      <c r="C237" s="48"/>
      <c r="D237" s="48"/>
      <c r="E237" s="48"/>
      <c r="F237" s="23"/>
      <c r="G237" s="23"/>
      <c r="H237" s="23"/>
      <c r="I237" s="14" t="s">
        <v>2</v>
      </c>
      <c r="J237" s="37"/>
      <c r="K237" s="14" t="s">
        <v>2</v>
      </c>
      <c r="L237" s="37"/>
      <c r="M237" s="32"/>
      <c r="N237" s="32"/>
      <c r="O237" s="32"/>
      <c r="P237" s="32"/>
      <c r="Q237" s="32"/>
      <c r="R237" s="32"/>
      <c r="S237" s="32"/>
      <c r="T237" s="32"/>
      <c r="U237" s="32"/>
      <c r="V237" s="32"/>
      <c r="W237" s="32"/>
      <c r="X237" s="32"/>
      <c r="Y237" s="32"/>
      <c r="Z237" s="32"/>
    </row>
    <row r="238" ht="16.5" hidden="1" spans="1:26">
      <c r="A238" s="48" t="str">
        <f>IF(C238="","",COUNTA(C$8:C238))</f>
        <v/>
      </c>
      <c r="B238" s="48"/>
      <c r="C238" s="48"/>
      <c r="D238" s="48"/>
      <c r="E238" s="48"/>
      <c r="F238" s="23"/>
      <c r="G238" s="23"/>
      <c r="H238" s="23"/>
      <c r="I238" s="14" t="s">
        <v>2</v>
      </c>
      <c r="J238" s="37"/>
      <c r="K238" s="14" t="s">
        <v>2</v>
      </c>
      <c r="L238" s="37"/>
      <c r="M238" s="32"/>
      <c r="N238" s="32"/>
      <c r="O238" s="32"/>
      <c r="P238" s="32"/>
      <c r="Q238" s="32"/>
      <c r="R238" s="32"/>
      <c r="S238" s="32"/>
      <c r="T238" s="32"/>
      <c r="U238" s="32"/>
      <c r="V238" s="32"/>
      <c r="W238" s="32"/>
      <c r="X238" s="32"/>
      <c r="Y238" s="32"/>
      <c r="Z238" s="32"/>
    </row>
    <row r="239" ht="16.5" hidden="1" spans="1:26">
      <c r="A239" s="48" t="str">
        <f>IF(C239="","",COUNTA(C$8:C239))</f>
        <v/>
      </c>
      <c r="B239" s="48"/>
      <c r="C239" s="48"/>
      <c r="D239" s="48"/>
      <c r="E239" s="48"/>
      <c r="F239" s="23"/>
      <c r="G239" s="23"/>
      <c r="H239" s="23"/>
      <c r="I239" s="14" t="s">
        <v>2</v>
      </c>
      <c r="J239" s="37"/>
      <c r="K239" s="14" t="s">
        <v>2</v>
      </c>
      <c r="L239" s="37"/>
      <c r="M239" s="32"/>
      <c r="N239" s="32"/>
      <c r="O239" s="32"/>
      <c r="P239" s="32"/>
      <c r="Q239" s="32"/>
      <c r="R239" s="32"/>
      <c r="S239" s="32"/>
      <c r="T239" s="32"/>
      <c r="U239" s="32"/>
      <c r="V239" s="32"/>
      <c r="W239" s="32"/>
      <c r="X239" s="32"/>
      <c r="Y239" s="32"/>
      <c r="Z239" s="32"/>
    </row>
    <row r="240" ht="16.5" hidden="1" spans="1:26">
      <c r="A240" s="48" t="str">
        <f>IF(C240="","",COUNTA(C$8:C240))</f>
        <v/>
      </c>
      <c r="B240" s="48"/>
      <c r="C240" s="48"/>
      <c r="D240" s="48"/>
      <c r="E240" s="48"/>
      <c r="F240" s="23"/>
      <c r="G240" s="23"/>
      <c r="H240" s="23"/>
      <c r="I240" s="14" t="s">
        <v>2</v>
      </c>
      <c r="J240" s="37"/>
      <c r="K240" s="14" t="s">
        <v>2</v>
      </c>
      <c r="L240" s="37"/>
      <c r="M240" s="32"/>
      <c r="N240" s="32"/>
      <c r="O240" s="32"/>
      <c r="P240" s="32"/>
      <c r="Q240" s="32"/>
      <c r="R240" s="32"/>
      <c r="S240" s="32"/>
      <c r="T240" s="32"/>
      <c r="U240" s="32"/>
      <c r="V240" s="32"/>
      <c r="W240" s="32"/>
      <c r="X240" s="32"/>
      <c r="Y240" s="32"/>
      <c r="Z240" s="32"/>
    </row>
    <row r="241" ht="16.5" hidden="1" spans="1:26">
      <c r="A241" s="48" t="str">
        <f>IF(C241="","",COUNTA(C$8:C241))</f>
        <v/>
      </c>
      <c r="B241" s="48"/>
      <c r="C241" s="48"/>
      <c r="D241" s="48"/>
      <c r="E241" s="48"/>
      <c r="F241" s="23"/>
      <c r="G241" s="23"/>
      <c r="H241" s="23"/>
      <c r="I241" s="14" t="s">
        <v>2</v>
      </c>
      <c r="J241" s="37"/>
      <c r="K241" s="14" t="s">
        <v>2</v>
      </c>
      <c r="L241" s="37"/>
      <c r="M241" s="32"/>
      <c r="N241" s="32"/>
      <c r="O241" s="32"/>
      <c r="P241" s="32"/>
      <c r="Q241" s="32"/>
      <c r="R241" s="32"/>
      <c r="S241" s="32"/>
      <c r="T241" s="32"/>
      <c r="U241" s="32"/>
      <c r="V241" s="32"/>
      <c r="W241" s="32"/>
      <c r="X241" s="32"/>
      <c r="Y241" s="32"/>
      <c r="Z241" s="32"/>
    </row>
    <row r="242" ht="16.5" hidden="1" spans="1:26">
      <c r="A242" s="48" t="str">
        <f>IF(C242="","",COUNTA(C$8:C242))</f>
        <v/>
      </c>
      <c r="B242" s="48"/>
      <c r="C242" s="48"/>
      <c r="D242" s="48"/>
      <c r="E242" s="48"/>
      <c r="F242" s="23"/>
      <c r="G242" s="23"/>
      <c r="H242" s="23"/>
      <c r="I242" s="14" t="s">
        <v>2</v>
      </c>
      <c r="J242" s="37"/>
      <c r="K242" s="14" t="s">
        <v>2</v>
      </c>
      <c r="L242" s="37"/>
      <c r="M242" s="32"/>
      <c r="N242" s="32"/>
      <c r="O242" s="32"/>
      <c r="P242" s="32"/>
      <c r="Q242" s="32"/>
      <c r="R242" s="32"/>
      <c r="S242" s="32"/>
      <c r="T242" s="32"/>
      <c r="U242" s="32"/>
      <c r="V242" s="32"/>
      <c r="W242" s="32"/>
      <c r="X242" s="32"/>
      <c r="Y242" s="32"/>
      <c r="Z242" s="32"/>
    </row>
    <row r="243" ht="16.5" hidden="1" spans="1:26">
      <c r="A243" s="48" t="str">
        <f>IF(C243="","",COUNTA(C$8:C243))</f>
        <v/>
      </c>
      <c r="B243" s="48"/>
      <c r="C243" s="48"/>
      <c r="D243" s="48"/>
      <c r="E243" s="48"/>
      <c r="F243" s="23"/>
      <c r="G243" s="23"/>
      <c r="H243" s="23"/>
      <c r="I243" s="14" t="s">
        <v>2</v>
      </c>
      <c r="J243" s="37"/>
      <c r="K243" s="14" t="s">
        <v>2</v>
      </c>
      <c r="L243" s="37"/>
      <c r="M243" s="32"/>
      <c r="N243" s="32"/>
      <c r="O243" s="32"/>
      <c r="P243" s="32"/>
      <c r="Q243" s="32"/>
      <c r="R243" s="32"/>
      <c r="S243" s="32"/>
      <c r="T243" s="32"/>
      <c r="U243" s="32"/>
      <c r="V243" s="32"/>
      <c r="W243" s="32"/>
      <c r="X243" s="32"/>
      <c r="Y243" s="32"/>
      <c r="Z243" s="32"/>
    </row>
    <row r="244" ht="16.5" hidden="1" spans="1:26">
      <c r="A244" s="48" t="str">
        <f>IF(C244="","",COUNTA(C$8:C244))</f>
        <v/>
      </c>
      <c r="B244" s="48"/>
      <c r="C244" s="48"/>
      <c r="D244" s="48"/>
      <c r="E244" s="48"/>
      <c r="F244" s="23"/>
      <c r="G244" s="23"/>
      <c r="H244" s="23"/>
      <c r="I244" s="14" t="s">
        <v>2</v>
      </c>
      <c r="J244" s="37"/>
      <c r="K244" s="14" t="s">
        <v>2</v>
      </c>
      <c r="L244" s="37"/>
      <c r="M244" s="32"/>
      <c r="N244" s="32"/>
      <c r="O244" s="32"/>
      <c r="P244" s="32"/>
      <c r="Q244" s="32"/>
      <c r="R244" s="32"/>
      <c r="S244" s="32"/>
      <c r="T244" s="32"/>
      <c r="U244" s="32"/>
      <c r="V244" s="32"/>
      <c r="W244" s="32"/>
      <c r="X244" s="32"/>
      <c r="Y244" s="32"/>
      <c r="Z244" s="32"/>
    </row>
    <row r="245" ht="16.5" hidden="1" spans="1:26">
      <c r="A245" s="48" t="str">
        <f>IF(C245="","",COUNTA(C$8:C245))</f>
        <v/>
      </c>
      <c r="B245" s="48"/>
      <c r="C245" s="48"/>
      <c r="D245" s="48"/>
      <c r="E245" s="48"/>
      <c r="F245" s="23"/>
      <c r="G245" s="23"/>
      <c r="H245" s="23"/>
      <c r="I245" s="14" t="s">
        <v>2</v>
      </c>
      <c r="J245" s="37"/>
      <c r="K245" s="14" t="s">
        <v>2</v>
      </c>
      <c r="L245" s="37"/>
      <c r="M245" s="32"/>
      <c r="N245" s="32"/>
      <c r="O245" s="32"/>
      <c r="P245" s="32"/>
      <c r="Q245" s="32"/>
      <c r="R245" s="32"/>
      <c r="S245" s="32"/>
      <c r="T245" s="32"/>
      <c r="U245" s="32"/>
      <c r="V245" s="32"/>
      <c r="W245" s="32"/>
      <c r="X245" s="32"/>
      <c r="Y245" s="32"/>
      <c r="Z245" s="32"/>
    </row>
    <row r="246" ht="16.5" hidden="1" spans="1:26">
      <c r="A246" s="48" t="str">
        <f>IF(C246="","",COUNTA(C$8:C246))</f>
        <v/>
      </c>
      <c r="B246" s="48"/>
      <c r="C246" s="48"/>
      <c r="D246" s="48"/>
      <c r="E246" s="48"/>
      <c r="F246" s="23"/>
      <c r="G246" s="23"/>
      <c r="H246" s="23"/>
      <c r="I246" s="14" t="s">
        <v>2</v>
      </c>
      <c r="J246" s="37"/>
      <c r="K246" s="14" t="s">
        <v>2</v>
      </c>
      <c r="L246" s="37"/>
      <c r="M246" s="32"/>
      <c r="N246" s="32"/>
      <c r="O246" s="32"/>
      <c r="P246" s="32"/>
      <c r="Q246" s="32"/>
      <c r="R246" s="32"/>
      <c r="S246" s="32"/>
      <c r="T246" s="32"/>
      <c r="U246" s="32"/>
      <c r="V246" s="32"/>
      <c r="W246" s="32"/>
      <c r="X246" s="32"/>
      <c r="Y246" s="32"/>
      <c r="Z246" s="32"/>
    </row>
    <row r="247" ht="16.5" hidden="1" spans="1:26">
      <c r="A247" s="48" t="str">
        <f>IF(C247="","",COUNTA(C$8:C247))</f>
        <v/>
      </c>
      <c r="B247" s="48"/>
      <c r="C247" s="48"/>
      <c r="D247" s="48"/>
      <c r="E247" s="48"/>
      <c r="F247" s="23"/>
      <c r="G247" s="23"/>
      <c r="H247" s="23"/>
      <c r="I247" s="14" t="s">
        <v>2</v>
      </c>
      <c r="J247" s="37"/>
      <c r="K247" s="14" t="s">
        <v>2</v>
      </c>
      <c r="L247" s="37"/>
      <c r="M247" s="32"/>
      <c r="N247" s="32"/>
      <c r="O247" s="32"/>
      <c r="P247" s="32"/>
      <c r="Q247" s="32"/>
      <c r="R247" s="32"/>
      <c r="S247" s="32"/>
      <c r="T247" s="32"/>
      <c r="U247" s="32"/>
      <c r="V247" s="32"/>
      <c r="W247" s="32"/>
      <c r="X247" s="32"/>
      <c r="Y247" s="32"/>
      <c r="Z247" s="32"/>
    </row>
    <row r="248" ht="16.5" hidden="1" spans="1:26">
      <c r="A248" s="48" t="str">
        <f>IF(C248="","",COUNTA(C$8:C248))</f>
        <v/>
      </c>
      <c r="B248" s="48"/>
      <c r="C248" s="48"/>
      <c r="D248" s="48"/>
      <c r="E248" s="48"/>
      <c r="F248" s="23"/>
      <c r="G248" s="23"/>
      <c r="H248" s="23"/>
      <c r="I248" s="14" t="s">
        <v>2</v>
      </c>
      <c r="J248" s="37"/>
      <c r="K248" s="14" t="s">
        <v>2</v>
      </c>
      <c r="L248" s="37"/>
      <c r="M248" s="32"/>
      <c r="N248" s="32"/>
      <c r="O248" s="32"/>
      <c r="P248" s="32"/>
      <c r="Q248" s="32"/>
      <c r="R248" s="32"/>
      <c r="S248" s="32"/>
      <c r="T248" s="32"/>
      <c r="U248" s="32"/>
      <c r="V248" s="32"/>
      <c r="W248" s="32"/>
      <c r="X248" s="32"/>
      <c r="Y248" s="32"/>
      <c r="Z248" s="32"/>
    </row>
    <row r="249" ht="16.5" hidden="1" spans="1:26">
      <c r="A249" s="48" t="str">
        <f>IF(C249="","",COUNTA(C$8:C249))</f>
        <v/>
      </c>
      <c r="B249" s="48"/>
      <c r="C249" s="48"/>
      <c r="D249" s="48"/>
      <c r="E249" s="48"/>
      <c r="F249" s="23"/>
      <c r="G249" s="23"/>
      <c r="H249" s="23"/>
      <c r="I249" s="14" t="s">
        <v>2</v>
      </c>
      <c r="J249" s="37"/>
      <c r="K249" s="14" t="s">
        <v>2</v>
      </c>
      <c r="L249" s="37"/>
      <c r="M249" s="32"/>
      <c r="N249" s="32"/>
      <c r="O249" s="32"/>
      <c r="P249" s="32"/>
      <c r="Q249" s="32"/>
      <c r="R249" s="32"/>
      <c r="S249" s="32"/>
      <c r="T249" s="32"/>
      <c r="U249" s="32"/>
      <c r="V249" s="32"/>
      <c r="W249" s="32"/>
      <c r="X249" s="32"/>
      <c r="Y249" s="32"/>
      <c r="Z249" s="32"/>
    </row>
    <row r="250" ht="16.5" hidden="1" spans="1:26">
      <c r="A250" s="48" t="str">
        <f>IF(C250="","",COUNTA(C$8:C250))</f>
        <v/>
      </c>
      <c r="B250" s="48"/>
      <c r="C250" s="48"/>
      <c r="D250" s="48"/>
      <c r="E250" s="48"/>
      <c r="F250" s="23"/>
      <c r="G250" s="23"/>
      <c r="H250" s="23"/>
      <c r="I250" s="14" t="s">
        <v>2</v>
      </c>
      <c r="J250" s="37"/>
      <c r="K250" s="14" t="s">
        <v>2</v>
      </c>
      <c r="L250" s="37"/>
      <c r="M250" s="32"/>
      <c r="N250" s="32"/>
      <c r="O250" s="32"/>
      <c r="P250" s="32"/>
      <c r="Q250" s="32"/>
      <c r="R250" s="32"/>
      <c r="S250" s="32"/>
      <c r="T250" s="32"/>
      <c r="U250" s="32"/>
      <c r="V250" s="32"/>
      <c r="W250" s="32"/>
      <c r="X250" s="32"/>
      <c r="Y250" s="32"/>
      <c r="Z250" s="32"/>
    </row>
    <row r="251" ht="16.5" hidden="1" spans="1:26">
      <c r="A251" s="48" t="str">
        <f>IF(C251="","",COUNTA(C$8:C251))</f>
        <v/>
      </c>
      <c r="B251" s="48"/>
      <c r="C251" s="48"/>
      <c r="D251" s="48"/>
      <c r="E251" s="48"/>
      <c r="F251" s="23"/>
      <c r="G251" s="23"/>
      <c r="H251" s="23"/>
      <c r="I251" s="14" t="s">
        <v>2</v>
      </c>
      <c r="J251" s="37"/>
      <c r="K251" s="14" t="s">
        <v>2</v>
      </c>
      <c r="L251" s="37"/>
      <c r="M251" s="32"/>
      <c r="N251" s="32"/>
      <c r="O251" s="32"/>
      <c r="P251" s="32"/>
      <c r="Q251" s="32"/>
      <c r="R251" s="32"/>
      <c r="S251" s="32"/>
      <c r="T251" s="32"/>
      <c r="U251" s="32"/>
      <c r="V251" s="32"/>
      <c r="W251" s="32"/>
      <c r="X251" s="32"/>
      <c r="Y251" s="32"/>
      <c r="Z251" s="32"/>
    </row>
    <row r="252" ht="16.5" hidden="1" spans="1:26">
      <c r="A252" s="48" t="str">
        <f>IF(C252="","",COUNTA(C$8:C252))</f>
        <v/>
      </c>
      <c r="B252" s="48"/>
      <c r="C252" s="48"/>
      <c r="D252" s="48"/>
      <c r="E252" s="48"/>
      <c r="F252" s="23"/>
      <c r="G252" s="23"/>
      <c r="H252" s="23"/>
      <c r="I252" s="14" t="s">
        <v>2</v>
      </c>
      <c r="J252" s="37"/>
      <c r="K252" s="14" t="s">
        <v>2</v>
      </c>
      <c r="L252" s="37"/>
      <c r="M252" s="32"/>
      <c r="N252" s="32"/>
      <c r="O252" s="32"/>
      <c r="P252" s="32"/>
      <c r="Q252" s="32"/>
      <c r="R252" s="32"/>
      <c r="S252" s="32"/>
      <c r="T252" s="32"/>
      <c r="U252" s="32"/>
      <c r="V252" s="32"/>
      <c r="W252" s="32"/>
      <c r="X252" s="32"/>
      <c r="Y252" s="32"/>
      <c r="Z252" s="32"/>
    </row>
    <row r="253" ht="16.5" hidden="1" spans="1:26">
      <c r="A253" s="48" t="str">
        <f>IF(C253="","",COUNTA(C$8:C253))</f>
        <v/>
      </c>
      <c r="B253" s="48"/>
      <c r="C253" s="48"/>
      <c r="D253" s="48"/>
      <c r="E253" s="48"/>
      <c r="F253" s="23"/>
      <c r="G253" s="23"/>
      <c r="H253" s="23"/>
      <c r="I253" s="14" t="s">
        <v>2</v>
      </c>
      <c r="J253" s="37"/>
      <c r="K253" s="14" t="s">
        <v>2</v>
      </c>
      <c r="L253" s="37"/>
      <c r="M253" s="32"/>
      <c r="N253" s="32"/>
      <c r="O253" s="32"/>
      <c r="P253" s="32"/>
      <c r="Q253" s="32"/>
      <c r="R253" s="32"/>
      <c r="S253" s="32"/>
      <c r="T253" s="32"/>
      <c r="U253" s="32"/>
      <c r="V253" s="32"/>
      <c r="W253" s="32"/>
      <c r="X253" s="32"/>
      <c r="Y253" s="32"/>
      <c r="Z253" s="32"/>
    </row>
    <row r="254" ht="16.5" hidden="1" spans="1:26">
      <c r="A254" s="48" t="str">
        <f>IF(C254="","",COUNTA(C$8:C254))</f>
        <v/>
      </c>
      <c r="B254" s="48"/>
      <c r="C254" s="48"/>
      <c r="D254" s="48"/>
      <c r="E254" s="48"/>
      <c r="F254" s="23"/>
      <c r="G254" s="23"/>
      <c r="H254" s="23"/>
      <c r="I254" s="14" t="s">
        <v>2</v>
      </c>
      <c r="J254" s="37"/>
      <c r="K254" s="14" t="s">
        <v>2</v>
      </c>
      <c r="L254" s="37"/>
      <c r="M254" s="32"/>
      <c r="N254" s="32"/>
      <c r="O254" s="32"/>
      <c r="P254" s="32"/>
      <c r="Q254" s="32"/>
      <c r="R254" s="32"/>
      <c r="S254" s="32"/>
      <c r="T254" s="32"/>
      <c r="U254" s="32"/>
      <c r="V254" s="32"/>
      <c r="W254" s="32"/>
      <c r="X254" s="32"/>
      <c r="Y254" s="32"/>
      <c r="Z254" s="32"/>
    </row>
    <row r="255" ht="16.5" hidden="1" spans="1:26">
      <c r="A255" s="48" t="str">
        <f>IF(C255="","",COUNTA(C$8:C255))</f>
        <v/>
      </c>
      <c r="B255" s="48"/>
      <c r="C255" s="48"/>
      <c r="D255" s="48"/>
      <c r="E255" s="48"/>
      <c r="F255" s="23"/>
      <c r="G255" s="23"/>
      <c r="H255" s="23"/>
      <c r="I255" s="14" t="s">
        <v>2</v>
      </c>
      <c r="J255" s="37"/>
      <c r="K255" s="14" t="s">
        <v>2</v>
      </c>
      <c r="L255" s="37"/>
      <c r="M255" s="32"/>
      <c r="N255" s="32"/>
      <c r="O255" s="32"/>
      <c r="P255" s="32"/>
      <c r="Q255" s="32"/>
      <c r="R255" s="32"/>
      <c r="S255" s="32"/>
      <c r="T255" s="32"/>
      <c r="U255" s="32"/>
      <c r="V255" s="32"/>
      <c r="W255" s="32"/>
      <c r="X255" s="32"/>
      <c r="Y255" s="32"/>
      <c r="Z255" s="32"/>
    </row>
    <row r="256" ht="16.5" hidden="1" spans="1:26">
      <c r="A256" s="48" t="str">
        <f>IF(C256="","",COUNTA(C$8:C256))</f>
        <v/>
      </c>
      <c r="B256" s="48"/>
      <c r="C256" s="48"/>
      <c r="D256" s="48"/>
      <c r="E256" s="48"/>
      <c r="F256" s="23"/>
      <c r="G256" s="23"/>
      <c r="H256" s="23"/>
      <c r="I256" s="14" t="s">
        <v>2</v>
      </c>
      <c r="J256" s="37"/>
      <c r="K256" s="14" t="s">
        <v>2</v>
      </c>
      <c r="L256" s="37"/>
      <c r="M256" s="32"/>
      <c r="N256" s="32"/>
      <c r="O256" s="32"/>
      <c r="P256" s="32"/>
      <c r="Q256" s="32"/>
      <c r="R256" s="32"/>
      <c r="S256" s="32"/>
      <c r="T256" s="32"/>
      <c r="U256" s="32"/>
      <c r="V256" s="32"/>
      <c r="W256" s="32"/>
      <c r="X256" s="32"/>
      <c r="Y256" s="32"/>
      <c r="Z256" s="32"/>
    </row>
    <row r="257" ht="16.5" hidden="1" spans="1:26">
      <c r="A257" s="48" t="str">
        <f>IF(C257="","",COUNTA(C$8:C257))</f>
        <v/>
      </c>
      <c r="B257" s="48"/>
      <c r="C257" s="48"/>
      <c r="D257" s="48"/>
      <c r="E257" s="48"/>
      <c r="F257" s="23"/>
      <c r="G257" s="23"/>
      <c r="H257" s="23"/>
      <c r="I257" s="14" t="s">
        <v>2</v>
      </c>
      <c r="J257" s="37"/>
      <c r="K257" s="14" t="s">
        <v>2</v>
      </c>
      <c r="L257" s="37"/>
      <c r="M257" s="32"/>
      <c r="N257" s="32"/>
      <c r="O257" s="32"/>
      <c r="P257" s="32"/>
      <c r="Q257" s="32"/>
      <c r="R257" s="32"/>
      <c r="S257" s="32"/>
      <c r="T257" s="32"/>
      <c r="U257" s="32"/>
      <c r="V257" s="32"/>
      <c r="W257" s="32"/>
      <c r="X257" s="32"/>
      <c r="Y257" s="32"/>
      <c r="Z257" s="32"/>
    </row>
    <row r="258" ht="16.5" hidden="1" spans="1:26">
      <c r="A258" s="48" t="str">
        <f>IF(C258="","",COUNTA(C$8:C258))</f>
        <v/>
      </c>
      <c r="B258" s="48"/>
      <c r="C258" s="48"/>
      <c r="D258" s="48"/>
      <c r="E258" s="48"/>
      <c r="F258" s="23"/>
      <c r="G258" s="23"/>
      <c r="H258" s="23"/>
      <c r="I258" s="14" t="s">
        <v>2</v>
      </c>
      <c r="J258" s="37"/>
      <c r="K258" s="14" t="s">
        <v>2</v>
      </c>
      <c r="L258" s="37"/>
      <c r="M258" s="32"/>
      <c r="N258" s="32"/>
      <c r="O258" s="32"/>
      <c r="P258" s="32"/>
      <c r="Q258" s="32"/>
      <c r="R258" s="32"/>
      <c r="S258" s="32"/>
      <c r="T258" s="32"/>
      <c r="U258" s="32"/>
      <c r="V258" s="32"/>
      <c r="W258" s="32"/>
      <c r="X258" s="32"/>
      <c r="Y258" s="32"/>
      <c r="Z258" s="32"/>
    </row>
    <row r="259" ht="16.5" hidden="1" spans="1:26">
      <c r="A259" s="48" t="str">
        <f>IF(C259="","",COUNTA(C$8:C259))</f>
        <v/>
      </c>
      <c r="B259" s="48"/>
      <c r="C259" s="48"/>
      <c r="D259" s="48"/>
      <c r="E259" s="48"/>
      <c r="F259" s="23"/>
      <c r="G259" s="23"/>
      <c r="H259" s="23"/>
      <c r="I259" s="14" t="s">
        <v>2</v>
      </c>
      <c r="J259" s="37"/>
      <c r="K259" s="14" t="s">
        <v>2</v>
      </c>
      <c r="L259" s="37"/>
      <c r="M259" s="32"/>
      <c r="N259" s="32"/>
      <c r="O259" s="32"/>
      <c r="P259" s="32"/>
      <c r="Q259" s="32"/>
      <c r="R259" s="32"/>
      <c r="S259" s="32"/>
      <c r="T259" s="32"/>
      <c r="U259" s="32"/>
      <c r="V259" s="32"/>
      <c r="W259" s="32"/>
      <c r="X259" s="32"/>
      <c r="Y259" s="32"/>
      <c r="Z259" s="32"/>
    </row>
    <row r="260" ht="16.5" hidden="1" spans="1:26">
      <c r="A260" s="48" t="str">
        <f>IF(C260="","",COUNTA(C$8:C260))</f>
        <v/>
      </c>
      <c r="B260" s="48"/>
      <c r="C260" s="48"/>
      <c r="D260" s="48"/>
      <c r="E260" s="48"/>
      <c r="F260" s="23"/>
      <c r="G260" s="23"/>
      <c r="H260" s="23"/>
      <c r="I260" s="14" t="s">
        <v>2</v>
      </c>
      <c r="J260" s="37"/>
      <c r="K260" s="14" t="s">
        <v>2</v>
      </c>
      <c r="L260" s="37"/>
      <c r="M260" s="32"/>
      <c r="N260" s="32"/>
      <c r="O260" s="32"/>
      <c r="P260" s="32"/>
      <c r="Q260" s="32"/>
      <c r="R260" s="32"/>
      <c r="S260" s="32"/>
      <c r="T260" s="32"/>
      <c r="U260" s="32"/>
      <c r="V260" s="32"/>
      <c r="W260" s="32"/>
      <c r="X260" s="32"/>
      <c r="Y260" s="32"/>
      <c r="Z260" s="32"/>
    </row>
    <row r="261" ht="16.5" hidden="1" spans="1:26">
      <c r="A261" s="48" t="str">
        <f>IF(C261="","",COUNTA(C$8:C261))</f>
        <v/>
      </c>
      <c r="B261" s="48"/>
      <c r="C261" s="48"/>
      <c r="D261" s="48"/>
      <c r="E261" s="48"/>
      <c r="F261" s="23"/>
      <c r="G261" s="23"/>
      <c r="H261" s="23"/>
      <c r="I261" s="14" t="s">
        <v>2</v>
      </c>
      <c r="J261" s="37"/>
      <c r="K261" s="14" t="s">
        <v>2</v>
      </c>
      <c r="L261" s="37"/>
      <c r="M261" s="32"/>
      <c r="N261" s="32"/>
      <c r="O261" s="32"/>
      <c r="P261" s="32"/>
      <c r="Q261" s="32"/>
      <c r="R261" s="32"/>
      <c r="S261" s="32"/>
      <c r="T261" s="32"/>
      <c r="U261" s="32"/>
      <c r="V261" s="32"/>
      <c r="W261" s="32"/>
      <c r="X261" s="32"/>
      <c r="Y261" s="32"/>
      <c r="Z261" s="32"/>
    </row>
    <row r="262" ht="16.5" hidden="1" spans="1:26">
      <c r="A262" s="48" t="str">
        <f>IF(C262="","",COUNTA(C$8:C262))</f>
        <v/>
      </c>
      <c r="B262" s="48"/>
      <c r="C262" s="48"/>
      <c r="D262" s="48"/>
      <c r="E262" s="48"/>
      <c r="F262" s="23"/>
      <c r="G262" s="23"/>
      <c r="H262" s="23"/>
      <c r="I262" s="14" t="s">
        <v>2</v>
      </c>
      <c r="J262" s="37"/>
      <c r="K262" s="14" t="s">
        <v>2</v>
      </c>
      <c r="L262" s="37"/>
      <c r="M262" s="32"/>
      <c r="N262" s="32"/>
      <c r="O262" s="32"/>
      <c r="P262" s="32"/>
      <c r="Q262" s="32"/>
      <c r="R262" s="32"/>
      <c r="S262" s="32"/>
      <c r="T262" s="32"/>
      <c r="U262" s="32"/>
      <c r="V262" s="32"/>
      <c r="W262" s="32"/>
      <c r="X262" s="32"/>
      <c r="Y262" s="32"/>
      <c r="Z262" s="32"/>
    </row>
    <row r="263" ht="16.5" hidden="1" spans="1:26">
      <c r="A263" s="48" t="str">
        <f>IF(C263="","",COUNTA(C$8:C263))</f>
        <v/>
      </c>
      <c r="B263" s="48"/>
      <c r="C263" s="48"/>
      <c r="D263" s="48"/>
      <c r="E263" s="48"/>
      <c r="F263" s="23"/>
      <c r="G263" s="23"/>
      <c r="H263" s="23"/>
      <c r="I263" s="14" t="s">
        <v>2</v>
      </c>
      <c r="J263" s="37"/>
      <c r="K263" s="14" t="s">
        <v>2</v>
      </c>
      <c r="L263" s="37"/>
      <c r="M263" s="32"/>
      <c r="N263" s="32"/>
      <c r="O263" s="32"/>
      <c r="P263" s="32"/>
      <c r="Q263" s="32"/>
      <c r="R263" s="32"/>
      <c r="S263" s="32"/>
      <c r="T263" s="32"/>
      <c r="U263" s="32"/>
      <c r="V263" s="32"/>
      <c r="W263" s="32"/>
      <c r="X263" s="32"/>
      <c r="Y263" s="32"/>
      <c r="Z263" s="32"/>
    </row>
    <row r="264" ht="16.5" hidden="1" spans="1:26">
      <c r="A264" s="48" t="str">
        <f>IF(C264="","",COUNTA(C$8:C264))</f>
        <v/>
      </c>
      <c r="B264" s="48"/>
      <c r="C264" s="48"/>
      <c r="D264" s="48"/>
      <c r="E264" s="48"/>
      <c r="F264" s="23"/>
      <c r="G264" s="23"/>
      <c r="H264" s="23"/>
      <c r="I264" s="14" t="s">
        <v>2</v>
      </c>
      <c r="J264" s="37"/>
      <c r="K264" s="14" t="s">
        <v>2</v>
      </c>
      <c r="L264" s="37"/>
      <c r="M264" s="32"/>
      <c r="N264" s="32"/>
      <c r="O264" s="32"/>
      <c r="P264" s="32"/>
      <c r="Q264" s="32"/>
      <c r="R264" s="32"/>
      <c r="S264" s="32"/>
      <c r="T264" s="32"/>
      <c r="U264" s="32"/>
      <c r="V264" s="32"/>
      <c r="W264" s="32"/>
      <c r="X264" s="32"/>
      <c r="Y264" s="32"/>
      <c r="Z264" s="32"/>
    </row>
    <row r="265" ht="16.5" hidden="1" spans="1:26">
      <c r="A265" s="48" t="str">
        <f>IF(C265="","",COUNTA(C$8:C265))</f>
        <v/>
      </c>
      <c r="B265" s="48"/>
      <c r="C265" s="48"/>
      <c r="D265" s="48"/>
      <c r="E265" s="48"/>
      <c r="F265" s="23"/>
      <c r="G265" s="23"/>
      <c r="H265" s="23"/>
      <c r="I265" s="14" t="s">
        <v>2</v>
      </c>
      <c r="J265" s="37"/>
      <c r="K265" s="14" t="s">
        <v>2</v>
      </c>
      <c r="L265" s="37"/>
      <c r="M265" s="32"/>
      <c r="N265" s="32"/>
      <c r="O265" s="32"/>
      <c r="P265" s="32"/>
      <c r="Q265" s="32"/>
      <c r="R265" s="32"/>
      <c r="S265" s="32"/>
      <c r="T265" s="32"/>
      <c r="U265" s="32"/>
      <c r="V265" s="32"/>
      <c r="W265" s="32"/>
      <c r="X265" s="32"/>
      <c r="Y265" s="32"/>
      <c r="Z265" s="32"/>
    </row>
    <row r="266" ht="16.5" hidden="1" spans="1:26">
      <c r="A266" s="48" t="str">
        <f>IF(C266="","",COUNTA(C$8:C266))</f>
        <v/>
      </c>
      <c r="B266" s="48"/>
      <c r="C266" s="48"/>
      <c r="D266" s="48"/>
      <c r="E266" s="48"/>
      <c r="F266" s="23"/>
      <c r="G266" s="23"/>
      <c r="H266" s="23"/>
      <c r="I266" s="14" t="s">
        <v>2</v>
      </c>
      <c r="J266" s="37"/>
      <c r="K266" s="14" t="s">
        <v>2</v>
      </c>
      <c r="L266" s="37"/>
      <c r="M266" s="32"/>
      <c r="N266" s="32"/>
      <c r="O266" s="32"/>
      <c r="P266" s="32"/>
      <c r="Q266" s="32"/>
      <c r="R266" s="32"/>
      <c r="S266" s="32"/>
      <c r="T266" s="32"/>
      <c r="U266" s="32"/>
      <c r="V266" s="32"/>
      <c r="W266" s="32"/>
      <c r="X266" s="32"/>
      <c r="Y266" s="32"/>
      <c r="Z266" s="32"/>
    </row>
    <row r="267" ht="16.5" hidden="1" spans="1:26">
      <c r="A267" s="48" t="str">
        <f>IF(C267="","",COUNTA(C$8:C267))</f>
        <v/>
      </c>
      <c r="B267" s="48"/>
      <c r="C267" s="48"/>
      <c r="D267" s="48"/>
      <c r="E267" s="48"/>
      <c r="F267" s="23"/>
      <c r="G267" s="23"/>
      <c r="H267" s="23"/>
      <c r="I267" s="14" t="s">
        <v>2</v>
      </c>
      <c r="J267" s="37"/>
      <c r="K267" s="14" t="s">
        <v>2</v>
      </c>
      <c r="L267" s="37"/>
      <c r="M267" s="32"/>
      <c r="N267" s="32"/>
      <c r="O267" s="32"/>
      <c r="P267" s="32"/>
      <c r="Q267" s="32"/>
      <c r="R267" s="32"/>
      <c r="S267" s="32"/>
      <c r="T267" s="32"/>
      <c r="U267" s="32"/>
      <c r="V267" s="32"/>
      <c r="W267" s="32"/>
      <c r="X267" s="32"/>
      <c r="Y267" s="32"/>
      <c r="Z267" s="32"/>
    </row>
    <row r="268" ht="16.5" hidden="1" spans="1:26">
      <c r="A268" s="48" t="str">
        <f>IF(C268="","",COUNTA(C$8:C268))</f>
        <v/>
      </c>
      <c r="B268" s="48"/>
      <c r="C268" s="48"/>
      <c r="D268" s="48"/>
      <c r="E268" s="48"/>
      <c r="F268" s="23"/>
      <c r="G268" s="23"/>
      <c r="H268" s="23"/>
      <c r="I268" s="14" t="s">
        <v>2</v>
      </c>
      <c r="J268" s="37"/>
      <c r="K268" s="14" t="s">
        <v>2</v>
      </c>
      <c r="L268" s="37"/>
      <c r="M268" s="32"/>
      <c r="N268" s="32"/>
      <c r="O268" s="32"/>
      <c r="P268" s="32"/>
      <c r="Q268" s="32"/>
      <c r="R268" s="32"/>
      <c r="S268" s="32"/>
      <c r="T268" s="32"/>
      <c r="U268" s="32"/>
      <c r="V268" s="32"/>
      <c r="W268" s="32"/>
      <c r="X268" s="32"/>
      <c r="Y268" s="32"/>
      <c r="Z268" s="32"/>
    </row>
    <row r="269" ht="16.5" hidden="1" spans="1:26">
      <c r="A269" s="48" t="str">
        <f>IF(C269="","",COUNTA(C$8:C269))</f>
        <v/>
      </c>
      <c r="B269" s="48"/>
      <c r="C269" s="48"/>
      <c r="D269" s="48"/>
      <c r="E269" s="48"/>
      <c r="F269" s="23"/>
      <c r="G269" s="23"/>
      <c r="H269" s="23"/>
      <c r="I269" s="14" t="s">
        <v>2</v>
      </c>
      <c r="J269" s="37"/>
      <c r="K269" s="14" t="s">
        <v>2</v>
      </c>
      <c r="L269" s="37"/>
      <c r="M269" s="32"/>
      <c r="N269" s="32"/>
      <c r="O269" s="32"/>
      <c r="P269" s="32"/>
      <c r="Q269" s="32"/>
      <c r="R269" s="32"/>
      <c r="S269" s="32"/>
      <c r="T269" s="32"/>
      <c r="U269" s="32"/>
      <c r="V269" s="32"/>
      <c r="W269" s="32"/>
      <c r="X269" s="32"/>
      <c r="Y269" s="32"/>
      <c r="Z269" s="32"/>
    </row>
    <row r="270" ht="16.5" hidden="1" spans="1:26">
      <c r="A270" s="48" t="str">
        <f>IF(C270="","",COUNTA(C$8:C270))</f>
        <v/>
      </c>
      <c r="B270" s="48"/>
      <c r="C270" s="48"/>
      <c r="D270" s="48"/>
      <c r="E270" s="48"/>
      <c r="F270" s="23"/>
      <c r="G270" s="23"/>
      <c r="H270" s="23"/>
      <c r="I270" s="14" t="s">
        <v>2</v>
      </c>
      <c r="J270" s="37"/>
      <c r="K270" s="14" t="s">
        <v>2</v>
      </c>
      <c r="L270" s="37"/>
      <c r="M270" s="32"/>
      <c r="N270" s="32"/>
      <c r="O270" s="32"/>
      <c r="P270" s="32"/>
      <c r="Q270" s="32"/>
      <c r="R270" s="32"/>
      <c r="S270" s="32"/>
      <c r="T270" s="32"/>
      <c r="U270" s="32"/>
      <c r="V270" s="32"/>
      <c r="W270" s="32"/>
      <c r="X270" s="32"/>
      <c r="Y270" s="32"/>
      <c r="Z270" s="32"/>
    </row>
    <row r="271" ht="16.5" hidden="1" spans="1:26">
      <c r="A271" s="48" t="str">
        <f>IF(C271="","",COUNTA(C$8:C271))</f>
        <v/>
      </c>
      <c r="B271" s="48"/>
      <c r="C271" s="48"/>
      <c r="D271" s="48"/>
      <c r="E271" s="48"/>
      <c r="F271" s="23"/>
      <c r="G271" s="23"/>
      <c r="H271" s="23"/>
      <c r="I271" s="14" t="s">
        <v>2</v>
      </c>
      <c r="J271" s="37"/>
      <c r="K271" s="14" t="s">
        <v>2</v>
      </c>
      <c r="L271" s="37"/>
      <c r="M271" s="32"/>
      <c r="N271" s="32"/>
      <c r="O271" s="32"/>
      <c r="P271" s="32"/>
      <c r="Q271" s="32"/>
      <c r="R271" s="32"/>
      <c r="S271" s="32"/>
      <c r="T271" s="32"/>
      <c r="U271" s="32"/>
      <c r="V271" s="32"/>
      <c r="W271" s="32"/>
      <c r="X271" s="32"/>
      <c r="Y271" s="32"/>
      <c r="Z271" s="32"/>
    </row>
    <row r="272" ht="16.5" hidden="1" spans="1:26">
      <c r="A272" s="48" t="str">
        <f>IF(C272="","",COUNTA(C$8:C272))</f>
        <v/>
      </c>
      <c r="B272" s="48"/>
      <c r="C272" s="48"/>
      <c r="D272" s="48"/>
      <c r="E272" s="48"/>
      <c r="F272" s="23"/>
      <c r="G272" s="23"/>
      <c r="H272" s="23"/>
      <c r="I272" s="14" t="s">
        <v>2</v>
      </c>
      <c r="J272" s="37"/>
      <c r="K272" s="14" t="s">
        <v>2</v>
      </c>
      <c r="L272" s="37"/>
      <c r="M272" s="32"/>
      <c r="N272" s="32"/>
      <c r="O272" s="32"/>
      <c r="P272" s="32"/>
      <c r="Q272" s="32"/>
      <c r="R272" s="32"/>
      <c r="S272" s="32"/>
      <c r="T272" s="32"/>
      <c r="U272" s="32"/>
      <c r="V272" s="32"/>
      <c r="W272" s="32"/>
      <c r="X272" s="32"/>
      <c r="Y272" s="32"/>
      <c r="Z272" s="32"/>
    </row>
    <row r="273" ht="16.5" hidden="1" spans="1:26">
      <c r="A273" s="48" t="str">
        <f>IF(C273="","",COUNTA(C$8:C273))</f>
        <v/>
      </c>
      <c r="B273" s="48"/>
      <c r="C273" s="48"/>
      <c r="D273" s="48"/>
      <c r="E273" s="48"/>
      <c r="F273" s="23"/>
      <c r="G273" s="23"/>
      <c r="H273" s="23"/>
      <c r="I273" s="14" t="s">
        <v>2</v>
      </c>
      <c r="J273" s="37"/>
      <c r="K273" s="14" t="s">
        <v>2</v>
      </c>
      <c r="L273" s="37"/>
      <c r="M273" s="32"/>
      <c r="N273" s="32"/>
      <c r="O273" s="32"/>
      <c r="P273" s="32"/>
      <c r="Q273" s="32"/>
      <c r="R273" s="32"/>
      <c r="S273" s="32"/>
      <c r="T273" s="32"/>
      <c r="U273" s="32"/>
      <c r="V273" s="32"/>
      <c r="W273" s="32"/>
      <c r="X273" s="32"/>
      <c r="Y273" s="32"/>
      <c r="Z273" s="32"/>
    </row>
    <row r="274" ht="16.5" hidden="1" spans="1:26">
      <c r="A274" s="48" t="str">
        <f>IF(C274="","",COUNTA(C$8:C274))</f>
        <v/>
      </c>
      <c r="B274" s="48"/>
      <c r="C274" s="48"/>
      <c r="D274" s="48"/>
      <c r="E274" s="48"/>
      <c r="F274" s="23"/>
      <c r="G274" s="23"/>
      <c r="H274" s="23"/>
      <c r="I274" s="14" t="s">
        <v>2</v>
      </c>
      <c r="J274" s="37"/>
      <c r="K274" s="14" t="s">
        <v>2</v>
      </c>
      <c r="L274" s="37"/>
      <c r="M274" s="32"/>
      <c r="N274" s="32"/>
      <c r="O274" s="32"/>
      <c r="P274" s="32"/>
      <c r="Q274" s="32"/>
      <c r="R274" s="32"/>
      <c r="S274" s="32"/>
      <c r="T274" s="32"/>
      <c r="U274" s="32"/>
      <c r="V274" s="32"/>
      <c r="W274" s="32"/>
      <c r="X274" s="32"/>
      <c r="Y274" s="32"/>
      <c r="Z274" s="32"/>
    </row>
    <row r="275" ht="16.5" hidden="1" spans="1:26">
      <c r="A275" s="48" t="str">
        <f>IF(C275="","",COUNTA(C$8:C275))</f>
        <v/>
      </c>
      <c r="B275" s="48"/>
      <c r="C275" s="48"/>
      <c r="D275" s="48"/>
      <c r="E275" s="48"/>
      <c r="F275" s="23"/>
      <c r="G275" s="23"/>
      <c r="H275" s="23"/>
      <c r="I275" s="14" t="s">
        <v>2</v>
      </c>
      <c r="J275" s="37"/>
      <c r="K275" s="14" t="s">
        <v>2</v>
      </c>
      <c r="L275" s="37"/>
      <c r="M275" s="32"/>
      <c r="N275" s="32"/>
      <c r="O275" s="32"/>
      <c r="P275" s="32"/>
      <c r="Q275" s="32"/>
      <c r="R275" s="32"/>
      <c r="S275" s="32"/>
      <c r="T275" s="32"/>
      <c r="U275" s="32"/>
      <c r="V275" s="32"/>
      <c r="W275" s="32"/>
      <c r="X275" s="32"/>
      <c r="Y275" s="32"/>
      <c r="Z275" s="32"/>
    </row>
    <row r="276" ht="16.5" hidden="1" spans="1:26">
      <c r="A276" s="48" t="str">
        <f>IF(C276="","",COUNTA(C$8:C276))</f>
        <v/>
      </c>
      <c r="B276" s="48"/>
      <c r="C276" s="48"/>
      <c r="D276" s="48"/>
      <c r="E276" s="48"/>
      <c r="F276" s="23"/>
      <c r="G276" s="23"/>
      <c r="H276" s="23"/>
      <c r="I276" s="14" t="s">
        <v>2</v>
      </c>
      <c r="J276" s="37"/>
      <c r="K276" s="14" t="s">
        <v>2</v>
      </c>
      <c r="L276" s="37"/>
      <c r="M276" s="32"/>
      <c r="N276" s="32"/>
      <c r="O276" s="32"/>
      <c r="P276" s="32"/>
      <c r="Q276" s="32"/>
      <c r="R276" s="32"/>
      <c r="S276" s="32"/>
      <c r="T276" s="32"/>
      <c r="U276" s="32"/>
      <c r="V276" s="32"/>
      <c r="W276" s="32"/>
      <c r="X276" s="32"/>
      <c r="Y276" s="32"/>
      <c r="Z276" s="32"/>
    </row>
    <row r="277" ht="16.5" hidden="1" spans="1:26">
      <c r="A277" s="48" t="str">
        <f>IF(C277="","",COUNTA(C$8:C277))</f>
        <v/>
      </c>
      <c r="B277" s="48"/>
      <c r="C277" s="48"/>
      <c r="D277" s="48"/>
      <c r="E277" s="48"/>
      <c r="F277" s="23"/>
      <c r="G277" s="23"/>
      <c r="H277" s="23"/>
      <c r="I277" s="14" t="s">
        <v>2</v>
      </c>
      <c r="J277" s="37"/>
      <c r="K277" s="14" t="s">
        <v>2</v>
      </c>
      <c r="L277" s="37"/>
      <c r="M277" s="32"/>
      <c r="N277" s="32"/>
      <c r="O277" s="32"/>
      <c r="P277" s="32"/>
      <c r="Q277" s="32"/>
      <c r="R277" s="32"/>
      <c r="S277" s="32"/>
      <c r="T277" s="32"/>
      <c r="U277" s="32"/>
      <c r="V277" s="32"/>
      <c r="W277" s="32"/>
      <c r="X277" s="32"/>
      <c r="Y277" s="32"/>
      <c r="Z277" s="32"/>
    </row>
    <row r="278" ht="16.5" hidden="1" spans="1:26">
      <c r="A278" s="48" t="str">
        <f>IF(C278="","",COUNTA(C$8:C278))</f>
        <v/>
      </c>
      <c r="B278" s="48"/>
      <c r="C278" s="48"/>
      <c r="D278" s="48"/>
      <c r="E278" s="48"/>
      <c r="F278" s="23"/>
      <c r="G278" s="23"/>
      <c r="H278" s="23"/>
      <c r="I278" s="14" t="s">
        <v>2</v>
      </c>
      <c r="J278" s="37"/>
      <c r="K278" s="14" t="s">
        <v>2</v>
      </c>
      <c r="L278" s="37"/>
      <c r="M278" s="32"/>
      <c r="N278" s="32"/>
      <c r="O278" s="32"/>
      <c r="P278" s="32"/>
      <c r="Q278" s="32"/>
      <c r="R278" s="32"/>
      <c r="S278" s="32"/>
      <c r="T278" s="32"/>
      <c r="U278" s="32"/>
      <c r="V278" s="32"/>
      <c r="W278" s="32"/>
      <c r="X278" s="32"/>
      <c r="Y278" s="32"/>
      <c r="Z278" s="32"/>
    </row>
    <row r="279" ht="16.5" hidden="1" spans="1:26">
      <c r="A279" s="48" t="str">
        <f>IF(C279="","",COUNTA(C$8:C279))</f>
        <v/>
      </c>
      <c r="B279" s="48"/>
      <c r="C279" s="48"/>
      <c r="D279" s="48"/>
      <c r="E279" s="48"/>
      <c r="F279" s="23"/>
      <c r="G279" s="23"/>
      <c r="H279" s="23"/>
      <c r="I279" s="14" t="s">
        <v>2</v>
      </c>
      <c r="J279" s="37"/>
      <c r="K279" s="14" t="s">
        <v>2</v>
      </c>
      <c r="L279" s="37"/>
      <c r="M279" s="32"/>
      <c r="N279" s="32"/>
      <c r="O279" s="32"/>
      <c r="P279" s="32"/>
      <c r="Q279" s="32"/>
      <c r="R279" s="32"/>
      <c r="S279" s="32"/>
      <c r="T279" s="32"/>
      <c r="U279" s="32"/>
      <c r="V279" s="32"/>
      <c r="W279" s="32"/>
      <c r="X279" s="32"/>
      <c r="Y279" s="32"/>
      <c r="Z279" s="32"/>
    </row>
    <row r="280" ht="16.5" hidden="1" spans="1:26">
      <c r="A280" s="48" t="str">
        <f>IF(C280="","",COUNTA(C$8:C280))</f>
        <v/>
      </c>
      <c r="B280" s="48"/>
      <c r="C280" s="48"/>
      <c r="D280" s="48"/>
      <c r="E280" s="48"/>
      <c r="F280" s="23"/>
      <c r="G280" s="23"/>
      <c r="H280" s="23"/>
      <c r="I280" s="14" t="s">
        <v>2</v>
      </c>
      <c r="J280" s="37"/>
      <c r="K280" s="14" t="s">
        <v>2</v>
      </c>
      <c r="L280" s="37"/>
      <c r="M280" s="32"/>
      <c r="N280" s="32"/>
      <c r="O280" s="32"/>
      <c r="P280" s="32"/>
      <c r="Q280" s="32"/>
      <c r="R280" s="32"/>
      <c r="S280" s="32"/>
      <c r="T280" s="32"/>
      <c r="U280" s="32"/>
      <c r="V280" s="32"/>
      <c r="W280" s="32"/>
      <c r="X280" s="32"/>
      <c r="Y280" s="32"/>
      <c r="Z280" s="32"/>
    </row>
    <row r="281" ht="16.5" hidden="1" spans="1:26">
      <c r="A281" s="48" t="str">
        <f>IF(C281="","",COUNTA(C$8:C281))</f>
        <v/>
      </c>
      <c r="B281" s="48"/>
      <c r="C281" s="48"/>
      <c r="D281" s="48"/>
      <c r="E281" s="48"/>
      <c r="F281" s="23"/>
      <c r="G281" s="23"/>
      <c r="H281" s="23"/>
      <c r="I281" s="14" t="s">
        <v>2</v>
      </c>
      <c r="J281" s="37"/>
      <c r="K281" s="14" t="s">
        <v>2</v>
      </c>
      <c r="L281" s="37"/>
      <c r="M281" s="32"/>
      <c r="N281" s="32"/>
      <c r="O281" s="32"/>
      <c r="P281" s="32"/>
      <c r="Q281" s="32"/>
      <c r="R281" s="32"/>
      <c r="S281" s="32"/>
      <c r="T281" s="32"/>
      <c r="U281" s="32"/>
      <c r="V281" s="32"/>
      <c r="W281" s="32"/>
      <c r="X281" s="32"/>
      <c r="Y281" s="32"/>
      <c r="Z281" s="32"/>
    </row>
    <row r="282" ht="16.5" hidden="1" spans="1:26">
      <c r="A282" s="48" t="str">
        <f>IF(C282="","",COUNTA(C$8:C282))</f>
        <v/>
      </c>
      <c r="B282" s="48"/>
      <c r="C282" s="48"/>
      <c r="D282" s="48"/>
      <c r="E282" s="48"/>
      <c r="F282" s="23"/>
      <c r="G282" s="23"/>
      <c r="H282" s="23"/>
      <c r="I282" s="14" t="s">
        <v>2</v>
      </c>
      <c r="J282" s="37"/>
      <c r="K282" s="14" t="s">
        <v>2</v>
      </c>
      <c r="L282" s="37"/>
      <c r="M282" s="32"/>
      <c r="N282" s="32"/>
      <c r="O282" s="32"/>
      <c r="P282" s="32"/>
      <c r="Q282" s="32"/>
      <c r="R282" s="32"/>
      <c r="S282" s="32"/>
      <c r="T282" s="32"/>
      <c r="U282" s="32"/>
      <c r="V282" s="32"/>
      <c r="W282" s="32"/>
      <c r="X282" s="32"/>
      <c r="Y282" s="32"/>
      <c r="Z282" s="32"/>
    </row>
    <row r="283" ht="16.5" hidden="1" spans="1:26">
      <c r="A283" s="48" t="str">
        <f>IF(C283="","",COUNTA(C$8:C283))</f>
        <v/>
      </c>
      <c r="B283" s="48"/>
      <c r="C283" s="48"/>
      <c r="D283" s="48"/>
      <c r="E283" s="48"/>
      <c r="F283" s="23"/>
      <c r="G283" s="23"/>
      <c r="H283" s="23"/>
      <c r="I283" s="14" t="s">
        <v>2</v>
      </c>
      <c r="J283" s="37"/>
      <c r="K283" s="14" t="s">
        <v>2</v>
      </c>
      <c r="L283" s="37"/>
      <c r="M283" s="32"/>
      <c r="N283" s="32"/>
      <c r="O283" s="32"/>
      <c r="P283" s="32"/>
      <c r="Q283" s="32"/>
      <c r="R283" s="32"/>
      <c r="S283" s="32"/>
      <c r="T283" s="32"/>
      <c r="U283" s="32"/>
      <c r="V283" s="32"/>
      <c r="W283" s="32"/>
      <c r="X283" s="32"/>
      <c r="Y283" s="32"/>
      <c r="Z283" s="32"/>
    </row>
    <row r="284" ht="16.5" hidden="1" spans="1:26">
      <c r="A284" s="48" t="str">
        <f>IF(C284="","",COUNTA(C$8:C284))</f>
        <v/>
      </c>
      <c r="B284" s="48"/>
      <c r="C284" s="48"/>
      <c r="D284" s="48"/>
      <c r="E284" s="48"/>
      <c r="F284" s="23"/>
      <c r="G284" s="23"/>
      <c r="H284" s="23"/>
      <c r="I284" s="14" t="s">
        <v>2</v>
      </c>
      <c r="J284" s="37"/>
      <c r="K284" s="14" t="s">
        <v>2</v>
      </c>
      <c r="L284" s="37"/>
      <c r="M284" s="32"/>
      <c r="N284" s="32"/>
      <c r="O284" s="32"/>
      <c r="P284" s="32"/>
      <c r="Q284" s="32"/>
      <c r="R284" s="32"/>
      <c r="S284" s="32"/>
      <c r="T284" s="32"/>
      <c r="U284" s="32"/>
      <c r="V284" s="32"/>
      <c r="W284" s="32"/>
      <c r="X284" s="32"/>
      <c r="Y284" s="32"/>
      <c r="Z284" s="32"/>
    </row>
    <row r="285" ht="16.5" hidden="1" spans="1:26">
      <c r="A285" s="48" t="str">
        <f>IF(C285="","",COUNTA(C$8:C285))</f>
        <v/>
      </c>
      <c r="B285" s="48"/>
      <c r="C285" s="48"/>
      <c r="D285" s="48"/>
      <c r="E285" s="48"/>
      <c r="F285" s="23"/>
      <c r="G285" s="23"/>
      <c r="H285" s="23"/>
      <c r="I285" s="14" t="s">
        <v>2</v>
      </c>
      <c r="J285" s="37"/>
      <c r="K285" s="14" t="s">
        <v>2</v>
      </c>
      <c r="L285" s="37"/>
      <c r="M285" s="32"/>
      <c r="N285" s="32"/>
      <c r="O285" s="32"/>
      <c r="P285" s="32"/>
      <c r="Q285" s="32"/>
      <c r="R285" s="32"/>
      <c r="S285" s="32"/>
      <c r="T285" s="32"/>
      <c r="U285" s="32"/>
      <c r="V285" s="32"/>
      <c r="W285" s="32"/>
      <c r="X285" s="32"/>
      <c r="Y285" s="32"/>
      <c r="Z285" s="32"/>
    </row>
    <row r="286" ht="16.5" hidden="1" spans="1:26">
      <c r="A286" s="48" t="str">
        <f>IF(C286="","",COUNTA(C$8:C286))</f>
        <v/>
      </c>
      <c r="B286" s="48"/>
      <c r="C286" s="48"/>
      <c r="D286" s="48"/>
      <c r="E286" s="48"/>
      <c r="F286" s="23"/>
      <c r="G286" s="23"/>
      <c r="H286" s="23"/>
      <c r="I286" s="14" t="s">
        <v>2</v>
      </c>
      <c r="J286" s="37"/>
      <c r="K286" s="14" t="s">
        <v>2</v>
      </c>
      <c r="L286" s="37"/>
      <c r="M286" s="32"/>
      <c r="N286" s="32"/>
      <c r="O286" s="32"/>
      <c r="P286" s="32"/>
      <c r="Q286" s="32"/>
      <c r="R286" s="32"/>
      <c r="S286" s="32"/>
      <c r="T286" s="32"/>
      <c r="U286" s="32"/>
      <c r="V286" s="32"/>
      <c r="W286" s="32"/>
      <c r="X286" s="32"/>
      <c r="Y286" s="32"/>
      <c r="Z286" s="32"/>
    </row>
    <row r="287" ht="16.5" hidden="1" spans="1:26">
      <c r="A287" s="48" t="str">
        <f>IF(C287="","",COUNTA(C$8:C287))</f>
        <v/>
      </c>
      <c r="B287" s="48"/>
      <c r="C287" s="48"/>
      <c r="D287" s="48"/>
      <c r="E287" s="48"/>
      <c r="F287" s="23"/>
      <c r="G287" s="23"/>
      <c r="H287" s="23"/>
      <c r="I287" s="14" t="s">
        <v>2</v>
      </c>
      <c r="J287" s="37"/>
      <c r="K287" s="14" t="s">
        <v>2</v>
      </c>
      <c r="L287" s="37"/>
      <c r="M287" s="32"/>
      <c r="N287" s="32"/>
      <c r="O287" s="32"/>
      <c r="P287" s="32"/>
      <c r="Q287" s="32"/>
      <c r="R287" s="32"/>
      <c r="S287" s="32"/>
      <c r="T287" s="32"/>
      <c r="U287" s="32"/>
      <c r="V287" s="32"/>
      <c r="W287" s="32"/>
      <c r="X287" s="32"/>
      <c r="Y287" s="32"/>
      <c r="Z287" s="32"/>
    </row>
    <row r="288" ht="16.5" hidden="1" spans="1:26">
      <c r="A288" s="48" t="str">
        <f>IF(C288="","",COUNTA(C$8:C288))</f>
        <v/>
      </c>
      <c r="B288" s="48"/>
      <c r="C288" s="48"/>
      <c r="D288" s="48"/>
      <c r="E288" s="48"/>
      <c r="F288" s="23"/>
      <c r="G288" s="23"/>
      <c r="H288" s="23"/>
      <c r="I288" s="14" t="s">
        <v>2</v>
      </c>
      <c r="J288" s="37"/>
      <c r="K288" s="14" t="s">
        <v>2</v>
      </c>
      <c r="L288" s="37"/>
      <c r="M288" s="32"/>
      <c r="N288" s="32"/>
      <c r="O288" s="32"/>
      <c r="P288" s="32"/>
      <c r="Q288" s="32"/>
      <c r="R288" s="32"/>
      <c r="S288" s="32"/>
      <c r="T288" s="32"/>
      <c r="U288" s="32"/>
      <c r="V288" s="32"/>
      <c r="W288" s="32"/>
      <c r="X288" s="32"/>
      <c r="Y288" s="32"/>
      <c r="Z288" s="32"/>
    </row>
    <row r="289" ht="16.5" hidden="1" spans="1:26">
      <c r="A289" s="48" t="str">
        <f>IF(C289="","",COUNTA(C$8:C289))</f>
        <v/>
      </c>
      <c r="B289" s="48"/>
      <c r="C289" s="48"/>
      <c r="D289" s="48"/>
      <c r="E289" s="48"/>
      <c r="F289" s="23"/>
      <c r="G289" s="23"/>
      <c r="H289" s="23"/>
      <c r="I289" s="14" t="s">
        <v>2</v>
      </c>
      <c r="J289" s="37"/>
      <c r="K289" s="14" t="s">
        <v>2</v>
      </c>
      <c r="L289" s="37"/>
      <c r="M289" s="32"/>
      <c r="N289" s="32"/>
      <c r="O289" s="32"/>
      <c r="P289" s="32"/>
      <c r="Q289" s="32"/>
      <c r="R289" s="32"/>
      <c r="S289" s="32"/>
      <c r="T289" s="32"/>
      <c r="U289" s="32"/>
      <c r="V289" s="32"/>
      <c r="W289" s="32"/>
      <c r="X289" s="32"/>
      <c r="Y289" s="32"/>
      <c r="Z289" s="32"/>
    </row>
    <row r="290" ht="16.5" hidden="1" spans="1:26">
      <c r="A290" s="48" t="str">
        <f>IF(C290="","",COUNTA(C$8:C290))</f>
        <v/>
      </c>
      <c r="B290" s="48"/>
      <c r="C290" s="48"/>
      <c r="D290" s="48"/>
      <c r="E290" s="48"/>
      <c r="F290" s="23"/>
      <c r="G290" s="23"/>
      <c r="H290" s="23"/>
      <c r="I290" s="14" t="s">
        <v>2</v>
      </c>
      <c r="J290" s="37"/>
      <c r="K290" s="14" t="s">
        <v>2</v>
      </c>
      <c r="L290" s="37"/>
      <c r="M290" s="32"/>
      <c r="N290" s="32"/>
      <c r="O290" s="32"/>
      <c r="P290" s="32"/>
      <c r="Q290" s="32"/>
      <c r="R290" s="32"/>
      <c r="S290" s="32"/>
      <c r="T290" s="32"/>
      <c r="U290" s="32"/>
      <c r="V290" s="32"/>
      <c r="W290" s="32"/>
      <c r="X290" s="32"/>
      <c r="Y290" s="32"/>
      <c r="Z290" s="32"/>
    </row>
    <row r="291" ht="16.5" hidden="1" spans="1:26">
      <c r="A291" s="48" t="str">
        <f>IF(C291="","",COUNTA(C$8:C291))</f>
        <v/>
      </c>
      <c r="B291" s="48"/>
      <c r="C291" s="48"/>
      <c r="D291" s="48"/>
      <c r="E291" s="48"/>
      <c r="F291" s="23"/>
      <c r="G291" s="23"/>
      <c r="H291" s="23"/>
      <c r="I291" s="14" t="s">
        <v>2</v>
      </c>
      <c r="J291" s="37"/>
      <c r="K291" s="14" t="s">
        <v>2</v>
      </c>
      <c r="L291" s="37"/>
      <c r="M291" s="32"/>
      <c r="N291" s="32"/>
      <c r="O291" s="32"/>
      <c r="P291" s="32"/>
      <c r="Q291" s="32"/>
      <c r="R291" s="32"/>
      <c r="S291" s="32"/>
      <c r="T291" s="32"/>
      <c r="U291" s="32"/>
      <c r="V291" s="32"/>
      <c r="W291" s="32"/>
      <c r="X291" s="32"/>
      <c r="Y291" s="32"/>
      <c r="Z291" s="32"/>
    </row>
    <row r="292" ht="16.5" hidden="1" spans="1:26">
      <c r="A292" s="48" t="str">
        <f>IF(C292="","",COUNTA(C$8:C292))</f>
        <v/>
      </c>
      <c r="B292" s="48"/>
      <c r="C292" s="48"/>
      <c r="D292" s="48"/>
      <c r="E292" s="48"/>
      <c r="F292" s="23"/>
      <c r="G292" s="23"/>
      <c r="H292" s="23"/>
      <c r="I292" s="14" t="s">
        <v>2</v>
      </c>
      <c r="J292" s="37"/>
      <c r="K292" s="14" t="s">
        <v>2</v>
      </c>
      <c r="L292" s="37"/>
      <c r="M292" s="32"/>
      <c r="N292" s="32"/>
      <c r="O292" s="32"/>
      <c r="P292" s="32"/>
      <c r="Q292" s="32"/>
      <c r="R292" s="32"/>
      <c r="S292" s="32"/>
      <c r="T292" s="32"/>
      <c r="U292" s="32"/>
      <c r="V292" s="32"/>
      <c r="W292" s="32"/>
      <c r="X292" s="32"/>
      <c r="Y292" s="32"/>
      <c r="Z292" s="32"/>
    </row>
    <row r="293" ht="16.5" hidden="1" spans="1:26">
      <c r="A293" s="48" t="str">
        <f>IF(C293="","",COUNTA(C$8:C293))</f>
        <v/>
      </c>
      <c r="B293" s="48"/>
      <c r="C293" s="48"/>
      <c r="D293" s="48"/>
      <c r="E293" s="48"/>
      <c r="F293" s="23"/>
      <c r="G293" s="23"/>
      <c r="H293" s="23"/>
      <c r="I293" s="14" t="s">
        <v>2</v>
      </c>
      <c r="J293" s="37"/>
      <c r="K293" s="14" t="s">
        <v>2</v>
      </c>
      <c r="L293" s="37"/>
      <c r="M293" s="32"/>
      <c r="N293" s="32"/>
      <c r="O293" s="32"/>
      <c r="P293" s="32"/>
      <c r="Q293" s="32"/>
      <c r="R293" s="32"/>
      <c r="S293" s="32"/>
      <c r="T293" s="32"/>
      <c r="U293" s="32"/>
      <c r="V293" s="32"/>
      <c r="W293" s="32"/>
      <c r="X293" s="32"/>
      <c r="Y293" s="32"/>
      <c r="Z293" s="32"/>
    </row>
    <row r="294" ht="16.5" hidden="1" spans="1:26">
      <c r="A294" s="48" t="str">
        <f>IF(C294="","",COUNTA(C$8:C294))</f>
        <v/>
      </c>
      <c r="B294" s="48"/>
      <c r="C294" s="48"/>
      <c r="D294" s="48"/>
      <c r="E294" s="48"/>
      <c r="F294" s="23"/>
      <c r="G294" s="23"/>
      <c r="H294" s="23"/>
      <c r="I294" s="14" t="s">
        <v>2</v>
      </c>
      <c r="J294" s="37"/>
      <c r="K294" s="14" t="s">
        <v>2</v>
      </c>
      <c r="L294" s="37"/>
      <c r="M294" s="32"/>
      <c r="N294" s="32"/>
      <c r="O294" s="32"/>
      <c r="P294" s="32"/>
      <c r="Q294" s="32"/>
      <c r="R294" s="32"/>
      <c r="S294" s="32"/>
      <c r="T294" s="32"/>
      <c r="U294" s="32"/>
      <c r="V294" s="32"/>
      <c r="W294" s="32"/>
      <c r="X294" s="32"/>
      <c r="Y294" s="32"/>
      <c r="Z294" s="32"/>
    </row>
    <row r="295" ht="16.5" hidden="1" spans="1:26">
      <c r="A295" s="48" t="str">
        <f>IF(C295="","",COUNTA(C$8:C295))</f>
        <v/>
      </c>
      <c r="B295" s="48"/>
      <c r="C295" s="48"/>
      <c r="D295" s="48"/>
      <c r="E295" s="48"/>
      <c r="F295" s="23"/>
      <c r="G295" s="23"/>
      <c r="H295" s="23"/>
      <c r="I295" s="14" t="s">
        <v>2</v>
      </c>
      <c r="J295" s="37"/>
      <c r="K295" s="14" t="s">
        <v>2</v>
      </c>
      <c r="L295" s="37"/>
      <c r="M295" s="32"/>
      <c r="N295" s="32"/>
      <c r="O295" s="32"/>
      <c r="P295" s="32"/>
      <c r="Q295" s="32"/>
      <c r="R295" s="32"/>
      <c r="S295" s="32"/>
      <c r="T295" s="32"/>
      <c r="U295" s="32"/>
      <c r="V295" s="32"/>
      <c r="W295" s="32"/>
      <c r="X295" s="32"/>
      <c r="Y295" s="32"/>
      <c r="Z295" s="32"/>
    </row>
    <row r="296" ht="16.5" hidden="1" spans="1:26">
      <c r="A296" s="48" t="str">
        <f>IF(C296="","",COUNTA(C$8:C296))</f>
        <v/>
      </c>
      <c r="B296" s="48"/>
      <c r="C296" s="48"/>
      <c r="D296" s="48"/>
      <c r="E296" s="48"/>
      <c r="F296" s="23"/>
      <c r="G296" s="23"/>
      <c r="H296" s="23"/>
      <c r="I296" s="14" t="s">
        <v>2</v>
      </c>
      <c r="J296" s="37"/>
      <c r="K296" s="14" t="s">
        <v>2</v>
      </c>
      <c r="L296" s="37"/>
      <c r="M296" s="32"/>
      <c r="N296" s="32"/>
      <c r="O296" s="32"/>
      <c r="P296" s="32"/>
      <c r="Q296" s="32"/>
      <c r="R296" s="32"/>
      <c r="S296" s="32"/>
      <c r="T296" s="32"/>
      <c r="U296" s="32"/>
      <c r="V296" s="32"/>
      <c r="W296" s="32"/>
      <c r="X296" s="32"/>
      <c r="Y296" s="32"/>
      <c r="Z296" s="32"/>
    </row>
    <row r="297" ht="16.5" hidden="1" spans="1:26">
      <c r="A297" s="48" t="str">
        <f>IF(C297="","",COUNTA(C$8:C297))</f>
        <v/>
      </c>
      <c r="B297" s="48"/>
      <c r="C297" s="48"/>
      <c r="D297" s="48"/>
      <c r="E297" s="48"/>
      <c r="F297" s="23"/>
      <c r="G297" s="23"/>
      <c r="H297" s="23"/>
      <c r="I297" s="14" t="s">
        <v>2</v>
      </c>
      <c r="J297" s="37"/>
      <c r="K297" s="14" t="s">
        <v>2</v>
      </c>
      <c r="L297" s="37"/>
      <c r="M297" s="32"/>
      <c r="N297" s="32"/>
      <c r="O297" s="32"/>
      <c r="P297" s="32"/>
      <c r="Q297" s="32"/>
      <c r="R297" s="32"/>
      <c r="S297" s="32"/>
      <c r="T297" s="32"/>
      <c r="U297" s="32"/>
      <c r="V297" s="32"/>
      <c r="W297" s="32"/>
      <c r="X297" s="32"/>
      <c r="Y297" s="32"/>
      <c r="Z297" s="32"/>
    </row>
    <row r="298" ht="16.5" hidden="1" spans="1:26">
      <c r="A298" s="48" t="str">
        <f>IF(C298="","",COUNTA(C$8:C298))</f>
        <v/>
      </c>
      <c r="B298" s="48"/>
      <c r="C298" s="48"/>
      <c r="D298" s="48"/>
      <c r="E298" s="48"/>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hidden="1" spans="1:26">
      <c r="A299" s="48" t="str">
        <f>IF(C299="","",COUNTA(C$8:C299))</f>
        <v/>
      </c>
      <c r="B299" s="48"/>
      <c r="C299" s="48"/>
      <c r="D299" s="48"/>
      <c r="E299" s="48"/>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hidden="1" spans="1:26">
      <c r="A300" s="48" t="str">
        <f>IF(C300="","",COUNTA(C$8:C300))</f>
        <v/>
      </c>
      <c r="B300" s="48"/>
      <c r="C300" s="48"/>
      <c r="D300" s="48"/>
      <c r="E300" s="48"/>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hidden="1" spans="1:26">
      <c r="A301" s="48" t="str">
        <f>IF(C301="","",COUNTA(C$8:C301))</f>
        <v/>
      </c>
      <c r="B301" s="48"/>
      <c r="C301" s="48"/>
      <c r="D301" s="48"/>
      <c r="E301" s="48"/>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hidden="1" spans="1:26">
      <c r="A302" s="48" t="str">
        <f>IF(C302="","",COUNTA(C$8:C302))</f>
        <v/>
      </c>
      <c r="B302" s="48"/>
      <c r="C302" s="48"/>
      <c r="D302" s="48"/>
      <c r="E302" s="48"/>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hidden="1" spans="1:26">
      <c r="A303" s="48" t="str">
        <f>IF(C303="","",COUNTA(C$8:C303))</f>
        <v/>
      </c>
      <c r="B303" s="48"/>
      <c r="C303" s="48"/>
      <c r="D303" s="48"/>
      <c r="E303" s="48"/>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hidden="1" spans="1:26">
      <c r="A304" s="48" t="str">
        <f>IF(C304="","",COUNTA(C$8:C304))</f>
        <v/>
      </c>
      <c r="B304" s="48"/>
      <c r="C304" s="48"/>
      <c r="D304" s="48"/>
      <c r="E304" s="48"/>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hidden="1" spans="1:26">
      <c r="A305" s="48" t="str">
        <f>IF(C305="","",COUNTA(C$8:C305))</f>
        <v/>
      </c>
      <c r="B305" s="48"/>
      <c r="C305" s="48"/>
      <c r="D305" s="48"/>
      <c r="E305" s="48"/>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hidden="1" spans="1:26">
      <c r="A306" s="48" t="str">
        <f>IF(C306="","",COUNTA(C$8:C306))</f>
        <v/>
      </c>
      <c r="B306" s="48"/>
      <c r="C306" s="48"/>
      <c r="D306" s="48"/>
      <c r="E306" s="48"/>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hidden="1" spans="1:26">
      <c r="A307" s="48" t="str">
        <f>IF(C307="","",COUNTA(C$8:C307))</f>
        <v/>
      </c>
      <c r="B307" s="48"/>
      <c r="C307" s="48"/>
      <c r="D307" s="48"/>
      <c r="E307" s="48"/>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hidden="1" spans="1:26">
      <c r="A308" s="48" t="str">
        <f>IF(C308="","",COUNTA(C$8:C308))</f>
        <v/>
      </c>
      <c r="B308" s="48"/>
      <c r="C308" s="48"/>
      <c r="D308" s="48"/>
      <c r="E308" s="48"/>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hidden="1" spans="1:26">
      <c r="A309" s="48" t="str">
        <f>IF(C309="","",COUNTA(C$8:C309))</f>
        <v/>
      </c>
      <c r="B309" s="48"/>
      <c r="C309" s="48"/>
      <c r="D309" s="48"/>
      <c r="E309" s="48"/>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hidden="1" spans="1:26">
      <c r="A310" s="48" t="str">
        <f>IF(C310="","",COUNTA(C$8:C310))</f>
        <v/>
      </c>
      <c r="B310" s="48"/>
      <c r="C310" s="48"/>
      <c r="D310" s="48"/>
      <c r="E310" s="48"/>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hidden="1" spans="1:26">
      <c r="A311" s="48" t="str">
        <f>IF(C311="","",COUNTA(C$8:C311))</f>
        <v/>
      </c>
      <c r="B311" s="48"/>
      <c r="C311" s="48"/>
      <c r="D311" s="48"/>
      <c r="E311" s="48"/>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hidden="1" spans="1:26">
      <c r="A312" s="48" t="str">
        <f>IF(C312="","",COUNTA(C$8:C312))</f>
        <v/>
      </c>
      <c r="B312" s="48"/>
      <c r="C312" s="48"/>
      <c r="D312" s="48"/>
      <c r="E312" s="48"/>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hidden="1" spans="1:26">
      <c r="A313" s="48" t="str">
        <f>IF(C313="","",COUNTA(C$8:C313))</f>
        <v/>
      </c>
      <c r="B313" s="48"/>
      <c r="C313" s="48"/>
      <c r="D313" s="48"/>
      <c r="E313" s="48"/>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hidden="1" spans="1:26">
      <c r="A314" s="48" t="str">
        <f>IF(C314="","",COUNTA(C$8:C314))</f>
        <v/>
      </c>
      <c r="B314" s="48"/>
      <c r="C314" s="48"/>
      <c r="D314" s="48"/>
      <c r="E314" s="48"/>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hidden="1" spans="1:26">
      <c r="A315" s="48" t="str">
        <f>IF(C315="","",COUNTA(C$8:C315))</f>
        <v/>
      </c>
      <c r="B315" s="48"/>
      <c r="C315" s="48"/>
      <c r="D315" s="48"/>
      <c r="E315" s="48"/>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hidden="1" spans="1:26">
      <c r="A316" s="48" t="str">
        <f>IF(C316="","",COUNTA(C$8:C316))</f>
        <v/>
      </c>
      <c r="B316" s="48"/>
      <c r="C316" s="48"/>
      <c r="D316" s="48"/>
      <c r="E316" s="48"/>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hidden="1" spans="1:26">
      <c r="A317" s="48" t="str">
        <f>IF(C317="","",COUNTA(C$8:C317))</f>
        <v/>
      </c>
      <c r="B317" s="48"/>
      <c r="C317" s="48"/>
      <c r="D317" s="48"/>
      <c r="E317" s="48"/>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hidden="1" spans="1:26">
      <c r="A318" s="48" t="str">
        <f>IF(C318="","",COUNTA(C$8:C318))</f>
        <v/>
      </c>
      <c r="B318" s="48"/>
      <c r="C318" s="48"/>
      <c r="D318" s="48"/>
      <c r="E318" s="48"/>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hidden="1" spans="1:26">
      <c r="A319" s="48" t="str">
        <f>IF(C319="","",COUNTA(C$8:C319))</f>
        <v/>
      </c>
      <c r="B319" s="48"/>
      <c r="C319" s="48"/>
      <c r="D319" s="48"/>
      <c r="E319" s="48"/>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hidden="1" spans="1:26">
      <c r="A320" s="48" t="str">
        <f>IF(C320="","",COUNTA(C$8:C320))</f>
        <v/>
      </c>
      <c r="B320" s="48"/>
      <c r="C320" s="48"/>
      <c r="D320" s="48"/>
      <c r="E320" s="48"/>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hidden="1" spans="1:26">
      <c r="A321" s="48" t="str">
        <f>IF(C321="","",COUNTA(C$8:C321))</f>
        <v/>
      </c>
      <c r="B321" s="48"/>
      <c r="C321" s="48"/>
      <c r="D321" s="48"/>
      <c r="E321" s="48"/>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hidden="1" spans="1:26">
      <c r="A322" s="48" t="str">
        <f>IF(C322="","",COUNTA(C$8:C322))</f>
        <v/>
      </c>
      <c r="B322" s="48"/>
      <c r="C322" s="48"/>
      <c r="D322" s="48"/>
      <c r="E322" s="48"/>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hidden="1" spans="1:26">
      <c r="A323" s="48" t="str">
        <f>IF(C323="","",COUNTA(C$8:C323))</f>
        <v/>
      </c>
      <c r="B323" s="48"/>
      <c r="C323" s="48"/>
      <c r="D323" s="48"/>
      <c r="E323" s="48"/>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hidden="1" spans="1:26">
      <c r="A324" s="48" t="str">
        <f>IF(C324="","",COUNTA(C$8:C324))</f>
        <v/>
      </c>
      <c r="B324" s="48"/>
      <c r="C324" s="48"/>
      <c r="D324" s="48"/>
      <c r="E324" s="48"/>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hidden="1" spans="1:26">
      <c r="A325" s="48" t="str">
        <f>IF(C325="","",COUNTA(C$8:C325))</f>
        <v/>
      </c>
      <c r="B325" s="48"/>
      <c r="C325" s="48"/>
      <c r="D325" s="48"/>
      <c r="E325" s="48"/>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hidden="1" spans="1:26">
      <c r="A326" s="48" t="str">
        <f>IF(C326="","",COUNTA(C$8:C326))</f>
        <v/>
      </c>
      <c r="B326" s="48"/>
      <c r="C326" s="48"/>
      <c r="D326" s="48"/>
      <c r="E326" s="48"/>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hidden="1" spans="1:26">
      <c r="A327" s="48" t="str">
        <f>IF(C327="","",COUNTA(C$8:C327))</f>
        <v/>
      </c>
      <c r="B327" s="48"/>
      <c r="C327" s="48"/>
      <c r="D327" s="48"/>
      <c r="E327" s="48"/>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hidden="1" spans="1:26">
      <c r="A328" s="48" t="str">
        <f>IF(C328="","",COUNTA(C$8:C328))</f>
        <v/>
      </c>
      <c r="B328" s="48"/>
      <c r="C328" s="48"/>
      <c r="D328" s="48"/>
      <c r="E328" s="48"/>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hidden="1" spans="1:26">
      <c r="A329" s="48" t="str">
        <f>IF(C329="","",COUNTA(C$8:C329))</f>
        <v/>
      </c>
      <c r="B329" s="48"/>
      <c r="C329" s="48"/>
      <c r="D329" s="48"/>
      <c r="E329" s="48"/>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hidden="1" spans="1:26">
      <c r="A330" s="48" t="str">
        <f>IF(C330="","",COUNTA(C$8:C330))</f>
        <v/>
      </c>
      <c r="B330" s="48"/>
      <c r="C330" s="48"/>
      <c r="D330" s="48"/>
      <c r="E330" s="48"/>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hidden="1" spans="1:26">
      <c r="A331" s="48" t="str">
        <f>IF(C331="","",COUNTA(C$8:C331))</f>
        <v/>
      </c>
      <c r="B331" s="48"/>
      <c r="C331" s="48"/>
      <c r="D331" s="48"/>
      <c r="E331" s="48"/>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hidden="1" spans="1:26">
      <c r="A332" s="48" t="str">
        <f>IF(C332="","",COUNTA(C$8:C332))</f>
        <v/>
      </c>
      <c r="B332" s="48"/>
      <c r="C332" s="48"/>
      <c r="D332" s="48"/>
      <c r="E332" s="48"/>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hidden="1" spans="1:26">
      <c r="A333" s="48" t="str">
        <f>IF(C333="","",COUNTA(C$8:C333))</f>
        <v/>
      </c>
      <c r="B333" s="48"/>
      <c r="C333" s="48"/>
      <c r="D333" s="48"/>
      <c r="E333" s="48"/>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hidden="1" spans="1:26">
      <c r="A334" s="48" t="str">
        <f>IF(C334="","",COUNTA(C$8:C334))</f>
        <v/>
      </c>
      <c r="B334" s="48"/>
      <c r="C334" s="48"/>
      <c r="D334" s="48"/>
      <c r="E334" s="48"/>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hidden="1" spans="1:26">
      <c r="A335" s="48" t="str">
        <f>IF(C335="","",COUNTA(C$8:C335))</f>
        <v/>
      </c>
      <c r="B335" s="48"/>
      <c r="C335" s="48"/>
      <c r="D335" s="48"/>
      <c r="E335" s="48"/>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hidden="1" spans="1:26">
      <c r="A336" s="48" t="str">
        <f>IF(C336="","",COUNTA(C$8:C336))</f>
        <v/>
      </c>
      <c r="B336" s="48"/>
      <c r="C336" s="48"/>
      <c r="D336" s="48"/>
      <c r="E336" s="48"/>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hidden="1" spans="1:26">
      <c r="A337" s="48" t="str">
        <f>IF(C337="","",COUNTA(C$8:C337))</f>
        <v/>
      </c>
      <c r="B337" s="48"/>
      <c r="C337" s="48"/>
      <c r="D337" s="48"/>
      <c r="E337" s="48"/>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hidden="1" spans="1:26">
      <c r="A338" s="48" t="str">
        <f>IF(C338="","",COUNTA(C$8:C338))</f>
        <v/>
      </c>
      <c r="B338" s="48"/>
      <c r="C338" s="48"/>
      <c r="D338" s="48"/>
      <c r="E338" s="48"/>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hidden="1" spans="1:26">
      <c r="A339" s="48" t="str">
        <f>IF(C339="","",COUNTA(C$8:C339))</f>
        <v/>
      </c>
      <c r="B339" s="48"/>
      <c r="C339" s="48"/>
      <c r="D339" s="48"/>
      <c r="E339" s="48"/>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hidden="1" spans="1:26">
      <c r="A340" s="48" t="str">
        <f>IF(C340="","",COUNTA(C$8:C340))</f>
        <v/>
      </c>
      <c r="B340" s="48"/>
      <c r="C340" s="48"/>
      <c r="D340" s="48"/>
      <c r="E340" s="48"/>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hidden="1" spans="1:26">
      <c r="A341" s="48" t="str">
        <f>IF(C341="","",COUNTA(C$8:C341))</f>
        <v/>
      </c>
      <c r="B341" s="48"/>
      <c r="C341" s="48"/>
      <c r="D341" s="48"/>
      <c r="E341" s="48"/>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hidden="1" spans="1:26">
      <c r="A342" s="48" t="str">
        <f>IF(C342="","",COUNTA(C$8:C342))</f>
        <v/>
      </c>
      <c r="B342" s="48"/>
      <c r="C342" s="48"/>
      <c r="D342" s="48"/>
      <c r="E342" s="48"/>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hidden="1" spans="1:26">
      <c r="A343" s="48" t="str">
        <f>IF(C343="","",COUNTA(C$8:C343))</f>
        <v/>
      </c>
      <c r="B343" s="48"/>
      <c r="C343" s="48"/>
      <c r="D343" s="48"/>
      <c r="E343" s="48"/>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hidden="1" spans="1:26">
      <c r="A344" s="48" t="str">
        <f>IF(C344="","",COUNTA(C$8:C344))</f>
        <v/>
      </c>
      <c r="B344" s="48"/>
      <c r="C344" s="48"/>
      <c r="D344" s="48"/>
      <c r="E344" s="48"/>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hidden="1" spans="1:26">
      <c r="A345" s="48" t="str">
        <f>IF(C345="","",COUNTA(C$8:C345))</f>
        <v/>
      </c>
      <c r="B345" s="48"/>
      <c r="C345" s="48"/>
      <c r="D345" s="48"/>
      <c r="E345" s="48"/>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hidden="1" spans="1:26">
      <c r="A346" s="48" t="str">
        <f>IF(C346="","",COUNTA(C$8:C346))</f>
        <v/>
      </c>
      <c r="B346" s="48"/>
      <c r="C346" s="48"/>
      <c r="D346" s="48"/>
      <c r="E346" s="48"/>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hidden="1" spans="1:26">
      <c r="A347" s="48" t="str">
        <f>IF(C347="","",COUNTA(C$8:C347))</f>
        <v/>
      </c>
      <c r="B347" s="48"/>
      <c r="C347" s="48"/>
      <c r="D347" s="48"/>
      <c r="E347" s="48"/>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hidden="1" spans="1:26">
      <c r="A348" s="48" t="str">
        <f>IF(C348="","",COUNTA(C$8:C348))</f>
        <v/>
      </c>
      <c r="B348" s="48"/>
      <c r="C348" s="48"/>
      <c r="D348" s="48"/>
      <c r="E348" s="48"/>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hidden="1" spans="1:26">
      <c r="A349" s="48" t="str">
        <f>IF(C349="","",COUNTA(C$8:C349))</f>
        <v/>
      </c>
      <c r="B349" s="48"/>
      <c r="C349" s="48"/>
      <c r="D349" s="48"/>
      <c r="E349" s="48"/>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hidden="1" spans="1:26">
      <c r="A350" s="48" t="str">
        <f>IF(C350="","",COUNTA(C$8:C350))</f>
        <v/>
      </c>
      <c r="B350" s="48"/>
      <c r="C350" s="48"/>
      <c r="D350" s="48"/>
      <c r="E350" s="48"/>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hidden="1" spans="1:26">
      <c r="A351" s="48" t="str">
        <f>IF(C351="","",COUNTA(C$8:C351))</f>
        <v/>
      </c>
      <c r="B351" s="48"/>
      <c r="C351" s="48"/>
      <c r="D351" s="48"/>
      <c r="E351" s="48"/>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hidden="1" spans="1:26">
      <c r="A352" s="48" t="str">
        <f>IF(C352="","",COUNTA(C$8:C352))</f>
        <v/>
      </c>
      <c r="B352" s="48"/>
      <c r="C352" s="48"/>
      <c r="D352" s="48"/>
      <c r="E352" s="48"/>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hidden="1" spans="1:26">
      <c r="A353" s="48" t="str">
        <f>IF(C353="","",COUNTA(C$8:C353))</f>
        <v/>
      </c>
      <c r="B353" s="48"/>
      <c r="C353" s="48"/>
      <c r="D353" s="48"/>
      <c r="E353" s="48"/>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hidden="1" spans="1:26">
      <c r="A354" s="48" t="str">
        <f>IF(C354="","",COUNTA(C$8:C354))</f>
        <v/>
      </c>
      <c r="B354" s="48"/>
      <c r="C354" s="48"/>
      <c r="D354" s="48"/>
      <c r="E354" s="48"/>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hidden="1" spans="1:26">
      <c r="A355" s="48" t="str">
        <f>IF(C355="","",COUNTA(C$8:C355))</f>
        <v/>
      </c>
      <c r="B355" s="48"/>
      <c r="C355" s="48"/>
      <c r="D355" s="48"/>
      <c r="E355" s="48"/>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hidden="1" spans="1:26">
      <c r="A356" s="48" t="str">
        <f>IF(C356="","",COUNTA(C$8:C356))</f>
        <v/>
      </c>
      <c r="B356" s="48"/>
      <c r="C356" s="48"/>
      <c r="D356" s="48"/>
      <c r="E356" s="48"/>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hidden="1" spans="1:26">
      <c r="A357" s="48" t="str">
        <f>IF(C357="","",COUNTA(C$8:C357))</f>
        <v/>
      </c>
      <c r="B357" s="48"/>
      <c r="C357" s="48"/>
      <c r="D357" s="48"/>
      <c r="E357" s="48"/>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hidden="1" spans="1:26">
      <c r="A358" s="48" t="str">
        <f>IF(C358="","",COUNTA(C$8:C358))</f>
        <v/>
      </c>
      <c r="B358" s="48"/>
      <c r="C358" s="48"/>
      <c r="D358" s="48"/>
      <c r="E358" s="48"/>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hidden="1" spans="1:26">
      <c r="A359" s="48" t="str">
        <f>IF(C359="","",COUNTA(C$8:C359))</f>
        <v/>
      </c>
      <c r="B359" s="48"/>
      <c r="C359" s="48"/>
      <c r="D359" s="48"/>
      <c r="E359" s="48"/>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hidden="1" spans="1:26">
      <c r="A360" s="48" t="str">
        <f>IF(C360="","",COUNTA(C$8:C360))</f>
        <v/>
      </c>
      <c r="B360" s="48"/>
      <c r="C360" s="48"/>
      <c r="D360" s="48"/>
      <c r="E360" s="48"/>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hidden="1" spans="1:26">
      <c r="A361" s="48" t="str">
        <f>IF(C361="","",COUNTA(C$8:C361))</f>
        <v/>
      </c>
      <c r="B361" s="48"/>
      <c r="C361" s="48"/>
      <c r="D361" s="48"/>
      <c r="E361" s="48"/>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hidden="1" spans="1:26">
      <c r="A362" s="48" t="str">
        <f>IF(C362="","",COUNTA(C$8:C362))</f>
        <v/>
      </c>
      <c r="B362" s="48"/>
      <c r="C362" s="48"/>
      <c r="D362" s="48"/>
      <c r="E362" s="48"/>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hidden="1" spans="1:26">
      <c r="A363" s="48" t="str">
        <f>IF(C363="","",COUNTA(C$8:C363))</f>
        <v/>
      </c>
      <c r="B363" s="48"/>
      <c r="C363" s="48"/>
      <c r="D363" s="48"/>
      <c r="E363" s="48"/>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hidden="1" spans="1:26">
      <c r="A364" s="48" t="str">
        <f>IF(C364="","",COUNTA(C$8:C364))</f>
        <v/>
      </c>
      <c r="B364" s="48"/>
      <c r="C364" s="48"/>
      <c r="D364" s="48"/>
      <c r="E364" s="48"/>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hidden="1" spans="1:26">
      <c r="A365" s="48" t="str">
        <f>IF(C365="","",COUNTA(C$8:C365))</f>
        <v/>
      </c>
      <c r="B365" s="48"/>
      <c r="C365" s="48"/>
      <c r="D365" s="48"/>
      <c r="E365" s="48"/>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hidden="1" spans="1:26">
      <c r="A366" s="48" t="str">
        <f>IF(C366="","",COUNTA(C$8:C366))</f>
        <v/>
      </c>
      <c r="B366" s="48"/>
      <c r="C366" s="48"/>
      <c r="D366" s="48"/>
      <c r="E366" s="48"/>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hidden="1" spans="1:26">
      <c r="A367" s="48" t="str">
        <f>IF(C367="","",COUNTA(C$8:C367))</f>
        <v/>
      </c>
      <c r="B367" s="48"/>
      <c r="C367" s="48"/>
      <c r="D367" s="48"/>
      <c r="E367" s="48"/>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hidden="1" spans="1:26">
      <c r="A368" s="48" t="str">
        <f>IF(C368="","",COUNTA(C$8:C368))</f>
        <v/>
      </c>
      <c r="B368" s="48"/>
      <c r="C368" s="48"/>
      <c r="D368" s="48"/>
      <c r="E368" s="48"/>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hidden="1" spans="1:26">
      <c r="A369" s="48" t="str">
        <f>IF(C369="","",COUNTA(C$8:C369))</f>
        <v/>
      </c>
      <c r="B369" s="48"/>
      <c r="C369" s="48"/>
      <c r="D369" s="48"/>
      <c r="E369" s="48"/>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hidden="1" spans="1:26">
      <c r="A370" s="48" t="str">
        <f>IF(C370="","",COUNTA(C$8:C370))</f>
        <v/>
      </c>
      <c r="B370" s="48"/>
      <c r="C370" s="48"/>
      <c r="D370" s="48"/>
      <c r="E370" s="48"/>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hidden="1" spans="1:26">
      <c r="A371" s="48" t="str">
        <f>IF(C371="","",COUNTA(C$8:C371))</f>
        <v/>
      </c>
      <c r="B371" s="48"/>
      <c r="C371" s="48"/>
      <c r="D371" s="48"/>
      <c r="E371" s="48"/>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hidden="1" spans="1:26">
      <c r="A372" s="48" t="str">
        <f>IF(C372="","",COUNTA(C$8:C372))</f>
        <v/>
      </c>
      <c r="B372" s="48"/>
      <c r="C372" s="48"/>
      <c r="D372" s="48"/>
      <c r="E372" s="48"/>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hidden="1" spans="1:26">
      <c r="A373" s="48" t="str">
        <f>IF(C373="","",COUNTA(C$8:C373))</f>
        <v/>
      </c>
      <c r="B373" s="48"/>
      <c r="C373" s="48"/>
      <c r="D373" s="48"/>
      <c r="E373" s="48"/>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hidden="1" spans="1:26">
      <c r="A374" s="48" t="str">
        <f>IF(C374="","",COUNTA(C$8:C374))</f>
        <v/>
      </c>
      <c r="B374" s="48"/>
      <c r="C374" s="48"/>
      <c r="D374" s="48"/>
      <c r="E374" s="48"/>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hidden="1" spans="1:26">
      <c r="A375" s="48" t="str">
        <f>IF(C375="","",COUNTA(C$8:C375))</f>
        <v/>
      </c>
      <c r="B375" s="48"/>
      <c r="C375" s="48"/>
      <c r="D375" s="48"/>
      <c r="E375" s="48"/>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hidden="1" spans="1:26">
      <c r="A376" s="48" t="str">
        <f>IF(C376="","",COUNTA(C$8:C376))</f>
        <v/>
      </c>
      <c r="B376" s="48"/>
      <c r="C376" s="48"/>
      <c r="D376" s="48"/>
      <c r="E376" s="48"/>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hidden="1" spans="1:26">
      <c r="A377" s="48" t="str">
        <f>IF(C377="","",COUNTA(C$8:C377))</f>
        <v/>
      </c>
      <c r="B377" s="48"/>
      <c r="C377" s="48"/>
      <c r="D377" s="48"/>
      <c r="E377" s="48"/>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hidden="1" spans="1:26">
      <c r="A378" s="48" t="str">
        <f>IF(C378="","",COUNTA(C$8:C378))</f>
        <v/>
      </c>
      <c r="B378" s="48"/>
      <c r="C378" s="48"/>
      <c r="D378" s="48"/>
      <c r="E378" s="48"/>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hidden="1" spans="1:26">
      <c r="A379" s="48" t="str">
        <f>IF(C379="","",COUNTA(C$8:C379))</f>
        <v/>
      </c>
      <c r="B379" s="48"/>
      <c r="C379" s="48"/>
      <c r="D379" s="48"/>
      <c r="E379" s="48"/>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hidden="1" spans="1:26">
      <c r="A380" s="48" t="str">
        <f>IF(C380="","",COUNTA(C$8:C380))</f>
        <v/>
      </c>
      <c r="B380" s="48"/>
      <c r="C380" s="48"/>
      <c r="D380" s="48"/>
      <c r="E380" s="48"/>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hidden="1" spans="1:26">
      <c r="A381" s="48" t="str">
        <f>IF(C381="","",COUNTA(C$8:C381))</f>
        <v/>
      </c>
      <c r="B381" s="48"/>
      <c r="C381" s="48"/>
      <c r="D381" s="48"/>
      <c r="E381" s="48"/>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hidden="1" spans="1:26">
      <c r="A382" s="48" t="str">
        <f>IF(C382="","",COUNTA(C$8:C382))</f>
        <v/>
      </c>
      <c r="B382" s="48"/>
      <c r="C382" s="48"/>
      <c r="D382" s="48"/>
      <c r="E382" s="48"/>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hidden="1" spans="1:26">
      <c r="A383" s="48" t="str">
        <f>IF(C383="","",COUNTA(C$8:C383))</f>
        <v/>
      </c>
      <c r="B383" s="48"/>
      <c r="C383" s="48"/>
      <c r="D383" s="48"/>
      <c r="E383" s="48"/>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hidden="1" spans="1:26">
      <c r="A384" s="48" t="str">
        <f>IF(C384="","",COUNTA(C$8:C384))</f>
        <v/>
      </c>
      <c r="B384" s="48"/>
      <c r="C384" s="48"/>
      <c r="D384" s="48"/>
      <c r="E384" s="48"/>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hidden="1" spans="1:26">
      <c r="A385" s="48" t="str">
        <f>IF(C385="","",COUNTA(C$8:C385))</f>
        <v/>
      </c>
      <c r="B385" s="48"/>
      <c r="C385" s="48"/>
      <c r="D385" s="48"/>
      <c r="E385" s="48"/>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hidden="1" spans="1:26">
      <c r="A386" s="48" t="str">
        <f>IF(C386="","",COUNTA(C$8:C386))</f>
        <v/>
      </c>
      <c r="B386" s="48"/>
      <c r="C386" s="48"/>
      <c r="D386" s="48"/>
      <c r="E386" s="48"/>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hidden="1" spans="1:26">
      <c r="A387" s="48" t="str">
        <f>IF(C387="","",COUNTA(C$8:C387))</f>
        <v/>
      </c>
      <c r="B387" s="48"/>
      <c r="C387" s="48"/>
      <c r="D387" s="48"/>
      <c r="E387" s="48"/>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hidden="1" spans="1:26">
      <c r="A388" s="48" t="str">
        <f>IF(C388="","",COUNTA(C$8:C388))</f>
        <v/>
      </c>
      <c r="B388" s="48"/>
      <c r="C388" s="48"/>
      <c r="D388" s="48"/>
      <c r="E388" s="48"/>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hidden="1" spans="1:26">
      <c r="A389" s="48" t="str">
        <f>IF(C389="","",COUNTA(C$8:C389))</f>
        <v/>
      </c>
      <c r="B389" s="48"/>
      <c r="C389" s="48"/>
      <c r="D389" s="48"/>
      <c r="E389" s="48"/>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hidden="1" spans="1:26">
      <c r="A390" s="48" t="str">
        <f>IF(C390="","",COUNTA(C$8:C390))</f>
        <v/>
      </c>
      <c r="B390" s="48"/>
      <c r="C390" s="48"/>
      <c r="D390" s="48"/>
      <c r="E390" s="48"/>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hidden="1" spans="1:26">
      <c r="A391" s="48" t="str">
        <f>IF(C391="","",COUNTA(C$8:C391))</f>
        <v/>
      </c>
      <c r="B391" s="48"/>
      <c r="C391" s="48"/>
      <c r="D391" s="48"/>
      <c r="E391" s="48"/>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hidden="1" spans="1:26">
      <c r="A392" s="48" t="str">
        <f>IF(C392="","",COUNTA(C$8:C392))</f>
        <v/>
      </c>
      <c r="B392" s="48"/>
      <c r="C392" s="48"/>
      <c r="D392" s="48"/>
      <c r="E392" s="48"/>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hidden="1" spans="1:26">
      <c r="A393" s="48" t="str">
        <f>IF(C393="","",COUNTA(C$8:C393))</f>
        <v/>
      </c>
      <c r="B393" s="48"/>
      <c r="C393" s="48"/>
      <c r="D393" s="48"/>
      <c r="E393" s="48"/>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hidden="1" spans="1:26">
      <c r="A394" s="48" t="str">
        <f>IF(C394="","",COUNTA(C$8:C394))</f>
        <v/>
      </c>
      <c r="B394" s="48"/>
      <c r="C394" s="48"/>
      <c r="D394" s="48"/>
      <c r="E394" s="48"/>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hidden="1" spans="1:26">
      <c r="A395" s="48" t="str">
        <f>IF(C395="","",COUNTA(C$8:C395))</f>
        <v/>
      </c>
      <c r="B395" s="48"/>
      <c r="C395" s="48"/>
      <c r="D395" s="48"/>
      <c r="E395" s="48"/>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hidden="1" spans="1:26">
      <c r="A396" s="48" t="str">
        <f>IF(C396="","",COUNTA(C$8:C396))</f>
        <v/>
      </c>
      <c r="B396" s="48"/>
      <c r="C396" s="48"/>
      <c r="D396" s="48"/>
      <c r="E396" s="48"/>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hidden="1" spans="1:26">
      <c r="A397" s="48" t="str">
        <f>IF(C397="","",COUNTA(C$8:C397))</f>
        <v/>
      </c>
      <c r="B397" s="48"/>
      <c r="C397" s="48"/>
      <c r="D397" s="48"/>
      <c r="E397" s="48"/>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hidden="1" spans="1:26">
      <c r="A398" s="48" t="str">
        <f>IF(C398="","",COUNTA(C$8:C398))</f>
        <v/>
      </c>
      <c r="B398" s="48"/>
      <c r="C398" s="48"/>
      <c r="D398" s="48"/>
      <c r="E398" s="48"/>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hidden="1" spans="1:26">
      <c r="A399" s="48" t="str">
        <f>IF(C399="","",COUNTA(C$8:C399))</f>
        <v/>
      </c>
      <c r="B399" s="48"/>
      <c r="C399" s="48"/>
      <c r="D399" s="48"/>
      <c r="E399" s="48"/>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hidden="1" spans="1:26">
      <c r="A400" s="48" t="str">
        <f>IF(C400="","",COUNTA(C$8:C400))</f>
        <v/>
      </c>
      <c r="B400" s="48"/>
      <c r="C400" s="48"/>
      <c r="D400" s="48"/>
      <c r="E400" s="48"/>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hidden="1" spans="1:26">
      <c r="A401" s="48" t="str">
        <f>IF(C401="","",COUNTA(C$8:C401))</f>
        <v/>
      </c>
      <c r="B401" s="48"/>
      <c r="C401" s="48"/>
      <c r="D401" s="48"/>
      <c r="E401" s="48"/>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hidden="1" spans="1:26">
      <c r="A402" s="48" t="str">
        <f>IF(C402="","",COUNTA(C$8:C402))</f>
        <v/>
      </c>
      <c r="B402" s="48"/>
      <c r="C402" s="48"/>
      <c r="D402" s="48"/>
      <c r="E402" s="48"/>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hidden="1" spans="1:26">
      <c r="A403" s="48" t="str">
        <f>IF(C403="","",COUNTA(C$8:C403))</f>
        <v/>
      </c>
      <c r="B403" s="48"/>
      <c r="C403" s="48"/>
      <c r="D403" s="48"/>
      <c r="E403" s="48"/>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hidden="1" spans="1:26">
      <c r="A404" s="48" t="str">
        <f>IF(C404="","",COUNTA(C$8:C404))</f>
        <v/>
      </c>
      <c r="B404" s="48"/>
      <c r="C404" s="48"/>
      <c r="D404" s="48"/>
      <c r="E404" s="48"/>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hidden="1" spans="1:26">
      <c r="A405" s="48" t="str">
        <f>IF(C405="","",COUNTA(C$8:C405))</f>
        <v/>
      </c>
      <c r="B405" s="48"/>
      <c r="C405" s="48"/>
      <c r="D405" s="48"/>
      <c r="E405" s="48"/>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hidden="1" spans="1:26">
      <c r="A406" s="48" t="str">
        <f>IF(C406="","",COUNTA(C$8:C406))</f>
        <v/>
      </c>
      <c r="B406" s="48"/>
      <c r="C406" s="48"/>
      <c r="D406" s="48"/>
      <c r="E406" s="48"/>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hidden="1" spans="1:26">
      <c r="A407" s="48" t="str">
        <f>IF(C407="","",COUNTA(C$8:C407))</f>
        <v/>
      </c>
      <c r="B407" s="48"/>
      <c r="C407" s="48"/>
      <c r="D407" s="48"/>
      <c r="E407" s="48"/>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hidden="1" spans="1:26">
      <c r="A408" s="48" t="str">
        <f>IF(C408="","",COUNTA(C$8:C408))</f>
        <v/>
      </c>
      <c r="B408" s="48"/>
      <c r="C408" s="48"/>
      <c r="D408" s="48"/>
      <c r="E408" s="48"/>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hidden="1" spans="1:26">
      <c r="A409" s="48" t="str">
        <f>IF(C409="","",COUNTA(C$8:C409))</f>
        <v/>
      </c>
      <c r="B409" s="48"/>
      <c r="C409" s="48"/>
      <c r="D409" s="48"/>
      <c r="E409" s="48"/>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hidden="1" spans="1:26">
      <c r="A410" s="48" t="str">
        <f>IF(C410="","",COUNTA(C$8:C410))</f>
        <v/>
      </c>
      <c r="B410" s="48"/>
      <c r="C410" s="48"/>
      <c r="D410" s="48"/>
      <c r="E410" s="48"/>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hidden="1" spans="1:26">
      <c r="A411" s="48" t="str">
        <f>IF(C411="","",COUNTA(C$8:C411))</f>
        <v/>
      </c>
      <c r="B411" s="48"/>
      <c r="C411" s="48"/>
      <c r="D411" s="48"/>
      <c r="E411" s="48"/>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hidden="1" spans="1:26">
      <c r="A412" s="48" t="str">
        <f>IF(C412="","",COUNTA(C$8:C412))</f>
        <v/>
      </c>
      <c r="B412" s="48"/>
      <c r="C412" s="48"/>
      <c r="D412" s="48"/>
      <c r="E412" s="48"/>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hidden="1" spans="1:26">
      <c r="A413" s="48" t="str">
        <f>IF(C413="","",COUNTA(C$8:C413))</f>
        <v/>
      </c>
      <c r="B413" s="48"/>
      <c r="C413" s="48"/>
      <c r="D413" s="48"/>
      <c r="E413" s="48"/>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hidden="1" spans="1:26">
      <c r="A414" s="48" t="str">
        <f>IF(C414="","",COUNTA(C$8:C414))</f>
        <v/>
      </c>
      <c r="B414" s="48"/>
      <c r="C414" s="48"/>
      <c r="D414" s="48"/>
      <c r="E414" s="48"/>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hidden="1" spans="1:26">
      <c r="A415" s="48" t="str">
        <f>IF(C415="","",COUNTA(C$8:C415))</f>
        <v/>
      </c>
      <c r="B415" s="48"/>
      <c r="C415" s="48"/>
      <c r="D415" s="48"/>
      <c r="E415" s="48"/>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hidden="1" spans="1:26">
      <c r="A416" s="48" t="str">
        <f>IF(C416="","",COUNTA(C$8:C416))</f>
        <v/>
      </c>
      <c r="B416" s="48"/>
      <c r="C416" s="48"/>
      <c r="D416" s="48"/>
      <c r="E416" s="48"/>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hidden="1" spans="1:26">
      <c r="A417" s="48" t="str">
        <f>IF(C417="","",COUNTA(C$8:C417))</f>
        <v/>
      </c>
      <c r="B417" s="48"/>
      <c r="C417" s="48"/>
      <c r="D417" s="48"/>
      <c r="E417" s="48"/>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hidden="1" spans="1:26">
      <c r="A418" s="48" t="str">
        <f>IF(C418="","",COUNTA(C$8:C418))</f>
        <v/>
      </c>
      <c r="B418" s="48"/>
      <c r="C418" s="48"/>
      <c r="D418" s="48"/>
      <c r="E418" s="48"/>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hidden="1" spans="1:26">
      <c r="A419" s="48" t="str">
        <f>IF(C419="","",COUNTA(C$8:C419))</f>
        <v/>
      </c>
      <c r="B419" s="48"/>
      <c r="C419" s="48"/>
      <c r="D419" s="48"/>
      <c r="E419" s="48"/>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hidden="1" spans="1:26">
      <c r="A420" s="48" t="str">
        <f>IF(C420="","",COUNTA(C$8:C420))</f>
        <v/>
      </c>
      <c r="B420" s="48"/>
      <c r="C420" s="48"/>
      <c r="D420" s="48"/>
      <c r="E420" s="48"/>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hidden="1" spans="1:26">
      <c r="A421" s="48" t="str">
        <f>IF(C421="","",COUNTA(C$8:C421))</f>
        <v/>
      </c>
      <c r="B421" s="48"/>
      <c r="C421" s="48"/>
      <c r="D421" s="48"/>
      <c r="E421" s="48"/>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hidden="1" spans="1:26">
      <c r="A422" s="48" t="str">
        <f>IF(C422="","",COUNTA(C$8:C422))</f>
        <v/>
      </c>
      <c r="B422" s="48"/>
      <c r="C422" s="48"/>
      <c r="D422" s="48"/>
      <c r="E422" s="48"/>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hidden="1" spans="1:26">
      <c r="A423" s="48" t="str">
        <f>IF(C423="","",COUNTA(C$8:C423))</f>
        <v/>
      </c>
      <c r="B423" s="48"/>
      <c r="C423" s="48"/>
      <c r="D423" s="48"/>
      <c r="E423" s="48"/>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hidden="1" spans="1:26">
      <c r="A424" s="48" t="str">
        <f>IF(C424="","",COUNTA(C$8:C424))</f>
        <v/>
      </c>
      <c r="B424" s="48"/>
      <c r="C424" s="48"/>
      <c r="D424" s="48"/>
      <c r="E424" s="48"/>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hidden="1" spans="1:26">
      <c r="A425" s="48" t="str">
        <f>IF(C425="","",COUNTA(C$8:C425))</f>
        <v/>
      </c>
      <c r="B425" s="48"/>
      <c r="C425" s="48"/>
      <c r="D425" s="48"/>
      <c r="E425" s="48"/>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hidden="1" spans="1:26">
      <c r="A426" s="48" t="str">
        <f>IF(C426="","",COUNTA(C$8:C426))</f>
        <v/>
      </c>
      <c r="B426" s="48"/>
      <c r="C426" s="48"/>
      <c r="D426" s="48"/>
      <c r="E426" s="48"/>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hidden="1" spans="1:26">
      <c r="A427" s="48" t="str">
        <f>IF(C427="","",COUNTA(C$8:C427))</f>
        <v/>
      </c>
      <c r="B427" s="48"/>
      <c r="C427" s="48"/>
      <c r="D427" s="48"/>
      <c r="E427" s="48"/>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hidden="1" spans="1:26">
      <c r="A428" s="48" t="str">
        <f>IF(C428="","",COUNTA(C$8:C428))</f>
        <v/>
      </c>
      <c r="B428" s="48"/>
      <c r="C428" s="48"/>
      <c r="D428" s="48"/>
      <c r="E428" s="48"/>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hidden="1" spans="1:26">
      <c r="A429" s="48" t="str">
        <f>IF(C429="","",COUNTA(C$8:C429))</f>
        <v/>
      </c>
      <c r="B429" s="48"/>
      <c r="C429" s="48"/>
      <c r="D429" s="48"/>
      <c r="E429" s="48"/>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hidden="1" spans="1:26">
      <c r="A430" s="48" t="str">
        <f>IF(C430="","",COUNTA(C$8:C430))</f>
        <v/>
      </c>
      <c r="B430" s="48"/>
      <c r="C430" s="48"/>
      <c r="D430" s="48"/>
      <c r="E430" s="48"/>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hidden="1" spans="1:26">
      <c r="A431" s="48" t="str">
        <f>IF(C431="","",COUNTA(C$8:C431))</f>
        <v/>
      </c>
      <c r="B431" s="48"/>
      <c r="C431" s="48"/>
      <c r="D431" s="48"/>
      <c r="E431" s="48"/>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hidden="1" spans="1:26">
      <c r="A432" s="48" t="str">
        <f>IF(C432="","",COUNTA(C$8:C432))</f>
        <v/>
      </c>
      <c r="B432" s="48"/>
      <c r="C432" s="48"/>
      <c r="D432" s="48"/>
      <c r="E432" s="48"/>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hidden="1" spans="1:26">
      <c r="A433" s="48" t="str">
        <f>IF(C433="","",COUNTA(C$8:C433))</f>
        <v/>
      </c>
      <c r="B433" s="48"/>
      <c r="C433" s="48"/>
      <c r="D433" s="48"/>
      <c r="E433" s="48"/>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hidden="1" spans="1:26">
      <c r="A434" s="48" t="str">
        <f>IF(C434="","",COUNTA(C$8:C434))</f>
        <v/>
      </c>
      <c r="B434" s="48"/>
      <c r="C434" s="48"/>
      <c r="D434" s="48"/>
      <c r="E434" s="48"/>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hidden="1" spans="1:26">
      <c r="A435" s="48" t="str">
        <f>IF(C435="","",COUNTA(C$8:C435))</f>
        <v/>
      </c>
      <c r="B435" s="48"/>
      <c r="C435" s="48"/>
      <c r="D435" s="48"/>
      <c r="E435" s="48"/>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hidden="1" spans="1:26">
      <c r="A436" s="48" t="str">
        <f>IF(C436="","",COUNTA(C$8:C436))</f>
        <v/>
      </c>
      <c r="B436" s="48"/>
      <c r="C436" s="48"/>
      <c r="D436" s="48"/>
      <c r="E436" s="48"/>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hidden="1" spans="1:26">
      <c r="A437" s="48" t="str">
        <f>IF(C437="","",COUNTA(C$8:C437))</f>
        <v/>
      </c>
      <c r="B437" s="48"/>
      <c r="C437" s="48"/>
      <c r="D437" s="48"/>
      <c r="E437" s="48"/>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hidden="1" spans="1:26">
      <c r="A438" s="48" t="str">
        <f>IF(C438="","",COUNTA(C$8:C438))</f>
        <v/>
      </c>
      <c r="B438" s="48"/>
      <c r="C438" s="48"/>
      <c r="D438" s="48"/>
      <c r="E438" s="48"/>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hidden="1" spans="1:26">
      <c r="A439" s="48" t="str">
        <f>IF(C439="","",COUNTA(C$8:C439))</f>
        <v/>
      </c>
      <c r="B439" s="48"/>
      <c r="C439" s="48"/>
      <c r="D439" s="48"/>
      <c r="E439" s="48"/>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hidden="1" spans="1:26">
      <c r="A440" s="48" t="str">
        <f>IF(C440="","",COUNTA(C$8:C440))</f>
        <v/>
      </c>
      <c r="B440" s="48"/>
      <c r="C440" s="48"/>
      <c r="D440" s="48"/>
      <c r="E440" s="48"/>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hidden="1" spans="1:26">
      <c r="A441" s="48" t="str">
        <f>IF(C441="","",COUNTA(C$8:C441))</f>
        <v/>
      </c>
      <c r="B441" s="48"/>
      <c r="C441" s="48"/>
      <c r="D441" s="48"/>
      <c r="E441" s="48"/>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hidden="1" spans="1:26">
      <c r="A442" s="48" t="str">
        <f>IF(C442="","",COUNTA(C$8:C442))</f>
        <v/>
      </c>
      <c r="B442" s="48"/>
      <c r="C442" s="48"/>
      <c r="D442" s="48"/>
      <c r="E442" s="48"/>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hidden="1" spans="1:26">
      <c r="A443" s="48" t="str">
        <f>IF(C443="","",COUNTA(C$8:C443))</f>
        <v/>
      </c>
      <c r="B443" s="48"/>
      <c r="C443" s="48"/>
      <c r="D443" s="48"/>
      <c r="E443" s="48"/>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hidden="1" spans="1:26">
      <c r="A444" s="48" t="str">
        <f>IF(C444="","",COUNTA(C$8:C444))</f>
        <v/>
      </c>
      <c r="B444" s="48"/>
      <c r="C444" s="48"/>
      <c r="D444" s="48"/>
      <c r="E444" s="48"/>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hidden="1" spans="1:26">
      <c r="A445" s="48" t="str">
        <f>IF(C445="","",COUNTA(C$8:C445))</f>
        <v/>
      </c>
      <c r="B445" s="48"/>
      <c r="C445" s="48"/>
      <c r="D445" s="48"/>
      <c r="E445" s="48"/>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hidden="1" spans="1:26">
      <c r="A446" s="48" t="str">
        <f>IF(C446="","",COUNTA(C$8:C446))</f>
        <v/>
      </c>
      <c r="B446" s="48"/>
      <c r="C446" s="48"/>
      <c r="D446" s="48"/>
      <c r="E446" s="48"/>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hidden="1" spans="1:26">
      <c r="A447" s="48" t="str">
        <f>IF(C447="","",COUNTA(C$8:C447))</f>
        <v/>
      </c>
      <c r="B447" s="48"/>
      <c r="C447" s="48"/>
      <c r="D447" s="48"/>
      <c r="E447" s="48"/>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hidden="1" spans="1:26">
      <c r="A448" s="48" t="str">
        <f>IF(C448="","",COUNTA(C$8:C448))</f>
        <v/>
      </c>
      <c r="B448" s="48"/>
      <c r="C448" s="48"/>
      <c r="D448" s="48"/>
      <c r="E448" s="48"/>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hidden="1" spans="1:26">
      <c r="A449" s="48" t="str">
        <f>IF(C449="","",COUNTA(C$8:C449))</f>
        <v/>
      </c>
      <c r="B449" s="48"/>
      <c r="C449" s="48"/>
      <c r="D449" s="48"/>
      <c r="E449" s="48"/>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hidden="1" spans="1:26">
      <c r="A450" s="48" t="str">
        <f>IF(C450="","",COUNTA(C$8:C450))</f>
        <v/>
      </c>
      <c r="B450" s="48"/>
      <c r="C450" s="48"/>
      <c r="D450" s="48"/>
      <c r="E450" s="48"/>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hidden="1" spans="1:26">
      <c r="A451" s="48" t="str">
        <f>IF(C451="","",COUNTA(C$8:C451))</f>
        <v/>
      </c>
      <c r="B451" s="48"/>
      <c r="C451" s="48"/>
      <c r="D451" s="48"/>
      <c r="E451" s="48"/>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hidden="1" spans="1:26">
      <c r="A452" s="48" t="str">
        <f>IF(C452="","",COUNTA(C$8:C452))</f>
        <v/>
      </c>
      <c r="B452" s="48"/>
      <c r="C452" s="48"/>
      <c r="D452" s="48"/>
      <c r="E452" s="48"/>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hidden="1" spans="1:26">
      <c r="A453" s="48" t="str">
        <f>IF(C453="","",COUNTA(C$8:C453))</f>
        <v/>
      </c>
      <c r="B453" s="48"/>
      <c r="C453" s="48"/>
      <c r="D453" s="48"/>
      <c r="E453" s="48"/>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hidden="1" spans="1:26">
      <c r="A454" s="48" t="str">
        <f>IF(C454="","",COUNTA(C$8:C454))</f>
        <v/>
      </c>
      <c r="B454" s="48"/>
      <c r="C454" s="48"/>
      <c r="D454" s="48"/>
      <c r="E454" s="48"/>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hidden="1" spans="1:26">
      <c r="A455" s="48" t="str">
        <f>IF(C455="","",COUNTA(C$8:C455))</f>
        <v/>
      </c>
      <c r="B455" s="48"/>
      <c r="C455" s="48"/>
      <c r="D455" s="48"/>
      <c r="E455" s="48"/>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hidden="1" spans="1:26">
      <c r="A456" s="48" t="str">
        <f>IF(C456="","",COUNTA(C$8:C456))</f>
        <v/>
      </c>
      <c r="B456" s="48"/>
      <c r="C456" s="48"/>
      <c r="D456" s="48"/>
      <c r="E456" s="48"/>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hidden="1" spans="1:26">
      <c r="A457" s="48" t="str">
        <f>IF(C457="","",COUNTA(C$8:C457))</f>
        <v/>
      </c>
      <c r="B457" s="48"/>
      <c r="C457" s="48"/>
      <c r="D457" s="48"/>
      <c r="E457" s="48"/>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hidden="1" spans="1:26">
      <c r="A458" s="48" t="str">
        <f>IF(C458="","",COUNTA(C$8:C458))</f>
        <v/>
      </c>
      <c r="B458" s="48"/>
      <c r="C458" s="48"/>
      <c r="D458" s="48"/>
      <c r="E458" s="48"/>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hidden="1" spans="1:26">
      <c r="A459" s="48" t="str">
        <f>IF(C459="","",COUNTA(C$8:C459))</f>
        <v/>
      </c>
      <c r="B459" s="48"/>
      <c r="C459" s="48"/>
      <c r="D459" s="48"/>
      <c r="E459" s="48"/>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hidden="1" spans="1:26">
      <c r="A460" s="48" t="str">
        <f>IF(C460="","",COUNTA(C$8:C460))</f>
        <v/>
      </c>
      <c r="B460" s="48"/>
      <c r="C460" s="48"/>
      <c r="D460" s="48"/>
      <c r="E460" s="48"/>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hidden="1" spans="1:26">
      <c r="A461" s="48" t="str">
        <f>IF(C461="","",COUNTA(C$8:C461))</f>
        <v/>
      </c>
      <c r="B461" s="48"/>
      <c r="C461" s="48"/>
      <c r="D461" s="48"/>
      <c r="E461" s="48"/>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hidden="1" spans="1:26">
      <c r="A462" s="48" t="str">
        <f>IF(C462="","",COUNTA(C$8:C462))</f>
        <v/>
      </c>
      <c r="B462" s="48"/>
      <c r="C462" s="48"/>
      <c r="D462" s="48"/>
      <c r="E462" s="48"/>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hidden="1" spans="1:26">
      <c r="A463" s="48" t="str">
        <f>IF(C463="","",COUNTA(C$8:C463))</f>
        <v/>
      </c>
      <c r="B463" s="48"/>
      <c r="C463" s="48"/>
      <c r="D463" s="48"/>
      <c r="E463" s="48"/>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hidden="1" spans="1:26">
      <c r="A464" s="48" t="str">
        <f>IF(C464="","",COUNTA(C$8:C464))</f>
        <v/>
      </c>
      <c r="B464" s="48"/>
      <c r="C464" s="48"/>
      <c r="D464" s="48"/>
      <c r="E464" s="48"/>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hidden="1" spans="1:26">
      <c r="A465" s="48" t="str">
        <f>IF(C465="","",COUNTA(C$8:C465))</f>
        <v/>
      </c>
      <c r="B465" s="48"/>
      <c r="C465" s="48"/>
      <c r="D465" s="48"/>
      <c r="E465" s="48"/>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hidden="1" spans="1:26">
      <c r="A466" s="48" t="str">
        <f>IF(C466="","",COUNTA(C$8:C466))</f>
        <v/>
      </c>
      <c r="B466" s="48"/>
      <c r="C466" s="48"/>
      <c r="D466" s="48"/>
      <c r="E466" s="48"/>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hidden="1" spans="1:26">
      <c r="A467" s="48" t="str">
        <f>IF(C467="","",COUNTA(C$8:C467))</f>
        <v/>
      </c>
      <c r="B467" s="48"/>
      <c r="C467" s="48"/>
      <c r="D467" s="48"/>
      <c r="E467" s="48"/>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hidden="1" spans="1:26">
      <c r="A468" s="48" t="str">
        <f>IF(C468="","",COUNTA(C$8:C468))</f>
        <v/>
      </c>
      <c r="B468" s="48"/>
      <c r="C468" s="48"/>
      <c r="D468" s="48"/>
      <c r="E468" s="48"/>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hidden="1" spans="1:26">
      <c r="A469" s="48" t="str">
        <f>IF(C469="","",COUNTA(C$8:C469))</f>
        <v/>
      </c>
      <c r="B469" s="48"/>
      <c r="C469" s="48"/>
      <c r="D469" s="48"/>
      <c r="E469" s="48"/>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hidden="1" spans="1:26">
      <c r="A470" s="48" t="str">
        <f>IF(C470="","",COUNTA(C$8:C470))</f>
        <v/>
      </c>
      <c r="B470" s="48"/>
      <c r="C470" s="48"/>
      <c r="D470" s="48"/>
      <c r="E470" s="48"/>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hidden="1" spans="1:26">
      <c r="A471" s="48" t="str">
        <f>IF(C471="","",COUNTA(C$8:C471))</f>
        <v/>
      </c>
      <c r="B471" s="48"/>
      <c r="C471" s="48"/>
      <c r="D471" s="48"/>
      <c r="E471" s="48"/>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hidden="1" spans="1:26">
      <c r="A472" s="48" t="str">
        <f>IF(C472="","",COUNTA(C$8:C472))</f>
        <v/>
      </c>
      <c r="B472" s="48"/>
      <c r="C472" s="48"/>
      <c r="D472" s="48"/>
      <c r="E472" s="48"/>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hidden="1" spans="1:26">
      <c r="A473" s="48" t="str">
        <f>IF(C473="","",COUNTA(C$8:C473))</f>
        <v/>
      </c>
      <c r="B473" s="48"/>
      <c r="C473" s="48"/>
      <c r="D473" s="48"/>
      <c r="E473" s="48"/>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hidden="1" spans="1:26">
      <c r="A474" s="48" t="str">
        <f>IF(C474="","",COUNTA(C$8:C474))</f>
        <v/>
      </c>
      <c r="B474" s="48"/>
      <c r="C474" s="48"/>
      <c r="D474" s="48"/>
      <c r="E474" s="48"/>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hidden="1" spans="1:26">
      <c r="A475" s="48" t="str">
        <f>IF(C475="","",COUNTA(C$8:C475))</f>
        <v/>
      </c>
      <c r="B475" s="48"/>
      <c r="C475" s="48"/>
      <c r="D475" s="48"/>
      <c r="E475" s="48"/>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hidden="1" spans="1:26">
      <c r="A476" s="48" t="str">
        <f>IF(C476="","",COUNTA(C$8:C476))</f>
        <v/>
      </c>
      <c r="B476" s="48"/>
      <c r="C476" s="48"/>
      <c r="D476" s="48"/>
      <c r="E476" s="48"/>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hidden="1" spans="1:26">
      <c r="A477" s="48" t="str">
        <f>IF(C477="","",COUNTA(C$8:C477))</f>
        <v/>
      </c>
      <c r="B477" s="48"/>
      <c r="C477" s="48"/>
      <c r="D477" s="48"/>
      <c r="E477" s="48"/>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hidden="1" spans="1:26">
      <c r="A478" s="48" t="str">
        <f>IF(C478="","",COUNTA(C$8:C478))</f>
        <v/>
      </c>
      <c r="B478" s="48"/>
      <c r="C478" s="48"/>
      <c r="D478" s="48"/>
      <c r="E478" s="48"/>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hidden="1" spans="1:26">
      <c r="A479" s="48" t="str">
        <f>IF(C479="","",COUNTA(C$8:C479))</f>
        <v/>
      </c>
      <c r="B479" s="48"/>
      <c r="C479" s="48"/>
      <c r="D479" s="48"/>
      <c r="E479" s="48"/>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hidden="1" spans="1:26">
      <c r="A480" s="48" t="str">
        <f>IF(C480="","",COUNTA(C$8:C480))</f>
        <v/>
      </c>
      <c r="B480" s="48"/>
      <c r="C480" s="48"/>
      <c r="D480" s="48"/>
      <c r="E480" s="48"/>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hidden="1" spans="1:26">
      <c r="A481" s="48" t="str">
        <f>IF(C481="","",COUNTA(C$8:C481))</f>
        <v/>
      </c>
      <c r="B481" s="48"/>
      <c r="C481" s="48"/>
      <c r="D481" s="48"/>
      <c r="E481" s="48"/>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hidden="1" spans="1:26">
      <c r="A482" s="48" t="str">
        <f>IF(C482="","",COUNTA(C$8:C482))</f>
        <v/>
      </c>
      <c r="B482" s="48"/>
      <c r="C482" s="48"/>
      <c r="D482" s="48"/>
      <c r="E482" s="48"/>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hidden="1" spans="1:26">
      <c r="A483" s="48" t="str">
        <f>IF(C483="","",COUNTA(C$8:C483))</f>
        <v/>
      </c>
      <c r="B483" s="48"/>
      <c r="C483" s="48"/>
      <c r="D483" s="48"/>
      <c r="E483" s="48"/>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hidden="1" spans="1:26">
      <c r="A484" s="48" t="str">
        <f>IF(C484="","",COUNTA(C$8:C484))</f>
        <v/>
      </c>
      <c r="B484" s="48"/>
      <c r="C484" s="48"/>
      <c r="D484" s="48"/>
      <c r="E484" s="48"/>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hidden="1" spans="1:26">
      <c r="A485" s="48" t="str">
        <f>IF(C485="","",COUNTA(C$8:C485))</f>
        <v/>
      </c>
      <c r="B485" s="48"/>
      <c r="C485" s="48"/>
      <c r="D485" s="48"/>
      <c r="E485" s="48"/>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hidden="1" spans="1:26">
      <c r="A486" s="48" t="str">
        <f>IF(C486="","",COUNTA(C$8:C486))</f>
        <v/>
      </c>
      <c r="B486" s="48"/>
      <c r="C486" s="48"/>
      <c r="D486" s="48"/>
      <c r="E486" s="48"/>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hidden="1" spans="1:26">
      <c r="A487" s="48" t="str">
        <f>IF(C487="","",COUNTA(C$8:C487))</f>
        <v/>
      </c>
      <c r="B487" s="48"/>
      <c r="C487" s="48"/>
      <c r="D487" s="48"/>
      <c r="E487" s="48"/>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hidden="1" spans="1:26">
      <c r="A488" s="48" t="str">
        <f>IF(C488="","",COUNTA(C$8:C488))</f>
        <v/>
      </c>
      <c r="B488" s="48"/>
      <c r="C488" s="48"/>
      <c r="D488" s="48"/>
      <c r="E488" s="48"/>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hidden="1" spans="1:26">
      <c r="A489" s="48" t="str">
        <f>IF(C489="","",COUNTA(C$8:C489))</f>
        <v/>
      </c>
      <c r="B489" s="48"/>
      <c r="C489" s="48"/>
      <c r="D489" s="48"/>
      <c r="E489" s="48"/>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hidden="1" spans="1:26">
      <c r="A490" s="48" t="str">
        <f>IF(C490="","",COUNTA(C$8:C490))</f>
        <v/>
      </c>
      <c r="B490" s="48"/>
      <c r="C490" s="48"/>
      <c r="D490" s="48"/>
      <c r="E490" s="48"/>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hidden="1" spans="1:26">
      <c r="A491" s="48" t="str">
        <f>IF(C491="","",COUNTA(C$8:C491))</f>
        <v/>
      </c>
      <c r="B491" s="48"/>
      <c r="C491" s="48"/>
      <c r="D491" s="48"/>
      <c r="E491" s="48"/>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hidden="1" spans="1:26">
      <c r="A492" s="48" t="str">
        <f>IF(C492="","",COUNTA(C$8:C492))</f>
        <v/>
      </c>
      <c r="B492" s="48"/>
      <c r="C492" s="48"/>
      <c r="D492" s="48"/>
      <c r="E492" s="48"/>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hidden="1" spans="1:26">
      <c r="A493" s="48" t="str">
        <f>IF(C493="","",COUNTA(C$8:C493))</f>
        <v/>
      </c>
      <c r="B493" s="48"/>
      <c r="C493" s="48"/>
      <c r="D493" s="48"/>
      <c r="E493" s="48"/>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hidden="1" spans="1:26">
      <c r="A494" s="48" t="str">
        <f>IF(C494="","",COUNTA(C$8:C494))</f>
        <v/>
      </c>
      <c r="B494" s="48"/>
      <c r="C494" s="48"/>
      <c r="D494" s="48"/>
      <c r="E494" s="48"/>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hidden="1" spans="1:26">
      <c r="A495" s="48" t="str">
        <f>IF(C495="","",COUNTA(C$8:C495))</f>
        <v/>
      </c>
      <c r="B495" s="48"/>
      <c r="C495" s="48"/>
      <c r="D495" s="48"/>
      <c r="E495" s="48"/>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hidden="1" spans="1:26">
      <c r="A496" s="48" t="str">
        <f>IF(C496="","",COUNTA(C$8:C496))</f>
        <v/>
      </c>
      <c r="B496" s="48"/>
      <c r="C496" s="48"/>
      <c r="D496" s="48"/>
      <c r="E496" s="48"/>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hidden="1" spans="1:26">
      <c r="A497" s="48" t="str">
        <f>IF(C497="","",COUNTA(C$8:C497))</f>
        <v/>
      </c>
      <c r="B497" s="48"/>
      <c r="C497" s="48"/>
      <c r="D497" s="48"/>
      <c r="E497" s="48"/>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hidden="1" spans="1:26">
      <c r="A498" s="48" t="str">
        <f>IF(C498="","",COUNTA(C$8:C498))</f>
        <v/>
      </c>
      <c r="B498" s="48"/>
      <c r="C498" s="48"/>
      <c r="D498" s="48"/>
      <c r="E498" s="48"/>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hidden="1" spans="1:26">
      <c r="A499" s="48" t="str">
        <f>IF(C499="","",COUNTA(C$8:C499))</f>
        <v/>
      </c>
      <c r="B499" s="48"/>
      <c r="C499" s="48"/>
      <c r="D499" s="48"/>
      <c r="E499" s="48"/>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hidden="1" spans="1:26">
      <c r="A500" s="48" t="str">
        <f>IF(C500="","",COUNTA(C$8:C500))</f>
        <v/>
      </c>
      <c r="B500" s="48"/>
      <c r="C500" s="48"/>
      <c r="D500" s="48"/>
      <c r="E500" s="48"/>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hidden="1" spans="1:26">
      <c r="A501" s="48" t="str">
        <f>IF(C501="","",COUNTA(C$8:C501))</f>
        <v/>
      </c>
      <c r="B501" s="48"/>
      <c r="C501" s="48"/>
      <c r="D501" s="48"/>
      <c r="E501" s="48"/>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hidden="1" spans="1:26">
      <c r="A502" s="48" t="str">
        <f>IF(C502="","",COUNTA(C$8:C502))</f>
        <v/>
      </c>
      <c r="B502" s="48"/>
      <c r="C502" s="48"/>
      <c r="D502" s="48"/>
      <c r="E502" s="48"/>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hidden="1" spans="1:26">
      <c r="A503" s="48" t="str">
        <f>IF(C503="","",COUNTA(C$8:C503))</f>
        <v/>
      </c>
      <c r="B503" s="48"/>
      <c r="C503" s="48"/>
      <c r="D503" s="48"/>
      <c r="E503" s="48"/>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hidden="1" spans="1:26">
      <c r="A504" s="48" t="str">
        <f>IF(C504="","",COUNTA(C$8:C504))</f>
        <v/>
      </c>
      <c r="B504" s="48"/>
      <c r="C504" s="48"/>
      <c r="D504" s="48"/>
      <c r="E504" s="48"/>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hidden="1" spans="1:26">
      <c r="A505" s="48" t="str">
        <f>IF(C505="","",COUNTA(C$8:C505))</f>
        <v/>
      </c>
      <c r="B505" s="48"/>
      <c r="C505" s="48"/>
      <c r="D505" s="48"/>
      <c r="E505" s="48"/>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hidden="1" spans="1:26">
      <c r="A506" s="48" t="str">
        <f>IF(C506="","",COUNTA(C$8:C506))</f>
        <v/>
      </c>
      <c r="B506" s="48"/>
      <c r="C506" s="48"/>
      <c r="D506" s="48"/>
      <c r="E506" s="48"/>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hidden="1" spans="1:26">
      <c r="A507" s="48" t="str">
        <f>IF(C507="","",COUNTA(C$8:C507))</f>
        <v/>
      </c>
      <c r="B507" s="48"/>
      <c r="C507" s="48"/>
      <c r="D507" s="48"/>
      <c r="E507" s="48"/>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hidden="1" spans="1:26">
      <c r="A508" s="48" t="str">
        <f>IF(C508="","",COUNTA(C$8:C508))</f>
        <v/>
      </c>
      <c r="B508" s="48"/>
      <c r="C508" s="48"/>
      <c r="D508" s="48"/>
      <c r="E508" s="48"/>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hidden="1" spans="1:26">
      <c r="A509" s="48" t="str">
        <f>IF(C509="","",COUNTA(C$8:C509))</f>
        <v/>
      </c>
      <c r="B509" s="48"/>
      <c r="C509" s="48"/>
      <c r="D509" s="48"/>
      <c r="E509" s="48"/>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hidden="1" spans="1:26">
      <c r="A510" s="48" t="str">
        <f>IF(C510="","",COUNTA(C$8:C510))</f>
        <v/>
      </c>
      <c r="B510" s="48"/>
      <c r="C510" s="48"/>
      <c r="D510" s="48"/>
      <c r="E510" s="48"/>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hidden="1" spans="1:26">
      <c r="A511" s="48" t="str">
        <f>IF(C511="","",COUNTA(C$8:C511))</f>
        <v/>
      </c>
      <c r="B511" s="48"/>
      <c r="C511" s="48"/>
      <c r="D511" s="48"/>
      <c r="E511" s="48"/>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hidden="1" spans="1:26">
      <c r="A512" s="48" t="str">
        <f>IF(C512="","",COUNTA(C$8:C512))</f>
        <v/>
      </c>
      <c r="B512" s="48"/>
      <c r="C512" s="48"/>
      <c r="D512" s="48"/>
      <c r="E512" s="48"/>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hidden="1" spans="1:26">
      <c r="A513" s="48" t="str">
        <f>IF(C513="","",COUNTA(C$8:C513))</f>
        <v/>
      </c>
      <c r="B513" s="48"/>
      <c r="C513" s="48"/>
      <c r="D513" s="48"/>
      <c r="E513" s="48"/>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hidden="1" spans="1:26">
      <c r="A514" s="48" t="str">
        <f>IF(C514="","",COUNTA(C$8:C514))</f>
        <v/>
      </c>
      <c r="B514" s="48"/>
      <c r="C514" s="48"/>
      <c r="D514" s="48"/>
      <c r="E514" s="48"/>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hidden="1" spans="1:26">
      <c r="A515" s="48" t="str">
        <f>IF(C515="","",COUNTA(C$8:C515))</f>
        <v/>
      </c>
      <c r="B515" s="48"/>
      <c r="C515" s="48"/>
      <c r="D515" s="48"/>
      <c r="E515" s="48"/>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hidden="1" spans="1:26">
      <c r="A516" s="48" t="str">
        <f>IF(C516="","",COUNTA(C$8:C516))</f>
        <v/>
      </c>
      <c r="B516" s="48"/>
      <c r="C516" s="48"/>
      <c r="D516" s="48"/>
      <c r="E516" s="48"/>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hidden="1" spans="1:26">
      <c r="A517" s="48" t="str">
        <f>IF(C517="","",COUNTA(C$8:C517))</f>
        <v/>
      </c>
      <c r="B517" s="48"/>
      <c r="C517" s="48"/>
      <c r="D517" s="48"/>
      <c r="E517" s="48"/>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hidden="1" spans="1:26">
      <c r="A518" s="48" t="str">
        <f>IF(C518="","",COUNTA(C$8:C518))</f>
        <v/>
      </c>
      <c r="B518" s="48"/>
      <c r="C518" s="48"/>
      <c r="D518" s="48"/>
      <c r="E518" s="48"/>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hidden="1" spans="1:26">
      <c r="A519" s="48" t="str">
        <f>IF(C519="","",COUNTA(C$8:C519))</f>
        <v/>
      </c>
      <c r="B519" s="48"/>
      <c r="C519" s="48"/>
      <c r="D519" s="48"/>
      <c r="E519" s="48"/>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hidden="1" spans="1:26">
      <c r="A520" s="48" t="str">
        <f>IF(C520="","",COUNTA(C$8:C520))</f>
        <v/>
      </c>
      <c r="B520" s="48"/>
      <c r="C520" s="48"/>
      <c r="D520" s="48"/>
      <c r="E520" s="48"/>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hidden="1" spans="1:26">
      <c r="A521" s="48" t="str">
        <f>IF(C521="","",COUNTA(C$8:C521))</f>
        <v/>
      </c>
      <c r="B521" s="48"/>
      <c r="C521" s="48"/>
      <c r="D521" s="48"/>
      <c r="E521" s="48"/>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hidden="1" spans="1:26">
      <c r="A522" s="48" t="str">
        <f>IF(C522="","",COUNTA(C$8:C522))</f>
        <v/>
      </c>
      <c r="B522" s="48"/>
      <c r="C522" s="48"/>
      <c r="D522" s="48"/>
      <c r="E522" s="48"/>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hidden="1" spans="1:26">
      <c r="A523" s="48" t="str">
        <f>IF(C523="","",COUNTA(C$8:C523))</f>
        <v/>
      </c>
      <c r="B523" s="48"/>
      <c r="C523" s="48"/>
      <c r="D523" s="48"/>
      <c r="E523" s="48"/>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hidden="1" spans="1:26">
      <c r="A524" s="48" t="str">
        <f>IF(C524="","",COUNTA(C$8:C524))</f>
        <v/>
      </c>
      <c r="B524" s="48"/>
      <c r="C524" s="48"/>
      <c r="D524" s="48"/>
      <c r="E524" s="48"/>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hidden="1" spans="1:26">
      <c r="A525" s="48" t="str">
        <f>IF(C525="","",COUNTA(C$8:C525))</f>
        <v/>
      </c>
      <c r="B525" s="48"/>
      <c r="C525" s="48"/>
      <c r="D525" s="48"/>
      <c r="E525" s="48"/>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hidden="1" spans="1:26">
      <c r="A526" s="48" t="str">
        <f>IF(C526="","",COUNTA(C$8:C526))</f>
        <v/>
      </c>
      <c r="B526" s="48"/>
      <c r="C526" s="48"/>
      <c r="D526" s="48"/>
      <c r="E526" s="48"/>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hidden="1" spans="1:26">
      <c r="A527" s="48" t="str">
        <f>IF(C527="","",COUNTA(C$8:C527))</f>
        <v/>
      </c>
      <c r="B527" s="48"/>
      <c r="C527" s="48"/>
      <c r="D527" s="48"/>
      <c r="E527" s="48"/>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hidden="1" spans="1:26">
      <c r="A528" s="48" t="str">
        <f>IF(C528="","",COUNTA(C$8:C528))</f>
        <v/>
      </c>
      <c r="B528" s="48"/>
      <c r="C528" s="48"/>
      <c r="D528" s="48"/>
      <c r="E528" s="48"/>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hidden="1" spans="1:26">
      <c r="A529" s="48" t="str">
        <f>IF(C529="","",COUNTA(C$8:C529))</f>
        <v/>
      </c>
      <c r="B529" s="48"/>
      <c r="C529" s="48"/>
      <c r="D529" s="48"/>
      <c r="E529" s="48"/>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hidden="1" spans="1:26">
      <c r="A530" s="48" t="str">
        <f>IF(C530="","",COUNTA(C$8:C530))</f>
        <v/>
      </c>
      <c r="B530" s="48"/>
      <c r="C530" s="48"/>
      <c r="D530" s="48"/>
      <c r="E530" s="48"/>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hidden="1" spans="1:26">
      <c r="A531" s="48" t="str">
        <f>IF(C531="","",COUNTA(C$8:C531))</f>
        <v/>
      </c>
      <c r="B531" s="48"/>
      <c r="C531" s="48"/>
      <c r="D531" s="48"/>
      <c r="E531" s="48"/>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hidden="1" spans="1:26">
      <c r="A532" s="48" t="str">
        <f>IF(C532="","",COUNTA(C$8:C532))</f>
        <v/>
      </c>
      <c r="B532" s="48"/>
      <c r="C532" s="48"/>
      <c r="D532" s="48"/>
      <c r="E532" s="48"/>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hidden="1" spans="1:26">
      <c r="A533" s="48" t="str">
        <f>IF(C533="","",COUNTA(C$8:C533))</f>
        <v/>
      </c>
      <c r="B533" s="48"/>
      <c r="C533" s="48"/>
      <c r="D533" s="48"/>
      <c r="E533" s="48"/>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hidden="1" spans="1:26">
      <c r="A534" s="48" t="str">
        <f>IF(C534="","",COUNTA(C$8:C534))</f>
        <v/>
      </c>
      <c r="B534" s="48"/>
      <c r="C534" s="48"/>
      <c r="D534" s="48"/>
      <c r="E534" s="48"/>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hidden="1" spans="1:26">
      <c r="A535" s="48" t="str">
        <f>IF(C535="","",COUNTA(C$8:C535))</f>
        <v/>
      </c>
      <c r="B535" s="48"/>
      <c r="C535" s="48"/>
      <c r="D535" s="48"/>
      <c r="E535" s="48"/>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hidden="1" spans="1:26">
      <c r="A536" s="48" t="str">
        <f>IF(C536="","",COUNTA(C$8:C536))</f>
        <v/>
      </c>
      <c r="B536" s="48"/>
      <c r="C536" s="48"/>
      <c r="D536" s="48"/>
      <c r="E536" s="48"/>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hidden="1" spans="1:26">
      <c r="A537" s="48" t="str">
        <f>IF(C537="","",COUNTA(C$8:C537))</f>
        <v/>
      </c>
      <c r="B537" s="48"/>
      <c r="C537" s="48"/>
      <c r="D537" s="48"/>
      <c r="E537" s="48"/>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hidden="1" spans="1:26">
      <c r="A538" s="48" t="str">
        <f>IF(C538="","",COUNTA(C$8:C538))</f>
        <v/>
      </c>
      <c r="B538" s="48"/>
      <c r="C538" s="48"/>
      <c r="D538" s="48"/>
      <c r="E538" s="48"/>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hidden="1" spans="1:26">
      <c r="A539" s="48" t="str">
        <f>IF(C539="","",COUNTA(C$8:C539))</f>
        <v/>
      </c>
      <c r="B539" s="48"/>
      <c r="C539" s="48"/>
      <c r="D539" s="48"/>
      <c r="E539" s="48"/>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hidden="1" spans="1:26">
      <c r="A540" s="48" t="str">
        <f>IF(C540="","",COUNTA(C$8:C540))</f>
        <v/>
      </c>
      <c r="B540" s="48"/>
      <c r="C540" s="48"/>
      <c r="D540" s="48"/>
      <c r="E540" s="48"/>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hidden="1" spans="1:26">
      <c r="A541" s="48" t="str">
        <f>IF(C541="","",COUNTA(C$8:C541))</f>
        <v/>
      </c>
      <c r="B541" s="48"/>
      <c r="C541" s="48"/>
      <c r="D541" s="48"/>
      <c r="E541" s="48"/>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hidden="1" spans="1:26">
      <c r="A542" s="48" t="str">
        <f>IF(C542="","",COUNTA(C$8:C542))</f>
        <v/>
      </c>
      <c r="B542" s="48"/>
      <c r="C542" s="48"/>
      <c r="D542" s="48"/>
      <c r="E542" s="48"/>
      <c r="F542" s="23"/>
      <c r="G542" s="23"/>
      <c r="H542" s="23"/>
      <c r="I542" s="14" t="s">
        <v>2</v>
      </c>
      <c r="J542" s="37"/>
      <c r="K542" s="14" t="s">
        <v>2</v>
      </c>
      <c r="L542" s="37"/>
      <c r="M542" s="32"/>
      <c r="N542" s="32"/>
      <c r="O542" s="32"/>
      <c r="P542" s="32"/>
      <c r="Q542" s="32"/>
      <c r="R542" s="32"/>
      <c r="S542" s="32"/>
      <c r="T542" s="32"/>
      <c r="U542" s="32"/>
      <c r="V542" s="32"/>
      <c r="W542" s="32"/>
      <c r="X542" s="32"/>
      <c r="Y542" s="32"/>
      <c r="Z542" s="32"/>
    </row>
    <row r="543" ht="16.5" hidden="1" spans="1:26">
      <c r="A543" s="48" t="str">
        <f>IF(C543="","",COUNTA(C$8:C543))</f>
        <v/>
      </c>
      <c r="B543" s="48"/>
      <c r="C543" s="48"/>
      <c r="D543" s="48"/>
      <c r="E543" s="48"/>
      <c r="F543" s="23"/>
      <c r="G543" s="23"/>
      <c r="H543" s="23"/>
      <c r="I543" s="14" t="s">
        <v>2</v>
      </c>
      <c r="J543" s="37"/>
      <c r="K543" s="14" t="s">
        <v>2</v>
      </c>
      <c r="L543" s="37"/>
      <c r="M543" s="32"/>
      <c r="N543" s="32"/>
      <c r="O543" s="32"/>
      <c r="P543" s="32"/>
      <c r="Q543" s="32"/>
      <c r="R543" s="32"/>
      <c r="S543" s="32"/>
      <c r="T543" s="32"/>
      <c r="U543" s="32"/>
      <c r="V543" s="32"/>
      <c r="W543" s="32"/>
      <c r="X543" s="32"/>
      <c r="Y543" s="32"/>
      <c r="Z543" s="32"/>
    </row>
    <row r="544" ht="16.5" hidden="1" spans="1:26">
      <c r="A544" s="48" t="str">
        <f>IF(C544="","",COUNTA(C$8:C544))</f>
        <v/>
      </c>
      <c r="B544" s="48"/>
      <c r="C544" s="48"/>
      <c r="D544" s="48"/>
      <c r="E544" s="48"/>
      <c r="F544" s="23"/>
      <c r="G544" s="23"/>
      <c r="H544" s="23"/>
      <c r="I544" s="14" t="s">
        <v>2</v>
      </c>
      <c r="J544" s="37"/>
      <c r="K544" s="14" t="s">
        <v>2</v>
      </c>
      <c r="L544" s="37"/>
      <c r="M544" s="32"/>
      <c r="N544" s="32"/>
      <c r="O544" s="32"/>
      <c r="P544" s="32"/>
      <c r="Q544" s="32"/>
      <c r="R544" s="32"/>
      <c r="S544" s="32"/>
      <c r="T544" s="32"/>
      <c r="U544" s="32"/>
      <c r="V544" s="32"/>
      <c r="W544" s="32"/>
      <c r="X544" s="32"/>
      <c r="Y544" s="32"/>
      <c r="Z544" s="32"/>
    </row>
    <row r="545" ht="16.5" hidden="1" spans="1:26">
      <c r="A545" s="48" t="str">
        <f>IF(C545="","",COUNTA(C$8:C545))</f>
        <v/>
      </c>
      <c r="B545" s="48"/>
      <c r="C545" s="48"/>
      <c r="D545" s="48"/>
      <c r="E545" s="48"/>
      <c r="F545" s="23"/>
      <c r="G545" s="23"/>
      <c r="H545" s="23"/>
      <c r="I545" s="14" t="s">
        <v>2</v>
      </c>
      <c r="J545" s="37"/>
      <c r="K545" s="14" t="s">
        <v>2</v>
      </c>
      <c r="L545" s="37"/>
      <c r="M545" s="32"/>
      <c r="N545" s="32"/>
      <c r="O545" s="32"/>
      <c r="P545" s="32"/>
      <c r="Q545" s="32"/>
      <c r="R545" s="32"/>
      <c r="S545" s="32"/>
      <c r="T545" s="32"/>
      <c r="U545" s="32"/>
      <c r="V545" s="32"/>
      <c r="W545" s="32"/>
      <c r="X545" s="32"/>
      <c r="Y545" s="32"/>
      <c r="Z545" s="32"/>
    </row>
    <row r="546" ht="16.5" hidden="1" spans="1:26">
      <c r="A546" s="48" t="str">
        <f>IF(C546="","",COUNTA(C$8:C546))</f>
        <v/>
      </c>
      <c r="B546" s="48"/>
      <c r="C546" s="48"/>
      <c r="D546" s="48"/>
      <c r="E546" s="48"/>
      <c r="F546" s="23"/>
      <c r="G546" s="23"/>
      <c r="H546" s="23"/>
      <c r="I546" s="14" t="s">
        <v>2</v>
      </c>
      <c r="J546" s="37"/>
      <c r="K546" s="14" t="s">
        <v>2</v>
      </c>
      <c r="L546" s="37"/>
      <c r="M546" s="32"/>
      <c r="N546" s="32"/>
      <c r="O546" s="32"/>
      <c r="P546" s="32"/>
      <c r="Q546" s="32"/>
      <c r="R546" s="32"/>
      <c r="S546" s="32"/>
      <c r="T546" s="32"/>
      <c r="U546" s="32"/>
      <c r="V546" s="32"/>
      <c r="W546" s="32"/>
      <c r="X546" s="32"/>
      <c r="Y546" s="32"/>
      <c r="Z546" s="32"/>
    </row>
    <row r="547" ht="16.5" hidden="1" spans="1:26">
      <c r="A547" s="48" t="str">
        <f>IF(C547="","",COUNTA(C$8:C547))</f>
        <v/>
      </c>
      <c r="B547" s="48"/>
      <c r="C547" s="48"/>
      <c r="D547" s="48"/>
      <c r="E547" s="48"/>
      <c r="F547" s="23"/>
      <c r="G547" s="23"/>
      <c r="H547" s="23"/>
      <c r="I547" s="14" t="s">
        <v>2</v>
      </c>
      <c r="J547" s="37"/>
      <c r="K547" s="14" t="s">
        <v>2</v>
      </c>
      <c r="L547" s="37"/>
      <c r="M547" s="32"/>
      <c r="N547" s="32"/>
      <c r="O547" s="32"/>
      <c r="P547" s="32"/>
      <c r="Q547" s="32"/>
      <c r="R547" s="32"/>
      <c r="S547" s="32"/>
      <c r="T547" s="32"/>
      <c r="U547" s="32"/>
      <c r="V547" s="32"/>
      <c r="W547" s="32"/>
      <c r="X547" s="32"/>
      <c r="Y547" s="32"/>
      <c r="Z547" s="32"/>
    </row>
    <row r="548" ht="16.5" hidden="1" spans="1:26">
      <c r="A548" s="48" t="str">
        <f>IF(C548="","",COUNTA(C$8:C548))</f>
        <v/>
      </c>
      <c r="B548" s="48"/>
      <c r="C548" s="48"/>
      <c r="D548" s="48"/>
      <c r="E548" s="48"/>
      <c r="F548" s="23"/>
      <c r="G548" s="23"/>
      <c r="H548" s="23"/>
      <c r="I548" s="14" t="s">
        <v>2</v>
      </c>
      <c r="J548" s="37"/>
      <c r="K548" s="14" t="s">
        <v>2</v>
      </c>
      <c r="L548" s="37"/>
      <c r="M548" s="32"/>
      <c r="N548" s="32"/>
      <c r="O548" s="32"/>
      <c r="P548" s="32"/>
      <c r="Q548" s="32"/>
      <c r="R548" s="32"/>
      <c r="S548" s="32"/>
      <c r="T548" s="32"/>
      <c r="U548" s="32"/>
      <c r="V548" s="32"/>
      <c r="W548" s="32"/>
      <c r="X548" s="32"/>
      <c r="Y548" s="32"/>
      <c r="Z548" s="32"/>
    </row>
    <row r="549" ht="16.5" hidden="1" spans="1:26">
      <c r="A549" s="48" t="str">
        <f>IF(C549="","",COUNTA(C$8:C549))</f>
        <v/>
      </c>
      <c r="B549" s="48"/>
      <c r="C549" s="48"/>
      <c r="D549" s="48"/>
      <c r="E549" s="48"/>
      <c r="F549" s="23"/>
      <c r="G549" s="23"/>
      <c r="H549" s="23"/>
      <c r="I549" s="14" t="s">
        <v>2</v>
      </c>
      <c r="J549" s="37"/>
      <c r="K549" s="14" t="s">
        <v>2</v>
      </c>
      <c r="L549" s="37"/>
      <c r="M549" s="32"/>
      <c r="N549" s="32"/>
      <c r="O549" s="32"/>
      <c r="P549" s="32"/>
      <c r="Q549" s="32"/>
      <c r="R549" s="32"/>
      <c r="S549" s="32"/>
      <c r="T549" s="32"/>
      <c r="U549" s="32"/>
      <c r="V549" s="32"/>
      <c r="W549" s="32"/>
      <c r="X549" s="32"/>
      <c r="Y549" s="32"/>
      <c r="Z549" s="32"/>
    </row>
    <row r="550" ht="16.5" hidden="1" spans="1:26">
      <c r="A550" s="48" t="str">
        <f>IF(C550="","",COUNTA(C$8:C550))</f>
        <v/>
      </c>
      <c r="B550" s="48"/>
      <c r="C550" s="48"/>
      <c r="D550" s="48"/>
      <c r="E550" s="48"/>
      <c r="F550" s="23"/>
      <c r="G550" s="23"/>
      <c r="H550" s="23"/>
      <c r="I550" s="14" t="s">
        <v>2</v>
      </c>
      <c r="J550" s="37"/>
      <c r="K550" s="14" t="s">
        <v>2</v>
      </c>
      <c r="L550" s="37"/>
      <c r="M550" s="32"/>
      <c r="N550" s="32"/>
      <c r="O550" s="32"/>
      <c r="P550" s="32"/>
      <c r="Q550" s="32"/>
      <c r="R550" s="32"/>
      <c r="S550" s="32"/>
      <c r="T550" s="32"/>
      <c r="U550" s="32"/>
      <c r="V550" s="32"/>
      <c r="W550" s="32"/>
      <c r="X550" s="32"/>
      <c r="Y550" s="32"/>
      <c r="Z550" s="32"/>
    </row>
    <row r="551" ht="16.5" hidden="1" spans="1:26">
      <c r="A551" s="48" t="str">
        <f>IF(C551="","",COUNTA(C$8:C551))</f>
        <v/>
      </c>
      <c r="B551" s="48"/>
      <c r="C551" s="48"/>
      <c r="D551" s="48"/>
      <c r="E551" s="48"/>
      <c r="F551" s="23"/>
      <c r="G551" s="23"/>
      <c r="H551" s="23"/>
      <c r="I551" s="14" t="s">
        <v>2</v>
      </c>
      <c r="J551" s="37"/>
      <c r="K551" s="14" t="s">
        <v>2</v>
      </c>
      <c r="L551" s="37"/>
      <c r="M551" s="32"/>
      <c r="N551" s="32"/>
      <c r="O551" s="32"/>
      <c r="P551" s="32"/>
      <c r="Q551" s="32"/>
      <c r="R551" s="32"/>
      <c r="S551" s="32"/>
      <c r="T551" s="32"/>
      <c r="U551" s="32"/>
      <c r="V551" s="32"/>
      <c r="W551" s="32"/>
      <c r="X551" s="32"/>
      <c r="Y551" s="32"/>
      <c r="Z551" s="32"/>
    </row>
    <row r="552" ht="16.5" hidden="1" spans="1:26">
      <c r="A552" s="48" t="str">
        <f>IF(C552="","",COUNTA(C$8:C552))</f>
        <v/>
      </c>
      <c r="B552" s="48"/>
      <c r="C552" s="48"/>
      <c r="D552" s="48"/>
      <c r="E552" s="48"/>
      <c r="F552" s="23"/>
      <c r="G552" s="23"/>
      <c r="H552" s="23"/>
      <c r="I552" s="14" t="s">
        <v>2</v>
      </c>
      <c r="J552" s="37"/>
      <c r="K552" s="14" t="s">
        <v>2</v>
      </c>
      <c r="L552" s="37"/>
      <c r="M552" s="32"/>
      <c r="N552" s="32"/>
      <c r="O552" s="32"/>
      <c r="P552" s="32"/>
      <c r="Q552" s="32"/>
      <c r="R552" s="32"/>
      <c r="S552" s="32"/>
      <c r="T552" s="32"/>
      <c r="U552" s="32"/>
      <c r="V552" s="32"/>
      <c r="W552" s="32"/>
      <c r="X552" s="32"/>
      <c r="Y552" s="32"/>
      <c r="Z552" s="32"/>
    </row>
    <row r="553" ht="16.5" hidden="1" spans="1:26">
      <c r="A553" s="48" t="str">
        <f>IF(C553="","",COUNTA(C$8:C553))</f>
        <v/>
      </c>
      <c r="B553" s="48"/>
      <c r="C553" s="48"/>
      <c r="D553" s="48"/>
      <c r="E553" s="48"/>
      <c r="F553" s="23"/>
      <c r="G553" s="23"/>
      <c r="H553" s="23"/>
      <c r="I553" s="14" t="s">
        <v>2</v>
      </c>
      <c r="J553" s="37"/>
      <c r="K553" s="14" t="s">
        <v>2</v>
      </c>
      <c r="L553" s="37"/>
      <c r="M553" s="32"/>
      <c r="N553" s="32"/>
      <c r="O553" s="32"/>
      <c r="P553" s="32"/>
      <c r="Q553" s="32"/>
      <c r="R553" s="32"/>
      <c r="S553" s="32"/>
      <c r="T553" s="32"/>
      <c r="U553" s="32"/>
      <c r="V553" s="32"/>
      <c r="W553" s="32"/>
      <c r="X553" s="32"/>
      <c r="Y553" s="32"/>
      <c r="Z553" s="32"/>
    </row>
    <row r="554" ht="16.5" hidden="1" spans="1:26">
      <c r="A554" s="48" t="str">
        <f>IF(C554="","",COUNTA(C$8:C554))</f>
        <v/>
      </c>
      <c r="B554" s="48"/>
      <c r="C554" s="48"/>
      <c r="D554" s="48"/>
      <c r="E554" s="48"/>
      <c r="F554" s="23"/>
      <c r="G554" s="23"/>
      <c r="H554" s="23"/>
      <c r="I554" s="14" t="s">
        <v>2</v>
      </c>
      <c r="J554" s="37"/>
      <c r="K554" s="14" t="s">
        <v>2</v>
      </c>
      <c r="L554" s="37"/>
      <c r="M554" s="32"/>
      <c r="N554" s="32"/>
      <c r="O554" s="32"/>
      <c r="P554" s="32"/>
      <c r="Q554" s="32"/>
      <c r="R554" s="32"/>
      <c r="S554" s="32"/>
      <c r="T554" s="32"/>
      <c r="U554" s="32"/>
      <c r="V554" s="32"/>
      <c r="W554" s="32"/>
      <c r="X554" s="32"/>
      <c r="Y554" s="32"/>
      <c r="Z554" s="32"/>
    </row>
    <row r="555" ht="16.5" hidden="1" spans="1:26">
      <c r="A555" s="48" t="str">
        <f>IF(C555="","",COUNTA(C$8:C555))</f>
        <v/>
      </c>
      <c r="B555" s="48"/>
      <c r="C555" s="48"/>
      <c r="D555" s="48"/>
      <c r="E555" s="48"/>
      <c r="F555" s="23"/>
      <c r="G555" s="23"/>
      <c r="H555" s="23"/>
      <c r="I555" s="14" t="s">
        <v>2</v>
      </c>
      <c r="J555" s="37"/>
      <c r="K555" s="14" t="s">
        <v>2</v>
      </c>
      <c r="L555" s="37"/>
      <c r="M555" s="32"/>
      <c r="N555" s="32"/>
      <c r="O555" s="32"/>
      <c r="P555" s="32"/>
      <c r="Q555" s="32"/>
      <c r="R555" s="32"/>
      <c r="S555" s="32"/>
      <c r="T555" s="32"/>
      <c r="U555" s="32"/>
      <c r="V555" s="32"/>
      <c r="W555" s="32"/>
      <c r="X555" s="32"/>
      <c r="Y555" s="32"/>
      <c r="Z555" s="32"/>
    </row>
    <row r="556" ht="16.5" hidden="1" spans="1:26">
      <c r="A556" s="48" t="str">
        <f>IF(C556="","",COUNTA(C$8:C556))</f>
        <v/>
      </c>
      <c r="B556" s="48"/>
      <c r="C556" s="48"/>
      <c r="D556" s="48"/>
      <c r="E556" s="48"/>
      <c r="F556" s="23"/>
      <c r="G556" s="23"/>
      <c r="H556" s="23"/>
      <c r="I556" s="14" t="s">
        <v>2</v>
      </c>
      <c r="J556" s="37"/>
      <c r="K556" s="14" t="s">
        <v>2</v>
      </c>
      <c r="L556" s="37"/>
      <c r="M556" s="32"/>
      <c r="N556" s="32"/>
      <c r="O556" s="32"/>
      <c r="P556" s="32"/>
      <c r="Q556" s="32"/>
      <c r="R556" s="32"/>
      <c r="S556" s="32"/>
      <c r="T556" s="32"/>
      <c r="U556" s="32"/>
      <c r="V556" s="32"/>
      <c r="W556" s="32"/>
      <c r="X556" s="32"/>
      <c r="Y556" s="32"/>
      <c r="Z556" s="32"/>
    </row>
    <row r="557" ht="16.5" hidden="1" spans="1:26">
      <c r="A557" s="48" t="str">
        <f>IF(C557="","",COUNTA(C$8:C557))</f>
        <v/>
      </c>
      <c r="B557" s="48"/>
      <c r="C557" s="48"/>
      <c r="D557" s="48"/>
      <c r="E557" s="48"/>
      <c r="F557" s="23"/>
      <c r="G557" s="23"/>
      <c r="H557" s="23"/>
      <c r="I557" s="14" t="s">
        <v>2</v>
      </c>
      <c r="J557" s="37"/>
      <c r="K557" s="14" t="s">
        <v>2</v>
      </c>
      <c r="L557" s="37"/>
      <c r="M557" s="32"/>
      <c r="N557" s="32"/>
      <c r="O557" s="32"/>
      <c r="P557" s="32"/>
      <c r="Q557" s="32"/>
      <c r="R557" s="32"/>
      <c r="S557" s="32"/>
      <c r="T557" s="32"/>
      <c r="U557" s="32"/>
      <c r="V557" s="32"/>
      <c r="W557" s="32"/>
      <c r="X557" s="32"/>
      <c r="Y557" s="32"/>
      <c r="Z557" s="32"/>
    </row>
    <row r="558" ht="16.5" hidden="1" spans="1:26">
      <c r="A558" s="48" t="str">
        <f>IF(C558="","",COUNTA(C$8:C558))</f>
        <v/>
      </c>
      <c r="B558" s="48"/>
      <c r="C558" s="48"/>
      <c r="D558" s="48"/>
      <c r="E558" s="48"/>
      <c r="F558" s="23"/>
      <c r="G558" s="23"/>
      <c r="H558" s="23"/>
      <c r="I558" s="14" t="s">
        <v>2</v>
      </c>
      <c r="J558" s="37"/>
      <c r="K558" s="14" t="s">
        <v>2</v>
      </c>
      <c r="L558" s="37"/>
      <c r="M558" s="32"/>
      <c r="N558" s="32"/>
      <c r="O558" s="32"/>
      <c r="P558" s="32"/>
      <c r="Q558" s="32"/>
      <c r="R558" s="32"/>
      <c r="S558" s="32"/>
      <c r="T558" s="32"/>
      <c r="U558" s="32"/>
      <c r="V558" s="32"/>
      <c r="W558" s="32"/>
      <c r="X558" s="32"/>
      <c r="Y558" s="32"/>
      <c r="Z558" s="32"/>
    </row>
    <row r="559" ht="16.5" hidden="1" spans="1:26">
      <c r="A559" s="48" t="str">
        <f>IF(C559="","",COUNTA(C$8:C559))</f>
        <v/>
      </c>
      <c r="B559" s="48"/>
      <c r="C559" s="48"/>
      <c r="D559" s="48"/>
      <c r="E559" s="48"/>
      <c r="F559" s="23"/>
      <c r="G559" s="23"/>
      <c r="H559" s="23"/>
      <c r="I559" s="14" t="s">
        <v>2</v>
      </c>
      <c r="J559" s="37"/>
      <c r="K559" s="14" t="s">
        <v>2</v>
      </c>
      <c r="L559" s="37"/>
      <c r="M559" s="32"/>
      <c r="N559" s="32"/>
      <c r="O559" s="32"/>
      <c r="P559" s="32"/>
      <c r="Q559" s="32"/>
      <c r="R559" s="32"/>
      <c r="S559" s="32"/>
      <c r="T559" s="32"/>
      <c r="U559" s="32"/>
      <c r="V559" s="32"/>
      <c r="W559" s="32"/>
      <c r="X559" s="32"/>
      <c r="Y559" s="32"/>
      <c r="Z559" s="32"/>
    </row>
    <row r="560" ht="16.5" hidden="1" spans="1:26">
      <c r="A560" s="48" t="str">
        <f>IF(C560="","",COUNTA(C$8:C560))</f>
        <v/>
      </c>
      <c r="B560" s="48"/>
      <c r="C560" s="48"/>
      <c r="D560" s="48"/>
      <c r="E560" s="48"/>
      <c r="F560" s="23"/>
      <c r="G560" s="23"/>
      <c r="H560" s="23"/>
      <c r="I560" s="14" t="s">
        <v>2</v>
      </c>
      <c r="J560" s="37"/>
      <c r="K560" s="14" t="s">
        <v>2</v>
      </c>
      <c r="L560" s="37"/>
      <c r="M560" s="32"/>
      <c r="N560" s="32"/>
      <c r="O560" s="32"/>
      <c r="P560" s="32"/>
      <c r="Q560" s="32"/>
      <c r="R560" s="32"/>
      <c r="S560" s="32"/>
      <c r="T560" s="32"/>
      <c r="U560" s="32"/>
      <c r="V560" s="32"/>
      <c r="W560" s="32"/>
      <c r="X560" s="32"/>
      <c r="Y560" s="32"/>
      <c r="Z560" s="32"/>
    </row>
    <row r="561" ht="16.5" hidden="1" spans="1:26">
      <c r="A561" s="48" t="str">
        <f>IF(C561="","",COUNTA(C$8:C561))</f>
        <v/>
      </c>
      <c r="B561" s="48"/>
      <c r="C561" s="48"/>
      <c r="D561" s="48"/>
      <c r="E561" s="48"/>
      <c r="F561" s="23"/>
      <c r="G561" s="23"/>
      <c r="H561" s="23"/>
      <c r="I561" s="14" t="s">
        <v>2</v>
      </c>
      <c r="J561" s="37"/>
      <c r="K561" s="14" t="s">
        <v>2</v>
      </c>
      <c r="L561" s="37"/>
      <c r="M561" s="32"/>
      <c r="N561" s="32"/>
      <c r="O561" s="32"/>
      <c r="P561" s="32"/>
      <c r="Q561" s="32"/>
      <c r="R561" s="32"/>
      <c r="S561" s="32"/>
      <c r="T561" s="32"/>
      <c r="U561" s="32"/>
      <c r="V561" s="32"/>
      <c r="W561" s="32"/>
      <c r="X561" s="32"/>
      <c r="Y561" s="32"/>
      <c r="Z561" s="32"/>
    </row>
    <row r="562" ht="16.5" hidden="1" spans="1:26">
      <c r="A562" s="48" t="str">
        <f>IF(C562="","",COUNTA(C$8:C562))</f>
        <v/>
      </c>
      <c r="B562" s="48"/>
      <c r="C562" s="48"/>
      <c r="D562" s="48"/>
      <c r="E562" s="48"/>
      <c r="F562" s="23"/>
      <c r="G562" s="23"/>
      <c r="H562" s="23"/>
      <c r="I562" s="14" t="s">
        <v>2</v>
      </c>
      <c r="J562" s="37"/>
      <c r="K562" s="14" t="s">
        <v>2</v>
      </c>
      <c r="L562" s="37"/>
      <c r="M562" s="32"/>
      <c r="N562" s="32"/>
      <c r="O562" s="32"/>
      <c r="P562" s="32"/>
      <c r="Q562" s="32"/>
      <c r="R562" s="32"/>
      <c r="S562" s="32"/>
      <c r="T562" s="32"/>
      <c r="U562" s="32"/>
      <c r="V562" s="32"/>
      <c r="W562" s="32"/>
      <c r="X562" s="32"/>
      <c r="Y562" s="32"/>
      <c r="Z562" s="32"/>
    </row>
    <row r="563" ht="16.5" hidden="1" spans="1:26">
      <c r="A563" s="48" t="str">
        <f>IF(C563="","",COUNTA(C$8:C563))</f>
        <v/>
      </c>
      <c r="B563" s="48"/>
      <c r="C563" s="48"/>
      <c r="D563" s="48"/>
      <c r="E563" s="48"/>
      <c r="F563" s="23"/>
      <c r="G563" s="23"/>
      <c r="H563" s="23"/>
      <c r="I563" s="14" t="s">
        <v>2</v>
      </c>
      <c r="J563" s="37"/>
      <c r="K563" s="14" t="s">
        <v>2</v>
      </c>
      <c r="L563" s="37"/>
      <c r="M563" s="32"/>
      <c r="N563" s="32"/>
      <c r="O563" s="32"/>
      <c r="P563" s="32"/>
      <c r="Q563" s="32"/>
      <c r="R563" s="32"/>
      <c r="S563" s="32"/>
      <c r="T563" s="32"/>
      <c r="U563" s="32"/>
      <c r="V563" s="32"/>
      <c r="W563" s="32"/>
      <c r="X563" s="32"/>
      <c r="Y563" s="32"/>
      <c r="Z563" s="32"/>
    </row>
    <row r="564" ht="16.5" hidden="1" spans="1:26">
      <c r="A564" s="48" t="str">
        <f>IF(C564="","",COUNTA(C$8:C564))</f>
        <v/>
      </c>
      <c r="B564" s="48"/>
      <c r="C564" s="48"/>
      <c r="D564" s="48"/>
      <c r="E564" s="48"/>
      <c r="F564" s="23"/>
      <c r="G564" s="23"/>
      <c r="H564" s="23"/>
      <c r="I564" s="14" t="s">
        <v>2</v>
      </c>
      <c r="J564" s="37"/>
      <c r="K564" s="14" t="s">
        <v>2</v>
      </c>
      <c r="L564" s="37"/>
      <c r="M564" s="32"/>
      <c r="N564" s="32"/>
      <c r="O564" s="32"/>
      <c r="P564" s="32"/>
      <c r="Q564" s="32"/>
      <c r="R564" s="32"/>
      <c r="S564" s="32"/>
      <c r="T564" s="32"/>
      <c r="U564" s="32"/>
      <c r="V564" s="32"/>
      <c r="W564" s="32"/>
      <c r="X564" s="32"/>
      <c r="Y564" s="32"/>
      <c r="Z564" s="32"/>
    </row>
    <row r="565" ht="16.5" hidden="1" spans="1:26">
      <c r="A565" s="48" t="str">
        <f>IF(C565="","",COUNTA(C$8:C565))</f>
        <v/>
      </c>
      <c r="B565" s="48"/>
      <c r="C565" s="48"/>
      <c r="D565" s="48"/>
      <c r="E565" s="48"/>
      <c r="F565" s="23"/>
      <c r="G565" s="23"/>
      <c r="H565" s="23"/>
      <c r="I565" s="14" t="s">
        <v>2</v>
      </c>
      <c r="J565" s="37"/>
      <c r="K565" s="14" t="s">
        <v>2</v>
      </c>
      <c r="L565" s="37"/>
      <c r="M565" s="32"/>
      <c r="N565" s="32"/>
      <c r="O565" s="32"/>
      <c r="P565" s="32"/>
      <c r="Q565" s="32"/>
      <c r="R565" s="32"/>
      <c r="S565" s="32"/>
      <c r="T565" s="32"/>
      <c r="U565" s="32"/>
      <c r="V565" s="32"/>
      <c r="W565" s="32"/>
      <c r="X565" s="32"/>
      <c r="Y565" s="32"/>
      <c r="Z565" s="32"/>
    </row>
    <row r="566" ht="16.5" hidden="1" spans="1:26">
      <c r="A566" s="48" t="str">
        <f>IF(C566="","",COUNTA(C$8:C566))</f>
        <v/>
      </c>
      <c r="B566" s="48"/>
      <c r="C566" s="48"/>
      <c r="D566" s="48"/>
      <c r="E566" s="48"/>
      <c r="F566" s="23"/>
      <c r="G566" s="23"/>
      <c r="H566" s="23"/>
      <c r="I566" s="14" t="s">
        <v>2</v>
      </c>
      <c r="J566" s="37"/>
      <c r="K566" s="14" t="s">
        <v>2</v>
      </c>
      <c r="L566" s="37"/>
      <c r="M566" s="32"/>
      <c r="N566" s="32"/>
      <c r="O566" s="32"/>
      <c r="P566" s="32"/>
      <c r="Q566" s="32"/>
      <c r="R566" s="32"/>
      <c r="S566" s="32"/>
      <c r="T566" s="32"/>
      <c r="U566" s="32"/>
      <c r="V566" s="32"/>
      <c r="W566" s="32"/>
      <c r="X566" s="32"/>
      <c r="Y566" s="32"/>
      <c r="Z566" s="32"/>
    </row>
    <row r="567" ht="16.5" hidden="1" spans="1:26">
      <c r="A567" s="48" t="str">
        <f>IF(C567="","",COUNTA(C$8:C567))</f>
        <v/>
      </c>
      <c r="B567" s="48"/>
      <c r="C567" s="48"/>
      <c r="D567" s="48"/>
      <c r="E567" s="48"/>
      <c r="F567" s="23"/>
      <c r="G567" s="23"/>
      <c r="H567" s="23"/>
      <c r="I567" s="14" t="s">
        <v>2</v>
      </c>
      <c r="J567" s="37"/>
      <c r="K567" s="14" t="s">
        <v>2</v>
      </c>
      <c r="L567" s="37"/>
      <c r="M567" s="32"/>
      <c r="N567" s="32"/>
      <c r="O567" s="32"/>
      <c r="P567" s="32"/>
      <c r="Q567" s="32"/>
      <c r="R567" s="32"/>
      <c r="S567" s="32"/>
      <c r="T567" s="32"/>
      <c r="U567" s="32"/>
      <c r="V567" s="32"/>
      <c r="W567" s="32"/>
      <c r="X567" s="32"/>
      <c r="Y567" s="32"/>
      <c r="Z567" s="32"/>
    </row>
    <row r="568" ht="16.5" hidden="1" spans="1:26">
      <c r="A568" s="48" t="str">
        <f>IF(C568="","",COUNTA(C$8:C568))</f>
        <v/>
      </c>
      <c r="B568" s="48"/>
      <c r="C568" s="48"/>
      <c r="D568" s="48"/>
      <c r="E568" s="48"/>
      <c r="F568" s="23"/>
      <c r="G568" s="23"/>
      <c r="H568" s="23"/>
      <c r="I568" s="14" t="s">
        <v>2</v>
      </c>
      <c r="J568" s="37"/>
      <c r="K568" s="14" t="s">
        <v>2</v>
      </c>
      <c r="L568" s="37"/>
      <c r="M568" s="32"/>
      <c r="N568" s="32"/>
      <c r="O568" s="32"/>
      <c r="P568" s="32"/>
      <c r="Q568" s="32"/>
      <c r="R568" s="32"/>
      <c r="S568" s="32"/>
      <c r="T568" s="32"/>
      <c r="U568" s="32"/>
      <c r="V568" s="32"/>
      <c r="W568" s="32"/>
      <c r="X568" s="32"/>
      <c r="Y568" s="32"/>
      <c r="Z568" s="32"/>
    </row>
    <row r="569" ht="16.5" hidden="1" spans="1:26">
      <c r="A569" s="48" t="str">
        <f>IF(C569="","",COUNTA(C$8:C569))</f>
        <v/>
      </c>
      <c r="B569" s="48"/>
      <c r="C569" s="48"/>
      <c r="D569" s="48"/>
      <c r="E569" s="48"/>
      <c r="F569" s="23"/>
      <c r="G569" s="23"/>
      <c r="H569" s="23"/>
      <c r="I569" s="14" t="s">
        <v>2</v>
      </c>
      <c r="J569" s="37"/>
      <c r="K569" s="14" t="s">
        <v>2</v>
      </c>
      <c r="L569" s="37"/>
      <c r="M569" s="32"/>
      <c r="N569" s="32"/>
      <c r="O569" s="32"/>
      <c r="P569" s="32"/>
      <c r="Q569" s="32"/>
      <c r="R569" s="32"/>
      <c r="S569" s="32"/>
      <c r="T569" s="32"/>
      <c r="U569" s="32"/>
      <c r="V569" s="32"/>
      <c r="W569" s="32"/>
      <c r="X569" s="32"/>
      <c r="Y569" s="32"/>
      <c r="Z569" s="32"/>
    </row>
    <row r="570" ht="16.5" hidden="1" spans="1:26">
      <c r="A570" s="48" t="str">
        <f>IF(C570="","",COUNTA(C$8:C570))</f>
        <v/>
      </c>
      <c r="B570" s="48"/>
      <c r="C570" s="48"/>
      <c r="D570" s="48"/>
      <c r="E570" s="48"/>
      <c r="F570" s="23"/>
      <c r="G570" s="23"/>
      <c r="H570" s="23"/>
      <c r="I570" s="14" t="s">
        <v>2</v>
      </c>
      <c r="J570" s="37"/>
      <c r="K570" s="14" t="s">
        <v>2</v>
      </c>
      <c r="L570" s="37"/>
      <c r="M570" s="32"/>
      <c r="N570" s="32"/>
      <c r="O570" s="32"/>
      <c r="P570" s="32"/>
      <c r="Q570" s="32"/>
      <c r="R570" s="32"/>
      <c r="S570" s="32"/>
      <c r="T570" s="32"/>
      <c r="U570" s="32"/>
      <c r="V570" s="32"/>
      <c r="W570" s="32"/>
      <c r="X570" s="32"/>
      <c r="Y570" s="32"/>
      <c r="Z570" s="32"/>
    </row>
    <row r="571" ht="16.5" hidden="1" spans="1:26">
      <c r="A571" s="48" t="str">
        <f>IF(C571="","",COUNTA(C$8:C571))</f>
        <v/>
      </c>
      <c r="B571" s="48"/>
      <c r="C571" s="48"/>
      <c r="D571" s="48"/>
      <c r="E571" s="48"/>
      <c r="F571" s="23"/>
      <c r="G571" s="23"/>
      <c r="H571" s="23"/>
      <c r="I571" s="14" t="s">
        <v>2</v>
      </c>
      <c r="J571" s="37"/>
      <c r="K571" s="14" t="s">
        <v>2</v>
      </c>
      <c r="L571" s="37"/>
      <c r="M571" s="32"/>
      <c r="N571" s="32"/>
      <c r="O571" s="32"/>
      <c r="P571" s="32"/>
      <c r="Q571" s="32"/>
      <c r="R571" s="32"/>
      <c r="S571" s="32"/>
      <c r="T571" s="32"/>
      <c r="U571" s="32"/>
      <c r="V571" s="32"/>
      <c r="W571" s="32"/>
      <c r="X571" s="32"/>
      <c r="Y571" s="32"/>
      <c r="Z571" s="32"/>
    </row>
    <row r="572" ht="16.5" hidden="1" spans="1:26">
      <c r="A572" s="48" t="str">
        <f>IF(C572="","",COUNTA(C$8:C572))</f>
        <v/>
      </c>
      <c r="B572" s="48"/>
      <c r="C572" s="48"/>
      <c r="D572" s="48"/>
      <c r="E572" s="48"/>
      <c r="F572" s="23"/>
      <c r="G572" s="23"/>
      <c r="H572" s="23"/>
      <c r="I572" s="14" t="s">
        <v>2</v>
      </c>
      <c r="J572" s="37"/>
      <c r="K572" s="14" t="s">
        <v>2</v>
      </c>
      <c r="L572" s="37"/>
      <c r="M572" s="32"/>
      <c r="N572" s="32"/>
      <c r="O572" s="32"/>
      <c r="P572" s="32"/>
      <c r="Q572" s="32"/>
      <c r="R572" s="32"/>
      <c r="S572" s="32"/>
      <c r="T572" s="32"/>
      <c r="U572" s="32"/>
      <c r="V572" s="32"/>
      <c r="W572" s="32"/>
      <c r="X572" s="32"/>
      <c r="Y572" s="32"/>
      <c r="Z572" s="32"/>
    </row>
    <row r="573" ht="16.5" hidden="1" spans="1:26">
      <c r="A573" s="48" t="str">
        <f>IF(C573="","",COUNTA(C$8:C573))</f>
        <v/>
      </c>
      <c r="B573" s="48"/>
      <c r="C573" s="48"/>
      <c r="D573" s="48"/>
      <c r="E573" s="48"/>
      <c r="F573" s="23"/>
      <c r="G573" s="23"/>
      <c r="H573" s="23"/>
      <c r="I573" s="14" t="s">
        <v>2</v>
      </c>
      <c r="J573" s="37"/>
      <c r="K573" s="14" t="s">
        <v>2</v>
      </c>
      <c r="L573" s="37"/>
      <c r="M573" s="32"/>
      <c r="N573" s="32"/>
      <c r="O573" s="32"/>
      <c r="P573" s="32"/>
      <c r="Q573" s="32"/>
      <c r="R573" s="32"/>
      <c r="S573" s="32"/>
      <c r="T573" s="32"/>
      <c r="U573" s="32"/>
      <c r="V573" s="32"/>
      <c r="W573" s="32"/>
      <c r="X573" s="32"/>
      <c r="Y573" s="32"/>
      <c r="Z573" s="32"/>
    </row>
    <row r="574" ht="16.5" hidden="1" spans="1:26">
      <c r="A574" s="48" t="str">
        <f>IF(C574="","",COUNTA(C$8:C574))</f>
        <v/>
      </c>
      <c r="B574" s="48"/>
      <c r="C574" s="48"/>
      <c r="D574" s="48"/>
      <c r="E574" s="48"/>
      <c r="F574" s="23"/>
      <c r="G574" s="23"/>
      <c r="H574" s="23"/>
      <c r="I574" s="14" t="s">
        <v>2</v>
      </c>
      <c r="J574" s="37"/>
      <c r="K574" s="14" t="s">
        <v>2</v>
      </c>
      <c r="L574" s="37"/>
      <c r="M574" s="32"/>
      <c r="N574" s="32"/>
      <c r="O574" s="32"/>
      <c r="P574" s="32"/>
      <c r="Q574" s="32"/>
      <c r="R574" s="32"/>
      <c r="S574" s="32"/>
      <c r="T574" s="32"/>
      <c r="U574" s="32"/>
      <c r="V574" s="32"/>
      <c r="W574" s="32"/>
      <c r="X574" s="32"/>
      <c r="Y574" s="32"/>
      <c r="Z574" s="32"/>
    </row>
    <row r="575" ht="16.5" hidden="1" spans="1:26">
      <c r="A575" s="48" t="str">
        <f>IF(C575="","",COUNTA(C$8:C575))</f>
        <v/>
      </c>
      <c r="B575" s="48"/>
      <c r="C575" s="48"/>
      <c r="D575" s="48"/>
      <c r="E575" s="48"/>
      <c r="F575" s="23"/>
      <c r="G575" s="23"/>
      <c r="H575" s="23"/>
      <c r="I575" s="14" t="s">
        <v>2</v>
      </c>
      <c r="J575" s="37"/>
      <c r="K575" s="14" t="s">
        <v>2</v>
      </c>
      <c r="L575" s="37"/>
      <c r="M575" s="32"/>
      <c r="N575" s="32"/>
      <c r="O575" s="32"/>
      <c r="P575" s="32"/>
      <c r="Q575" s="32"/>
      <c r="R575" s="32"/>
      <c r="S575" s="32"/>
      <c r="T575" s="32"/>
      <c r="U575" s="32"/>
      <c r="V575" s="32"/>
      <c r="W575" s="32"/>
      <c r="X575" s="32"/>
      <c r="Y575" s="32"/>
      <c r="Z575" s="32"/>
    </row>
    <row r="576" ht="16.5" hidden="1" spans="1:26">
      <c r="A576" s="48" t="str">
        <f>IF(C576="","",COUNTA(C$8:C576))</f>
        <v/>
      </c>
      <c r="B576" s="48"/>
      <c r="C576" s="48"/>
      <c r="D576" s="48"/>
      <c r="E576" s="48"/>
      <c r="F576" s="23"/>
      <c r="G576" s="23"/>
      <c r="H576" s="23"/>
      <c r="I576" s="14" t="s">
        <v>2</v>
      </c>
      <c r="J576" s="37"/>
      <c r="K576" s="14" t="s">
        <v>2</v>
      </c>
      <c r="L576" s="37"/>
      <c r="M576" s="32"/>
      <c r="N576" s="32"/>
      <c r="O576" s="32"/>
      <c r="P576" s="32"/>
      <c r="Q576" s="32"/>
      <c r="R576" s="32"/>
      <c r="S576" s="32"/>
      <c r="T576" s="32"/>
      <c r="U576" s="32"/>
      <c r="V576" s="32"/>
      <c r="W576" s="32"/>
      <c r="X576" s="32"/>
      <c r="Y576" s="32"/>
      <c r="Z576" s="32"/>
    </row>
    <row r="577" ht="16.5" hidden="1" spans="1:26">
      <c r="A577" s="48" t="str">
        <f>IF(C577="","",COUNTA(C$8:C577))</f>
        <v/>
      </c>
      <c r="B577" s="48"/>
      <c r="C577" s="48"/>
      <c r="D577" s="48"/>
      <c r="E577" s="48"/>
      <c r="F577" s="23"/>
      <c r="G577" s="23"/>
      <c r="H577" s="23"/>
      <c r="I577" s="14" t="s">
        <v>2</v>
      </c>
      <c r="J577" s="37"/>
      <c r="K577" s="14" t="s">
        <v>2</v>
      </c>
      <c r="L577" s="37"/>
      <c r="M577" s="32"/>
      <c r="N577" s="32"/>
      <c r="O577" s="32"/>
      <c r="P577" s="32"/>
      <c r="Q577" s="32"/>
      <c r="R577" s="32"/>
      <c r="S577" s="32"/>
      <c r="T577" s="32"/>
      <c r="U577" s="32"/>
      <c r="V577" s="32"/>
      <c r="W577" s="32"/>
      <c r="X577" s="32"/>
      <c r="Y577" s="32"/>
      <c r="Z577" s="32"/>
    </row>
    <row r="578" ht="16.5" hidden="1" spans="1:26">
      <c r="A578" s="48" t="str">
        <f>IF(C578="","",COUNTA(C$8:C578))</f>
        <v/>
      </c>
      <c r="B578" s="48"/>
      <c r="C578" s="48"/>
      <c r="D578" s="48"/>
      <c r="E578" s="48"/>
      <c r="F578" s="23"/>
      <c r="G578" s="23"/>
      <c r="H578" s="23"/>
      <c r="I578" s="14" t="s">
        <v>2</v>
      </c>
      <c r="J578" s="37"/>
      <c r="K578" s="14" t="s">
        <v>2</v>
      </c>
      <c r="L578" s="37"/>
      <c r="M578" s="32"/>
      <c r="N578" s="32"/>
      <c r="O578" s="32"/>
      <c r="P578" s="32"/>
      <c r="Q578" s="32"/>
      <c r="R578" s="32"/>
      <c r="S578" s="32"/>
      <c r="T578" s="32"/>
      <c r="U578" s="32"/>
      <c r="V578" s="32"/>
      <c r="W578" s="32"/>
      <c r="X578" s="32"/>
      <c r="Y578" s="32"/>
      <c r="Z578" s="32"/>
    </row>
    <row r="579" ht="16.5" hidden="1" spans="1:26">
      <c r="A579" s="48" t="str">
        <f>IF(C579="","",COUNTA(C$8:C579))</f>
        <v/>
      </c>
      <c r="B579" s="48"/>
      <c r="C579" s="48"/>
      <c r="D579" s="48"/>
      <c r="E579" s="48"/>
      <c r="F579" s="23"/>
      <c r="G579" s="23"/>
      <c r="H579" s="23"/>
      <c r="I579" s="14" t="s">
        <v>2</v>
      </c>
      <c r="J579" s="37"/>
      <c r="K579" s="14" t="s">
        <v>2</v>
      </c>
      <c r="L579" s="37"/>
      <c r="M579" s="32"/>
      <c r="N579" s="32"/>
      <c r="O579" s="32"/>
      <c r="P579" s="32"/>
      <c r="Q579" s="32"/>
      <c r="R579" s="32"/>
      <c r="S579" s="32"/>
      <c r="T579" s="32"/>
      <c r="U579" s="32"/>
      <c r="V579" s="32"/>
      <c r="W579" s="32"/>
      <c r="X579" s="32"/>
      <c r="Y579" s="32"/>
      <c r="Z579" s="32"/>
    </row>
    <row r="580" ht="16.5" hidden="1" spans="1:26">
      <c r="A580" s="48" t="str">
        <f>IF(C580="","",COUNTA(C$8:C580))</f>
        <v/>
      </c>
      <c r="B580" s="48"/>
      <c r="C580" s="48"/>
      <c r="D580" s="48"/>
      <c r="E580" s="48"/>
      <c r="F580" s="23"/>
      <c r="G580" s="23"/>
      <c r="H580" s="23"/>
      <c r="I580" s="14" t="s">
        <v>2</v>
      </c>
      <c r="J580" s="37"/>
      <c r="K580" s="14" t="s">
        <v>2</v>
      </c>
      <c r="L580" s="37"/>
      <c r="M580" s="32"/>
      <c r="N580" s="32"/>
      <c r="O580" s="32"/>
      <c r="P580" s="32"/>
      <c r="Q580" s="32"/>
      <c r="R580" s="32"/>
      <c r="S580" s="32"/>
      <c r="T580" s="32"/>
      <c r="U580" s="32"/>
      <c r="V580" s="32"/>
      <c r="W580" s="32"/>
      <c r="X580" s="32"/>
      <c r="Y580" s="32"/>
      <c r="Z580" s="32"/>
    </row>
    <row r="581" ht="16.5" hidden="1" spans="1:26">
      <c r="A581" s="48" t="str">
        <f>IF(C581="","",COUNTA(C$8:C581))</f>
        <v/>
      </c>
      <c r="B581" s="48"/>
      <c r="C581" s="48"/>
      <c r="D581" s="48"/>
      <c r="E581" s="48"/>
      <c r="F581" s="23"/>
      <c r="G581" s="23"/>
      <c r="H581" s="23"/>
      <c r="I581" s="14" t="s">
        <v>2</v>
      </c>
      <c r="J581" s="37"/>
      <c r="K581" s="14" t="s">
        <v>2</v>
      </c>
      <c r="L581" s="37"/>
      <c r="M581" s="32"/>
      <c r="N581" s="32"/>
      <c r="O581" s="32"/>
      <c r="P581" s="32"/>
      <c r="Q581" s="32"/>
      <c r="R581" s="32"/>
      <c r="S581" s="32"/>
      <c r="T581" s="32"/>
      <c r="U581" s="32"/>
      <c r="V581" s="32"/>
      <c r="W581" s="32"/>
      <c r="X581" s="32"/>
      <c r="Y581" s="32"/>
      <c r="Z581" s="32"/>
    </row>
    <row r="582" ht="16.5" hidden="1" spans="1:26">
      <c r="A582" s="48" t="str">
        <f>IF(C582="","",COUNTA(C$8:C582))</f>
        <v/>
      </c>
      <c r="B582" s="48"/>
      <c r="C582" s="48"/>
      <c r="D582" s="48"/>
      <c r="E582" s="48"/>
      <c r="F582" s="23"/>
      <c r="G582" s="23"/>
      <c r="H582" s="23"/>
      <c r="I582" s="14" t="s">
        <v>2</v>
      </c>
      <c r="J582" s="37"/>
      <c r="K582" s="14" t="s">
        <v>2</v>
      </c>
      <c r="L582" s="37"/>
      <c r="M582" s="32"/>
      <c r="N582" s="32"/>
      <c r="O582" s="32"/>
      <c r="P582" s="32"/>
      <c r="Q582" s="32"/>
      <c r="R582" s="32"/>
      <c r="S582" s="32"/>
      <c r="T582" s="32"/>
      <c r="U582" s="32"/>
      <c r="V582" s="32"/>
      <c r="W582" s="32"/>
      <c r="X582" s="32"/>
      <c r="Y582" s="32"/>
      <c r="Z582" s="32"/>
    </row>
    <row r="583" ht="16.5" hidden="1" spans="1:26">
      <c r="A583" s="48" t="str">
        <f>IF(C583="","",COUNTA(C$8:C583))</f>
        <v/>
      </c>
      <c r="B583" s="48"/>
      <c r="C583" s="48"/>
      <c r="D583" s="48"/>
      <c r="E583" s="48"/>
      <c r="F583" s="23"/>
      <c r="G583" s="23"/>
      <c r="H583" s="23"/>
      <c r="I583" s="14" t="s">
        <v>2</v>
      </c>
      <c r="J583" s="37"/>
      <c r="K583" s="14" t="s">
        <v>2</v>
      </c>
      <c r="L583" s="37"/>
      <c r="M583" s="32"/>
      <c r="N583" s="32"/>
      <c r="O583" s="32"/>
      <c r="P583" s="32"/>
      <c r="Q583" s="32"/>
      <c r="R583" s="32"/>
      <c r="S583" s="32"/>
      <c r="T583" s="32"/>
      <c r="U583" s="32"/>
      <c r="V583" s="32"/>
      <c r="W583" s="32"/>
      <c r="X583" s="32"/>
      <c r="Y583" s="32"/>
      <c r="Z583" s="32"/>
    </row>
    <row r="584" ht="16.5" hidden="1" spans="1:26">
      <c r="A584" s="48" t="str">
        <f>IF(C584="","",COUNTA(C$8:C584))</f>
        <v/>
      </c>
      <c r="B584" s="48"/>
      <c r="C584" s="48"/>
      <c r="D584" s="48"/>
      <c r="E584" s="48"/>
      <c r="F584" s="23"/>
      <c r="G584" s="23"/>
      <c r="H584" s="23"/>
      <c r="I584" s="14" t="s">
        <v>2</v>
      </c>
      <c r="J584" s="37"/>
      <c r="K584" s="14" t="s">
        <v>2</v>
      </c>
      <c r="L584" s="37"/>
      <c r="M584" s="32"/>
      <c r="N584" s="32"/>
      <c r="O584" s="32"/>
      <c r="P584" s="32"/>
      <c r="Q584" s="32"/>
      <c r="R584" s="32"/>
      <c r="S584" s="32"/>
      <c r="T584" s="32"/>
      <c r="U584" s="32"/>
      <c r="V584" s="32"/>
      <c r="W584" s="32"/>
      <c r="X584" s="32"/>
      <c r="Y584" s="32"/>
      <c r="Z584" s="32"/>
    </row>
    <row r="585" ht="16.5" hidden="1" spans="1:26">
      <c r="A585" s="48" t="str">
        <f>IF(C585="","",COUNTA(C$8:C585))</f>
        <v/>
      </c>
      <c r="B585" s="48"/>
      <c r="C585" s="48"/>
      <c r="D585" s="48"/>
      <c r="E585" s="48"/>
      <c r="F585" s="23"/>
      <c r="G585" s="23"/>
      <c r="H585" s="23"/>
      <c r="I585" s="14" t="s">
        <v>2</v>
      </c>
      <c r="J585" s="37"/>
      <c r="K585" s="14" t="s">
        <v>2</v>
      </c>
      <c r="L585" s="37"/>
      <c r="M585" s="32"/>
      <c r="N585" s="32"/>
      <c r="O585" s="32"/>
      <c r="P585" s="32"/>
      <c r="Q585" s="32"/>
      <c r="R585" s="32"/>
      <c r="S585" s="32"/>
      <c r="T585" s="32"/>
      <c r="U585" s="32"/>
      <c r="V585" s="32"/>
      <c r="W585" s="32"/>
      <c r="X585" s="32"/>
      <c r="Y585" s="32"/>
      <c r="Z585" s="32"/>
    </row>
    <row r="586" ht="16.5" hidden="1" spans="1:26">
      <c r="A586" s="48" t="str">
        <f>IF(C586="","",COUNTA(C$8:C586))</f>
        <v/>
      </c>
      <c r="B586" s="48"/>
      <c r="C586" s="48"/>
      <c r="D586" s="48"/>
      <c r="E586" s="48"/>
      <c r="F586" s="23"/>
      <c r="G586" s="23"/>
      <c r="H586" s="23"/>
      <c r="I586" s="14" t="s">
        <v>2</v>
      </c>
      <c r="J586" s="37"/>
      <c r="K586" s="14" t="s">
        <v>2</v>
      </c>
      <c r="L586" s="37"/>
      <c r="M586" s="32"/>
      <c r="N586" s="32"/>
      <c r="O586" s="32"/>
      <c r="P586" s="32"/>
      <c r="Q586" s="32"/>
      <c r="R586" s="32"/>
      <c r="S586" s="32"/>
      <c r="T586" s="32"/>
      <c r="U586" s="32"/>
      <c r="V586" s="32"/>
      <c r="W586" s="32"/>
      <c r="X586" s="32"/>
      <c r="Y586" s="32"/>
      <c r="Z586" s="32"/>
    </row>
    <row r="587" ht="16.5" hidden="1" spans="1:26">
      <c r="A587" s="48" t="str">
        <f>IF(C587="","",COUNTA(C$8:C587))</f>
        <v/>
      </c>
      <c r="B587" s="48"/>
      <c r="C587" s="48"/>
      <c r="D587" s="48"/>
      <c r="E587" s="48"/>
      <c r="F587" s="23"/>
      <c r="G587" s="23"/>
      <c r="H587" s="23"/>
      <c r="I587" s="14" t="s">
        <v>2</v>
      </c>
      <c r="J587" s="37"/>
      <c r="K587" s="14" t="s">
        <v>2</v>
      </c>
      <c r="L587" s="37"/>
      <c r="M587" s="32"/>
      <c r="N587" s="32"/>
      <c r="O587" s="32"/>
      <c r="P587" s="32"/>
      <c r="Q587" s="32"/>
      <c r="R587" s="32"/>
      <c r="S587" s="32"/>
      <c r="T587" s="32"/>
      <c r="U587" s="32"/>
      <c r="V587" s="32"/>
      <c r="W587" s="32"/>
      <c r="X587" s="32"/>
      <c r="Y587" s="32"/>
      <c r="Z587" s="32"/>
    </row>
    <row r="588" ht="16.5" hidden="1" spans="1:26">
      <c r="A588" s="48" t="str">
        <f>IF(C588="","",COUNTA(C$8:C588))</f>
        <v/>
      </c>
      <c r="B588" s="48"/>
      <c r="C588" s="48"/>
      <c r="D588" s="48"/>
      <c r="E588" s="48"/>
      <c r="F588" s="23"/>
      <c r="G588" s="23"/>
      <c r="H588" s="23"/>
      <c r="I588" s="14" t="s">
        <v>2</v>
      </c>
      <c r="J588" s="37"/>
      <c r="K588" s="14" t="s">
        <v>2</v>
      </c>
      <c r="L588" s="37"/>
      <c r="M588" s="32"/>
      <c r="N588" s="32"/>
      <c r="O588" s="32"/>
      <c r="P588" s="32"/>
      <c r="Q588" s="32"/>
      <c r="R588" s="32"/>
      <c r="S588" s="32"/>
      <c r="T588" s="32"/>
      <c r="U588" s="32"/>
      <c r="V588" s="32"/>
      <c r="W588" s="32"/>
      <c r="X588" s="32"/>
      <c r="Y588" s="32"/>
      <c r="Z588" s="32"/>
    </row>
    <row r="589" ht="16.5" hidden="1" spans="1:26">
      <c r="A589" s="48" t="str">
        <f>IF(C589="","",COUNTA(C$8:C589))</f>
        <v/>
      </c>
      <c r="B589" s="48"/>
      <c r="C589" s="48"/>
      <c r="D589" s="48"/>
      <c r="E589" s="48"/>
      <c r="F589" s="23"/>
      <c r="G589" s="23"/>
      <c r="H589" s="23"/>
      <c r="I589" s="14" t="s">
        <v>2</v>
      </c>
      <c r="J589" s="37"/>
      <c r="K589" s="14" t="s">
        <v>2</v>
      </c>
      <c r="L589" s="37"/>
      <c r="M589" s="32"/>
      <c r="N589" s="32"/>
      <c r="O589" s="32"/>
      <c r="P589" s="32"/>
      <c r="Q589" s="32"/>
      <c r="R589" s="32"/>
      <c r="S589" s="32"/>
      <c r="T589" s="32"/>
      <c r="U589" s="32"/>
      <c r="V589" s="32"/>
      <c r="W589" s="32"/>
      <c r="X589" s="32"/>
      <c r="Y589" s="32"/>
      <c r="Z589" s="32"/>
    </row>
    <row r="590" ht="16.5" hidden="1" spans="1:26">
      <c r="A590" s="48" t="str">
        <f>IF(C590="","",COUNTA(C$8:C590))</f>
        <v/>
      </c>
      <c r="B590" s="48"/>
      <c r="C590" s="48"/>
      <c r="D590" s="48"/>
      <c r="E590" s="48"/>
      <c r="F590" s="23"/>
      <c r="G590" s="23"/>
      <c r="H590" s="23"/>
      <c r="I590" s="14" t="s">
        <v>2</v>
      </c>
      <c r="J590" s="37"/>
      <c r="K590" s="14" t="s">
        <v>2</v>
      </c>
      <c r="L590" s="37"/>
      <c r="M590" s="32"/>
      <c r="N590" s="32"/>
      <c r="O590" s="32"/>
      <c r="P590" s="32"/>
      <c r="Q590" s="32"/>
      <c r="R590" s="32"/>
      <c r="S590" s="32"/>
      <c r="T590" s="32"/>
      <c r="U590" s="32"/>
      <c r="V590" s="32"/>
      <c r="W590" s="32"/>
      <c r="X590" s="32"/>
      <c r="Y590" s="32"/>
      <c r="Z590" s="32"/>
    </row>
    <row r="591" ht="16.5" hidden="1" spans="1:26">
      <c r="A591" s="48" t="str">
        <f>IF(C591="","",COUNTA(C$8:C591))</f>
        <v/>
      </c>
      <c r="B591" s="48"/>
      <c r="C591" s="48"/>
      <c r="D591" s="48"/>
      <c r="E591" s="48"/>
      <c r="F591" s="23"/>
      <c r="G591" s="23"/>
      <c r="H591" s="23"/>
      <c r="I591" s="14" t="s">
        <v>2</v>
      </c>
      <c r="J591" s="37"/>
      <c r="K591" s="14" t="s">
        <v>2</v>
      </c>
      <c r="L591" s="37"/>
      <c r="M591" s="32"/>
      <c r="N591" s="32"/>
      <c r="O591" s="32"/>
      <c r="P591" s="32"/>
      <c r="Q591" s="32"/>
      <c r="R591" s="32"/>
      <c r="S591" s="32"/>
      <c r="T591" s="32"/>
      <c r="U591" s="32"/>
      <c r="V591" s="32"/>
      <c r="W591" s="32"/>
      <c r="X591" s="32"/>
      <c r="Y591" s="32"/>
      <c r="Z591" s="32"/>
    </row>
    <row r="592" ht="16.5" hidden="1" spans="1:26">
      <c r="A592" s="48" t="str">
        <f>IF(C592="","",COUNTA(C$8:C592))</f>
        <v/>
      </c>
      <c r="B592" s="48"/>
      <c r="C592" s="48"/>
      <c r="D592" s="48"/>
      <c r="E592" s="48"/>
      <c r="F592" s="23"/>
      <c r="G592" s="23"/>
      <c r="H592" s="23"/>
      <c r="I592" s="14" t="s">
        <v>2</v>
      </c>
      <c r="J592" s="37"/>
      <c r="K592" s="14" t="s">
        <v>2</v>
      </c>
      <c r="L592" s="37"/>
      <c r="M592" s="32"/>
      <c r="N592" s="32"/>
      <c r="O592" s="32"/>
      <c r="P592" s="32"/>
      <c r="Q592" s="32"/>
      <c r="R592" s="32"/>
      <c r="S592" s="32"/>
      <c r="T592" s="32"/>
      <c r="U592" s="32"/>
      <c r="V592" s="32"/>
      <c r="W592" s="32"/>
      <c r="X592" s="32"/>
      <c r="Y592" s="32"/>
      <c r="Z592" s="32"/>
    </row>
    <row r="593" ht="16.5" hidden="1" spans="1:26">
      <c r="A593" s="48" t="str">
        <f>IF(C593="","",COUNTA(C$8:C593))</f>
        <v/>
      </c>
      <c r="B593" s="48"/>
      <c r="C593" s="48"/>
      <c r="D593" s="48"/>
      <c r="E593" s="48"/>
      <c r="F593" s="23"/>
      <c r="G593" s="23"/>
      <c r="H593" s="23"/>
      <c r="I593" s="14" t="s">
        <v>2</v>
      </c>
      <c r="J593" s="37"/>
      <c r="K593" s="14" t="s">
        <v>2</v>
      </c>
      <c r="L593" s="37"/>
      <c r="M593" s="32"/>
      <c r="N593" s="32"/>
      <c r="O593" s="32"/>
      <c r="P593" s="32"/>
      <c r="Q593" s="32"/>
      <c r="R593" s="32"/>
      <c r="S593" s="32"/>
      <c r="T593" s="32"/>
      <c r="U593" s="32"/>
      <c r="V593" s="32"/>
      <c r="W593" s="32"/>
      <c r="X593" s="32"/>
      <c r="Y593" s="32"/>
      <c r="Z593" s="32"/>
    </row>
    <row r="594" ht="16.5" hidden="1" spans="1:26">
      <c r="A594" s="48" t="str">
        <f>IF(C594="","",COUNTA(C$8:C594))</f>
        <v/>
      </c>
      <c r="B594" s="48"/>
      <c r="C594" s="48"/>
      <c r="D594" s="48"/>
      <c r="E594" s="48"/>
      <c r="F594" s="23"/>
      <c r="G594" s="23"/>
      <c r="H594" s="23"/>
      <c r="I594" s="14" t="s">
        <v>2</v>
      </c>
      <c r="J594" s="37"/>
      <c r="K594" s="14" t="s">
        <v>2</v>
      </c>
      <c r="L594" s="37"/>
      <c r="M594" s="32"/>
      <c r="N594" s="32"/>
      <c r="O594" s="32"/>
      <c r="P594" s="32"/>
      <c r="Q594" s="32"/>
      <c r="R594" s="32"/>
      <c r="S594" s="32"/>
      <c r="T594" s="32"/>
      <c r="U594" s="32"/>
      <c r="V594" s="32"/>
      <c r="W594" s="32"/>
      <c r="X594" s="32"/>
      <c r="Y594" s="32"/>
      <c r="Z594" s="32"/>
    </row>
    <row r="595" ht="16.5" hidden="1" spans="1:26">
      <c r="A595" s="48" t="str">
        <f>IF(C595="","",COUNTA(C$8:C595))</f>
        <v/>
      </c>
      <c r="B595" s="48"/>
      <c r="C595" s="48"/>
      <c r="D595" s="48"/>
      <c r="E595" s="48"/>
      <c r="F595" s="23"/>
      <c r="G595" s="23"/>
      <c r="H595" s="23"/>
      <c r="I595" s="14" t="s">
        <v>2</v>
      </c>
      <c r="J595" s="37"/>
      <c r="K595" s="14" t="s">
        <v>2</v>
      </c>
      <c r="L595" s="37"/>
      <c r="M595" s="32"/>
      <c r="N595" s="32"/>
      <c r="O595" s="32"/>
      <c r="P595" s="32"/>
      <c r="Q595" s="32"/>
      <c r="R595" s="32"/>
      <c r="S595" s="32"/>
      <c r="T595" s="32"/>
      <c r="U595" s="32"/>
      <c r="V595" s="32"/>
      <c r="W595" s="32"/>
      <c r="X595" s="32"/>
      <c r="Y595" s="32"/>
      <c r="Z595" s="32"/>
    </row>
    <row r="596" ht="16.5" hidden="1" spans="1:26">
      <c r="A596" s="48" t="str">
        <f>IF(C596="","",COUNTA(C$8:C596))</f>
        <v/>
      </c>
      <c r="B596" s="48"/>
      <c r="C596" s="48"/>
      <c r="D596" s="48"/>
      <c r="E596" s="48"/>
      <c r="F596" s="23"/>
      <c r="G596" s="23"/>
      <c r="H596" s="23"/>
      <c r="I596" s="14" t="s">
        <v>2</v>
      </c>
      <c r="J596" s="37"/>
      <c r="K596" s="14" t="s">
        <v>2</v>
      </c>
      <c r="L596" s="37"/>
      <c r="M596" s="32"/>
      <c r="N596" s="32"/>
      <c r="O596" s="32"/>
      <c r="P596" s="32"/>
      <c r="Q596" s="32"/>
      <c r="R596" s="32"/>
      <c r="S596" s="32"/>
      <c r="T596" s="32"/>
      <c r="U596" s="32"/>
      <c r="V596" s="32"/>
      <c r="W596" s="32"/>
      <c r="X596" s="32"/>
      <c r="Y596" s="32"/>
      <c r="Z596" s="32"/>
    </row>
    <row r="597" ht="16.5" hidden="1" spans="1:26">
      <c r="A597" s="48" t="str">
        <f>IF(C597="","",COUNTA(C$8:C597))</f>
        <v/>
      </c>
      <c r="B597" s="48"/>
      <c r="C597" s="48"/>
      <c r="D597" s="48"/>
      <c r="E597" s="48"/>
      <c r="F597" s="23"/>
      <c r="G597" s="23"/>
      <c r="H597" s="23"/>
      <c r="I597" s="14" t="s">
        <v>2</v>
      </c>
      <c r="J597" s="37"/>
      <c r="K597" s="14" t="s">
        <v>2</v>
      </c>
      <c r="L597" s="37"/>
      <c r="M597" s="32"/>
      <c r="N597" s="32"/>
      <c r="O597" s="32"/>
      <c r="P597" s="32"/>
      <c r="Q597" s="32"/>
      <c r="R597" s="32"/>
      <c r="S597" s="32"/>
      <c r="T597" s="32"/>
      <c r="U597" s="32"/>
      <c r="V597" s="32"/>
      <c r="W597" s="32"/>
      <c r="X597" s="32"/>
      <c r="Y597" s="32"/>
      <c r="Z597" s="32"/>
    </row>
    <row r="598" ht="16.5" hidden="1" spans="1:26">
      <c r="A598" s="48" t="str">
        <f>IF(C598="","",COUNTA(C$8:C598))</f>
        <v/>
      </c>
      <c r="B598" s="48"/>
      <c r="C598" s="48"/>
      <c r="D598" s="48"/>
      <c r="E598" s="48"/>
      <c r="F598" s="23"/>
      <c r="G598" s="23"/>
      <c r="H598" s="23"/>
      <c r="I598" s="14" t="s">
        <v>2</v>
      </c>
      <c r="J598" s="37"/>
      <c r="K598" s="14" t="s">
        <v>2</v>
      </c>
      <c r="L598" s="37"/>
      <c r="M598" s="32"/>
      <c r="N598" s="32"/>
      <c r="O598" s="32"/>
      <c r="P598" s="32"/>
      <c r="Q598" s="32"/>
      <c r="R598" s="32"/>
      <c r="S598" s="32"/>
      <c r="T598" s="32"/>
      <c r="U598" s="32"/>
      <c r="V598" s="32"/>
      <c r="W598" s="32"/>
      <c r="X598" s="32"/>
      <c r="Y598" s="32"/>
      <c r="Z598" s="32"/>
    </row>
    <row r="599" ht="16.5" hidden="1" spans="1:26">
      <c r="A599" s="48" t="str">
        <f>IF(C599="","",COUNTA(C$8:C599))</f>
        <v/>
      </c>
      <c r="B599" s="48"/>
      <c r="C599" s="48"/>
      <c r="D599" s="48"/>
      <c r="E599" s="48"/>
      <c r="F599" s="23"/>
      <c r="G599" s="23"/>
      <c r="H599" s="23"/>
      <c r="I599" s="14" t="s">
        <v>2</v>
      </c>
      <c r="J599" s="37"/>
      <c r="K599" s="14" t="s">
        <v>2</v>
      </c>
      <c r="L599" s="37"/>
      <c r="M599" s="32"/>
      <c r="N599" s="32"/>
      <c r="O599" s="32"/>
      <c r="P599" s="32"/>
      <c r="Q599" s="32"/>
      <c r="R599" s="32"/>
      <c r="S599" s="32"/>
      <c r="T599" s="32"/>
      <c r="U599" s="32"/>
      <c r="V599" s="32"/>
      <c r="W599" s="32"/>
      <c r="X599" s="32"/>
      <c r="Y599" s="32"/>
      <c r="Z599" s="32"/>
    </row>
    <row r="600" ht="16.5" hidden="1" spans="1:26">
      <c r="A600" s="48" t="str">
        <f>IF(C600="","",COUNTA(C$8:C600))</f>
        <v/>
      </c>
      <c r="B600" s="48"/>
      <c r="C600" s="48"/>
      <c r="D600" s="48"/>
      <c r="E600" s="48"/>
      <c r="F600" s="23"/>
      <c r="G600" s="23"/>
      <c r="H600" s="23"/>
      <c r="I600" s="14" t="s">
        <v>2</v>
      </c>
      <c r="J600" s="37"/>
      <c r="K600" s="14" t="s">
        <v>2</v>
      </c>
      <c r="L600" s="37"/>
      <c r="M600" s="32"/>
      <c r="N600" s="32"/>
      <c r="O600" s="32"/>
      <c r="P600" s="32"/>
      <c r="Q600" s="32"/>
      <c r="R600" s="32"/>
      <c r="S600" s="32"/>
      <c r="T600" s="32"/>
      <c r="U600" s="32"/>
      <c r="V600" s="32"/>
      <c r="W600" s="32"/>
      <c r="X600" s="32"/>
      <c r="Y600" s="32"/>
      <c r="Z600" s="32"/>
    </row>
    <row r="601" ht="16.5" hidden="1" spans="1:26">
      <c r="A601" s="48" t="str">
        <f>IF(C601="","",COUNTA(C$8:C601))</f>
        <v/>
      </c>
      <c r="B601" s="48"/>
      <c r="C601" s="48"/>
      <c r="D601" s="48"/>
      <c r="E601" s="48"/>
      <c r="F601" s="23"/>
      <c r="G601" s="23"/>
      <c r="H601" s="23"/>
      <c r="I601" s="14" t="s">
        <v>2</v>
      </c>
      <c r="J601" s="37"/>
      <c r="K601" s="14" t="s">
        <v>2</v>
      </c>
      <c r="L601" s="37"/>
      <c r="M601" s="32"/>
      <c r="N601" s="32"/>
      <c r="O601" s="32"/>
      <c r="P601" s="32"/>
      <c r="Q601" s="32"/>
      <c r="R601" s="32"/>
      <c r="S601" s="32"/>
      <c r="T601" s="32"/>
      <c r="U601" s="32"/>
      <c r="V601" s="32"/>
      <c r="W601" s="32"/>
      <c r="X601" s="32"/>
      <c r="Y601" s="32"/>
      <c r="Z601" s="32"/>
    </row>
    <row r="602" ht="16.5" hidden="1" spans="1:26">
      <c r="A602" s="48" t="str">
        <f>IF(C602="","",COUNTA(C$8:C602))</f>
        <v/>
      </c>
      <c r="B602" s="48"/>
      <c r="C602" s="48"/>
      <c r="D602" s="48"/>
      <c r="E602" s="48"/>
      <c r="F602" s="23"/>
      <c r="G602" s="23"/>
      <c r="H602" s="23"/>
      <c r="I602" s="14" t="s">
        <v>2</v>
      </c>
      <c r="J602" s="37"/>
      <c r="K602" s="14" t="s">
        <v>2</v>
      </c>
      <c r="L602" s="37"/>
      <c r="M602" s="32"/>
      <c r="N602" s="32"/>
      <c r="O602" s="32"/>
      <c r="P602" s="32"/>
      <c r="Q602" s="32"/>
      <c r="R602" s="32"/>
      <c r="S602" s="32"/>
      <c r="T602" s="32"/>
      <c r="U602" s="32"/>
      <c r="V602" s="32"/>
      <c r="W602" s="32"/>
      <c r="X602" s="32"/>
      <c r="Y602" s="32"/>
      <c r="Z602" s="32"/>
    </row>
    <row r="603" ht="16.5" hidden="1" spans="1:26">
      <c r="A603" s="48" t="str">
        <f>IF(C603="","",COUNTA(C$8:C603))</f>
        <v/>
      </c>
      <c r="B603" s="48"/>
      <c r="C603" s="48"/>
      <c r="D603" s="48"/>
      <c r="E603" s="48"/>
      <c r="F603" s="23"/>
      <c r="G603" s="23"/>
      <c r="H603" s="23"/>
      <c r="I603" s="14" t="s">
        <v>2</v>
      </c>
      <c r="J603" s="37"/>
      <c r="K603" s="14" t="s">
        <v>2</v>
      </c>
      <c r="L603" s="37"/>
      <c r="M603" s="32"/>
      <c r="N603" s="32"/>
      <c r="O603" s="32"/>
      <c r="P603" s="32"/>
      <c r="Q603" s="32"/>
      <c r="R603" s="32"/>
      <c r="S603" s="32"/>
      <c r="T603" s="32"/>
      <c r="U603" s="32"/>
      <c r="V603" s="32"/>
      <c r="W603" s="32"/>
      <c r="X603" s="32"/>
      <c r="Y603" s="32"/>
      <c r="Z603" s="32"/>
    </row>
    <row r="604" ht="16.5" hidden="1" spans="1:26">
      <c r="A604" s="48" t="str">
        <f>IF(C604="","",COUNTA(C$8:C604))</f>
        <v/>
      </c>
      <c r="B604" s="48"/>
      <c r="C604" s="48"/>
      <c r="D604" s="48"/>
      <c r="E604" s="48"/>
      <c r="F604" s="23"/>
      <c r="G604" s="23"/>
      <c r="H604" s="23"/>
      <c r="I604" s="14" t="s">
        <v>2</v>
      </c>
      <c r="J604" s="37"/>
      <c r="K604" s="14" t="s">
        <v>2</v>
      </c>
      <c r="L604" s="37"/>
      <c r="M604" s="32"/>
      <c r="N604" s="32"/>
      <c r="O604" s="32"/>
      <c r="P604" s="32"/>
      <c r="Q604" s="32"/>
      <c r="R604" s="32"/>
      <c r="S604" s="32"/>
      <c r="T604" s="32"/>
      <c r="U604" s="32"/>
      <c r="V604" s="32"/>
      <c r="W604" s="32"/>
      <c r="X604" s="32"/>
      <c r="Y604" s="32"/>
      <c r="Z604" s="32"/>
    </row>
    <row r="605" ht="16.5" hidden="1" spans="1:26">
      <c r="A605" s="48" t="str">
        <f>IF(C605="","",COUNTA(C$8:C605))</f>
        <v/>
      </c>
      <c r="B605" s="48"/>
      <c r="C605" s="48"/>
      <c r="D605" s="48"/>
      <c r="E605" s="48"/>
      <c r="F605" s="23"/>
      <c r="G605" s="23"/>
      <c r="H605" s="23"/>
      <c r="I605" s="14" t="s">
        <v>2</v>
      </c>
      <c r="J605" s="37"/>
      <c r="K605" s="14" t="s">
        <v>2</v>
      </c>
      <c r="L605" s="37"/>
      <c r="M605" s="32"/>
      <c r="N605" s="32"/>
      <c r="O605" s="32"/>
      <c r="P605" s="32"/>
      <c r="Q605" s="32"/>
      <c r="R605" s="32"/>
      <c r="S605" s="32"/>
      <c r="T605" s="32"/>
      <c r="U605" s="32"/>
      <c r="V605" s="32"/>
      <c r="W605" s="32"/>
      <c r="X605" s="32"/>
      <c r="Y605" s="32"/>
      <c r="Z605" s="32"/>
    </row>
    <row r="606" ht="16.5" hidden="1" spans="1:26">
      <c r="A606" s="48" t="str">
        <f>IF(C606="","",COUNTA(C$8:C606))</f>
        <v/>
      </c>
      <c r="B606" s="48"/>
      <c r="C606" s="48"/>
      <c r="D606" s="48"/>
      <c r="E606" s="48"/>
      <c r="F606" s="23"/>
      <c r="G606" s="23"/>
      <c r="H606" s="23"/>
      <c r="I606" s="14" t="s">
        <v>2</v>
      </c>
      <c r="J606" s="37"/>
      <c r="K606" s="14" t="s">
        <v>2</v>
      </c>
      <c r="L606" s="37"/>
      <c r="M606" s="32"/>
      <c r="N606" s="32"/>
      <c r="O606" s="32"/>
      <c r="P606" s="32"/>
      <c r="Q606" s="32"/>
      <c r="R606" s="32"/>
      <c r="S606" s="32"/>
      <c r="T606" s="32"/>
      <c r="U606" s="32"/>
      <c r="V606" s="32"/>
      <c r="W606" s="32"/>
      <c r="X606" s="32"/>
      <c r="Y606" s="32"/>
      <c r="Z606" s="32"/>
    </row>
    <row r="607" ht="16.5" hidden="1" spans="1:26">
      <c r="A607" s="48" t="str">
        <f>IF(C607="","",COUNTA(C$8:C607))</f>
        <v/>
      </c>
      <c r="B607" s="48"/>
      <c r="C607" s="48"/>
      <c r="D607" s="48"/>
      <c r="E607" s="48"/>
      <c r="F607" s="23"/>
      <c r="G607" s="23"/>
      <c r="H607" s="23"/>
      <c r="I607" s="14" t="s">
        <v>2</v>
      </c>
      <c r="J607" s="37"/>
      <c r="K607" s="14" t="s">
        <v>2</v>
      </c>
      <c r="L607" s="37"/>
      <c r="M607" s="32"/>
      <c r="N607" s="32"/>
      <c r="O607" s="32"/>
      <c r="P607" s="32"/>
      <c r="Q607" s="32"/>
      <c r="R607" s="32"/>
      <c r="S607" s="32"/>
      <c r="T607" s="32"/>
      <c r="U607" s="32"/>
      <c r="V607" s="32"/>
      <c r="W607" s="32"/>
      <c r="X607" s="32"/>
      <c r="Y607" s="32"/>
      <c r="Z607" s="32"/>
    </row>
    <row r="608" ht="16.5" hidden="1" spans="1:26">
      <c r="A608" s="48" t="str">
        <f>IF(C608="","",COUNTA(C$8:C608))</f>
        <v/>
      </c>
      <c r="B608" s="48"/>
      <c r="C608" s="48"/>
      <c r="D608" s="48"/>
      <c r="E608" s="48"/>
      <c r="F608" s="23"/>
      <c r="G608" s="23"/>
      <c r="H608" s="23"/>
      <c r="I608" s="14" t="s">
        <v>2</v>
      </c>
      <c r="J608" s="37"/>
      <c r="K608" s="14" t="s">
        <v>2</v>
      </c>
      <c r="L608" s="37"/>
      <c r="M608" s="32"/>
      <c r="N608" s="32"/>
      <c r="O608" s="32"/>
      <c r="P608" s="32"/>
      <c r="Q608" s="32"/>
      <c r="R608" s="32"/>
      <c r="S608" s="32"/>
      <c r="T608" s="32"/>
      <c r="U608" s="32"/>
      <c r="V608" s="32"/>
      <c r="W608" s="32"/>
      <c r="X608" s="32"/>
      <c r="Y608" s="32"/>
      <c r="Z608" s="32"/>
    </row>
    <row r="609" ht="16.5" hidden="1" spans="1:26">
      <c r="A609" s="48" t="str">
        <f>IF(C609="","",COUNTA(C$8:C609))</f>
        <v/>
      </c>
      <c r="B609" s="48"/>
      <c r="C609" s="48"/>
      <c r="D609" s="48"/>
      <c r="E609" s="48"/>
      <c r="F609" s="23"/>
      <c r="G609" s="23"/>
      <c r="H609" s="23"/>
      <c r="I609" s="14" t="s">
        <v>2</v>
      </c>
      <c r="J609" s="37"/>
      <c r="K609" s="14" t="s">
        <v>2</v>
      </c>
      <c r="L609" s="37"/>
      <c r="M609" s="32"/>
      <c r="N609" s="32"/>
      <c r="O609" s="32"/>
      <c r="P609" s="32"/>
      <c r="Q609" s="32"/>
      <c r="R609" s="32"/>
      <c r="S609" s="32"/>
      <c r="T609" s="32"/>
      <c r="U609" s="32"/>
      <c r="V609" s="32"/>
      <c r="W609" s="32"/>
      <c r="X609" s="32"/>
      <c r="Y609" s="32"/>
      <c r="Z609" s="32"/>
    </row>
    <row r="610" ht="16.5" hidden="1" spans="1:26">
      <c r="A610" s="48" t="str">
        <f>IF(C610="","",COUNTA(C$8:C610))</f>
        <v/>
      </c>
      <c r="B610" s="48"/>
      <c r="C610" s="48"/>
      <c r="D610" s="48"/>
      <c r="E610" s="48"/>
      <c r="F610" s="23"/>
      <c r="G610" s="23"/>
      <c r="H610" s="23"/>
      <c r="I610" s="14" t="s">
        <v>2</v>
      </c>
      <c r="J610" s="37"/>
      <c r="K610" s="14" t="s">
        <v>2</v>
      </c>
      <c r="L610" s="37"/>
      <c r="M610" s="32"/>
      <c r="N610" s="32"/>
      <c r="O610" s="32"/>
      <c r="P610" s="32"/>
      <c r="Q610" s="32"/>
      <c r="R610" s="32"/>
      <c r="S610" s="32"/>
      <c r="T610" s="32"/>
      <c r="U610" s="32"/>
      <c r="V610" s="32"/>
      <c r="W610" s="32"/>
      <c r="X610" s="32"/>
      <c r="Y610" s="32"/>
      <c r="Z610" s="32"/>
    </row>
    <row r="611" ht="16.5" hidden="1" spans="1:26">
      <c r="A611" s="48" t="str">
        <f>IF(C611="","",COUNTA(C$8:C611))</f>
        <v/>
      </c>
      <c r="B611" s="48"/>
      <c r="C611" s="48"/>
      <c r="D611" s="48"/>
      <c r="E611" s="48"/>
      <c r="F611" s="23"/>
      <c r="G611" s="23"/>
      <c r="H611" s="23"/>
      <c r="I611" s="14" t="s">
        <v>2</v>
      </c>
      <c r="J611" s="37"/>
      <c r="K611" s="14" t="s">
        <v>2</v>
      </c>
      <c r="L611" s="37"/>
      <c r="M611" s="32"/>
      <c r="N611" s="32"/>
      <c r="O611" s="32"/>
      <c r="P611" s="32"/>
      <c r="Q611" s="32"/>
      <c r="R611" s="32"/>
      <c r="S611" s="32"/>
      <c r="T611" s="32"/>
      <c r="U611" s="32"/>
      <c r="V611" s="32"/>
      <c r="W611" s="32"/>
      <c r="X611" s="32"/>
      <c r="Y611" s="32"/>
      <c r="Z611" s="32"/>
    </row>
    <row r="612" ht="16.5" hidden="1" spans="1:26">
      <c r="A612" s="48" t="str">
        <f>IF(C612="","",COUNTA(C$8:C612))</f>
        <v/>
      </c>
      <c r="B612" s="48"/>
      <c r="C612" s="48"/>
      <c r="D612" s="48"/>
      <c r="E612" s="48"/>
      <c r="F612" s="23"/>
      <c r="G612" s="23"/>
      <c r="H612" s="23"/>
      <c r="I612" s="14" t="s">
        <v>2</v>
      </c>
      <c r="J612" s="37"/>
      <c r="K612" s="14" t="s">
        <v>2</v>
      </c>
      <c r="L612" s="37"/>
      <c r="M612" s="32"/>
      <c r="N612" s="32"/>
      <c r="O612" s="32"/>
      <c r="P612" s="32"/>
      <c r="Q612" s="32"/>
      <c r="R612" s="32"/>
      <c r="S612" s="32"/>
      <c r="T612" s="32"/>
      <c r="U612" s="32"/>
      <c r="V612" s="32"/>
      <c r="W612" s="32"/>
      <c r="X612" s="32"/>
      <c r="Y612" s="32"/>
      <c r="Z612" s="32"/>
    </row>
    <row r="613" ht="16.5" hidden="1" spans="1:26">
      <c r="A613" s="48" t="str">
        <f>IF(C613="","",COUNTA(C$8:C613))</f>
        <v/>
      </c>
      <c r="B613" s="48"/>
      <c r="C613" s="48"/>
      <c r="D613" s="48"/>
      <c r="E613" s="48"/>
      <c r="F613" s="23"/>
      <c r="G613" s="23"/>
      <c r="H613" s="23"/>
      <c r="I613" s="14" t="s">
        <v>2</v>
      </c>
      <c r="J613" s="37"/>
      <c r="K613" s="14" t="s">
        <v>2</v>
      </c>
      <c r="L613" s="37"/>
      <c r="M613" s="32"/>
      <c r="N613" s="32"/>
      <c r="O613" s="32"/>
      <c r="P613" s="32"/>
      <c r="Q613" s="32"/>
      <c r="R613" s="32"/>
      <c r="S613" s="32"/>
      <c r="T613" s="32"/>
      <c r="U613" s="32"/>
      <c r="V613" s="32"/>
      <c r="W613" s="32"/>
      <c r="X613" s="32"/>
      <c r="Y613" s="32"/>
      <c r="Z613" s="32"/>
    </row>
    <row r="614" ht="16.5" hidden="1" spans="1:26">
      <c r="A614" s="48" t="str">
        <f>IF(C614="","",COUNTA(C$8:C614))</f>
        <v/>
      </c>
      <c r="B614" s="48"/>
      <c r="C614" s="48"/>
      <c r="D614" s="48"/>
      <c r="E614" s="48"/>
      <c r="F614" s="23"/>
      <c r="G614" s="23"/>
      <c r="H614" s="23"/>
      <c r="I614" s="14" t="s">
        <v>2</v>
      </c>
      <c r="J614" s="37"/>
      <c r="K614" s="14" t="s">
        <v>2</v>
      </c>
      <c r="L614" s="37"/>
      <c r="M614" s="32"/>
      <c r="N614" s="32"/>
      <c r="O614" s="32"/>
      <c r="P614" s="32"/>
      <c r="Q614" s="32"/>
      <c r="R614" s="32"/>
      <c r="S614" s="32"/>
      <c r="T614" s="32"/>
      <c r="U614" s="32"/>
      <c r="V614" s="32"/>
      <c r="W614" s="32"/>
      <c r="X614" s="32"/>
      <c r="Y614" s="32"/>
      <c r="Z614" s="32"/>
    </row>
    <row r="615" ht="16.5" hidden="1" spans="1:26">
      <c r="A615" s="48" t="str">
        <f>IF(C615="","",COUNTA(C$8:C615))</f>
        <v/>
      </c>
      <c r="B615" s="48"/>
      <c r="C615" s="48"/>
      <c r="D615" s="48"/>
      <c r="E615" s="48"/>
      <c r="F615" s="23"/>
      <c r="G615" s="23"/>
      <c r="H615" s="23"/>
      <c r="I615" s="14" t="s">
        <v>2</v>
      </c>
      <c r="J615" s="37"/>
      <c r="K615" s="14" t="s">
        <v>2</v>
      </c>
      <c r="L615" s="37"/>
      <c r="M615" s="32"/>
      <c r="N615" s="32"/>
      <c r="O615" s="32"/>
      <c r="P615" s="32"/>
      <c r="Q615" s="32"/>
      <c r="R615" s="32"/>
      <c r="S615" s="32"/>
      <c r="T615" s="32"/>
      <c r="U615" s="32"/>
      <c r="V615" s="32"/>
      <c r="W615" s="32"/>
      <c r="X615" s="32"/>
      <c r="Y615" s="32"/>
      <c r="Z615" s="32"/>
    </row>
    <row r="616" ht="16.5" hidden="1" spans="1:26">
      <c r="A616" s="48" t="str">
        <f>IF(C616="","",COUNTA(C$8:C616))</f>
        <v/>
      </c>
      <c r="B616" s="48"/>
      <c r="C616" s="48"/>
      <c r="D616" s="48"/>
      <c r="E616" s="48"/>
      <c r="F616" s="23"/>
      <c r="G616" s="23"/>
      <c r="H616" s="23"/>
      <c r="I616" s="14" t="s">
        <v>2</v>
      </c>
      <c r="J616" s="37"/>
      <c r="K616" s="14" t="s">
        <v>2</v>
      </c>
      <c r="L616" s="37"/>
      <c r="M616" s="32"/>
      <c r="N616" s="32"/>
      <c r="O616" s="32"/>
      <c r="P616" s="32"/>
      <c r="Q616" s="32"/>
      <c r="R616" s="32"/>
      <c r="S616" s="32"/>
      <c r="T616" s="32"/>
      <c r="U616" s="32"/>
      <c r="V616" s="32"/>
      <c r="W616" s="32"/>
      <c r="X616" s="32"/>
      <c r="Y616" s="32"/>
      <c r="Z616" s="32"/>
    </row>
    <row r="617" ht="16.5" hidden="1" spans="1:26">
      <c r="A617" s="48" t="str">
        <f>IF(C617="","",COUNTA(C$8:C617))</f>
        <v/>
      </c>
      <c r="B617" s="48"/>
      <c r="C617" s="48"/>
      <c r="D617" s="48"/>
      <c r="E617" s="48"/>
      <c r="F617" s="23"/>
      <c r="G617" s="23"/>
      <c r="H617" s="23"/>
      <c r="I617" s="14" t="s">
        <v>2</v>
      </c>
      <c r="J617" s="37"/>
      <c r="K617" s="14" t="s">
        <v>2</v>
      </c>
      <c r="L617" s="37"/>
      <c r="M617" s="32"/>
      <c r="N617" s="32"/>
      <c r="O617" s="32"/>
      <c r="P617" s="32"/>
      <c r="Q617" s="32"/>
      <c r="R617" s="32"/>
      <c r="S617" s="32"/>
      <c r="T617" s="32"/>
      <c r="U617" s="32"/>
      <c r="V617" s="32"/>
      <c r="W617" s="32"/>
      <c r="X617" s="32"/>
      <c r="Y617" s="32"/>
      <c r="Z617" s="32"/>
    </row>
    <row r="618" ht="16.5" hidden="1" spans="1:26">
      <c r="A618" s="48" t="str">
        <f>IF(C618="","",COUNTA(C$8:C618))</f>
        <v/>
      </c>
      <c r="B618" s="48"/>
      <c r="C618" s="48"/>
      <c r="D618" s="48"/>
      <c r="E618" s="48"/>
      <c r="F618" s="23"/>
      <c r="G618" s="23"/>
      <c r="H618" s="23"/>
      <c r="I618" s="14" t="s">
        <v>2</v>
      </c>
      <c r="J618" s="37"/>
      <c r="K618" s="14" t="s">
        <v>2</v>
      </c>
      <c r="L618" s="37"/>
      <c r="M618" s="32"/>
      <c r="N618" s="32"/>
      <c r="O618" s="32"/>
      <c r="P618" s="32"/>
      <c r="Q618" s="32"/>
      <c r="R618" s="32"/>
      <c r="S618" s="32"/>
      <c r="T618" s="32"/>
      <c r="U618" s="32"/>
      <c r="V618" s="32"/>
      <c r="W618" s="32"/>
      <c r="X618" s="32"/>
      <c r="Y618" s="32"/>
      <c r="Z618" s="32"/>
    </row>
    <row r="619" ht="16.5" hidden="1" spans="1:26">
      <c r="A619" s="48" t="str">
        <f>IF(C619="","",COUNTA(C$8:C619))</f>
        <v/>
      </c>
      <c r="B619" s="48"/>
      <c r="C619" s="48"/>
      <c r="D619" s="48"/>
      <c r="E619" s="48"/>
      <c r="F619" s="23"/>
      <c r="G619" s="23"/>
      <c r="H619" s="23"/>
      <c r="I619" s="14" t="s">
        <v>2</v>
      </c>
      <c r="J619" s="37"/>
      <c r="K619" s="14" t="s">
        <v>2</v>
      </c>
      <c r="L619" s="37"/>
      <c r="M619" s="32"/>
      <c r="N619" s="32"/>
      <c r="O619" s="32"/>
      <c r="P619" s="32"/>
      <c r="Q619" s="32"/>
      <c r="R619" s="32"/>
      <c r="S619" s="32"/>
      <c r="T619" s="32"/>
      <c r="U619" s="32"/>
      <c r="V619" s="32"/>
      <c r="W619" s="32"/>
      <c r="X619" s="32"/>
      <c r="Y619" s="32"/>
      <c r="Z619" s="32"/>
    </row>
    <row r="620" ht="16.5" hidden="1" spans="1:26">
      <c r="A620" s="48" t="str">
        <f>IF(C620="","",COUNTA(C$8:C620))</f>
        <v/>
      </c>
      <c r="B620" s="48"/>
      <c r="C620" s="48"/>
      <c r="D620" s="48"/>
      <c r="E620" s="48"/>
      <c r="F620" s="23"/>
      <c r="G620" s="23"/>
      <c r="H620" s="23"/>
      <c r="I620" s="14" t="s">
        <v>2</v>
      </c>
      <c r="J620" s="37"/>
      <c r="K620" s="14" t="s">
        <v>2</v>
      </c>
      <c r="L620" s="37"/>
      <c r="M620" s="32"/>
      <c r="N620" s="32"/>
      <c r="O620" s="32"/>
      <c r="P620" s="32"/>
      <c r="Q620" s="32"/>
      <c r="R620" s="32"/>
      <c r="S620" s="32"/>
      <c r="T620" s="32"/>
      <c r="U620" s="32"/>
      <c r="V620" s="32"/>
      <c r="W620" s="32"/>
      <c r="X620" s="32"/>
      <c r="Y620" s="32"/>
      <c r="Z620" s="32"/>
    </row>
    <row r="621" ht="16.5" hidden="1" spans="1:26">
      <c r="A621" s="48" t="str">
        <f>IF(C621="","",COUNTA(C$8:C621))</f>
        <v/>
      </c>
      <c r="B621" s="48"/>
      <c r="C621" s="48"/>
      <c r="D621" s="48"/>
      <c r="E621" s="48"/>
      <c r="F621" s="23"/>
      <c r="G621" s="23"/>
      <c r="H621" s="23"/>
      <c r="I621" s="14" t="s">
        <v>2</v>
      </c>
      <c r="J621" s="37"/>
      <c r="K621" s="14" t="s">
        <v>2</v>
      </c>
      <c r="L621" s="37"/>
      <c r="M621" s="32"/>
      <c r="N621" s="32"/>
      <c r="O621" s="32"/>
      <c r="P621" s="32"/>
      <c r="Q621" s="32"/>
      <c r="R621" s="32"/>
      <c r="S621" s="32"/>
      <c r="T621" s="32"/>
      <c r="U621" s="32"/>
      <c r="V621" s="32"/>
      <c r="W621" s="32"/>
      <c r="X621" s="32"/>
      <c r="Y621" s="32"/>
      <c r="Z621" s="32"/>
    </row>
    <row r="622" ht="16.5" hidden="1" spans="1:26">
      <c r="A622" s="48" t="str">
        <f>IF(C622="","",COUNTA(C$8:C622))</f>
        <v/>
      </c>
      <c r="B622" s="48"/>
      <c r="C622" s="48"/>
      <c r="D622" s="48"/>
      <c r="E622" s="48"/>
      <c r="F622" s="23"/>
      <c r="G622" s="23"/>
      <c r="H622" s="23"/>
      <c r="I622" s="14" t="s">
        <v>2</v>
      </c>
      <c r="J622" s="37"/>
      <c r="K622" s="14" t="s">
        <v>2</v>
      </c>
      <c r="L622" s="37"/>
      <c r="M622" s="32"/>
      <c r="N622" s="32"/>
      <c r="O622" s="32"/>
      <c r="P622" s="32"/>
      <c r="Q622" s="32"/>
      <c r="R622" s="32"/>
      <c r="S622" s="32"/>
      <c r="T622" s="32"/>
      <c r="U622" s="32"/>
      <c r="V622" s="32"/>
      <c r="W622" s="32"/>
      <c r="X622" s="32"/>
      <c r="Y622" s="32"/>
      <c r="Z622" s="32"/>
    </row>
    <row r="623" ht="16.5" hidden="1" spans="1:26">
      <c r="A623" s="48" t="str">
        <f>IF(C623="","",COUNTA(C$8:C623))</f>
        <v/>
      </c>
      <c r="B623" s="48"/>
      <c r="C623" s="48"/>
      <c r="D623" s="48"/>
      <c r="E623" s="48"/>
      <c r="F623" s="23"/>
      <c r="G623" s="23"/>
      <c r="H623" s="23"/>
      <c r="I623" s="14" t="s">
        <v>2</v>
      </c>
      <c r="J623" s="37"/>
      <c r="K623" s="14" t="s">
        <v>2</v>
      </c>
      <c r="L623" s="37"/>
      <c r="M623" s="32"/>
      <c r="N623" s="32"/>
      <c r="O623" s="32"/>
      <c r="P623" s="32"/>
      <c r="Q623" s="32"/>
      <c r="R623" s="32"/>
      <c r="S623" s="32"/>
      <c r="T623" s="32"/>
      <c r="U623" s="32"/>
      <c r="V623" s="32"/>
      <c r="W623" s="32"/>
      <c r="X623" s="32"/>
      <c r="Y623" s="32"/>
      <c r="Z623" s="32"/>
    </row>
    <row r="624" ht="16.5" hidden="1" spans="1:26">
      <c r="A624" s="48" t="str">
        <f>IF(C624="","",COUNTA(C$8:C624))</f>
        <v/>
      </c>
      <c r="B624" s="48"/>
      <c r="C624" s="48"/>
      <c r="D624" s="48"/>
      <c r="E624" s="48"/>
      <c r="F624" s="23"/>
      <c r="G624" s="23"/>
      <c r="H624" s="23"/>
      <c r="I624" s="14" t="s">
        <v>2</v>
      </c>
      <c r="J624" s="37"/>
      <c r="K624" s="14" t="s">
        <v>2</v>
      </c>
      <c r="L624" s="37"/>
      <c r="M624" s="32"/>
      <c r="N624" s="32"/>
      <c r="O624" s="32"/>
      <c r="P624" s="32"/>
      <c r="Q624" s="32"/>
      <c r="R624" s="32"/>
      <c r="S624" s="32"/>
      <c r="T624" s="32"/>
      <c r="U624" s="32"/>
      <c r="V624" s="32"/>
      <c r="W624" s="32"/>
      <c r="X624" s="32"/>
      <c r="Y624" s="32"/>
      <c r="Z624" s="32"/>
    </row>
    <row r="625" ht="16.5" hidden="1" spans="1:26">
      <c r="A625" s="48" t="str">
        <f>IF(C625="","",COUNTA(C$8:C625))</f>
        <v/>
      </c>
      <c r="B625" s="48"/>
      <c r="C625" s="48"/>
      <c r="D625" s="48"/>
      <c r="E625" s="48"/>
      <c r="F625" s="23"/>
      <c r="G625" s="23"/>
      <c r="H625" s="23"/>
      <c r="I625" s="14" t="s">
        <v>2</v>
      </c>
      <c r="J625" s="37"/>
      <c r="K625" s="14" t="s">
        <v>2</v>
      </c>
      <c r="L625" s="37"/>
      <c r="M625" s="32"/>
      <c r="N625" s="32"/>
      <c r="O625" s="32"/>
      <c r="P625" s="32"/>
      <c r="Q625" s="32"/>
      <c r="R625" s="32"/>
      <c r="S625" s="32"/>
      <c r="T625" s="32"/>
      <c r="U625" s="32"/>
      <c r="V625" s="32"/>
      <c r="W625" s="32"/>
      <c r="X625" s="32"/>
      <c r="Y625" s="32"/>
      <c r="Z625" s="32"/>
    </row>
    <row r="626" ht="16.5" hidden="1" spans="1:26">
      <c r="A626" s="48" t="str">
        <f>IF(C626="","",COUNTA(C$8:C626))</f>
        <v/>
      </c>
      <c r="B626" s="48"/>
      <c r="C626" s="48"/>
      <c r="D626" s="48"/>
      <c r="E626" s="48"/>
      <c r="F626" s="23"/>
      <c r="G626" s="23"/>
      <c r="H626" s="23"/>
      <c r="I626" s="14" t="s">
        <v>2</v>
      </c>
      <c r="J626" s="37"/>
      <c r="K626" s="14" t="s">
        <v>2</v>
      </c>
      <c r="L626" s="37"/>
      <c r="M626" s="32"/>
      <c r="N626" s="32"/>
      <c r="O626" s="32"/>
      <c r="P626" s="32"/>
      <c r="Q626" s="32"/>
      <c r="R626" s="32"/>
      <c r="S626" s="32"/>
      <c r="T626" s="32"/>
      <c r="U626" s="32"/>
      <c r="V626" s="32"/>
      <c r="W626" s="32"/>
      <c r="X626" s="32"/>
      <c r="Y626" s="32"/>
      <c r="Z626" s="32"/>
    </row>
    <row r="627" ht="16.5" hidden="1" spans="1:26">
      <c r="A627" s="48" t="str">
        <f t="shared" ref="A627:A679" si="0">IF(B627=0,"",ROW()-7)</f>
        <v/>
      </c>
      <c r="B627" s="48"/>
      <c r="C627" s="48"/>
      <c r="D627" s="48"/>
      <c r="E627" s="48"/>
      <c r="F627" s="23"/>
      <c r="G627" s="23"/>
      <c r="H627" s="23"/>
      <c r="I627" s="14" t="s">
        <v>2</v>
      </c>
      <c r="J627" s="37"/>
      <c r="K627" s="14" t="s">
        <v>2</v>
      </c>
      <c r="L627" s="37"/>
      <c r="M627" s="32"/>
      <c r="N627" s="32"/>
      <c r="O627" s="32"/>
      <c r="P627" s="32"/>
      <c r="Q627" s="32"/>
      <c r="R627" s="32"/>
      <c r="S627" s="32"/>
      <c r="T627" s="32"/>
      <c r="U627" s="32"/>
      <c r="V627" s="32"/>
      <c r="W627" s="32"/>
      <c r="X627" s="32"/>
      <c r="Y627" s="32"/>
      <c r="Z627" s="32"/>
    </row>
    <row r="628" ht="16.5" hidden="1" spans="1:26">
      <c r="A628" s="48" t="str">
        <f t="shared" si="0"/>
        <v/>
      </c>
      <c r="B628" s="48"/>
      <c r="C628" s="48"/>
      <c r="D628" s="48"/>
      <c r="E628" s="48"/>
      <c r="F628" s="23"/>
      <c r="G628" s="23"/>
      <c r="H628" s="23"/>
      <c r="I628" s="14" t="s">
        <v>2</v>
      </c>
      <c r="J628" s="37"/>
      <c r="K628" s="14" t="s">
        <v>2</v>
      </c>
      <c r="L628" s="37"/>
      <c r="M628" s="32"/>
      <c r="N628" s="32"/>
      <c r="O628" s="32"/>
      <c r="P628" s="32"/>
      <c r="Q628" s="32"/>
      <c r="R628" s="32"/>
      <c r="S628" s="32"/>
      <c r="T628" s="32"/>
      <c r="U628" s="32"/>
      <c r="V628" s="32"/>
      <c r="W628" s="32"/>
      <c r="X628" s="32"/>
      <c r="Y628" s="32"/>
      <c r="Z628" s="32"/>
    </row>
    <row r="629" ht="16.5" hidden="1" spans="1:26">
      <c r="A629" s="48" t="str">
        <f t="shared" si="0"/>
        <v/>
      </c>
      <c r="B629" s="48"/>
      <c r="C629" s="48"/>
      <c r="D629" s="48"/>
      <c r="E629" s="48"/>
      <c r="F629" s="23"/>
      <c r="G629" s="23"/>
      <c r="H629" s="23"/>
      <c r="I629" s="14" t="s">
        <v>2</v>
      </c>
      <c r="J629" s="37"/>
      <c r="K629" s="14" t="s">
        <v>2</v>
      </c>
      <c r="L629" s="37"/>
      <c r="M629" s="32"/>
      <c r="N629" s="32"/>
      <c r="O629" s="32"/>
      <c r="P629" s="32"/>
      <c r="Q629" s="32"/>
      <c r="R629" s="32"/>
      <c r="S629" s="32"/>
      <c r="T629" s="32"/>
      <c r="U629" s="32"/>
      <c r="V629" s="32"/>
      <c r="W629" s="32"/>
      <c r="X629" s="32"/>
      <c r="Y629" s="32"/>
      <c r="Z629" s="32"/>
    </row>
    <row r="630" ht="16.5" hidden="1" spans="1:26">
      <c r="A630" s="48" t="str">
        <f t="shared" si="0"/>
        <v/>
      </c>
      <c r="B630" s="48"/>
      <c r="C630" s="48"/>
      <c r="D630" s="48"/>
      <c r="E630" s="48"/>
      <c r="F630" s="23"/>
      <c r="G630" s="23"/>
      <c r="H630" s="23"/>
      <c r="I630" s="14" t="s">
        <v>2</v>
      </c>
      <c r="J630" s="37"/>
      <c r="K630" s="14" t="s">
        <v>2</v>
      </c>
      <c r="L630" s="37"/>
      <c r="M630" s="32"/>
      <c r="N630" s="32"/>
      <c r="O630" s="32"/>
      <c r="P630" s="32"/>
      <c r="Q630" s="32"/>
      <c r="R630" s="32"/>
      <c r="S630" s="32"/>
      <c r="T630" s="32"/>
      <c r="U630" s="32"/>
      <c r="V630" s="32"/>
      <c r="W630" s="32"/>
      <c r="X630" s="32"/>
      <c r="Y630" s="32"/>
      <c r="Z630" s="32"/>
    </row>
    <row r="631" ht="16.5" hidden="1" spans="1:26">
      <c r="A631" s="48" t="str">
        <f t="shared" si="0"/>
        <v/>
      </c>
      <c r="B631" s="48"/>
      <c r="C631" s="48"/>
      <c r="D631" s="48"/>
      <c r="E631" s="48"/>
      <c r="F631" s="23"/>
      <c r="G631" s="23"/>
      <c r="H631" s="23"/>
      <c r="I631" s="14" t="s">
        <v>2</v>
      </c>
      <c r="J631" s="37"/>
      <c r="K631" s="14" t="s">
        <v>2</v>
      </c>
      <c r="L631" s="37"/>
      <c r="M631" s="32"/>
      <c r="N631" s="32"/>
      <c r="O631" s="32"/>
      <c r="P631" s="32"/>
      <c r="Q631" s="32"/>
      <c r="R631" s="32"/>
      <c r="S631" s="32"/>
      <c r="T631" s="32"/>
      <c r="U631" s="32"/>
      <c r="V631" s="32"/>
      <c r="W631" s="32"/>
      <c r="X631" s="32"/>
      <c r="Y631" s="32"/>
      <c r="Z631" s="32"/>
    </row>
    <row r="632" ht="16.5" hidden="1" spans="1:26">
      <c r="A632" s="48" t="str">
        <f t="shared" si="0"/>
        <v/>
      </c>
      <c r="B632" s="48"/>
      <c r="C632" s="48"/>
      <c r="D632" s="48"/>
      <c r="E632" s="48"/>
      <c r="F632" s="23"/>
      <c r="G632" s="23"/>
      <c r="H632" s="23"/>
      <c r="I632" s="14" t="s">
        <v>2</v>
      </c>
      <c r="J632" s="37"/>
      <c r="K632" s="14" t="s">
        <v>2</v>
      </c>
      <c r="L632" s="37"/>
      <c r="M632" s="32"/>
      <c r="N632" s="32"/>
      <c r="O632" s="32"/>
      <c r="P632" s="32"/>
      <c r="Q632" s="32"/>
      <c r="R632" s="32"/>
      <c r="S632" s="32"/>
      <c r="T632" s="32"/>
      <c r="U632" s="32"/>
      <c r="V632" s="32"/>
      <c r="W632" s="32"/>
      <c r="X632" s="32"/>
      <c r="Y632" s="32"/>
      <c r="Z632" s="32"/>
    </row>
    <row r="633" ht="16.5" hidden="1" spans="1:26">
      <c r="A633" s="48" t="str">
        <f t="shared" si="0"/>
        <v/>
      </c>
      <c r="B633" s="48"/>
      <c r="C633" s="48"/>
      <c r="D633" s="48"/>
      <c r="E633" s="48"/>
      <c r="F633" s="23"/>
      <c r="G633" s="23"/>
      <c r="H633" s="23"/>
      <c r="I633" s="14" t="s">
        <v>2</v>
      </c>
      <c r="J633" s="37"/>
      <c r="K633" s="14" t="s">
        <v>2</v>
      </c>
      <c r="L633" s="37"/>
      <c r="M633" s="32"/>
      <c r="N633" s="32"/>
      <c r="O633" s="32"/>
      <c r="P633" s="32"/>
      <c r="Q633" s="32"/>
      <c r="R633" s="32"/>
      <c r="S633" s="32"/>
      <c r="T633" s="32"/>
      <c r="U633" s="32"/>
      <c r="V633" s="32"/>
      <c r="W633" s="32"/>
      <c r="X633" s="32"/>
      <c r="Y633" s="32"/>
      <c r="Z633" s="32"/>
    </row>
    <row r="634" ht="16.5" hidden="1" spans="1:26">
      <c r="A634" s="48" t="str">
        <f t="shared" si="0"/>
        <v/>
      </c>
      <c r="B634" s="48"/>
      <c r="C634" s="48"/>
      <c r="D634" s="48"/>
      <c r="E634" s="48"/>
      <c r="F634" s="23"/>
      <c r="G634" s="23"/>
      <c r="H634" s="23"/>
      <c r="I634" s="14" t="s">
        <v>2</v>
      </c>
      <c r="J634" s="37"/>
      <c r="K634" s="14" t="s">
        <v>2</v>
      </c>
      <c r="L634" s="37"/>
      <c r="M634" s="32"/>
      <c r="N634" s="32"/>
      <c r="O634" s="32"/>
      <c r="P634" s="32"/>
      <c r="Q634" s="32"/>
      <c r="R634" s="32"/>
      <c r="S634" s="32"/>
      <c r="T634" s="32"/>
      <c r="U634" s="32"/>
      <c r="V634" s="32"/>
      <c r="W634" s="32"/>
      <c r="X634" s="32"/>
      <c r="Y634" s="32"/>
      <c r="Z634" s="32"/>
    </row>
    <row r="635" ht="16.5" hidden="1" spans="1:26">
      <c r="A635" s="48" t="str">
        <f t="shared" si="0"/>
        <v/>
      </c>
      <c r="B635" s="48"/>
      <c r="C635" s="48"/>
      <c r="D635" s="48"/>
      <c r="E635" s="48"/>
      <c r="F635" s="23"/>
      <c r="G635" s="23"/>
      <c r="H635" s="23"/>
      <c r="I635" s="14" t="s">
        <v>2</v>
      </c>
      <c r="J635" s="37"/>
      <c r="K635" s="14" t="s">
        <v>2</v>
      </c>
      <c r="L635" s="37"/>
      <c r="M635" s="32"/>
      <c r="N635" s="32"/>
      <c r="O635" s="32"/>
      <c r="P635" s="32"/>
      <c r="Q635" s="32"/>
      <c r="R635" s="32"/>
      <c r="S635" s="32"/>
      <c r="T635" s="32"/>
      <c r="U635" s="32"/>
      <c r="V635" s="32"/>
      <c r="W635" s="32"/>
      <c r="X635" s="32"/>
      <c r="Y635" s="32"/>
      <c r="Z635" s="32"/>
    </row>
    <row r="636" ht="16.5" hidden="1" spans="1:26">
      <c r="A636" s="48" t="str">
        <f t="shared" si="0"/>
        <v/>
      </c>
      <c r="B636" s="48"/>
      <c r="C636" s="48"/>
      <c r="D636" s="48"/>
      <c r="E636" s="48"/>
      <c r="F636" s="23"/>
      <c r="G636" s="23"/>
      <c r="H636" s="23"/>
      <c r="I636" s="14" t="s">
        <v>2</v>
      </c>
      <c r="J636" s="37"/>
      <c r="K636" s="14" t="s">
        <v>2</v>
      </c>
      <c r="L636" s="37"/>
      <c r="M636" s="32"/>
      <c r="N636" s="32"/>
      <c r="O636" s="32"/>
      <c r="P636" s="32"/>
      <c r="Q636" s="32"/>
      <c r="R636" s="32"/>
      <c r="S636" s="32"/>
      <c r="T636" s="32"/>
      <c r="U636" s="32"/>
      <c r="V636" s="32"/>
      <c r="W636" s="32"/>
      <c r="X636" s="32"/>
      <c r="Y636" s="32"/>
      <c r="Z636" s="32"/>
    </row>
    <row r="637" ht="16.5" hidden="1" spans="1:26">
      <c r="A637" s="48" t="str">
        <f t="shared" si="0"/>
        <v/>
      </c>
      <c r="B637" s="48"/>
      <c r="C637" s="48"/>
      <c r="D637" s="48"/>
      <c r="E637" s="48"/>
      <c r="F637" s="23"/>
      <c r="G637" s="23"/>
      <c r="H637" s="23"/>
      <c r="I637" s="14" t="s">
        <v>2</v>
      </c>
      <c r="J637" s="37"/>
      <c r="K637" s="14" t="s">
        <v>2</v>
      </c>
      <c r="L637" s="37"/>
      <c r="M637" s="32"/>
      <c r="N637" s="32"/>
      <c r="O637" s="32"/>
      <c r="P637" s="32"/>
      <c r="Q637" s="32"/>
      <c r="R637" s="32"/>
      <c r="S637" s="32"/>
      <c r="T637" s="32"/>
      <c r="U637" s="32"/>
      <c r="V637" s="32"/>
      <c r="W637" s="32"/>
      <c r="X637" s="32"/>
      <c r="Y637" s="32"/>
      <c r="Z637" s="32"/>
    </row>
    <row r="638" ht="16.5" hidden="1" spans="1:26">
      <c r="A638" s="48" t="str">
        <f t="shared" si="0"/>
        <v/>
      </c>
      <c r="B638" s="48"/>
      <c r="C638" s="48"/>
      <c r="D638" s="48"/>
      <c r="E638" s="48"/>
      <c r="F638" s="23"/>
      <c r="G638" s="23"/>
      <c r="H638" s="23"/>
      <c r="I638" s="14" t="s">
        <v>2</v>
      </c>
      <c r="J638" s="37"/>
      <c r="K638" s="14" t="s">
        <v>2</v>
      </c>
      <c r="L638" s="37"/>
      <c r="M638" s="32"/>
      <c r="N638" s="32"/>
      <c r="O638" s="32"/>
      <c r="P638" s="32"/>
      <c r="Q638" s="32"/>
      <c r="R638" s="32"/>
      <c r="S638" s="32"/>
      <c r="T638" s="32"/>
      <c r="U638" s="32"/>
      <c r="V638" s="32"/>
      <c r="W638" s="32"/>
      <c r="X638" s="32"/>
      <c r="Y638" s="32"/>
      <c r="Z638" s="32"/>
    </row>
    <row r="639" ht="16.5" hidden="1" spans="1:26">
      <c r="A639" s="48" t="str">
        <f t="shared" si="0"/>
        <v/>
      </c>
      <c r="B639" s="48"/>
      <c r="C639" s="48"/>
      <c r="D639" s="48"/>
      <c r="E639" s="48"/>
      <c r="F639" s="23"/>
      <c r="G639" s="23"/>
      <c r="H639" s="23"/>
      <c r="I639" s="14" t="s">
        <v>2</v>
      </c>
      <c r="J639" s="37"/>
      <c r="K639" s="14" t="s">
        <v>2</v>
      </c>
      <c r="L639" s="37"/>
      <c r="M639" s="32"/>
      <c r="N639" s="32"/>
      <c r="O639" s="32"/>
      <c r="P639" s="32"/>
      <c r="Q639" s="32"/>
      <c r="R639" s="32"/>
      <c r="S639" s="32"/>
      <c r="T639" s="32"/>
      <c r="U639" s="32"/>
      <c r="V639" s="32"/>
      <c r="W639" s="32"/>
      <c r="X639" s="32"/>
      <c r="Y639" s="32"/>
      <c r="Z639" s="32"/>
    </row>
    <row r="640" ht="16.5" hidden="1" spans="1:26">
      <c r="A640" s="48" t="str">
        <f t="shared" si="0"/>
        <v/>
      </c>
      <c r="B640" s="48"/>
      <c r="C640" s="48"/>
      <c r="D640" s="48"/>
      <c r="E640" s="48"/>
      <c r="F640" s="23"/>
      <c r="G640" s="23"/>
      <c r="H640" s="23"/>
      <c r="I640" s="14" t="s">
        <v>2</v>
      </c>
      <c r="J640" s="37"/>
      <c r="K640" s="14" t="s">
        <v>2</v>
      </c>
      <c r="L640" s="37"/>
      <c r="M640" s="32"/>
      <c r="N640" s="32"/>
      <c r="O640" s="32"/>
      <c r="P640" s="32"/>
      <c r="Q640" s="32"/>
      <c r="R640" s="32"/>
      <c r="S640" s="32"/>
      <c r="T640" s="32"/>
      <c r="U640" s="32"/>
      <c r="V640" s="32"/>
      <c r="W640" s="32"/>
      <c r="X640" s="32"/>
      <c r="Y640" s="32"/>
      <c r="Z640" s="32"/>
    </row>
    <row r="641" ht="16.5" hidden="1" spans="1:26">
      <c r="A641" s="48" t="str">
        <f t="shared" si="0"/>
        <v/>
      </c>
      <c r="B641" s="48"/>
      <c r="C641" s="48"/>
      <c r="D641" s="48"/>
      <c r="E641" s="48"/>
      <c r="F641" s="23"/>
      <c r="G641" s="23"/>
      <c r="H641" s="23"/>
      <c r="I641" s="14" t="s">
        <v>2</v>
      </c>
      <c r="J641" s="37"/>
      <c r="K641" s="14" t="s">
        <v>2</v>
      </c>
      <c r="L641" s="37"/>
      <c r="M641" s="32"/>
      <c r="N641" s="32"/>
      <c r="O641" s="32"/>
      <c r="P641" s="32"/>
      <c r="Q641" s="32"/>
      <c r="R641" s="32"/>
      <c r="S641" s="32"/>
      <c r="T641" s="32"/>
      <c r="U641" s="32"/>
      <c r="V641" s="32"/>
      <c r="W641" s="32"/>
      <c r="X641" s="32"/>
      <c r="Y641" s="32"/>
      <c r="Z641" s="32"/>
    </row>
    <row r="642" ht="16.5" hidden="1" spans="1:26">
      <c r="A642" s="48" t="str">
        <f t="shared" si="0"/>
        <v/>
      </c>
      <c r="B642" s="48"/>
      <c r="C642" s="48"/>
      <c r="D642" s="48"/>
      <c r="E642" s="48"/>
      <c r="F642" s="23"/>
      <c r="G642" s="23"/>
      <c r="H642" s="23"/>
      <c r="I642" s="14" t="s">
        <v>2</v>
      </c>
      <c r="J642" s="37"/>
      <c r="K642" s="14" t="s">
        <v>2</v>
      </c>
      <c r="L642" s="37"/>
      <c r="M642" s="32"/>
      <c r="N642" s="32"/>
      <c r="O642" s="32"/>
      <c r="P642" s="32"/>
      <c r="Q642" s="32"/>
      <c r="R642" s="32"/>
      <c r="S642" s="32"/>
      <c r="T642" s="32"/>
      <c r="U642" s="32"/>
      <c r="V642" s="32"/>
      <c r="W642" s="32"/>
      <c r="X642" s="32"/>
      <c r="Y642" s="32"/>
      <c r="Z642" s="32"/>
    </row>
    <row r="643" ht="16.5" hidden="1" spans="1:26">
      <c r="A643" s="48" t="str">
        <f t="shared" si="0"/>
        <v/>
      </c>
      <c r="B643" s="48"/>
      <c r="C643" s="48"/>
      <c r="D643" s="48"/>
      <c r="E643" s="48"/>
      <c r="F643" s="23"/>
      <c r="G643" s="23"/>
      <c r="H643" s="23"/>
      <c r="I643" s="14" t="s">
        <v>2</v>
      </c>
      <c r="J643" s="37"/>
      <c r="K643" s="14" t="s">
        <v>2</v>
      </c>
      <c r="L643" s="37"/>
      <c r="M643" s="32"/>
      <c r="N643" s="32"/>
      <c r="O643" s="32"/>
      <c r="P643" s="32"/>
      <c r="Q643" s="32"/>
      <c r="R643" s="32"/>
      <c r="S643" s="32"/>
      <c r="T643" s="32"/>
      <c r="U643" s="32"/>
      <c r="V643" s="32"/>
      <c r="W643" s="32"/>
      <c r="X643" s="32"/>
      <c r="Y643" s="32"/>
      <c r="Z643" s="32"/>
    </row>
    <row r="644" ht="16.5" hidden="1" spans="1:26">
      <c r="A644" s="48" t="str">
        <f t="shared" si="0"/>
        <v/>
      </c>
      <c r="B644" s="48"/>
      <c r="C644" s="48"/>
      <c r="D644" s="48"/>
      <c r="E644" s="48"/>
      <c r="F644" s="23"/>
      <c r="G644" s="23"/>
      <c r="H644" s="23"/>
      <c r="I644" s="14" t="s">
        <v>2</v>
      </c>
      <c r="J644" s="37"/>
      <c r="K644" s="14" t="s">
        <v>2</v>
      </c>
      <c r="L644" s="37"/>
      <c r="M644" s="32"/>
      <c r="N644" s="32"/>
      <c r="O644" s="32"/>
      <c r="P644" s="32"/>
      <c r="Q644" s="32"/>
      <c r="R644" s="32"/>
      <c r="S644" s="32"/>
      <c r="T644" s="32"/>
      <c r="U644" s="32"/>
      <c r="V644" s="32"/>
      <c r="W644" s="32"/>
      <c r="X644" s="32"/>
      <c r="Y644" s="32"/>
      <c r="Z644" s="32"/>
    </row>
    <row r="645" ht="16.5" hidden="1" spans="1:26">
      <c r="A645" s="48" t="str">
        <f t="shared" si="0"/>
        <v/>
      </c>
      <c r="B645" s="48"/>
      <c r="C645" s="48"/>
      <c r="D645" s="48"/>
      <c r="E645" s="48"/>
      <c r="F645" s="23"/>
      <c r="G645" s="23"/>
      <c r="H645" s="23"/>
      <c r="I645" s="14" t="s">
        <v>2</v>
      </c>
      <c r="J645" s="37"/>
      <c r="K645" s="14" t="s">
        <v>2</v>
      </c>
      <c r="L645" s="37"/>
      <c r="M645" s="32"/>
      <c r="N645" s="32"/>
      <c r="O645" s="32"/>
      <c r="P645" s="32"/>
      <c r="Q645" s="32"/>
      <c r="R645" s="32"/>
      <c r="S645" s="32"/>
      <c r="T645" s="32"/>
      <c r="U645" s="32"/>
      <c r="V645" s="32"/>
      <c r="W645" s="32"/>
      <c r="X645" s="32"/>
      <c r="Y645" s="32"/>
      <c r="Z645" s="32"/>
    </row>
    <row r="646" ht="16.5" hidden="1" spans="1:26">
      <c r="A646" s="48" t="str">
        <f t="shared" si="0"/>
        <v/>
      </c>
      <c r="B646" s="48"/>
      <c r="C646" s="48"/>
      <c r="D646" s="48"/>
      <c r="E646" s="48"/>
      <c r="F646" s="23"/>
      <c r="G646" s="23"/>
      <c r="H646" s="23"/>
      <c r="I646" s="14" t="s">
        <v>2</v>
      </c>
      <c r="J646" s="37"/>
      <c r="K646" s="14" t="s">
        <v>2</v>
      </c>
      <c r="L646" s="37"/>
      <c r="M646" s="32"/>
      <c r="N646" s="32"/>
      <c r="O646" s="32"/>
      <c r="P646" s="32"/>
      <c r="Q646" s="32"/>
      <c r="R646" s="32"/>
      <c r="S646" s="32"/>
      <c r="T646" s="32"/>
      <c r="U646" s="32"/>
      <c r="V646" s="32"/>
      <c r="W646" s="32"/>
      <c r="X646" s="32"/>
      <c r="Y646" s="32"/>
      <c r="Z646" s="32"/>
    </row>
    <row r="647" ht="16.5" hidden="1" spans="1:26">
      <c r="A647" s="48" t="str">
        <f t="shared" si="0"/>
        <v/>
      </c>
      <c r="B647" s="48"/>
      <c r="C647" s="48"/>
      <c r="D647" s="48"/>
      <c r="E647" s="48"/>
      <c r="F647" s="23"/>
      <c r="G647" s="23"/>
      <c r="H647" s="23"/>
      <c r="I647" s="14" t="s">
        <v>2</v>
      </c>
      <c r="J647" s="37"/>
      <c r="K647" s="14" t="s">
        <v>2</v>
      </c>
      <c r="L647" s="37"/>
      <c r="M647" s="32"/>
      <c r="N647" s="32"/>
      <c r="O647" s="32"/>
      <c r="P647" s="32"/>
      <c r="Q647" s="32"/>
      <c r="R647" s="32"/>
      <c r="S647" s="32"/>
      <c r="T647" s="32"/>
      <c r="U647" s="32"/>
      <c r="V647" s="32"/>
      <c r="W647" s="32"/>
      <c r="X647" s="32"/>
      <c r="Y647" s="32"/>
      <c r="Z647" s="32"/>
    </row>
    <row r="648" ht="16.5" hidden="1" spans="1:26">
      <c r="A648" s="48" t="str">
        <f t="shared" si="0"/>
        <v/>
      </c>
      <c r="B648" s="48"/>
      <c r="C648" s="48"/>
      <c r="D648" s="48"/>
      <c r="E648" s="48"/>
      <c r="F648" s="23"/>
      <c r="G648" s="23"/>
      <c r="H648" s="23"/>
      <c r="I648" s="14" t="s">
        <v>2</v>
      </c>
      <c r="J648" s="37"/>
      <c r="K648" s="14" t="s">
        <v>2</v>
      </c>
      <c r="L648" s="37"/>
      <c r="M648" s="32"/>
      <c r="N648" s="32"/>
      <c r="O648" s="32"/>
      <c r="P648" s="32"/>
      <c r="Q648" s="32"/>
      <c r="R648" s="32"/>
      <c r="S648" s="32"/>
      <c r="T648" s="32"/>
      <c r="U648" s="32"/>
      <c r="V648" s="32"/>
      <c r="W648" s="32"/>
      <c r="X648" s="32"/>
      <c r="Y648" s="32"/>
      <c r="Z648" s="32"/>
    </row>
    <row r="649" ht="16.5" hidden="1" spans="1:26">
      <c r="A649" s="48" t="str">
        <f t="shared" si="0"/>
        <v/>
      </c>
      <c r="B649" s="48"/>
      <c r="C649" s="48"/>
      <c r="D649" s="48"/>
      <c r="E649" s="48"/>
      <c r="F649" s="23"/>
      <c r="G649" s="23"/>
      <c r="H649" s="23"/>
      <c r="I649" s="14" t="s">
        <v>2</v>
      </c>
      <c r="J649" s="37"/>
      <c r="K649" s="14" t="s">
        <v>2</v>
      </c>
      <c r="L649" s="37"/>
      <c r="M649" s="32"/>
      <c r="N649" s="32"/>
      <c r="O649" s="32"/>
      <c r="P649" s="32"/>
      <c r="Q649" s="32"/>
      <c r="R649" s="32"/>
      <c r="S649" s="32"/>
      <c r="T649" s="32"/>
      <c r="U649" s="32"/>
      <c r="V649" s="32"/>
      <c r="W649" s="32"/>
      <c r="X649" s="32"/>
      <c r="Y649" s="32"/>
      <c r="Z649" s="32"/>
    </row>
    <row r="650" ht="16.5" hidden="1" spans="1:26">
      <c r="A650" s="48" t="str">
        <f t="shared" si="0"/>
        <v/>
      </c>
      <c r="B650" s="48"/>
      <c r="C650" s="48"/>
      <c r="D650" s="48"/>
      <c r="E650" s="48"/>
      <c r="F650" s="23"/>
      <c r="G650" s="23"/>
      <c r="H650" s="23"/>
      <c r="I650" s="14" t="s">
        <v>2</v>
      </c>
      <c r="J650" s="37"/>
      <c r="K650" s="14" t="s">
        <v>2</v>
      </c>
      <c r="L650" s="37"/>
      <c r="M650" s="32"/>
      <c r="N650" s="32"/>
      <c r="O650" s="32"/>
      <c r="P650" s="32"/>
      <c r="Q650" s="32"/>
      <c r="R650" s="32"/>
      <c r="S650" s="32"/>
      <c r="T650" s="32"/>
      <c r="U650" s="32"/>
      <c r="V650" s="32"/>
      <c r="W650" s="32"/>
      <c r="X650" s="32"/>
      <c r="Y650" s="32"/>
      <c r="Z650" s="32"/>
    </row>
    <row r="651" ht="16.5" hidden="1" spans="1:26">
      <c r="A651" s="48" t="str">
        <f t="shared" si="0"/>
        <v/>
      </c>
      <c r="B651" s="48"/>
      <c r="C651" s="48"/>
      <c r="D651" s="48"/>
      <c r="E651" s="48"/>
      <c r="F651" s="23"/>
      <c r="G651" s="23"/>
      <c r="H651" s="23"/>
      <c r="I651" s="14" t="s">
        <v>2</v>
      </c>
      <c r="J651" s="37"/>
      <c r="K651" s="14" t="s">
        <v>2</v>
      </c>
      <c r="L651" s="37"/>
      <c r="M651" s="32"/>
      <c r="N651" s="32"/>
      <c r="O651" s="32"/>
      <c r="P651" s="32"/>
      <c r="Q651" s="32"/>
      <c r="R651" s="32"/>
      <c r="S651" s="32"/>
      <c r="T651" s="32"/>
      <c r="U651" s="32"/>
      <c r="V651" s="32"/>
      <c r="W651" s="32"/>
      <c r="X651" s="32"/>
      <c r="Y651" s="32"/>
      <c r="Z651" s="32"/>
    </row>
    <row r="652" ht="16.5" hidden="1" spans="1:26">
      <c r="A652" s="48" t="str">
        <f t="shared" si="0"/>
        <v/>
      </c>
      <c r="B652" s="48"/>
      <c r="C652" s="48"/>
      <c r="D652" s="48"/>
      <c r="E652" s="48"/>
      <c r="F652" s="23"/>
      <c r="G652" s="23"/>
      <c r="H652" s="23"/>
      <c r="I652" s="14" t="s">
        <v>2</v>
      </c>
      <c r="J652" s="37"/>
      <c r="K652" s="14" t="s">
        <v>2</v>
      </c>
      <c r="L652" s="37"/>
      <c r="M652" s="32"/>
      <c r="N652" s="32"/>
      <c r="O652" s="32"/>
      <c r="P652" s="32"/>
      <c r="Q652" s="32"/>
      <c r="R652" s="32"/>
      <c r="S652" s="32"/>
      <c r="T652" s="32"/>
      <c r="U652" s="32"/>
      <c r="V652" s="32"/>
      <c r="W652" s="32"/>
      <c r="X652" s="32"/>
      <c r="Y652" s="32"/>
      <c r="Z652" s="32"/>
    </row>
    <row r="653" ht="16.5" hidden="1" spans="1:26">
      <c r="A653" s="48" t="str">
        <f t="shared" si="0"/>
        <v/>
      </c>
      <c r="B653" s="48"/>
      <c r="C653" s="48"/>
      <c r="D653" s="48"/>
      <c r="E653" s="48"/>
      <c r="F653" s="23"/>
      <c r="G653" s="23"/>
      <c r="H653" s="23"/>
      <c r="I653" s="14" t="s">
        <v>2</v>
      </c>
      <c r="J653" s="37"/>
      <c r="K653" s="14" t="s">
        <v>2</v>
      </c>
      <c r="L653" s="37"/>
      <c r="M653" s="32"/>
      <c r="N653" s="32"/>
      <c r="O653" s="32"/>
      <c r="P653" s="32"/>
      <c r="Q653" s="32"/>
      <c r="R653" s="32"/>
      <c r="S653" s="32"/>
      <c r="T653" s="32"/>
      <c r="U653" s="32"/>
      <c r="V653" s="32"/>
      <c r="W653" s="32"/>
      <c r="X653" s="32"/>
      <c r="Y653" s="32"/>
      <c r="Z653" s="32"/>
    </row>
    <row r="654" ht="16.5" hidden="1" spans="1:26">
      <c r="A654" s="48" t="str">
        <f t="shared" si="0"/>
        <v/>
      </c>
      <c r="B654" s="48"/>
      <c r="C654" s="48"/>
      <c r="D654" s="48"/>
      <c r="E654" s="48"/>
      <c r="F654" s="23"/>
      <c r="G654" s="23"/>
      <c r="H654" s="23"/>
      <c r="I654" s="14" t="s">
        <v>2</v>
      </c>
      <c r="J654" s="37"/>
      <c r="K654" s="14" t="s">
        <v>2</v>
      </c>
      <c r="L654" s="37"/>
      <c r="M654" s="32"/>
      <c r="N654" s="32"/>
      <c r="O654" s="32"/>
      <c r="P654" s="32"/>
      <c r="Q654" s="32"/>
      <c r="R654" s="32"/>
      <c r="S654" s="32"/>
      <c r="T654" s="32"/>
      <c r="U654" s="32"/>
      <c r="V654" s="32"/>
      <c r="W654" s="32"/>
      <c r="X654" s="32"/>
      <c r="Y654" s="32"/>
      <c r="Z654" s="32"/>
    </row>
    <row r="655" ht="16.5" hidden="1" spans="1:26">
      <c r="A655" s="48" t="str">
        <f t="shared" si="0"/>
        <v/>
      </c>
      <c r="B655" s="48"/>
      <c r="C655" s="48"/>
      <c r="D655" s="48"/>
      <c r="E655" s="48"/>
      <c r="F655" s="23"/>
      <c r="G655" s="23"/>
      <c r="H655" s="23"/>
      <c r="I655" s="14" t="s">
        <v>2</v>
      </c>
      <c r="J655" s="37"/>
      <c r="K655" s="14" t="s">
        <v>2</v>
      </c>
      <c r="L655" s="37"/>
      <c r="M655" s="32"/>
      <c r="N655" s="32"/>
      <c r="O655" s="32"/>
      <c r="P655" s="32"/>
      <c r="Q655" s="32"/>
      <c r="R655" s="32"/>
      <c r="S655" s="32"/>
      <c r="T655" s="32"/>
      <c r="U655" s="32"/>
      <c r="V655" s="32"/>
      <c r="W655" s="32"/>
      <c r="X655" s="32"/>
      <c r="Y655" s="32"/>
      <c r="Z655" s="32"/>
    </row>
    <row r="656" ht="16.5" hidden="1" spans="1:26">
      <c r="A656" s="48" t="str">
        <f t="shared" si="0"/>
        <v/>
      </c>
      <c r="B656" s="48"/>
      <c r="C656" s="48"/>
      <c r="D656" s="48"/>
      <c r="E656" s="48"/>
      <c r="F656" s="23"/>
      <c r="G656" s="23"/>
      <c r="H656" s="23"/>
      <c r="I656" s="14" t="s">
        <v>2</v>
      </c>
      <c r="J656" s="37"/>
      <c r="K656" s="14" t="s">
        <v>2</v>
      </c>
      <c r="L656" s="37"/>
      <c r="M656" s="32"/>
      <c r="N656" s="32"/>
      <c r="O656" s="32"/>
      <c r="P656" s="32"/>
      <c r="Q656" s="32"/>
      <c r="R656" s="32"/>
      <c r="S656" s="32"/>
      <c r="T656" s="32"/>
      <c r="U656" s="32"/>
      <c r="V656" s="32"/>
      <c r="W656" s="32"/>
      <c r="X656" s="32"/>
      <c r="Y656" s="32"/>
      <c r="Z656" s="32"/>
    </row>
    <row r="657" ht="16.5" hidden="1" spans="1:26">
      <c r="A657" s="48" t="str">
        <f t="shared" si="0"/>
        <v/>
      </c>
      <c r="B657" s="48"/>
      <c r="C657" s="48"/>
      <c r="D657" s="48"/>
      <c r="E657" s="48"/>
      <c r="F657" s="23"/>
      <c r="G657" s="23"/>
      <c r="H657" s="23"/>
      <c r="I657" s="14" t="s">
        <v>2</v>
      </c>
      <c r="J657" s="37"/>
      <c r="K657" s="14" t="s">
        <v>2</v>
      </c>
      <c r="L657" s="37"/>
      <c r="M657" s="32"/>
      <c r="N657" s="32"/>
      <c r="O657" s="32"/>
      <c r="P657" s="32"/>
      <c r="Q657" s="32"/>
      <c r="R657" s="32"/>
      <c r="S657" s="32"/>
      <c r="T657" s="32"/>
      <c r="U657" s="32"/>
      <c r="V657" s="32"/>
      <c r="W657" s="32"/>
      <c r="X657" s="32"/>
      <c r="Y657" s="32"/>
      <c r="Z657" s="32"/>
    </row>
    <row r="658" ht="16.5" hidden="1" spans="1:26">
      <c r="A658" s="48" t="str">
        <f t="shared" si="0"/>
        <v/>
      </c>
      <c r="B658" s="48"/>
      <c r="C658" s="48"/>
      <c r="D658" s="48"/>
      <c r="E658" s="48"/>
      <c r="F658" s="23"/>
      <c r="G658" s="23"/>
      <c r="H658" s="23"/>
      <c r="I658" s="14" t="s">
        <v>2</v>
      </c>
      <c r="J658" s="37"/>
      <c r="K658" s="14" t="s">
        <v>2</v>
      </c>
      <c r="L658" s="37"/>
      <c r="M658" s="32"/>
      <c r="N658" s="32"/>
      <c r="O658" s="32"/>
      <c r="P658" s="32"/>
      <c r="Q658" s="32"/>
      <c r="R658" s="32"/>
      <c r="S658" s="32"/>
      <c r="T658" s="32"/>
      <c r="U658" s="32"/>
      <c r="V658" s="32"/>
      <c r="W658" s="32"/>
      <c r="X658" s="32"/>
      <c r="Y658" s="32"/>
      <c r="Z658" s="32"/>
    </row>
    <row r="659" ht="16.5" hidden="1" spans="1:26">
      <c r="A659" s="48" t="str">
        <f t="shared" si="0"/>
        <v/>
      </c>
      <c r="B659" s="48"/>
      <c r="C659" s="48"/>
      <c r="D659" s="48"/>
      <c r="E659" s="48"/>
      <c r="F659" s="23"/>
      <c r="G659" s="23"/>
      <c r="H659" s="23"/>
      <c r="I659" s="14" t="s">
        <v>2</v>
      </c>
      <c r="J659" s="37"/>
      <c r="K659" s="14" t="s">
        <v>2</v>
      </c>
      <c r="L659" s="37"/>
      <c r="M659" s="32"/>
      <c r="N659" s="32"/>
      <c r="O659" s="32"/>
      <c r="P659" s="32"/>
      <c r="Q659" s="32"/>
      <c r="R659" s="32"/>
      <c r="S659" s="32"/>
      <c r="T659" s="32"/>
      <c r="U659" s="32"/>
      <c r="V659" s="32"/>
      <c r="W659" s="32"/>
      <c r="X659" s="32"/>
      <c r="Y659" s="32"/>
      <c r="Z659" s="32"/>
    </row>
    <row r="660" ht="16.5" hidden="1" spans="1:26">
      <c r="A660" s="48" t="str">
        <f t="shared" si="0"/>
        <v/>
      </c>
      <c r="B660" s="48"/>
      <c r="C660" s="48"/>
      <c r="D660" s="48"/>
      <c r="E660" s="48"/>
      <c r="F660" s="23"/>
      <c r="G660" s="23"/>
      <c r="H660" s="23"/>
      <c r="I660" s="14" t="s">
        <v>2</v>
      </c>
      <c r="J660" s="37"/>
      <c r="K660" s="14" t="s">
        <v>2</v>
      </c>
      <c r="L660" s="37"/>
      <c r="M660" s="32"/>
      <c r="N660" s="32"/>
      <c r="O660" s="32"/>
      <c r="P660" s="32"/>
      <c r="Q660" s="32"/>
      <c r="R660" s="32"/>
      <c r="S660" s="32"/>
      <c r="T660" s="32"/>
      <c r="U660" s="32"/>
      <c r="V660" s="32"/>
      <c r="W660" s="32"/>
      <c r="X660" s="32"/>
      <c r="Y660" s="32"/>
      <c r="Z660" s="32"/>
    </row>
    <row r="661" ht="16.5" hidden="1" spans="1:26">
      <c r="A661" s="48" t="str">
        <f t="shared" si="0"/>
        <v/>
      </c>
      <c r="B661" s="48"/>
      <c r="C661" s="48"/>
      <c r="D661" s="48"/>
      <c r="E661" s="48"/>
      <c r="F661" s="23"/>
      <c r="G661" s="23"/>
      <c r="H661" s="23"/>
      <c r="I661" s="14" t="s">
        <v>2</v>
      </c>
      <c r="J661" s="37"/>
      <c r="K661" s="14" t="s">
        <v>2</v>
      </c>
      <c r="L661" s="37"/>
      <c r="M661" s="32"/>
      <c r="N661" s="32"/>
      <c r="O661" s="32"/>
      <c r="P661" s="32"/>
      <c r="Q661" s="32"/>
      <c r="R661" s="32"/>
      <c r="S661" s="32"/>
      <c r="T661" s="32"/>
      <c r="U661" s="32"/>
      <c r="V661" s="32"/>
      <c r="W661" s="32"/>
      <c r="X661" s="32"/>
      <c r="Y661" s="32"/>
      <c r="Z661" s="32"/>
    </row>
    <row r="662" ht="16.5" hidden="1" spans="1:26">
      <c r="A662" s="48" t="str">
        <f t="shared" si="0"/>
        <v/>
      </c>
      <c r="B662" s="48"/>
      <c r="C662" s="48"/>
      <c r="D662" s="48"/>
      <c r="E662" s="48"/>
      <c r="F662" s="23"/>
      <c r="G662" s="23"/>
      <c r="H662" s="23"/>
      <c r="I662" s="14" t="s">
        <v>2</v>
      </c>
      <c r="J662" s="37"/>
      <c r="K662" s="14" t="s">
        <v>2</v>
      </c>
      <c r="L662" s="37"/>
      <c r="M662" s="32"/>
      <c r="N662" s="32"/>
      <c r="O662" s="32"/>
      <c r="P662" s="32"/>
      <c r="Q662" s="32"/>
      <c r="R662" s="32"/>
      <c r="S662" s="32"/>
      <c r="T662" s="32"/>
      <c r="U662" s="32"/>
      <c r="V662" s="32"/>
      <c r="W662" s="32"/>
      <c r="X662" s="32"/>
      <c r="Y662" s="32"/>
      <c r="Z662" s="32"/>
    </row>
    <row r="663" ht="16.5" hidden="1" spans="1:26">
      <c r="A663" s="48" t="str">
        <f t="shared" si="0"/>
        <v/>
      </c>
      <c r="B663" s="48"/>
      <c r="C663" s="48"/>
      <c r="D663" s="48"/>
      <c r="E663" s="48"/>
      <c r="F663" s="23"/>
      <c r="G663" s="23"/>
      <c r="H663" s="23"/>
      <c r="I663" s="14" t="s">
        <v>2</v>
      </c>
      <c r="J663" s="37"/>
      <c r="K663" s="14" t="s">
        <v>2</v>
      </c>
      <c r="L663" s="37"/>
      <c r="M663" s="32"/>
      <c r="N663" s="32"/>
      <c r="O663" s="32"/>
      <c r="P663" s="32"/>
      <c r="Q663" s="32"/>
      <c r="R663" s="32"/>
      <c r="S663" s="32"/>
      <c r="T663" s="32"/>
      <c r="U663" s="32"/>
      <c r="V663" s="32"/>
      <c r="W663" s="32"/>
      <c r="X663" s="32"/>
      <c r="Y663" s="32"/>
      <c r="Z663" s="32"/>
    </row>
    <row r="664" ht="16.5" hidden="1" spans="1:26">
      <c r="A664" s="48" t="str">
        <f t="shared" si="0"/>
        <v/>
      </c>
      <c r="B664" s="48"/>
      <c r="C664" s="48"/>
      <c r="D664" s="48"/>
      <c r="E664" s="48"/>
      <c r="F664" s="23"/>
      <c r="G664" s="23"/>
      <c r="H664" s="23"/>
      <c r="I664" s="14" t="s">
        <v>2</v>
      </c>
      <c r="J664" s="37"/>
      <c r="K664" s="14" t="s">
        <v>2</v>
      </c>
      <c r="L664" s="37"/>
      <c r="M664" s="32"/>
      <c r="N664" s="32"/>
      <c r="O664" s="32"/>
      <c r="P664" s="32"/>
      <c r="Q664" s="32"/>
      <c r="R664" s="32"/>
      <c r="S664" s="32"/>
      <c r="T664" s="32"/>
      <c r="U664" s="32"/>
      <c r="V664" s="32"/>
      <c r="W664" s="32"/>
      <c r="X664" s="32"/>
      <c r="Y664" s="32"/>
      <c r="Z664" s="32"/>
    </row>
    <row r="665" ht="16.5" hidden="1" spans="1:26">
      <c r="A665" s="48" t="str">
        <f t="shared" si="0"/>
        <v/>
      </c>
      <c r="B665" s="48"/>
      <c r="C665" s="48"/>
      <c r="D665" s="48"/>
      <c r="E665" s="48"/>
      <c r="F665" s="23"/>
      <c r="G665" s="23"/>
      <c r="H665" s="23"/>
      <c r="I665" s="14" t="s">
        <v>2</v>
      </c>
      <c r="J665" s="37"/>
      <c r="K665" s="14" t="s">
        <v>2</v>
      </c>
      <c r="L665" s="37"/>
      <c r="M665" s="32"/>
      <c r="N665" s="32"/>
      <c r="O665" s="32"/>
      <c r="P665" s="32"/>
      <c r="Q665" s="32"/>
      <c r="R665" s="32"/>
      <c r="S665" s="32"/>
      <c r="T665" s="32"/>
      <c r="U665" s="32"/>
      <c r="V665" s="32"/>
      <c r="W665" s="32"/>
      <c r="X665" s="32"/>
      <c r="Y665" s="32"/>
      <c r="Z665" s="32"/>
    </row>
    <row r="666" ht="16.5" hidden="1" spans="1:26">
      <c r="A666" s="48" t="str">
        <f t="shared" si="0"/>
        <v/>
      </c>
      <c r="B666" s="48"/>
      <c r="C666" s="48"/>
      <c r="D666" s="48"/>
      <c r="E666" s="48"/>
      <c r="F666" s="23"/>
      <c r="G666" s="23"/>
      <c r="H666" s="23"/>
      <c r="I666" s="14" t="s">
        <v>2</v>
      </c>
      <c r="J666" s="37"/>
      <c r="K666" s="14" t="s">
        <v>2</v>
      </c>
      <c r="L666" s="37"/>
      <c r="M666" s="32"/>
      <c r="N666" s="32"/>
      <c r="O666" s="32"/>
      <c r="P666" s="32"/>
      <c r="Q666" s="32"/>
      <c r="R666" s="32"/>
      <c r="S666" s="32"/>
      <c r="T666" s="32"/>
      <c r="U666" s="32"/>
      <c r="V666" s="32"/>
      <c r="W666" s="32"/>
      <c r="X666" s="32"/>
      <c r="Y666" s="32"/>
      <c r="Z666" s="32"/>
    </row>
    <row r="667" ht="16.5" hidden="1" spans="1:26">
      <c r="A667" s="48" t="str">
        <f t="shared" si="0"/>
        <v/>
      </c>
      <c r="B667" s="48"/>
      <c r="C667" s="48"/>
      <c r="D667" s="48"/>
      <c r="E667" s="48"/>
      <c r="F667" s="23"/>
      <c r="G667" s="23"/>
      <c r="H667" s="23"/>
      <c r="I667" s="14" t="s">
        <v>2</v>
      </c>
      <c r="J667" s="37"/>
      <c r="K667" s="14" t="s">
        <v>2</v>
      </c>
      <c r="L667" s="37"/>
      <c r="M667" s="32"/>
      <c r="N667" s="32"/>
      <c r="O667" s="32"/>
      <c r="P667" s="32"/>
      <c r="Q667" s="32"/>
      <c r="R667" s="32"/>
      <c r="S667" s="32"/>
      <c r="T667" s="32"/>
      <c r="U667" s="32"/>
      <c r="V667" s="32"/>
      <c r="W667" s="32"/>
      <c r="X667" s="32"/>
      <c r="Y667" s="32"/>
      <c r="Z667" s="32"/>
    </row>
    <row r="668" ht="16.5" hidden="1" spans="1:26">
      <c r="A668" s="48" t="str">
        <f t="shared" si="0"/>
        <v/>
      </c>
      <c r="B668" s="48"/>
      <c r="C668" s="48"/>
      <c r="D668" s="48"/>
      <c r="E668" s="48"/>
      <c r="F668" s="23"/>
      <c r="G668" s="23"/>
      <c r="H668" s="23"/>
      <c r="I668" s="14" t="s">
        <v>2</v>
      </c>
      <c r="J668" s="37"/>
      <c r="K668" s="14" t="s">
        <v>2</v>
      </c>
      <c r="L668" s="37"/>
      <c r="M668" s="32"/>
      <c r="N668" s="32"/>
      <c r="O668" s="32"/>
      <c r="P668" s="32"/>
      <c r="Q668" s="32"/>
      <c r="R668" s="32"/>
      <c r="S668" s="32"/>
      <c r="T668" s="32"/>
      <c r="U668" s="32"/>
      <c r="V668" s="32"/>
      <c r="W668" s="32"/>
      <c r="X668" s="32"/>
      <c r="Y668" s="32"/>
      <c r="Z668" s="32"/>
    </row>
    <row r="669" ht="16.5" hidden="1" spans="1:26">
      <c r="A669" s="48" t="str">
        <f t="shared" si="0"/>
        <v/>
      </c>
      <c r="B669" s="48"/>
      <c r="C669" s="48"/>
      <c r="D669" s="48"/>
      <c r="E669" s="48"/>
      <c r="F669" s="23"/>
      <c r="G669" s="23"/>
      <c r="H669" s="23"/>
      <c r="I669" s="14" t="s">
        <v>2</v>
      </c>
      <c r="J669" s="37"/>
      <c r="K669" s="14" t="s">
        <v>2</v>
      </c>
      <c r="L669" s="37"/>
      <c r="M669" s="32"/>
      <c r="N669" s="32"/>
      <c r="O669" s="32"/>
      <c r="P669" s="32"/>
      <c r="Q669" s="32"/>
      <c r="R669" s="32"/>
      <c r="S669" s="32"/>
      <c r="T669" s="32"/>
      <c r="U669" s="32"/>
      <c r="V669" s="32"/>
      <c r="W669" s="32"/>
      <c r="X669" s="32"/>
      <c r="Y669" s="32"/>
      <c r="Z669" s="32"/>
    </row>
    <row r="670" ht="16.5" hidden="1" spans="1:26">
      <c r="A670" s="48" t="str">
        <f t="shared" si="0"/>
        <v/>
      </c>
      <c r="B670" s="48"/>
      <c r="C670" s="48"/>
      <c r="D670" s="48"/>
      <c r="E670" s="48"/>
      <c r="F670" s="23"/>
      <c r="G670" s="23"/>
      <c r="H670" s="23"/>
      <c r="I670" s="14" t="s">
        <v>2</v>
      </c>
      <c r="J670" s="37"/>
      <c r="K670" s="14" t="s">
        <v>2</v>
      </c>
      <c r="L670" s="37"/>
      <c r="M670" s="32"/>
      <c r="N670" s="32"/>
      <c r="O670" s="32"/>
      <c r="P670" s="32"/>
      <c r="Q670" s="32"/>
      <c r="R670" s="32"/>
      <c r="S670" s="32"/>
      <c r="T670" s="32"/>
      <c r="U670" s="32"/>
      <c r="V670" s="32"/>
      <c r="W670" s="32"/>
      <c r="X670" s="32"/>
      <c r="Y670" s="32"/>
      <c r="Z670" s="32"/>
    </row>
    <row r="671" ht="16.5" hidden="1" spans="1:26">
      <c r="A671" s="48" t="str">
        <f t="shared" si="0"/>
        <v/>
      </c>
      <c r="B671" s="48"/>
      <c r="C671" s="48"/>
      <c r="D671" s="48"/>
      <c r="E671" s="48"/>
      <c r="F671" s="23"/>
      <c r="G671" s="23"/>
      <c r="H671" s="23"/>
      <c r="I671" s="14" t="s">
        <v>2</v>
      </c>
      <c r="J671" s="37"/>
      <c r="K671" s="14" t="s">
        <v>2</v>
      </c>
      <c r="L671" s="37"/>
      <c r="M671" s="32"/>
      <c r="N671" s="32"/>
      <c r="O671" s="32"/>
      <c r="P671" s="32"/>
      <c r="Q671" s="32"/>
      <c r="R671" s="32"/>
      <c r="S671" s="32"/>
      <c r="T671" s="32"/>
      <c r="U671" s="32"/>
      <c r="V671" s="32"/>
      <c r="W671" s="32"/>
      <c r="X671" s="32"/>
      <c r="Y671" s="32"/>
      <c r="Z671" s="32"/>
    </row>
    <row r="672" ht="16.5" hidden="1" spans="1:26">
      <c r="A672" s="48" t="str">
        <f t="shared" si="0"/>
        <v/>
      </c>
      <c r="B672" s="48"/>
      <c r="C672" s="48"/>
      <c r="D672" s="48"/>
      <c r="E672" s="48"/>
      <c r="F672" s="23"/>
      <c r="G672" s="23"/>
      <c r="H672" s="23"/>
      <c r="I672" s="14" t="s">
        <v>2</v>
      </c>
      <c r="J672" s="37"/>
      <c r="K672" s="14" t="s">
        <v>2</v>
      </c>
      <c r="L672" s="37"/>
      <c r="M672" s="32"/>
      <c r="N672" s="32"/>
      <c r="O672" s="32"/>
      <c r="P672" s="32"/>
      <c r="Q672" s="32"/>
      <c r="R672" s="32"/>
      <c r="S672" s="32"/>
      <c r="T672" s="32"/>
      <c r="U672" s="32"/>
      <c r="V672" s="32"/>
      <c r="W672" s="32"/>
      <c r="X672" s="32"/>
      <c r="Y672" s="32"/>
      <c r="Z672" s="32"/>
    </row>
    <row r="673" ht="16.5" hidden="1" spans="1:26">
      <c r="A673" s="48" t="str">
        <f t="shared" si="0"/>
        <v/>
      </c>
      <c r="B673" s="48"/>
      <c r="C673" s="48"/>
      <c r="D673" s="48"/>
      <c r="E673" s="48"/>
      <c r="F673" s="23"/>
      <c r="G673" s="23"/>
      <c r="H673" s="23"/>
      <c r="I673" s="14" t="s">
        <v>2</v>
      </c>
      <c r="J673" s="37"/>
      <c r="K673" s="14" t="s">
        <v>2</v>
      </c>
      <c r="L673" s="37"/>
      <c r="M673" s="32"/>
      <c r="N673" s="32"/>
      <c r="O673" s="32"/>
      <c r="P673" s="32"/>
      <c r="Q673" s="32"/>
      <c r="R673" s="32"/>
      <c r="S673" s="32"/>
      <c r="T673" s="32"/>
      <c r="U673" s="32"/>
      <c r="V673" s="32"/>
      <c r="W673" s="32"/>
      <c r="X673" s="32"/>
      <c r="Y673" s="32"/>
      <c r="Z673" s="32"/>
    </row>
    <row r="674" ht="16.5" hidden="1" spans="1:26">
      <c r="A674" s="48" t="str">
        <f t="shared" si="0"/>
        <v/>
      </c>
      <c r="B674" s="48"/>
      <c r="C674" s="48"/>
      <c r="D674" s="48"/>
      <c r="E674" s="48"/>
      <c r="F674" s="23"/>
      <c r="G674" s="23"/>
      <c r="H674" s="23"/>
      <c r="I674" s="14" t="s">
        <v>2</v>
      </c>
      <c r="J674" s="37"/>
      <c r="K674" s="14" t="s">
        <v>2</v>
      </c>
      <c r="L674" s="37"/>
      <c r="M674" s="32"/>
      <c r="N674" s="32"/>
      <c r="O674" s="32"/>
      <c r="P674" s="32"/>
      <c r="Q674" s="32"/>
      <c r="R674" s="32"/>
      <c r="S674" s="32"/>
      <c r="T674" s="32"/>
      <c r="U674" s="32"/>
      <c r="V674" s="32"/>
      <c r="W674" s="32"/>
      <c r="X674" s="32"/>
      <c r="Y674" s="32"/>
      <c r="Z674" s="32"/>
    </row>
    <row r="675" ht="16.5" hidden="1" spans="1:26">
      <c r="A675" s="48" t="str">
        <f t="shared" si="0"/>
        <v/>
      </c>
      <c r="B675" s="48"/>
      <c r="C675" s="48"/>
      <c r="D675" s="48"/>
      <c r="E675" s="48"/>
      <c r="F675" s="23"/>
      <c r="G675" s="23"/>
      <c r="H675" s="23"/>
      <c r="I675" s="14" t="s">
        <v>2</v>
      </c>
      <c r="J675" s="37"/>
      <c r="K675" s="14" t="s">
        <v>2</v>
      </c>
      <c r="L675" s="37"/>
      <c r="M675" s="32"/>
      <c r="N675" s="32"/>
      <c r="O675" s="32"/>
      <c r="P675" s="32"/>
      <c r="Q675" s="32"/>
      <c r="R675" s="32"/>
      <c r="S675" s="32"/>
      <c r="T675" s="32"/>
      <c r="U675" s="32"/>
      <c r="V675" s="32"/>
      <c r="W675" s="32"/>
      <c r="X675" s="32"/>
      <c r="Y675" s="32"/>
      <c r="Z675" s="32"/>
    </row>
    <row r="676" ht="16.5" hidden="1" spans="1:26">
      <c r="A676" s="48" t="str">
        <f t="shared" si="0"/>
        <v/>
      </c>
      <c r="B676" s="48"/>
      <c r="C676" s="48"/>
      <c r="D676" s="48"/>
      <c r="E676" s="48"/>
      <c r="F676" s="23"/>
      <c r="G676" s="23"/>
      <c r="H676" s="23"/>
      <c r="I676" s="14" t="s">
        <v>2</v>
      </c>
      <c r="J676" s="37"/>
      <c r="K676" s="14" t="s">
        <v>2</v>
      </c>
      <c r="L676" s="37"/>
      <c r="M676" s="32"/>
      <c r="N676" s="32"/>
      <c r="O676" s="32"/>
      <c r="P676" s="32"/>
      <c r="Q676" s="32"/>
      <c r="R676" s="32"/>
      <c r="S676" s="32"/>
      <c r="T676" s="32"/>
      <c r="U676" s="32"/>
      <c r="V676" s="32"/>
      <c r="W676" s="32"/>
      <c r="X676" s="32"/>
      <c r="Y676" s="32"/>
      <c r="Z676" s="32"/>
    </row>
    <row r="677" ht="16.5" hidden="1" spans="1:26">
      <c r="A677" s="48" t="str">
        <f t="shared" si="0"/>
        <v/>
      </c>
      <c r="B677" s="48"/>
      <c r="C677" s="48"/>
      <c r="D677" s="48"/>
      <c r="E677" s="48"/>
      <c r="F677" s="23"/>
      <c r="G677" s="23"/>
      <c r="H677" s="23"/>
      <c r="I677" s="14" t="s">
        <v>2</v>
      </c>
      <c r="J677" s="37"/>
      <c r="K677" s="14" t="s">
        <v>2</v>
      </c>
      <c r="L677" s="37"/>
      <c r="M677" s="32"/>
      <c r="N677" s="32"/>
      <c r="O677" s="32"/>
      <c r="P677" s="32"/>
      <c r="Q677" s="32"/>
      <c r="R677" s="32"/>
      <c r="S677" s="32"/>
      <c r="T677" s="32"/>
      <c r="U677" s="32"/>
      <c r="V677" s="32"/>
      <c r="W677" s="32"/>
      <c r="X677" s="32"/>
      <c r="Y677" s="32"/>
      <c r="Z677" s="32"/>
    </row>
    <row r="678" ht="16.5" hidden="1" spans="1:26">
      <c r="A678" s="48" t="str">
        <f t="shared" si="0"/>
        <v/>
      </c>
      <c r="B678" s="48"/>
      <c r="C678" s="48"/>
      <c r="D678" s="48"/>
      <c r="E678" s="48"/>
      <c r="F678" s="23"/>
      <c r="G678" s="23"/>
      <c r="H678" s="23"/>
      <c r="I678" s="14" t="s">
        <v>2</v>
      </c>
      <c r="J678" s="37"/>
      <c r="K678" s="14" t="s">
        <v>2</v>
      </c>
      <c r="L678" s="37"/>
      <c r="M678" s="32"/>
      <c r="N678" s="32"/>
      <c r="O678" s="32"/>
      <c r="P678" s="32"/>
      <c r="Q678" s="32"/>
      <c r="R678" s="32"/>
      <c r="S678" s="32"/>
      <c r="T678" s="32"/>
      <c r="U678" s="32"/>
      <c r="V678" s="32"/>
      <c r="W678" s="32"/>
      <c r="X678" s="32"/>
      <c r="Y678" s="32"/>
      <c r="Z678" s="32"/>
    </row>
    <row r="679" ht="16.5" hidden="1" spans="1:26">
      <c r="A679" s="48" t="str">
        <f t="shared" si="0"/>
        <v/>
      </c>
      <c r="B679" s="48"/>
      <c r="C679" s="48"/>
      <c r="D679" s="48"/>
      <c r="E679" s="48"/>
      <c r="F679" s="23"/>
      <c r="G679" s="23"/>
      <c r="H679" s="23"/>
      <c r="I679" s="14" t="s">
        <v>2</v>
      </c>
      <c r="J679" s="37"/>
      <c r="K679" s="14" t="s">
        <v>2</v>
      </c>
      <c r="L679" s="37"/>
      <c r="M679" s="32"/>
      <c r="N679" s="32"/>
      <c r="O679" s="32"/>
      <c r="P679" s="32"/>
      <c r="Q679" s="32"/>
      <c r="R679" s="32"/>
      <c r="S679" s="32"/>
      <c r="T679" s="32"/>
      <c r="U679" s="32"/>
      <c r="V679" s="32"/>
      <c r="W679" s="32"/>
      <c r="X679" s="32"/>
      <c r="Y679" s="32"/>
      <c r="Z679" s="32"/>
    </row>
  </sheetData>
  <autoFilter ref="A7:L679">
    <filterColumn colId="3">
      <filters>
        <filter val="1冒烟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23 I24:I679 K8:K679" errorStyle="warning">
      <formula1>"通过,不通过,阻塞,未执行"</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64"/>
  <sheetViews>
    <sheetView workbookViewId="0">
      <selection activeCell="I8" sqref="I8:I664"/>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1" t="s">
        <v>53</v>
      </c>
      <c r="B1" s="2"/>
      <c r="C1" s="2"/>
      <c r="D1" s="2"/>
      <c r="E1" s="2"/>
      <c r="F1" s="2"/>
      <c r="G1" s="3"/>
      <c r="H1" s="5" t="s">
        <v>2</v>
      </c>
      <c r="I1" s="30">
        <f>COUNTIFS($D$8:$D$1464,"&lt;&gt;",$K$8:$K$1464,H1)</f>
        <v>0</v>
      </c>
      <c r="J1" s="31"/>
      <c r="K1" s="31"/>
      <c r="L1" s="31"/>
      <c r="M1" s="32"/>
      <c r="N1" s="32"/>
      <c r="O1" s="32"/>
      <c r="P1" s="32"/>
      <c r="Q1" s="32"/>
      <c r="R1" s="32"/>
      <c r="S1" s="32"/>
      <c r="T1" s="32"/>
      <c r="U1" s="32"/>
      <c r="V1" s="32"/>
      <c r="W1" s="32"/>
      <c r="X1" s="32"/>
      <c r="Y1" s="32"/>
      <c r="Z1" s="32"/>
    </row>
    <row r="2" ht="21.75" customHeight="1" spans="1:26">
      <c r="A2" s="2"/>
      <c r="B2" s="2"/>
      <c r="C2" s="2"/>
      <c r="D2" s="2"/>
      <c r="E2" s="2"/>
      <c r="F2" s="2"/>
      <c r="G2" s="3"/>
      <c r="H2" s="5" t="s">
        <v>3</v>
      </c>
      <c r="I2" s="30">
        <f>COUNTIFS($D$8:$D$1464,"&lt;&gt;",$K$8:$K$1464,H2)</f>
        <v>0</v>
      </c>
      <c r="J2" s="31"/>
      <c r="K2" s="31"/>
      <c r="L2" s="31"/>
      <c r="M2" s="32"/>
      <c r="N2" s="32"/>
      <c r="O2" s="32"/>
      <c r="P2" s="32"/>
      <c r="Q2" s="32"/>
      <c r="R2" s="32"/>
      <c r="S2" s="32"/>
      <c r="T2" s="32"/>
      <c r="U2" s="32"/>
      <c r="V2" s="32"/>
      <c r="W2" s="32"/>
      <c r="X2" s="32"/>
      <c r="Y2" s="32"/>
      <c r="Z2" s="32"/>
    </row>
    <row r="3" ht="21.75" customHeight="1" spans="1:26">
      <c r="A3" s="2"/>
      <c r="B3" s="2"/>
      <c r="C3" s="2"/>
      <c r="D3" s="2"/>
      <c r="E3" s="2"/>
      <c r="F3" s="2"/>
      <c r="G3" s="3"/>
      <c r="H3" s="5" t="s">
        <v>4</v>
      </c>
      <c r="I3" s="30">
        <f>COUNTIFS($D$8:$D$1464,"&lt;&gt;",$K$8:$K$1464,H3)</f>
        <v>249</v>
      </c>
      <c r="J3" s="31"/>
      <c r="K3" s="31"/>
      <c r="L3" s="31"/>
      <c r="M3" s="32"/>
      <c r="N3" s="32"/>
      <c r="O3" s="32"/>
      <c r="P3" s="32"/>
      <c r="Q3" s="32"/>
      <c r="R3" s="32"/>
      <c r="S3" s="32"/>
      <c r="T3" s="32"/>
      <c r="U3" s="32"/>
      <c r="V3" s="32"/>
      <c r="W3" s="32"/>
      <c r="X3" s="32"/>
      <c r="Y3" s="32"/>
      <c r="Z3" s="32"/>
    </row>
    <row r="4" ht="43.5" customHeight="1" spans="1:26">
      <c r="A4" s="2"/>
      <c r="B4" s="2"/>
      <c r="C4" s="2"/>
      <c r="D4" s="2"/>
      <c r="E4" s="2"/>
      <c r="F4" s="2"/>
      <c r="G4" s="3"/>
      <c r="H4" s="5" t="s">
        <v>5</v>
      </c>
      <c r="I4" s="30">
        <f>COUNTIFS($D$8:$D$1464,"&lt;&gt;",$K$8:$K$1464,H4)</f>
        <v>0</v>
      </c>
      <c r="J4" s="33"/>
      <c r="K4" s="33"/>
      <c r="L4" s="33"/>
      <c r="M4" s="32"/>
      <c r="N4" s="32"/>
      <c r="O4" s="32"/>
      <c r="P4" s="32"/>
      <c r="Q4" s="32"/>
      <c r="R4" s="32"/>
      <c r="S4" s="32"/>
      <c r="T4" s="32"/>
      <c r="U4" s="32"/>
      <c r="V4" s="32"/>
      <c r="W4" s="32"/>
      <c r="X4" s="32"/>
      <c r="Y4" s="32"/>
      <c r="Z4" s="32"/>
    </row>
    <row r="5" ht="16.5" spans="1:26">
      <c r="A5" s="6" t="s">
        <v>54</v>
      </c>
      <c r="B5" s="6" t="s">
        <v>55</v>
      </c>
      <c r="C5" s="10" t="s">
        <v>56</v>
      </c>
      <c r="D5" s="10" t="s">
        <v>57</v>
      </c>
      <c r="E5" s="10"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34"/>
      <c r="B6" s="11" t="s">
        <v>49</v>
      </c>
      <c r="C6" s="14" t="s">
        <v>184</v>
      </c>
      <c r="D6" s="135" t="s">
        <v>185</v>
      </c>
      <c r="E6" s="11"/>
      <c r="F6" s="16">
        <f>COUNTIF($D$8:$D$1464,"1冒烟测试")</f>
        <v>46</v>
      </c>
      <c r="G6" s="17">
        <f>COUNTIF($D$8:$D$1464,"&lt;&gt;")</f>
        <v>249</v>
      </c>
      <c r="H6" s="18">
        <f>IF(F6&gt;0,SUM(COUNTIFS($D$8:$D$1464,"1冒烟测试",$I$8:$I$1464,{"通过","不通过"}))/$F$6,1)</f>
        <v>1</v>
      </c>
      <c r="I6" s="18">
        <f>IF(F6&gt;0,COUNTIFS($D$8:$D$1464,"1冒烟测试",$I$8:$I$1464,"通过")/$F$6,1)</f>
        <v>1</v>
      </c>
      <c r="J6" s="18">
        <f>IFERROR(SUM(COUNTIFS($D$8:$D$1464,"&lt;&gt;",$K$8:$K$1464,{"通过","不通过"}))/$G$6,0)</f>
        <v>1</v>
      </c>
      <c r="K6" s="18">
        <f>IF(F6&gt;0,COUNTIFS($D$8:$D$1464,"1冒烟测试",$K$8:$K$1464,"通过")/$F$6,1)</f>
        <v>1</v>
      </c>
      <c r="L6" s="18">
        <f>IFERROR(COUNTIFS($D$8:$D$1464,"&lt;&gt;",$K$8:$K$1464,"通过")/$G$6,0)</f>
        <v>1</v>
      </c>
      <c r="M6" s="32"/>
      <c r="N6" s="32"/>
      <c r="O6" s="34"/>
      <c r="P6" s="34"/>
      <c r="Q6" s="34"/>
      <c r="R6" s="34"/>
      <c r="S6" s="34"/>
      <c r="T6" s="34"/>
      <c r="U6" s="34"/>
      <c r="V6" s="34"/>
      <c r="W6" s="34"/>
      <c r="X6" s="34"/>
      <c r="Y6" s="32"/>
      <c r="Z6" s="32"/>
    </row>
    <row r="7" ht="16.5" spans="1:26">
      <c r="A7" s="19" t="s">
        <v>68</v>
      </c>
      <c r="B7" s="20" t="s">
        <v>69</v>
      </c>
      <c r="C7" s="20" t="s">
        <v>70</v>
      </c>
      <c r="D7" s="20" t="s">
        <v>23</v>
      </c>
      <c r="E7" s="20" t="s">
        <v>24</v>
      </c>
      <c r="F7" s="20" t="s">
        <v>71</v>
      </c>
      <c r="G7" s="20" t="s">
        <v>72</v>
      </c>
      <c r="H7" s="20" t="s">
        <v>73</v>
      </c>
      <c r="I7" s="36" t="s">
        <v>74</v>
      </c>
      <c r="J7" s="36" t="s">
        <v>30</v>
      </c>
      <c r="K7" s="36" t="s">
        <v>75</v>
      </c>
      <c r="L7" s="36" t="s">
        <v>30</v>
      </c>
      <c r="M7" s="32"/>
      <c r="N7" s="32"/>
      <c r="O7" s="32"/>
      <c r="P7" s="32"/>
      <c r="Q7" s="32"/>
      <c r="R7" s="32"/>
      <c r="S7" s="32"/>
      <c r="T7" s="32"/>
      <c r="U7" s="32"/>
      <c r="V7" s="32"/>
      <c r="W7" s="32"/>
      <c r="X7" s="32"/>
      <c r="Y7" s="32"/>
      <c r="Z7" s="32"/>
    </row>
    <row r="8" ht="33" spans="1:26">
      <c r="A8" s="48">
        <f>IF(C8="","",COUNTA(C$8:C8))</f>
        <v>1</v>
      </c>
      <c r="B8" s="138" t="s">
        <v>186</v>
      </c>
      <c r="C8" s="224" t="s">
        <v>187</v>
      </c>
      <c r="D8" s="138" t="s">
        <v>78</v>
      </c>
      <c r="E8" s="138" t="s">
        <v>79</v>
      </c>
      <c r="F8" s="116" t="s">
        <v>80</v>
      </c>
      <c r="G8" s="116" t="s">
        <v>188</v>
      </c>
      <c r="H8" s="116" t="s">
        <v>189</v>
      </c>
      <c r="I8" s="14" t="s">
        <v>4</v>
      </c>
      <c r="J8" s="37"/>
      <c r="K8" s="14" t="s">
        <v>4</v>
      </c>
      <c r="L8" s="37"/>
      <c r="M8" s="32"/>
      <c r="N8" s="32"/>
      <c r="O8" s="32"/>
      <c r="P8" s="32"/>
      <c r="Q8" s="32"/>
      <c r="R8" s="32"/>
      <c r="S8" s="32"/>
      <c r="T8" s="32"/>
      <c r="U8" s="32"/>
      <c r="V8" s="32"/>
      <c r="W8" s="32"/>
      <c r="X8" s="32"/>
      <c r="Y8" s="32"/>
      <c r="Z8" s="32"/>
    </row>
    <row r="9" ht="297" spans="1:26">
      <c r="A9" s="48">
        <f>IF(C9="","",COUNTA(C$8:C9))</f>
        <v>2</v>
      </c>
      <c r="B9" s="138" t="s">
        <v>190</v>
      </c>
      <c r="C9" s="224" t="s">
        <v>191</v>
      </c>
      <c r="D9" s="138" t="s">
        <v>78</v>
      </c>
      <c r="E9" s="138" t="s">
        <v>79</v>
      </c>
      <c r="F9" s="116" t="s">
        <v>192</v>
      </c>
      <c r="G9" s="116" t="s">
        <v>193</v>
      </c>
      <c r="H9" s="139" t="s">
        <v>194</v>
      </c>
      <c r="I9" s="14" t="s">
        <v>4</v>
      </c>
      <c r="J9" s="37"/>
      <c r="K9" s="14" t="s">
        <v>4</v>
      </c>
      <c r="L9" s="37"/>
      <c r="M9" s="32"/>
      <c r="N9" s="32"/>
      <c r="O9" s="32"/>
      <c r="P9" s="32"/>
      <c r="Q9" s="32"/>
      <c r="R9" s="32"/>
      <c r="S9" s="32"/>
      <c r="T9" s="32"/>
      <c r="U9" s="32"/>
      <c r="V9" s="32"/>
      <c r="W9" s="32"/>
      <c r="X9" s="32"/>
      <c r="Y9" s="32"/>
      <c r="Z9" s="32"/>
    </row>
    <row r="10" ht="49.5" spans="1:26">
      <c r="A10" s="48">
        <f>IF(C10="","",COUNTA(C$8:C10))</f>
        <v>3</v>
      </c>
      <c r="B10" s="138" t="s">
        <v>195</v>
      </c>
      <c r="C10" s="225" t="s">
        <v>196</v>
      </c>
      <c r="D10" s="138" t="s">
        <v>78</v>
      </c>
      <c r="E10" s="138" t="s">
        <v>79</v>
      </c>
      <c r="F10" s="116" t="s">
        <v>197</v>
      </c>
      <c r="G10" s="139" t="s">
        <v>198</v>
      </c>
      <c r="H10" s="139" t="s">
        <v>199</v>
      </c>
      <c r="I10" s="14" t="s">
        <v>4</v>
      </c>
      <c r="J10" s="37"/>
      <c r="K10" s="14" t="s">
        <v>4</v>
      </c>
      <c r="L10" s="37"/>
      <c r="M10" s="32"/>
      <c r="N10" s="32"/>
      <c r="O10" s="32"/>
      <c r="P10" s="32"/>
      <c r="Q10" s="32"/>
      <c r="R10" s="32"/>
      <c r="S10" s="32"/>
      <c r="T10" s="32"/>
      <c r="U10" s="32"/>
      <c r="V10" s="32"/>
      <c r="W10" s="32"/>
      <c r="X10" s="32"/>
      <c r="Y10" s="32"/>
      <c r="Z10" s="32"/>
    </row>
    <row r="11" ht="33" spans="1:26">
      <c r="A11" s="48">
        <f>IF(C11="","",COUNTA(C$8:C11))</f>
        <v>4</v>
      </c>
      <c r="B11" s="140" t="s">
        <v>200</v>
      </c>
      <c r="C11" s="218" t="s">
        <v>201</v>
      </c>
      <c r="D11" s="138" t="s">
        <v>78</v>
      </c>
      <c r="E11" s="138" t="s">
        <v>79</v>
      </c>
      <c r="F11" s="116" t="s">
        <v>192</v>
      </c>
      <c r="G11" s="116" t="s">
        <v>202</v>
      </c>
      <c r="H11" s="116" t="s">
        <v>203</v>
      </c>
      <c r="I11" s="14" t="s">
        <v>4</v>
      </c>
      <c r="J11" s="37"/>
      <c r="K11" s="14" t="s">
        <v>4</v>
      </c>
      <c r="L11" s="37"/>
      <c r="M11" s="32"/>
      <c r="N11" s="32"/>
      <c r="O11" s="32"/>
      <c r="P11" s="32"/>
      <c r="Q11" s="32"/>
      <c r="R11" s="32"/>
      <c r="S11" s="32"/>
      <c r="T11" s="32"/>
      <c r="U11" s="32"/>
      <c r="V11" s="32"/>
      <c r="W11" s="32"/>
      <c r="X11" s="32"/>
      <c r="Y11" s="32"/>
      <c r="Z11" s="32"/>
    </row>
    <row r="12" ht="33" spans="1:26">
      <c r="A12" s="48">
        <f>IF(C12="","",COUNTA(C$1:C21))</f>
        <v>17</v>
      </c>
      <c r="B12" s="138" t="s">
        <v>195</v>
      </c>
      <c r="C12" s="218" t="s">
        <v>204</v>
      </c>
      <c r="D12" s="138" t="s">
        <v>90</v>
      </c>
      <c r="E12" s="138" t="s">
        <v>79</v>
      </c>
      <c r="F12" s="116" t="s">
        <v>192</v>
      </c>
      <c r="G12" s="116" t="s">
        <v>205</v>
      </c>
      <c r="H12" s="116" t="s">
        <v>206</v>
      </c>
      <c r="I12" s="14" t="s">
        <v>2</v>
      </c>
      <c r="J12" s="37"/>
      <c r="K12" s="14" t="s">
        <v>4</v>
      </c>
      <c r="L12" s="37"/>
      <c r="M12" s="32"/>
      <c r="N12" s="32"/>
      <c r="O12" s="32"/>
      <c r="P12" s="32"/>
      <c r="Q12" s="32"/>
      <c r="R12" s="32"/>
      <c r="S12" s="32"/>
      <c r="T12" s="32"/>
      <c r="U12" s="32"/>
      <c r="V12" s="32"/>
      <c r="W12" s="32"/>
      <c r="X12" s="32"/>
      <c r="Y12" s="32"/>
      <c r="Z12" s="32"/>
    </row>
    <row r="13" ht="33" spans="1:26">
      <c r="A13" s="48">
        <f>IF(C13="","",COUNTA(C$8:C13))</f>
        <v>6</v>
      </c>
      <c r="B13" s="138" t="s">
        <v>195</v>
      </c>
      <c r="C13" s="218" t="s">
        <v>207</v>
      </c>
      <c r="D13" s="138" t="s">
        <v>90</v>
      </c>
      <c r="E13" s="138" t="s">
        <v>79</v>
      </c>
      <c r="F13" s="116" t="s">
        <v>192</v>
      </c>
      <c r="G13" s="116" t="s">
        <v>208</v>
      </c>
      <c r="H13" s="116" t="s">
        <v>209</v>
      </c>
      <c r="I13" s="14" t="s">
        <v>2</v>
      </c>
      <c r="J13" s="37"/>
      <c r="K13" s="14" t="s">
        <v>4</v>
      </c>
      <c r="L13" s="37"/>
      <c r="M13" s="32"/>
      <c r="N13" s="32"/>
      <c r="O13" s="32"/>
      <c r="P13" s="32"/>
      <c r="Q13" s="32"/>
      <c r="R13" s="32"/>
      <c r="S13" s="32"/>
      <c r="T13" s="32"/>
      <c r="U13" s="32"/>
      <c r="V13" s="32"/>
      <c r="W13" s="32"/>
      <c r="X13" s="32"/>
      <c r="Y13" s="32"/>
      <c r="Z13" s="32"/>
    </row>
    <row r="14" ht="33" spans="1:26">
      <c r="A14" s="48">
        <f>IF(C14="","",COUNTA(C$8:C14))</f>
        <v>7</v>
      </c>
      <c r="B14" s="138" t="s">
        <v>195</v>
      </c>
      <c r="C14" s="218" t="s">
        <v>210</v>
      </c>
      <c r="D14" s="138" t="s">
        <v>90</v>
      </c>
      <c r="E14" s="138" t="s">
        <v>79</v>
      </c>
      <c r="F14" s="116" t="s">
        <v>192</v>
      </c>
      <c r="G14" s="116" t="s">
        <v>211</v>
      </c>
      <c r="H14" s="116" t="s">
        <v>212</v>
      </c>
      <c r="I14" s="14" t="s">
        <v>2</v>
      </c>
      <c r="J14" s="37"/>
      <c r="K14" s="14" t="s">
        <v>4</v>
      </c>
      <c r="L14" s="37"/>
      <c r="M14" s="32"/>
      <c r="N14" s="32"/>
      <c r="O14" s="32"/>
      <c r="P14" s="32"/>
      <c r="Q14" s="32"/>
      <c r="R14" s="32"/>
      <c r="S14" s="32"/>
      <c r="T14" s="32"/>
      <c r="U14" s="32"/>
      <c r="V14" s="32"/>
      <c r="W14" s="32"/>
      <c r="X14" s="32"/>
      <c r="Y14" s="32"/>
      <c r="Z14" s="32"/>
    </row>
    <row r="15" ht="33" spans="1:26">
      <c r="A15" s="48">
        <f>IF(C15="","",COUNTA(C$8:C15))</f>
        <v>8</v>
      </c>
      <c r="B15" s="138" t="s">
        <v>195</v>
      </c>
      <c r="C15" s="218" t="s">
        <v>213</v>
      </c>
      <c r="D15" s="138" t="s">
        <v>90</v>
      </c>
      <c r="E15" s="138" t="s">
        <v>79</v>
      </c>
      <c r="F15" s="116" t="s">
        <v>192</v>
      </c>
      <c r="G15" s="116" t="s">
        <v>214</v>
      </c>
      <c r="H15" s="116" t="s">
        <v>215</v>
      </c>
      <c r="I15" s="14" t="s">
        <v>2</v>
      </c>
      <c r="J15" s="41"/>
      <c r="K15" s="14" t="s">
        <v>4</v>
      </c>
      <c r="L15" s="37"/>
      <c r="M15" s="32"/>
      <c r="N15" s="32"/>
      <c r="O15" s="32"/>
      <c r="P15" s="32"/>
      <c r="Q15" s="32"/>
      <c r="R15" s="32"/>
      <c r="S15" s="32"/>
      <c r="T15" s="32"/>
      <c r="U15" s="32"/>
      <c r="V15" s="32"/>
      <c r="W15" s="32"/>
      <c r="X15" s="32"/>
      <c r="Y15" s="32"/>
      <c r="Z15" s="32"/>
    </row>
    <row r="16" ht="33" spans="1:26">
      <c r="A16" s="48">
        <f>IF(C16="","",COUNTA(C$1:C19))</f>
        <v>15</v>
      </c>
      <c r="B16" s="138" t="s">
        <v>195</v>
      </c>
      <c r="C16" s="218" t="s">
        <v>216</v>
      </c>
      <c r="D16" s="138" t="s">
        <v>90</v>
      </c>
      <c r="E16" s="138" t="s">
        <v>79</v>
      </c>
      <c r="F16" s="116" t="s">
        <v>192</v>
      </c>
      <c r="G16" s="116" t="s">
        <v>217</v>
      </c>
      <c r="H16" s="116" t="s">
        <v>218</v>
      </c>
      <c r="I16" s="14" t="s">
        <v>2</v>
      </c>
      <c r="J16" s="37"/>
      <c r="K16" s="14" t="s">
        <v>4</v>
      </c>
      <c r="L16" s="37"/>
      <c r="M16" s="32"/>
      <c r="N16" s="32"/>
      <c r="O16" s="32"/>
      <c r="P16" s="32"/>
      <c r="Q16" s="32"/>
      <c r="R16" s="32"/>
      <c r="S16" s="32"/>
      <c r="T16" s="32"/>
      <c r="U16" s="32"/>
      <c r="V16" s="32"/>
      <c r="W16" s="32"/>
      <c r="X16" s="32"/>
      <c r="Y16" s="32"/>
      <c r="Z16" s="32"/>
    </row>
    <row r="17" ht="33" spans="1:26">
      <c r="A17" s="48">
        <f>IF(C17="","",COUNTA(C$8:C17))</f>
        <v>10</v>
      </c>
      <c r="B17" s="138" t="s">
        <v>195</v>
      </c>
      <c r="C17" s="218" t="s">
        <v>219</v>
      </c>
      <c r="D17" s="138" t="s">
        <v>90</v>
      </c>
      <c r="E17" s="138" t="s">
        <v>79</v>
      </c>
      <c r="F17" s="116" t="s">
        <v>192</v>
      </c>
      <c r="G17" s="116" t="s">
        <v>220</v>
      </c>
      <c r="H17" s="116" t="s">
        <v>221</v>
      </c>
      <c r="I17" s="14" t="s">
        <v>2</v>
      </c>
      <c r="J17" s="37"/>
      <c r="K17" s="14" t="s">
        <v>4</v>
      </c>
      <c r="L17" s="37"/>
      <c r="M17" s="32"/>
      <c r="N17" s="32"/>
      <c r="O17" s="32"/>
      <c r="P17" s="32"/>
      <c r="Q17" s="32"/>
      <c r="R17" s="32"/>
      <c r="S17" s="32"/>
      <c r="T17" s="32"/>
      <c r="U17" s="32"/>
      <c r="V17" s="32"/>
      <c r="W17" s="32"/>
      <c r="X17" s="32"/>
      <c r="Y17" s="32"/>
      <c r="Z17" s="32"/>
    </row>
    <row r="18" ht="33" spans="1:26">
      <c r="A18" s="48">
        <f>IF(C18="","",COUNTA(C$1:C25))</f>
        <v>21</v>
      </c>
      <c r="B18" s="138" t="s">
        <v>195</v>
      </c>
      <c r="C18" s="218" t="s">
        <v>222</v>
      </c>
      <c r="D18" s="138" t="s">
        <v>90</v>
      </c>
      <c r="E18" s="138" t="s">
        <v>79</v>
      </c>
      <c r="F18" s="116" t="s">
        <v>192</v>
      </c>
      <c r="G18" s="116" t="s">
        <v>223</v>
      </c>
      <c r="H18" s="116" t="s">
        <v>224</v>
      </c>
      <c r="I18" s="14" t="s">
        <v>2</v>
      </c>
      <c r="J18" s="37"/>
      <c r="K18" s="14" t="s">
        <v>4</v>
      </c>
      <c r="L18" s="37"/>
      <c r="M18" s="32"/>
      <c r="N18" s="32"/>
      <c r="O18" s="32"/>
      <c r="P18" s="32"/>
      <c r="Q18" s="32"/>
      <c r="R18" s="32"/>
      <c r="S18" s="32"/>
      <c r="T18" s="32"/>
      <c r="U18" s="32"/>
      <c r="V18" s="32"/>
      <c r="W18" s="32"/>
      <c r="X18" s="32"/>
      <c r="Y18" s="32"/>
      <c r="Z18" s="32"/>
    </row>
    <row r="19" ht="33" spans="1:26">
      <c r="A19" s="48">
        <f>IF(C19="","",COUNTA(C$1:C26))</f>
        <v>22</v>
      </c>
      <c r="B19" s="138" t="s">
        <v>195</v>
      </c>
      <c r="C19" s="218" t="s">
        <v>225</v>
      </c>
      <c r="D19" s="138" t="s">
        <v>90</v>
      </c>
      <c r="E19" s="138" t="s">
        <v>79</v>
      </c>
      <c r="F19" s="116" t="s">
        <v>192</v>
      </c>
      <c r="G19" s="116" t="s">
        <v>226</v>
      </c>
      <c r="H19" s="116" t="s">
        <v>227</v>
      </c>
      <c r="I19" s="14" t="s">
        <v>2</v>
      </c>
      <c r="J19" s="37"/>
      <c r="K19" s="14" t="s">
        <v>4</v>
      </c>
      <c r="L19" s="37"/>
      <c r="M19" s="32"/>
      <c r="N19" s="32"/>
      <c r="O19" s="32"/>
      <c r="P19" s="32"/>
      <c r="Q19" s="32"/>
      <c r="R19" s="32"/>
      <c r="S19" s="32"/>
      <c r="T19" s="32"/>
      <c r="U19" s="32"/>
      <c r="V19" s="32"/>
      <c r="W19" s="32"/>
      <c r="X19" s="32"/>
      <c r="Y19" s="32"/>
      <c r="Z19" s="32"/>
    </row>
    <row r="20" ht="33" spans="1:26">
      <c r="A20" s="48">
        <f>IF(C20="","",COUNTA(C$8:C20))</f>
        <v>13</v>
      </c>
      <c r="B20" s="138" t="s">
        <v>195</v>
      </c>
      <c r="C20" s="218" t="s">
        <v>228</v>
      </c>
      <c r="D20" s="138" t="s">
        <v>90</v>
      </c>
      <c r="E20" s="138" t="s">
        <v>79</v>
      </c>
      <c r="F20" s="116" t="s">
        <v>192</v>
      </c>
      <c r="G20" s="116" t="s">
        <v>229</v>
      </c>
      <c r="H20" s="116" t="s">
        <v>230</v>
      </c>
      <c r="I20" s="14" t="s">
        <v>2</v>
      </c>
      <c r="J20" s="37"/>
      <c r="K20" s="14" t="s">
        <v>4</v>
      </c>
      <c r="L20" s="37"/>
      <c r="M20" s="32"/>
      <c r="N20" s="32"/>
      <c r="O20" s="32"/>
      <c r="P20" s="32"/>
      <c r="Q20" s="32"/>
      <c r="R20" s="32"/>
      <c r="S20" s="32"/>
      <c r="T20" s="32"/>
      <c r="U20" s="32"/>
      <c r="V20" s="32"/>
      <c r="W20" s="32"/>
      <c r="X20" s="32"/>
      <c r="Y20" s="32"/>
      <c r="Z20" s="32"/>
    </row>
    <row r="21" ht="33" spans="1:26">
      <c r="A21" s="48">
        <f>IF(C21="","",COUNTA(C$8:C21))</f>
        <v>14</v>
      </c>
      <c r="B21" s="138" t="s">
        <v>195</v>
      </c>
      <c r="C21" s="218" t="s">
        <v>231</v>
      </c>
      <c r="D21" s="138" t="s">
        <v>90</v>
      </c>
      <c r="E21" s="138" t="s">
        <v>79</v>
      </c>
      <c r="F21" s="116" t="s">
        <v>192</v>
      </c>
      <c r="G21" s="116" t="s">
        <v>232</v>
      </c>
      <c r="H21" s="116" t="s">
        <v>233</v>
      </c>
      <c r="I21" s="14" t="s">
        <v>2</v>
      </c>
      <c r="J21" s="37"/>
      <c r="K21" s="14" t="s">
        <v>4</v>
      </c>
      <c r="L21" s="37"/>
      <c r="M21" s="32"/>
      <c r="N21" s="32"/>
      <c r="O21" s="32"/>
      <c r="P21" s="32"/>
      <c r="Q21" s="32"/>
      <c r="R21" s="32"/>
      <c r="S21" s="32"/>
      <c r="T21" s="32"/>
      <c r="U21" s="32"/>
      <c r="V21" s="32"/>
      <c r="W21" s="32"/>
      <c r="X21" s="32"/>
      <c r="Y21" s="32"/>
      <c r="Z21" s="32"/>
    </row>
    <row r="22" ht="33" spans="1:26">
      <c r="A22" s="48">
        <f>IF(C22="","",COUNTA(C$8:C22))</f>
        <v>15</v>
      </c>
      <c r="B22" s="138" t="s">
        <v>195</v>
      </c>
      <c r="C22" s="218" t="s">
        <v>234</v>
      </c>
      <c r="D22" s="138" t="s">
        <v>90</v>
      </c>
      <c r="E22" s="138" t="s">
        <v>79</v>
      </c>
      <c r="F22" s="116" t="s">
        <v>192</v>
      </c>
      <c r="G22" s="116" t="s">
        <v>235</v>
      </c>
      <c r="H22" s="116" t="s">
        <v>236</v>
      </c>
      <c r="I22" s="14" t="s">
        <v>2</v>
      </c>
      <c r="J22" s="37"/>
      <c r="K22" s="14" t="s">
        <v>4</v>
      </c>
      <c r="L22" s="37"/>
      <c r="M22" s="32"/>
      <c r="N22" s="32"/>
      <c r="O22" s="32"/>
      <c r="P22" s="32"/>
      <c r="Q22" s="32"/>
      <c r="R22" s="32"/>
      <c r="S22" s="32"/>
      <c r="T22" s="32"/>
      <c r="U22" s="32"/>
      <c r="V22" s="32"/>
      <c r="W22" s="32"/>
      <c r="X22" s="32"/>
      <c r="Y22" s="32"/>
      <c r="Z22" s="32"/>
    </row>
    <row r="23" ht="33" spans="1:26">
      <c r="A23" s="48">
        <f>IF(C23="","",COUNTA(C$8:C23))</f>
        <v>16</v>
      </c>
      <c r="B23" s="138" t="s">
        <v>195</v>
      </c>
      <c r="C23" s="226" t="s">
        <v>237</v>
      </c>
      <c r="D23" s="138" t="s">
        <v>78</v>
      </c>
      <c r="E23" s="138" t="s">
        <v>79</v>
      </c>
      <c r="F23" s="116" t="s">
        <v>192</v>
      </c>
      <c r="G23" s="116" t="s">
        <v>202</v>
      </c>
      <c r="H23" s="116" t="s">
        <v>238</v>
      </c>
      <c r="I23" s="14" t="s">
        <v>4</v>
      </c>
      <c r="J23" s="37"/>
      <c r="K23" s="14" t="s">
        <v>4</v>
      </c>
      <c r="L23" s="37"/>
      <c r="M23" s="32"/>
      <c r="N23" s="32"/>
      <c r="O23" s="32"/>
      <c r="P23" s="32"/>
      <c r="Q23" s="32"/>
      <c r="R23" s="32"/>
      <c r="S23" s="32"/>
      <c r="T23" s="32"/>
      <c r="U23" s="32"/>
      <c r="V23" s="32"/>
      <c r="W23" s="32"/>
      <c r="X23" s="32"/>
      <c r="Y23" s="32"/>
      <c r="Z23" s="32"/>
    </row>
    <row r="24" ht="33" spans="1:26">
      <c r="A24" s="48">
        <f>IF(C24="","",COUNTA(C$1:C33))</f>
        <v>29</v>
      </c>
      <c r="B24" s="138" t="s">
        <v>195</v>
      </c>
      <c r="C24" s="226" t="s">
        <v>239</v>
      </c>
      <c r="D24" s="138" t="s">
        <v>90</v>
      </c>
      <c r="E24" s="138" t="s">
        <v>79</v>
      </c>
      <c r="F24" s="116" t="s">
        <v>192</v>
      </c>
      <c r="G24" s="116" t="s">
        <v>205</v>
      </c>
      <c r="H24" s="116" t="s">
        <v>240</v>
      </c>
      <c r="I24" s="14" t="s">
        <v>2</v>
      </c>
      <c r="J24" s="37"/>
      <c r="K24" s="14" t="s">
        <v>4</v>
      </c>
      <c r="L24" s="37"/>
      <c r="M24" s="32"/>
      <c r="N24" s="32"/>
      <c r="O24" s="32"/>
      <c r="P24" s="32"/>
      <c r="Q24" s="32"/>
      <c r="R24" s="32"/>
      <c r="S24" s="32"/>
      <c r="T24" s="32"/>
      <c r="U24" s="32"/>
      <c r="V24" s="32"/>
      <c r="W24" s="32"/>
      <c r="X24" s="32"/>
      <c r="Y24" s="32"/>
      <c r="Z24" s="32"/>
    </row>
    <row r="25" ht="33" spans="1:26">
      <c r="A25" s="48">
        <f>IF(C25="","",COUNTA(C$8:C25))</f>
        <v>18</v>
      </c>
      <c r="B25" s="138" t="s">
        <v>195</v>
      </c>
      <c r="C25" s="226" t="s">
        <v>241</v>
      </c>
      <c r="D25" s="138" t="s">
        <v>90</v>
      </c>
      <c r="E25" s="138" t="s">
        <v>79</v>
      </c>
      <c r="F25" s="116" t="s">
        <v>192</v>
      </c>
      <c r="G25" s="116" t="s">
        <v>208</v>
      </c>
      <c r="H25" s="116" t="s">
        <v>242</v>
      </c>
      <c r="I25" s="14" t="s">
        <v>2</v>
      </c>
      <c r="J25" s="37"/>
      <c r="K25" s="14" t="s">
        <v>4</v>
      </c>
      <c r="L25" s="37"/>
      <c r="M25" s="32"/>
      <c r="N25" s="32"/>
      <c r="O25" s="32"/>
      <c r="P25" s="32"/>
      <c r="Q25" s="32"/>
      <c r="R25" s="32"/>
      <c r="S25" s="32"/>
      <c r="T25" s="32"/>
      <c r="U25" s="32"/>
      <c r="V25" s="32"/>
      <c r="W25" s="32"/>
      <c r="X25" s="32"/>
      <c r="Y25" s="32"/>
      <c r="Z25" s="32"/>
    </row>
    <row r="26" ht="33" spans="1:26">
      <c r="A26" s="48">
        <f>IF(C26="","",COUNTA(C$8:C26))</f>
        <v>19</v>
      </c>
      <c r="B26" s="138" t="s">
        <v>195</v>
      </c>
      <c r="C26" s="226" t="s">
        <v>243</v>
      </c>
      <c r="D26" s="138" t="s">
        <v>90</v>
      </c>
      <c r="E26" s="138" t="s">
        <v>79</v>
      </c>
      <c r="F26" s="116" t="s">
        <v>192</v>
      </c>
      <c r="G26" s="116" t="s">
        <v>211</v>
      </c>
      <c r="H26" s="116" t="s">
        <v>244</v>
      </c>
      <c r="I26" s="14" t="s">
        <v>2</v>
      </c>
      <c r="J26" s="37"/>
      <c r="K26" s="14" t="s">
        <v>4</v>
      </c>
      <c r="L26" s="37"/>
      <c r="M26" s="32"/>
      <c r="N26" s="32"/>
      <c r="O26" s="32"/>
      <c r="P26" s="32"/>
      <c r="Q26" s="32"/>
      <c r="R26" s="32"/>
      <c r="S26" s="32"/>
      <c r="T26" s="32"/>
      <c r="U26" s="32"/>
      <c r="V26" s="32"/>
      <c r="W26" s="32"/>
      <c r="X26" s="32"/>
      <c r="Y26" s="32"/>
      <c r="Z26" s="32"/>
    </row>
    <row r="27" ht="33" spans="1:26">
      <c r="A27" s="48">
        <f>IF(C27="","",COUNTA(C$8:C27))</f>
        <v>20</v>
      </c>
      <c r="B27" s="138" t="s">
        <v>195</v>
      </c>
      <c r="C27" s="226" t="s">
        <v>245</v>
      </c>
      <c r="D27" s="138" t="s">
        <v>90</v>
      </c>
      <c r="E27" s="138" t="s">
        <v>79</v>
      </c>
      <c r="F27" s="116" t="s">
        <v>192</v>
      </c>
      <c r="G27" s="116" t="s">
        <v>214</v>
      </c>
      <c r="H27" s="116" t="s">
        <v>246</v>
      </c>
      <c r="I27" s="14" t="s">
        <v>2</v>
      </c>
      <c r="J27" s="37"/>
      <c r="K27" s="14" t="s">
        <v>4</v>
      </c>
      <c r="L27" s="37"/>
      <c r="M27" s="32"/>
      <c r="N27" s="32"/>
      <c r="O27" s="32"/>
      <c r="P27" s="32"/>
      <c r="Q27" s="32"/>
      <c r="R27" s="32"/>
      <c r="S27" s="32"/>
      <c r="T27" s="32"/>
      <c r="U27" s="32"/>
      <c r="V27" s="32"/>
      <c r="W27" s="32"/>
      <c r="X27" s="32"/>
      <c r="Y27" s="32"/>
      <c r="Z27" s="32"/>
    </row>
    <row r="28" ht="33" spans="1:26">
      <c r="A28" s="48">
        <f>IF(C28="","",COUNTA(C$1:C31))</f>
        <v>27</v>
      </c>
      <c r="B28" s="138" t="s">
        <v>195</v>
      </c>
      <c r="C28" s="226" t="s">
        <v>247</v>
      </c>
      <c r="D28" s="138" t="s">
        <v>90</v>
      </c>
      <c r="E28" s="138" t="s">
        <v>79</v>
      </c>
      <c r="F28" s="116" t="s">
        <v>192</v>
      </c>
      <c r="G28" s="116" t="s">
        <v>217</v>
      </c>
      <c r="H28" s="116" t="s">
        <v>248</v>
      </c>
      <c r="I28" s="14" t="s">
        <v>2</v>
      </c>
      <c r="J28" s="37"/>
      <c r="K28" s="14" t="s">
        <v>4</v>
      </c>
      <c r="L28" s="37"/>
      <c r="M28" s="32"/>
      <c r="N28" s="32"/>
      <c r="O28" s="32"/>
      <c r="P28" s="32"/>
      <c r="Q28" s="32"/>
      <c r="R28" s="32"/>
      <c r="S28" s="32"/>
      <c r="T28" s="32"/>
      <c r="U28" s="32"/>
      <c r="V28" s="32"/>
      <c r="W28" s="32"/>
      <c r="X28" s="32"/>
      <c r="Y28" s="32"/>
      <c r="Z28" s="32"/>
    </row>
    <row r="29" ht="33" spans="1:26">
      <c r="A29" s="48">
        <f>IF(C29="","",COUNTA(C$1:C35))</f>
        <v>31</v>
      </c>
      <c r="B29" s="138" t="s">
        <v>195</v>
      </c>
      <c r="C29" s="226" t="s">
        <v>249</v>
      </c>
      <c r="D29" s="138" t="s">
        <v>90</v>
      </c>
      <c r="E29" s="138" t="s">
        <v>79</v>
      </c>
      <c r="F29" s="116" t="s">
        <v>192</v>
      </c>
      <c r="G29" s="116" t="s">
        <v>223</v>
      </c>
      <c r="H29" s="116" t="s">
        <v>250</v>
      </c>
      <c r="I29" s="14" t="s">
        <v>2</v>
      </c>
      <c r="J29" s="37"/>
      <c r="K29" s="14" t="s">
        <v>4</v>
      </c>
      <c r="L29" s="37"/>
      <c r="M29" s="32"/>
      <c r="N29" s="32"/>
      <c r="O29" s="32"/>
      <c r="P29" s="32"/>
      <c r="Q29" s="32"/>
      <c r="R29" s="32"/>
      <c r="S29" s="32"/>
      <c r="T29" s="32"/>
      <c r="U29" s="32"/>
      <c r="V29" s="32"/>
      <c r="W29" s="32"/>
      <c r="X29" s="32"/>
      <c r="Y29" s="32"/>
      <c r="Z29" s="32"/>
    </row>
    <row r="30" ht="33" spans="1:26">
      <c r="A30" s="48">
        <f>IF(C30="","",COUNTA(C$8:C30))</f>
        <v>23</v>
      </c>
      <c r="B30" s="138" t="s">
        <v>195</v>
      </c>
      <c r="C30" s="226" t="s">
        <v>251</v>
      </c>
      <c r="D30" s="138" t="s">
        <v>90</v>
      </c>
      <c r="E30" s="138" t="s">
        <v>79</v>
      </c>
      <c r="F30" s="116" t="s">
        <v>192</v>
      </c>
      <c r="G30" s="116" t="s">
        <v>220</v>
      </c>
      <c r="H30" s="116" t="s">
        <v>252</v>
      </c>
      <c r="I30" s="14" t="s">
        <v>2</v>
      </c>
      <c r="J30" s="37"/>
      <c r="K30" s="14" t="s">
        <v>4</v>
      </c>
      <c r="L30" s="37"/>
      <c r="M30" s="32"/>
      <c r="N30" s="32"/>
      <c r="O30" s="32"/>
      <c r="P30" s="32"/>
      <c r="Q30" s="32"/>
      <c r="R30" s="32"/>
      <c r="S30" s="32"/>
      <c r="T30" s="32"/>
      <c r="U30" s="32"/>
      <c r="V30" s="32"/>
      <c r="W30" s="32"/>
      <c r="X30" s="32"/>
      <c r="Y30" s="32"/>
      <c r="Z30" s="32"/>
    </row>
    <row r="31" ht="33" spans="1:26">
      <c r="A31" s="48">
        <f>IF(C31="","",COUNTA(C$1:C37))</f>
        <v>33</v>
      </c>
      <c r="B31" s="138" t="s">
        <v>195</v>
      </c>
      <c r="C31" s="226" t="s">
        <v>253</v>
      </c>
      <c r="D31" s="138" t="s">
        <v>90</v>
      </c>
      <c r="E31" s="138" t="s">
        <v>79</v>
      </c>
      <c r="F31" s="116" t="s">
        <v>192</v>
      </c>
      <c r="G31" s="116" t="s">
        <v>226</v>
      </c>
      <c r="H31" s="116" t="s">
        <v>254</v>
      </c>
      <c r="I31" s="14" t="s">
        <v>2</v>
      </c>
      <c r="J31" s="37"/>
      <c r="K31" s="14" t="s">
        <v>4</v>
      </c>
      <c r="L31" s="37"/>
      <c r="M31" s="32"/>
      <c r="N31" s="32"/>
      <c r="O31" s="32"/>
      <c r="P31" s="32"/>
      <c r="Q31" s="32"/>
      <c r="R31" s="32"/>
      <c r="S31" s="32"/>
      <c r="T31" s="32"/>
      <c r="U31" s="32"/>
      <c r="V31" s="32"/>
      <c r="W31" s="32"/>
      <c r="X31" s="32"/>
      <c r="Y31" s="32"/>
      <c r="Z31" s="32"/>
    </row>
    <row r="32" ht="33" spans="1:26">
      <c r="A32" s="48">
        <f>IF(C32="","",COUNTA(C$8:C32))</f>
        <v>25</v>
      </c>
      <c r="B32" s="138" t="s">
        <v>195</v>
      </c>
      <c r="C32" s="226" t="s">
        <v>255</v>
      </c>
      <c r="D32" s="138" t="s">
        <v>90</v>
      </c>
      <c r="E32" s="138" t="s">
        <v>79</v>
      </c>
      <c r="F32" s="116" t="s">
        <v>192</v>
      </c>
      <c r="G32" s="116" t="s">
        <v>229</v>
      </c>
      <c r="H32" s="116" t="s">
        <v>256</v>
      </c>
      <c r="I32" s="14" t="s">
        <v>2</v>
      </c>
      <c r="J32" s="37"/>
      <c r="K32" s="14" t="s">
        <v>4</v>
      </c>
      <c r="L32" s="37"/>
      <c r="M32" s="32"/>
      <c r="N32" s="32"/>
      <c r="O32" s="32"/>
      <c r="P32" s="32"/>
      <c r="Q32" s="32"/>
      <c r="R32" s="32"/>
      <c r="S32" s="32"/>
      <c r="T32" s="32"/>
      <c r="U32" s="32"/>
      <c r="V32" s="32"/>
      <c r="W32" s="32"/>
      <c r="X32" s="32"/>
      <c r="Y32" s="32"/>
      <c r="Z32" s="32"/>
    </row>
    <row r="33" ht="33" spans="1:26">
      <c r="A33" s="48">
        <f>IF(C33="","",COUNTA(C$8:C33))</f>
        <v>26</v>
      </c>
      <c r="B33" s="138" t="s">
        <v>195</v>
      </c>
      <c r="C33" s="226" t="s">
        <v>257</v>
      </c>
      <c r="D33" s="138" t="s">
        <v>90</v>
      </c>
      <c r="E33" s="138" t="s">
        <v>79</v>
      </c>
      <c r="F33" s="116" t="s">
        <v>192</v>
      </c>
      <c r="G33" s="116" t="s">
        <v>232</v>
      </c>
      <c r="H33" s="116" t="s">
        <v>258</v>
      </c>
      <c r="I33" s="14" t="s">
        <v>2</v>
      </c>
      <c r="J33" s="37"/>
      <c r="K33" s="14" t="s">
        <v>4</v>
      </c>
      <c r="L33" s="37"/>
      <c r="M33" s="32"/>
      <c r="N33" s="32"/>
      <c r="O33" s="32"/>
      <c r="P33" s="32"/>
      <c r="Q33" s="32"/>
      <c r="R33" s="32"/>
      <c r="S33" s="32"/>
      <c r="T33" s="32"/>
      <c r="U33" s="32"/>
      <c r="V33" s="32"/>
      <c r="W33" s="32"/>
      <c r="X33" s="32"/>
      <c r="Y33" s="32"/>
      <c r="Z33" s="32"/>
    </row>
    <row r="34" ht="33" spans="1:26">
      <c r="A34" s="48">
        <f>IF(C34="","",COUNTA(C$8:C34))</f>
        <v>27</v>
      </c>
      <c r="B34" s="138" t="s">
        <v>195</v>
      </c>
      <c r="C34" s="226" t="s">
        <v>259</v>
      </c>
      <c r="D34" s="138" t="s">
        <v>90</v>
      </c>
      <c r="E34" s="138" t="s">
        <v>79</v>
      </c>
      <c r="F34" s="139" t="s">
        <v>192</v>
      </c>
      <c r="G34" s="116" t="s">
        <v>235</v>
      </c>
      <c r="H34" s="116" t="s">
        <v>260</v>
      </c>
      <c r="I34" s="14" t="s">
        <v>2</v>
      </c>
      <c r="J34" s="37"/>
      <c r="K34" s="14" t="s">
        <v>4</v>
      </c>
      <c r="L34" s="37"/>
      <c r="M34" s="32"/>
      <c r="N34" s="32"/>
      <c r="O34" s="32"/>
      <c r="P34" s="32"/>
      <c r="Q34" s="32"/>
      <c r="R34" s="32"/>
      <c r="S34" s="32"/>
      <c r="T34" s="32"/>
      <c r="U34" s="32"/>
      <c r="V34" s="32"/>
      <c r="W34" s="32"/>
      <c r="X34" s="32"/>
      <c r="Y34" s="32"/>
      <c r="Z34" s="32"/>
    </row>
    <row r="35" ht="33" spans="1:26">
      <c r="A35" s="48">
        <f>IF(C35="","",COUNTA(C$8:C35))</f>
        <v>28</v>
      </c>
      <c r="B35" s="138" t="s">
        <v>195</v>
      </c>
      <c r="C35" s="224" t="s">
        <v>261</v>
      </c>
      <c r="D35" s="138" t="s">
        <v>78</v>
      </c>
      <c r="E35" s="138" t="s">
        <v>79</v>
      </c>
      <c r="F35" s="116" t="s">
        <v>192</v>
      </c>
      <c r="G35" s="116" t="s">
        <v>262</v>
      </c>
      <c r="H35" s="116" t="s">
        <v>263</v>
      </c>
      <c r="I35" s="14" t="s">
        <v>4</v>
      </c>
      <c r="J35" s="37"/>
      <c r="K35" s="14" t="s">
        <v>4</v>
      </c>
      <c r="L35" s="37"/>
      <c r="M35" s="32"/>
      <c r="N35" s="32"/>
      <c r="O35" s="32"/>
      <c r="P35" s="32"/>
      <c r="Q35" s="32"/>
      <c r="R35" s="32"/>
      <c r="S35" s="32"/>
      <c r="T35" s="32"/>
      <c r="U35" s="32"/>
      <c r="V35" s="32"/>
      <c r="W35" s="32"/>
      <c r="X35" s="32"/>
      <c r="Y35" s="32"/>
      <c r="Z35" s="32"/>
    </row>
    <row r="36" ht="33" spans="1:26">
      <c r="A36" s="48">
        <f>IF(C36="","",COUNTA(C$8:C36))</f>
        <v>29</v>
      </c>
      <c r="B36" s="138" t="s">
        <v>195</v>
      </c>
      <c r="C36" s="224" t="s">
        <v>264</v>
      </c>
      <c r="D36" s="138" t="s">
        <v>90</v>
      </c>
      <c r="E36" s="138" t="s">
        <v>79</v>
      </c>
      <c r="F36" s="116" t="s">
        <v>192</v>
      </c>
      <c r="G36" s="116" t="s">
        <v>265</v>
      </c>
      <c r="H36" s="116" t="s">
        <v>266</v>
      </c>
      <c r="I36" s="14" t="s">
        <v>2</v>
      </c>
      <c r="J36" s="37"/>
      <c r="K36" s="14" t="s">
        <v>4</v>
      </c>
      <c r="L36" s="37"/>
      <c r="M36" s="32"/>
      <c r="N36" s="32"/>
      <c r="O36" s="32"/>
      <c r="P36" s="32"/>
      <c r="Q36" s="32"/>
      <c r="R36" s="32"/>
      <c r="S36" s="32"/>
      <c r="T36" s="32"/>
      <c r="U36" s="32"/>
      <c r="V36" s="32"/>
      <c r="W36" s="32"/>
      <c r="X36" s="32"/>
      <c r="Y36" s="32"/>
      <c r="Z36" s="32"/>
    </row>
    <row r="37" ht="33" spans="1:26">
      <c r="A37" s="48">
        <f>IF(C37="","",COUNTA(C$8:C37))</f>
        <v>30</v>
      </c>
      <c r="B37" s="138" t="s">
        <v>195</v>
      </c>
      <c r="C37" s="218" t="s">
        <v>267</v>
      </c>
      <c r="D37" s="138" t="s">
        <v>78</v>
      </c>
      <c r="E37" s="138" t="s">
        <v>79</v>
      </c>
      <c r="F37" s="116" t="s">
        <v>192</v>
      </c>
      <c r="G37" s="116" t="s">
        <v>268</v>
      </c>
      <c r="H37" s="116" t="s">
        <v>269</v>
      </c>
      <c r="I37" s="14" t="s">
        <v>4</v>
      </c>
      <c r="J37" s="37"/>
      <c r="K37" s="14" t="s">
        <v>4</v>
      </c>
      <c r="L37" s="37"/>
      <c r="M37" s="32"/>
      <c r="N37" s="32"/>
      <c r="O37" s="32"/>
      <c r="P37" s="32"/>
      <c r="Q37" s="32"/>
      <c r="R37" s="32"/>
      <c r="S37" s="32"/>
      <c r="T37" s="32"/>
      <c r="U37" s="32"/>
      <c r="V37" s="32"/>
      <c r="W37" s="32"/>
      <c r="X37" s="32"/>
      <c r="Y37" s="32"/>
      <c r="Z37" s="32"/>
    </row>
    <row r="38" ht="66" spans="1:26">
      <c r="A38" s="48">
        <f>IF(C38="","",COUNTA(C$8:C38))</f>
        <v>31</v>
      </c>
      <c r="B38" s="138" t="s">
        <v>195</v>
      </c>
      <c r="C38" s="218" t="s">
        <v>270</v>
      </c>
      <c r="D38" s="138" t="s">
        <v>90</v>
      </c>
      <c r="E38" s="138" t="s">
        <v>79</v>
      </c>
      <c r="F38" s="116" t="s">
        <v>192</v>
      </c>
      <c r="G38" s="116" t="s">
        <v>271</v>
      </c>
      <c r="H38" s="116" t="s">
        <v>272</v>
      </c>
      <c r="I38" s="14" t="s">
        <v>2</v>
      </c>
      <c r="J38" s="37"/>
      <c r="K38" s="14" t="s">
        <v>4</v>
      </c>
      <c r="L38" s="37"/>
      <c r="M38" s="32"/>
      <c r="N38" s="32"/>
      <c r="O38" s="32"/>
      <c r="P38" s="32"/>
      <c r="Q38" s="32"/>
      <c r="R38" s="32"/>
      <c r="S38" s="32"/>
      <c r="T38" s="32"/>
      <c r="U38" s="32"/>
      <c r="V38" s="32"/>
      <c r="W38" s="32"/>
      <c r="X38" s="32"/>
      <c r="Y38" s="32"/>
      <c r="Z38" s="32"/>
    </row>
    <row r="39" ht="33" spans="1:26">
      <c r="A39" s="48">
        <f>IF(C39="","",COUNTA(C$8:C39))</f>
        <v>32</v>
      </c>
      <c r="B39" s="138" t="s">
        <v>195</v>
      </c>
      <c r="C39" s="218" t="s">
        <v>273</v>
      </c>
      <c r="D39" s="138" t="s">
        <v>90</v>
      </c>
      <c r="E39" s="138" t="s">
        <v>79</v>
      </c>
      <c r="F39" s="116" t="s">
        <v>192</v>
      </c>
      <c r="G39" s="116" t="s">
        <v>274</v>
      </c>
      <c r="H39" s="116" t="s">
        <v>275</v>
      </c>
      <c r="I39" s="14" t="s">
        <v>2</v>
      </c>
      <c r="J39" s="37"/>
      <c r="K39" s="14" t="s">
        <v>4</v>
      </c>
      <c r="L39" s="37"/>
      <c r="M39" s="32"/>
      <c r="N39" s="32"/>
      <c r="O39" s="32"/>
      <c r="P39" s="32"/>
      <c r="Q39" s="32"/>
      <c r="R39" s="32"/>
      <c r="S39" s="32"/>
      <c r="T39" s="32"/>
      <c r="U39" s="32"/>
      <c r="V39" s="32"/>
      <c r="W39" s="32"/>
      <c r="X39" s="32"/>
      <c r="Y39" s="32"/>
      <c r="Z39" s="32"/>
    </row>
    <row r="40" ht="49.5" spans="1:26">
      <c r="A40" s="48">
        <f>IF(C40="","",COUNTA(C$8:C40))</f>
        <v>33</v>
      </c>
      <c r="B40" s="138" t="s">
        <v>195</v>
      </c>
      <c r="C40" s="218" t="s">
        <v>276</v>
      </c>
      <c r="D40" s="138" t="s">
        <v>90</v>
      </c>
      <c r="E40" s="138" t="s">
        <v>79</v>
      </c>
      <c r="F40" s="116" t="s">
        <v>192</v>
      </c>
      <c r="G40" s="116" t="s">
        <v>277</v>
      </c>
      <c r="H40" s="116" t="s">
        <v>278</v>
      </c>
      <c r="I40" s="14" t="s">
        <v>2</v>
      </c>
      <c r="J40" s="37"/>
      <c r="K40" s="14" t="s">
        <v>4</v>
      </c>
      <c r="L40" s="37"/>
      <c r="M40" s="32"/>
      <c r="N40" s="32"/>
      <c r="O40" s="32"/>
      <c r="P40" s="32"/>
      <c r="Q40" s="32"/>
      <c r="R40" s="32"/>
      <c r="S40" s="32"/>
      <c r="T40" s="32"/>
      <c r="U40" s="32"/>
      <c r="V40" s="32"/>
      <c r="W40" s="32"/>
      <c r="X40" s="32"/>
      <c r="Y40" s="32"/>
      <c r="Z40" s="32"/>
    </row>
    <row r="41" ht="49.5" spans="1:26">
      <c r="A41" s="48">
        <f>IF(C41="","",COUNTA(C$8:C41))</f>
        <v>34</v>
      </c>
      <c r="B41" s="138" t="s">
        <v>195</v>
      </c>
      <c r="C41" s="218" t="s">
        <v>279</v>
      </c>
      <c r="D41" s="138" t="s">
        <v>90</v>
      </c>
      <c r="E41" s="138" t="s">
        <v>79</v>
      </c>
      <c r="F41" s="116" t="s">
        <v>192</v>
      </c>
      <c r="G41" s="116" t="s">
        <v>277</v>
      </c>
      <c r="H41" s="116" t="s">
        <v>280</v>
      </c>
      <c r="I41" s="14" t="s">
        <v>2</v>
      </c>
      <c r="J41" s="37"/>
      <c r="K41" s="14" t="s">
        <v>4</v>
      </c>
      <c r="L41" s="37"/>
      <c r="M41" s="32"/>
      <c r="N41" s="32"/>
      <c r="O41" s="32"/>
      <c r="P41" s="32"/>
      <c r="Q41" s="32"/>
      <c r="R41" s="32"/>
      <c r="S41" s="32"/>
      <c r="T41" s="32"/>
      <c r="U41" s="32"/>
      <c r="V41" s="32"/>
      <c r="W41" s="32"/>
      <c r="X41" s="32"/>
      <c r="Y41" s="32"/>
      <c r="Z41" s="32"/>
    </row>
    <row r="42" ht="33" spans="1:26">
      <c r="A42" s="48">
        <f>IF(C42="","",COUNTA(C$8:C42))</f>
        <v>35</v>
      </c>
      <c r="B42" s="138" t="s">
        <v>195</v>
      </c>
      <c r="C42" s="224" t="s">
        <v>281</v>
      </c>
      <c r="D42" s="138" t="s">
        <v>78</v>
      </c>
      <c r="E42" s="138" t="s">
        <v>79</v>
      </c>
      <c r="F42" s="116" t="s">
        <v>282</v>
      </c>
      <c r="G42" s="116" t="s">
        <v>283</v>
      </c>
      <c r="H42" s="116" t="s">
        <v>284</v>
      </c>
      <c r="I42" s="14" t="s">
        <v>4</v>
      </c>
      <c r="J42" s="37"/>
      <c r="K42" s="14" t="s">
        <v>4</v>
      </c>
      <c r="L42" s="37"/>
      <c r="M42" s="32"/>
      <c r="N42" s="32"/>
      <c r="O42" s="32"/>
      <c r="P42" s="32"/>
      <c r="Q42" s="32"/>
      <c r="R42" s="32"/>
      <c r="S42" s="32"/>
      <c r="T42" s="32"/>
      <c r="U42" s="32"/>
      <c r="V42" s="32"/>
      <c r="W42" s="32"/>
      <c r="X42" s="32"/>
      <c r="Y42" s="32"/>
      <c r="Z42" s="32"/>
    </row>
    <row r="43" ht="33" spans="1:26">
      <c r="A43" s="48">
        <f>IF(C43="","",COUNTA(C$8:C43))</f>
        <v>36</v>
      </c>
      <c r="B43" s="138" t="s">
        <v>195</v>
      </c>
      <c r="C43" s="224" t="s">
        <v>285</v>
      </c>
      <c r="D43" s="161" t="s">
        <v>90</v>
      </c>
      <c r="E43" s="161" t="s">
        <v>79</v>
      </c>
      <c r="F43" s="116" t="s">
        <v>282</v>
      </c>
      <c r="G43" s="116" t="s">
        <v>286</v>
      </c>
      <c r="H43" s="116" t="s">
        <v>287</v>
      </c>
      <c r="I43" s="14" t="s">
        <v>2</v>
      </c>
      <c r="J43" s="37"/>
      <c r="K43" s="14" t="s">
        <v>4</v>
      </c>
      <c r="L43" s="37"/>
      <c r="M43" s="32"/>
      <c r="N43" s="32"/>
      <c r="O43" s="32"/>
      <c r="P43" s="32"/>
      <c r="Q43" s="32"/>
      <c r="R43" s="32"/>
      <c r="S43" s="32"/>
      <c r="T43" s="32"/>
      <c r="U43" s="32"/>
      <c r="V43" s="32"/>
      <c r="W43" s="32"/>
      <c r="X43" s="32"/>
      <c r="Y43" s="32"/>
      <c r="Z43" s="32"/>
    </row>
    <row r="44" ht="49.5" spans="1:26">
      <c r="A44" s="48">
        <f>IF(C44="","",COUNTA(C$8:C44))</f>
        <v>37</v>
      </c>
      <c r="B44" s="138" t="s">
        <v>195</v>
      </c>
      <c r="C44" s="224" t="s">
        <v>288</v>
      </c>
      <c r="D44" s="138" t="s">
        <v>78</v>
      </c>
      <c r="E44" s="138" t="s">
        <v>79</v>
      </c>
      <c r="F44" s="116" t="s">
        <v>282</v>
      </c>
      <c r="G44" s="116" t="s">
        <v>289</v>
      </c>
      <c r="H44" s="116" t="s">
        <v>290</v>
      </c>
      <c r="I44" s="14" t="s">
        <v>4</v>
      </c>
      <c r="J44" s="37"/>
      <c r="K44" s="14" t="s">
        <v>4</v>
      </c>
      <c r="L44" s="37"/>
      <c r="M44" s="32"/>
      <c r="N44" s="32"/>
      <c r="O44" s="32"/>
      <c r="P44" s="32"/>
      <c r="Q44" s="32"/>
      <c r="R44" s="32"/>
      <c r="S44" s="32"/>
      <c r="T44" s="32"/>
      <c r="U44" s="32"/>
      <c r="V44" s="32"/>
      <c r="W44" s="32"/>
      <c r="X44" s="32"/>
      <c r="Y44" s="32"/>
      <c r="Z44" s="32"/>
    </row>
    <row r="45" ht="49.5" spans="1:26">
      <c r="A45" s="48">
        <f>IF(C45="","",COUNTA(C$8:C45))</f>
        <v>38</v>
      </c>
      <c r="B45" s="138" t="s">
        <v>195</v>
      </c>
      <c r="C45" s="224" t="s">
        <v>291</v>
      </c>
      <c r="D45" s="138" t="s">
        <v>90</v>
      </c>
      <c r="E45" s="138" t="s">
        <v>79</v>
      </c>
      <c r="F45" s="116" t="s">
        <v>282</v>
      </c>
      <c r="G45" s="116" t="s">
        <v>292</v>
      </c>
      <c r="H45" s="116" t="s">
        <v>293</v>
      </c>
      <c r="I45" s="14" t="s">
        <v>2</v>
      </c>
      <c r="J45" s="37"/>
      <c r="K45" s="14" t="s">
        <v>4</v>
      </c>
      <c r="L45" s="37"/>
      <c r="M45" s="32"/>
      <c r="N45" s="32"/>
      <c r="O45" s="32"/>
      <c r="P45" s="32"/>
      <c r="Q45" s="32"/>
      <c r="R45" s="32"/>
      <c r="S45" s="32"/>
      <c r="T45" s="32"/>
      <c r="U45" s="32"/>
      <c r="V45" s="32"/>
      <c r="W45" s="32"/>
      <c r="X45" s="32"/>
      <c r="Y45" s="32"/>
      <c r="Z45" s="32"/>
    </row>
    <row r="46" ht="49.5" spans="1:26">
      <c r="A46" s="48">
        <f>IF(C46="","",COUNTA(C$8:C46))</f>
        <v>39</v>
      </c>
      <c r="B46" s="138" t="s">
        <v>195</v>
      </c>
      <c r="C46" s="224" t="s">
        <v>294</v>
      </c>
      <c r="D46" s="138" t="s">
        <v>90</v>
      </c>
      <c r="E46" s="138" t="s">
        <v>79</v>
      </c>
      <c r="F46" s="116" t="s">
        <v>282</v>
      </c>
      <c r="G46" s="116" t="s">
        <v>295</v>
      </c>
      <c r="H46" s="116" t="s">
        <v>296</v>
      </c>
      <c r="I46" s="14" t="s">
        <v>2</v>
      </c>
      <c r="J46" s="37"/>
      <c r="K46" s="14" t="s">
        <v>4</v>
      </c>
      <c r="L46" s="37"/>
      <c r="M46" s="32"/>
      <c r="N46" s="32"/>
      <c r="O46" s="32"/>
      <c r="P46" s="32"/>
      <c r="Q46" s="32"/>
      <c r="R46" s="32"/>
      <c r="S46" s="32"/>
      <c r="T46" s="32"/>
      <c r="U46" s="32"/>
      <c r="V46" s="32"/>
      <c r="W46" s="32"/>
      <c r="X46" s="32"/>
      <c r="Y46" s="32"/>
      <c r="Z46" s="32"/>
    </row>
    <row r="47" ht="49.5" spans="1:26">
      <c r="A47" s="48">
        <f>IF(C47="","",COUNTA(C$8:C47))</f>
        <v>40</v>
      </c>
      <c r="B47" s="138" t="s">
        <v>195</v>
      </c>
      <c r="C47" s="224" t="s">
        <v>297</v>
      </c>
      <c r="D47" s="138" t="s">
        <v>90</v>
      </c>
      <c r="E47" s="138" t="s">
        <v>79</v>
      </c>
      <c r="F47" s="116" t="s">
        <v>282</v>
      </c>
      <c r="G47" s="116" t="s">
        <v>298</v>
      </c>
      <c r="H47" s="116" t="s">
        <v>296</v>
      </c>
      <c r="I47" s="14" t="s">
        <v>2</v>
      </c>
      <c r="J47" s="37"/>
      <c r="K47" s="14" t="s">
        <v>4</v>
      </c>
      <c r="L47" s="37"/>
      <c r="M47" s="32"/>
      <c r="N47" s="32"/>
      <c r="O47" s="32"/>
      <c r="P47" s="32"/>
      <c r="Q47" s="32"/>
      <c r="R47" s="32"/>
      <c r="S47" s="32"/>
      <c r="T47" s="32"/>
      <c r="U47" s="32"/>
      <c r="V47" s="32"/>
      <c r="W47" s="32"/>
      <c r="X47" s="32"/>
      <c r="Y47" s="32"/>
      <c r="Z47" s="32"/>
    </row>
    <row r="48" ht="33" spans="1:26">
      <c r="A48" s="48">
        <f>IF(C48="","",COUNTA(C$8:C48))</f>
        <v>41</v>
      </c>
      <c r="B48" s="138" t="s">
        <v>195</v>
      </c>
      <c r="C48" s="224" t="s">
        <v>299</v>
      </c>
      <c r="D48" s="138" t="s">
        <v>90</v>
      </c>
      <c r="E48" s="138" t="s">
        <v>79</v>
      </c>
      <c r="F48" s="116" t="s">
        <v>282</v>
      </c>
      <c r="G48" s="116" t="s">
        <v>300</v>
      </c>
      <c r="H48" s="116" t="s">
        <v>301</v>
      </c>
      <c r="I48" s="14" t="s">
        <v>2</v>
      </c>
      <c r="J48" s="37"/>
      <c r="K48" s="14" t="s">
        <v>4</v>
      </c>
      <c r="L48" s="37"/>
      <c r="M48" s="32"/>
      <c r="N48" s="32"/>
      <c r="O48" s="32"/>
      <c r="P48" s="32"/>
      <c r="Q48" s="32"/>
      <c r="R48" s="32"/>
      <c r="S48" s="32"/>
      <c r="T48" s="32"/>
      <c r="U48" s="32"/>
      <c r="V48" s="32"/>
      <c r="W48" s="32"/>
      <c r="X48" s="32"/>
      <c r="Y48" s="32"/>
      <c r="Z48" s="32"/>
    </row>
    <row r="49" ht="33" spans="1:26">
      <c r="A49" s="48">
        <f>IF(C49="","",COUNTA(C$8:C49))</f>
        <v>42</v>
      </c>
      <c r="B49" s="138" t="s">
        <v>195</v>
      </c>
      <c r="C49" s="224" t="s">
        <v>302</v>
      </c>
      <c r="D49" s="138" t="s">
        <v>90</v>
      </c>
      <c r="E49" s="138" t="s">
        <v>79</v>
      </c>
      <c r="F49" s="116" t="s">
        <v>282</v>
      </c>
      <c r="G49" s="116" t="s">
        <v>303</v>
      </c>
      <c r="H49" s="116" t="s">
        <v>301</v>
      </c>
      <c r="I49" s="14" t="s">
        <v>2</v>
      </c>
      <c r="J49" s="37"/>
      <c r="K49" s="14" t="s">
        <v>4</v>
      </c>
      <c r="L49" s="37"/>
      <c r="M49" s="32"/>
      <c r="N49" s="32"/>
      <c r="O49" s="32"/>
      <c r="P49" s="32"/>
      <c r="Q49" s="32"/>
      <c r="R49" s="32"/>
      <c r="S49" s="32"/>
      <c r="T49" s="32"/>
      <c r="U49" s="32"/>
      <c r="V49" s="32"/>
      <c r="W49" s="32"/>
      <c r="X49" s="32"/>
      <c r="Y49" s="32"/>
      <c r="Z49" s="32"/>
    </row>
    <row r="50" ht="49.5" spans="1:26">
      <c r="A50" s="48">
        <f>IF(C50="","",COUNTA(C$8:C50))</f>
        <v>43</v>
      </c>
      <c r="B50" s="138" t="s">
        <v>195</v>
      </c>
      <c r="C50" s="224" t="s">
        <v>304</v>
      </c>
      <c r="D50" s="138" t="s">
        <v>90</v>
      </c>
      <c r="E50" s="138" t="s">
        <v>79</v>
      </c>
      <c r="F50" s="116" t="s">
        <v>305</v>
      </c>
      <c r="G50" s="116" t="s">
        <v>306</v>
      </c>
      <c r="H50" s="116" t="s">
        <v>307</v>
      </c>
      <c r="I50" s="14" t="s">
        <v>2</v>
      </c>
      <c r="J50" s="37"/>
      <c r="K50" s="14" t="s">
        <v>4</v>
      </c>
      <c r="L50" s="37"/>
      <c r="M50" s="32"/>
      <c r="N50" s="32"/>
      <c r="O50" s="32"/>
      <c r="P50" s="32"/>
      <c r="Q50" s="32"/>
      <c r="R50" s="32"/>
      <c r="S50" s="32"/>
      <c r="T50" s="32"/>
      <c r="U50" s="32"/>
      <c r="V50" s="32"/>
      <c r="W50" s="32"/>
      <c r="X50" s="32"/>
      <c r="Y50" s="32"/>
      <c r="Z50" s="32"/>
    </row>
    <row r="51" ht="49.5" spans="1:26">
      <c r="A51" s="48">
        <f>IF(C51="","",COUNTA(C$8:C51))</f>
        <v>44</v>
      </c>
      <c r="B51" s="138" t="s">
        <v>195</v>
      </c>
      <c r="C51" s="224" t="s">
        <v>308</v>
      </c>
      <c r="D51" s="138" t="s">
        <v>90</v>
      </c>
      <c r="E51" s="138" t="s">
        <v>79</v>
      </c>
      <c r="F51" s="116" t="s">
        <v>282</v>
      </c>
      <c r="G51" s="116" t="s">
        <v>309</v>
      </c>
      <c r="H51" s="116" t="s">
        <v>301</v>
      </c>
      <c r="I51" s="14" t="s">
        <v>2</v>
      </c>
      <c r="J51" s="37"/>
      <c r="K51" s="14" t="s">
        <v>4</v>
      </c>
      <c r="L51" s="37"/>
      <c r="M51" s="32"/>
      <c r="N51" s="32"/>
      <c r="O51" s="32"/>
      <c r="P51" s="32"/>
      <c r="Q51" s="32"/>
      <c r="R51" s="32"/>
      <c r="S51" s="32"/>
      <c r="T51" s="32"/>
      <c r="U51" s="32"/>
      <c r="V51" s="32"/>
      <c r="W51" s="32"/>
      <c r="X51" s="32"/>
      <c r="Y51" s="32"/>
      <c r="Z51" s="32"/>
    </row>
    <row r="52" ht="33" spans="1:26">
      <c r="A52" s="48">
        <f>IF(C52="","",COUNTA(C$8:C52))</f>
        <v>45</v>
      </c>
      <c r="B52" s="138" t="s">
        <v>195</v>
      </c>
      <c r="C52" s="224" t="s">
        <v>310</v>
      </c>
      <c r="D52" s="138" t="s">
        <v>90</v>
      </c>
      <c r="E52" s="138" t="s">
        <v>79</v>
      </c>
      <c r="F52" s="116" t="s">
        <v>282</v>
      </c>
      <c r="G52" s="116" t="s">
        <v>311</v>
      </c>
      <c r="H52" s="116" t="s">
        <v>312</v>
      </c>
      <c r="I52" s="14" t="s">
        <v>2</v>
      </c>
      <c r="J52" s="37"/>
      <c r="K52" s="14" t="s">
        <v>4</v>
      </c>
      <c r="L52" s="37"/>
      <c r="M52" s="32"/>
      <c r="N52" s="32"/>
      <c r="O52" s="32"/>
      <c r="P52" s="32"/>
      <c r="Q52" s="32"/>
      <c r="R52" s="32"/>
      <c r="S52" s="32"/>
      <c r="T52" s="32"/>
      <c r="U52" s="32"/>
      <c r="V52" s="32"/>
      <c r="W52" s="32"/>
      <c r="X52" s="32"/>
      <c r="Y52" s="32"/>
      <c r="Z52" s="32"/>
    </row>
    <row r="53" ht="49.5" spans="1:26">
      <c r="A53" s="48">
        <f>IF(C53="","",COUNTA(C$8:C53))</f>
        <v>46</v>
      </c>
      <c r="B53" s="138" t="s">
        <v>195</v>
      </c>
      <c r="C53" s="224" t="s">
        <v>313</v>
      </c>
      <c r="D53" s="138" t="s">
        <v>90</v>
      </c>
      <c r="E53" s="138" t="s">
        <v>79</v>
      </c>
      <c r="F53" s="116" t="s">
        <v>314</v>
      </c>
      <c r="G53" s="116" t="s">
        <v>315</v>
      </c>
      <c r="H53" s="116" t="s">
        <v>312</v>
      </c>
      <c r="I53" s="14" t="s">
        <v>2</v>
      </c>
      <c r="J53" s="37"/>
      <c r="K53" s="14" t="s">
        <v>4</v>
      </c>
      <c r="L53" s="37"/>
      <c r="M53" s="32"/>
      <c r="N53" s="32"/>
      <c r="O53" s="32"/>
      <c r="P53" s="32"/>
      <c r="Q53" s="32"/>
      <c r="R53" s="32"/>
      <c r="S53" s="32"/>
      <c r="T53" s="32"/>
      <c r="U53" s="32"/>
      <c r="V53" s="32"/>
      <c r="W53" s="32"/>
      <c r="X53" s="32"/>
      <c r="Y53" s="32"/>
      <c r="Z53" s="32"/>
    </row>
    <row r="54" ht="33" spans="1:26">
      <c r="A54" s="48">
        <f>IF(C54="","",COUNTA(C$8:C54))</f>
        <v>47</v>
      </c>
      <c r="B54" s="138" t="s">
        <v>195</v>
      </c>
      <c r="C54" s="224" t="s">
        <v>316</v>
      </c>
      <c r="D54" s="138" t="s">
        <v>90</v>
      </c>
      <c r="E54" s="138" t="s">
        <v>79</v>
      </c>
      <c r="F54" s="116" t="s">
        <v>282</v>
      </c>
      <c r="G54" s="116" t="s">
        <v>317</v>
      </c>
      <c r="H54" s="116" t="s">
        <v>318</v>
      </c>
      <c r="I54" s="14" t="s">
        <v>2</v>
      </c>
      <c r="J54" s="37"/>
      <c r="K54" s="14" t="s">
        <v>4</v>
      </c>
      <c r="L54" s="37"/>
      <c r="M54" s="32"/>
      <c r="N54" s="32"/>
      <c r="O54" s="32"/>
      <c r="P54" s="32"/>
      <c r="Q54" s="32"/>
      <c r="R54" s="32"/>
      <c r="S54" s="32"/>
      <c r="T54" s="32"/>
      <c r="U54" s="32"/>
      <c r="V54" s="32"/>
      <c r="W54" s="32"/>
      <c r="X54" s="32"/>
      <c r="Y54" s="32"/>
      <c r="Z54" s="32"/>
    </row>
    <row r="55" ht="49.5" spans="1:26">
      <c r="A55" s="48">
        <f>IF(C55="","",COUNTA(C$8:C55))</f>
        <v>48</v>
      </c>
      <c r="B55" s="138" t="s">
        <v>195</v>
      </c>
      <c r="C55" s="224" t="s">
        <v>319</v>
      </c>
      <c r="D55" s="138" t="s">
        <v>78</v>
      </c>
      <c r="E55" s="138" t="s">
        <v>79</v>
      </c>
      <c r="F55" s="116" t="s">
        <v>320</v>
      </c>
      <c r="G55" s="116" t="s">
        <v>321</v>
      </c>
      <c r="H55" s="116" t="s">
        <v>322</v>
      </c>
      <c r="I55" s="14" t="s">
        <v>4</v>
      </c>
      <c r="J55" s="37"/>
      <c r="K55" s="14" t="s">
        <v>4</v>
      </c>
      <c r="L55" s="37"/>
      <c r="M55" s="32"/>
      <c r="N55" s="32"/>
      <c r="O55" s="32"/>
      <c r="P55" s="32"/>
      <c r="Q55" s="32"/>
      <c r="R55" s="32"/>
      <c r="S55" s="32"/>
      <c r="T55" s="32"/>
      <c r="U55" s="32"/>
      <c r="V55" s="32"/>
      <c r="W55" s="32"/>
      <c r="X55" s="32"/>
      <c r="Y55" s="32"/>
      <c r="Z55" s="32"/>
    </row>
    <row r="56" ht="66" spans="1:26">
      <c r="A56" s="48">
        <f>IF(C56="","",COUNTA(C$8:C56))</f>
        <v>49</v>
      </c>
      <c r="B56" s="138" t="s">
        <v>195</v>
      </c>
      <c r="C56" s="224" t="s">
        <v>323</v>
      </c>
      <c r="D56" s="138" t="s">
        <v>90</v>
      </c>
      <c r="E56" s="138" t="s">
        <v>79</v>
      </c>
      <c r="F56" s="116" t="s">
        <v>324</v>
      </c>
      <c r="G56" s="116" t="s">
        <v>325</v>
      </c>
      <c r="H56" s="116" t="s">
        <v>326</v>
      </c>
      <c r="I56" s="14" t="s">
        <v>2</v>
      </c>
      <c r="J56" s="37"/>
      <c r="K56" s="14" t="s">
        <v>4</v>
      </c>
      <c r="L56" s="37"/>
      <c r="M56" s="32"/>
      <c r="N56" s="32"/>
      <c r="O56" s="32"/>
      <c r="P56" s="32"/>
      <c r="Q56" s="32"/>
      <c r="R56" s="32"/>
      <c r="S56" s="32"/>
      <c r="T56" s="32"/>
      <c r="U56" s="32"/>
      <c r="V56" s="32"/>
      <c r="W56" s="32"/>
      <c r="X56" s="32"/>
      <c r="Y56" s="32"/>
      <c r="Z56" s="32"/>
    </row>
    <row r="57" ht="49.5" spans="1:26">
      <c r="A57" s="48">
        <f>IF(C57="","",COUNTA(C$8:C57))</f>
        <v>50</v>
      </c>
      <c r="B57" s="138" t="s">
        <v>195</v>
      </c>
      <c r="C57" s="227" t="s">
        <v>327</v>
      </c>
      <c r="D57" s="138" t="s">
        <v>90</v>
      </c>
      <c r="E57" s="138" t="s">
        <v>79</v>
      </c>
      <c r="F57" s="116" t="s">
        <v>192</v>
      </c>
      <c r="G57" s="116" t="s">
        <v>328</v>
      </c>
      <c r="H57" s="139" t="s">
        <v>329</v>
      </c>
      <c r="I57" s="14" t="s">
        <v>2</v>
      </c>
      <c r="J57" s="37"/>
      <c r="K57" s="14" t="s">
        <v>4</v>
      </c>
      <c r="L57" s="37"/>
      <c r="M57" s="32"/>
      <c r="N57" s="32"/>
      <c r="O57" s="32"/>
      <c r="P57" s="32"/>
      <c r="Q57" s="32"/>
      <c r="R57" s="32"/>
      <c r="S57" s="32"/>
      <c r="T57" s="32"/>
      <c r="U57" s="32"/>
      <c r="V57" s="32"/>
      <c r="W57" s="32"/>
      <c r="X57" s="32"/>
      <c r="Y57" s="32"/>
      <c r="Z57" s="32"/>
    </row>
    <row r="58" ht="33" spans="1:26">
      <c r="A58" s="48">
        <f>IF(C58="","",COUNTA(C$8:C58))</f>
        <v>51</v>
      </c>
      <c r="B58" s="138" t="s">
        <v>195</v>
      </c>
      <c r="C58" s="227" t="s">
        <v>330</v>
      </c>
      <c r="D58" s="138" t="s">
        <v>90</v>
      </c>
      <c r="E58" s="138" t="s">
        <v>79</v>
      </c>
      <c r="F58" s="116" t="s">
        <v>192</v>
      </c>
      <c r="G58" s="116" t="s">
        <v>331</v>
      </c>
      <c r="H58" s="116" t="s">
        <v>332</v>
      </c>
      <c r="I58" s="14" t="s">
        <v>2</v>
      </c>
      <c r="J58" s="37"/>
      <c r="K58" s="14" t="s">
        <v>4</v>
      </c>
      <c r="L58" s="37"/>
      <c r="M58" s="32"/>
      <c r="N58" s="32"/>
      <c r="O58" s="32"/>
      <c r="P58" s="32"/>
      <c r="Q58" s="32"/>
      <c r="R58" s="32"/>
      <c r="S58" s="32"/>
      <c r="T58" s="32"/>
      <c r="U58" s="32"/>
      <c r="V58" s="32"/>
      <c r="W58" s="32"/>
      <c r="X58" s="32"/>
      <c r="Y58" s="32"/>
      <c r="Z58" s="32"/>
    </row>
    <row r="59" ht="33" spans="1:26">
      <c r="A59" s="48">
        <f>IF(C59="","",COUNTA(C$8:C59))</f>
        <v>52</v>
      </c>
      <c r="B59" s="138" t="s">
        <v>195</v>
      </c>
      <c r="C59" s="227" t="s">
        <v>333</v>
      </c>
      <c r="D59" s="138" t="s">
        <v>90</v>
      </c>
      <c r="E59" s="138" t="s">
        <v>79</v>
      </c>
      <c r="F59" s="116" t="s">
        <v>192</v>
      </c>
      <c r="G59" s="116" t="s">
        <v>317</v>
      </c>
      <c r="H59" s="139" t="s">
        <v>329</v>
      </c>
      <c r="I59" s="14" t="s">
        <v>2</v>
      </c>
      <c r="J59" s="37"/>
      <c r="K59" s="14" t="s">
        <v>4</v>
      </c>
      <c r="L59" s="37"/>
      <c r="M59" s="32"/>
      <c r="N59" s="32"/>
      <c r="O59" s="32"/>
      <c r="P59" s="32"/>
      <c r="Q59" s="32"/>
      <c r="R59" s="32"/>
      <c r="S59" s="32"/>
      <c r="T59" s="32"/>
      <c r="U59" s="32"/>
      <c r="V59" s="32"/>
      <c r="W59" s="32"/>
      <c r="X59" s="32"/>
      <c r="Y59" s="32"/>
      <c r="Z59" s="32"/>
    </row>
    <row r="60" ht="49.5" spans="1:26">
      <c r="A60" s="48">
        <f>IF(C60="","",COUNTA(C$8:C60))</f>
        <v>53</v>
      </c>
      <c r="B60" s="138" t="s">
        <v>195</v>
      </c>
      <c r="C60" s="227" t="s">
        <v>334</v>
      </c>
      <c r="D60" s="138" t="s">
        <v>90</v>
      </c>
      <c r="E60" s="138" t="s">
        <v>79</v>
      </c>
      <c r="F60" s="116" t="s">
        <v>335</v>
      </c>
      <c r="G60" s="116" t="s">
        <v>306</v>
      </c>
      <c r="H60" s="139" t="s">
        <v>336</v>
      </c>
      <c r="I60" s="14" t="s">
        <v>2</v>
      </c>
      <c r="J60" s="37"/>
      <c r="K60" s="14" t="s">
        <v>4</v>
      </c>
      <c r="L60" s="37"/>
      <c r="M60" s="32"/>
      <c r="N60" s="32"/>
      <c r="O60" s="32"/>
      <c r="P60" s="32"/>
      <c r="Q60" s="32"/>
      <c r="R60" s="32"/>
      <c r="S60" s="32"/>
      <c r="T60" s="32"/>
      <c r="U60" s="32"/>
      <c r="V60" s="32"/>
      <c r="W60" s="32"/>
      <c r="X60" s="32"/>
      <c r="Y60" s="32"/>
      <c r="Z60" s="32"/>
    </row>
    <row r="61" ht="99" spans="1:26">
      <c r="A61" s="48">
        <f>IF(C61="","",COUNTA(C$8:C61))</f>
        <v>54</v>
      </c>
      <c r="B61" s="138" t="s">
        <v>195</v>
      </c>
      <c r="C61" s="227" t="s">
        <v>337</v>
      </c>
      <c r="D61" s="138" t="s">
        <v>90</v>
      </c>
      <c r="E61" s="138" t="s">
        <v>79</v>
      </c>
      <c r="F61" s="116" t="s">
        <v>192</v>
      </c>
      <c r="G61" s="116" t="s">
        <v>338</v>
      </c>
      <c r="H61" s="116" t="s">
        <v>339</v>
      </c>
      <c r="I61" s="14" t="s">
        <v>2</v>
      </c>
      <c r="J61" s="37"/>
      <c r="K61" s="14" t="s">
        <v>4</v>
      </c>
      <c r="L61" s="37"/>
      <c r="M61" s="32"/>
      <c r="N61" s="32"/>
      <c r="O61" s="32"/>
      <c r="P61" s="32"/>
      <c r="Q61" s="32"/>
      <c r="R61" s="32"/>
      <c r="S61" s="32"/>
      <c r="T61" s="32"/>
      <c r="U61" s="32"/>
      <c r="V61" s="32"/>
      <c r="W61" s="32"/>
      <c r="X61" s="32"/>
      <c r="Y61" s="32"/>
      <c r="Z61" s="32"/>
    </row>
    <row r="62" ht="33" spans="1:26">
      <c r="A62" s="48">
        <f>IF(C62="","",COUNTA(C$8:C62))</f>
        <v>55</v>
      </c>
      <c r="B62" s="138" t="s">
        <v>195</v>
      </c>
      <c r="C62" s="227" t="s">
        <v>340</v>
      </c>
      <c r="D62" s="138" t="s">
        <v>78</v>
      </c>
      <c r="E62" s="138" t="s">
        <v>79</v>
      </c>
      <c r="F62" s="116" t="s">
        <v>192</v>
      </c>
      <c r="G62" s="116" t="s">
        <v>341</v>
      </c>
      <c r="H62" s="116" t="s">
        <v>342</v>
      </c>
      <c r="I62" s="14" t="s">
        <v>4</v>
      </c>
      <c r="J62" s="37"/>
      <c r="K62" s="14" t="s">
        <v>4</v>
      </c>
      <c r="L62" s="37"/>
      <c r="M62" s="32"/>
      <c r="N62" s="32"/>
      <c r="O62" s="32"/>
      <c r="P62" s="32"/>
      <c r="Q62" s="32"/>
      <c r="R62" s="32"/>
      <c r="S62" s="32"/>
      <c r="T62" s="32"/>
      <c r="U62" s="32"/>
      <c r="V62" s="32"/>
      <c r="W62" s="32"/>
      <c r="X62" s="32"/>
      <c r="Y62" s="32"/>
      <c r="Z62" s="32"/>
    </row>
    <row r="63" ht="33" spans="1:26">
      <c r="A63" s="48">
        <f>IF(C63="","",COUNTA(C$8:C63))</f>
        <v>56</v>
      </c>
      <c r="B63" s="138" t="s">
        <v>195</v>
      </c>
      <c r="C63" s="226" t="s">
        <v>343</v>
      </c>
      <c r="D63" s="138" t="s">
        <v>78</v>
      </c>
      <c r="E63" s="138" t="s">
        <v>79</v>
      </c>
      <c r="F63" s="116" t="s">
        <v>192</v>
      </c>
      <c r="G63" s="116" t="s">
        <v>344</v>
      </c>
      <c r="H63" s="116" t="s">
        <v>345</v>
      </c>
      <c r="I63" s="14" t="s">
        <v>4</v>
      </c>
      <c r="J63" s="37"/>
      <c r="K63" s="14" t="s">
        <v>4</v>
      </c>
      <c r="L63" s="37"/>
      <c r="M63" s="32"/>
      <c r="N63" s="32"/>
      <c r="O63" s="32"/>
      <c r="P63" s="32"/>
      <c r="Q63" s="32"/>
      <c r="R63" s="32"/>
      <c r="S63" s="32"/>
      <c r="T63" s="32"/>
      <c r="U63" s="32"/>
      <c r="V63" s="32"/>
      <c r="W63" s="32"/>
      <c r="X63" s="32"/>
      <c r="Y63" s="32"/>
      <c r="Z63" s="32"/>
    </row>
    <row r="64" ht="33" spans="1:26">
      <c r="A64" s="48">
        <f>IF(C64="","",COUNTA(C$8:C64))</f>
        <v>57</v>
      </c>
      <c r="B64" s="138" t="s">
        <v>195</v>
      </c>
      <c r="C64" s="226" t="s">
        <v>346</v>
      </c>
      <c r="D64" s="138" t="s">
        <v>78</v>
      </c>
      <c r="E64" s="138" t="s">
        <v>79</v>
      </c>
      <c r="F64" s="116" t="s">
        <v>192</v>
      </c>
      <c r="G64" s="116" t="s">
        <v>347</v>
      </c>
      <c r="H64" s="116" t="s">
        <v>348</v>
      </c>
      <c r="I64" s="14" t="s">
        <v>4</v>
      </c>
      <c r="J64" s="37"/>
      <c r="K64" s="14" t="s">
        <v>4</v>
      </c>
      <c r="L64" s="37"/>
      <c r="M64" s="32"/>
      <c r="N64" s="32"/>
      <c r="O64" s="32"/>
      <c r="P64" s="32"/>
      <c r="Q64" s="32"/>
      <c r="R64" s="32"/>
      <c r="S64" s="32"/>
      <c r="T64" s="32"/>
      <c r="U64" s="32"/>
      <c r="V64" s="32"/>
      <c r="W64" s="32"/>
      <c r="X64" s="32"/>
      <c r="Y64" s="32"/>
      <c r="Z64" s="32"/>
    </row>
    <row r="65" ht="33" spans="1:26">
      <c r="A65" s="48">
        <f>IF(C65="","",COUNTA(C$8:C65))</f>
        <v>58</v>
      </c>
      <c r="B65" s="138" t="s">
        <v>195</v>
      </c>
      <c r="C65" s="228" t="s">
        <v>349</v>
      </c>
      <c r="D65" s="138" t="s">
        <v>90</v>
      </c>
      <c r="E65" s="138" t="s">
        <v>79</v>
      </c>
      <c r="F65" s="139" t="s">
        <v>192</v>
      </c>
      <c r="G65" s="116" t="s">
        <v>311</v>
      </c>
      <c r="H65" s="139" t="s">
        <v>350</v>
      </c>
      <c r="I65" s="14" t="s">
        <v>2</v>
      </c>
      <c r="J65" s="37"/>
      <c r="K65" s="14" t="s">
        <v>4</v>
      </c>
      <c r="L65" s="37"/>
      <c r="M65" s="32"/>
      <c r="N65" s="32"/>
      <c r="O65" s="32"/>
      <c r="P65" s="32"/>
      <c r="Q65" s="32"/>
      <c r="R65" s="32"/>
      <c r="S65" s="32"/>
      <c r="T65" s="32"/>
      <c r="U65" s="32"/>
      <c r="V65" s="32"/>
      <c r="W65" s="32"/>
      <c r="X65" s="32"/>
      <c r="Y65" s="32"/>
      <c r="Z65" s="32"/>
    </row>
    <row r="66" ht="49.5" spans="1:26">
      <c r="A66" s="48">
        <f>IF(C66="","",COUNTA(C$8:C66))</f>
        <v>59</v>
      </c>
      <c r="B66" s="138" t="s">
        <v>195</v>
      </c>
      <c r="C66" s="228" t="s">
        <v>351</v>
      </c>
      <c r="D66" s="138" t="s">
        <v>90</v>
      </c>
      <c r="E66" s="138" t="s">
        <v>79</v>
      </c>
      <c r="F66" s="116" t="s">
        <v>192</v>
      </c>
      <c r="G66" s="116" t="s">
        <v>289</v>
      </c>
      <c r="H66" s="116" t="s">
        <v>350</v>
      </c>
      <c r="I66" s="14" t="s">
        <v>2</v>
      </c>
      <c r="J66" s="37"/>
      <c r="K66" s="14" t="s">
        <v>4</v>
      </c>
      <c r="L66" s="37"/>
      <c r="M66" s="32"/>
      <c r="N66" s="32"/>
      <c r="O66" s="32"/>
      <c r="P66" s="32"/>
      <c r="Q66" s="32"/>
      <c r="R66" s="32"/>
      <c r="S66" s="32"/>
      <c r="T66" s="32"/>
      <c r="U66" s="32"/>
      <c r="V66" s="32"/>
      <c r="W66" s="32"/>
      <c r="X66" s="32"/>
      <c r="Y66" s="32"/>
      <c r="Z66" s="32"/>
    </row>
    <row r="67" ht="33" spans="1:26">
      <c r="A67" s="48">
        <f>IF(C67="","",COUNTA(C$8:C67))</f>
        <v>60</v>
      </c>
      <c r="B67" s="138" t="s">
        <v>195</v>
      </c>
      <c r="C67" s="228" t="s">
        <v>352</v>
      </c>
      <c r="D67" s="138" t="s">
        <v>78</v>
      </c>
      <c r="E67" s="138" t="s">
        <v>79</v>
      </c>
      <c r="F67" s="116" t="s">
        <v>192</v>
      </c>
      <c r="G67" s="116" t="s">
        <v>353</v>
      </c>
      <c r="H67" s="116" t="s">
        <v>354</v>
      </c>
      <c r="I67" s="14" t="s">
        <v>4</v>
      </c>
      <c r="J67" s="37"/>
      <c r="K67" s="14" t="s">
        <v>4</v>
      </c>
      <c r="L67" s="37"/>
      <c r="M67" s="32"/>
      <c r="N67" s="32"/>
      <c r="O67" s="32"/>
      <c r="P67" s="32"/>
      <c r="Q67" s="32"/>
      <c r="R67" s="32"/>
      <c r="S67" s="32"/>
      <c r="T67" s="32"/>
      <c r="U67" s="32"/>
      <c r="V67" s="32"/>
      <c r="W67" s="32"/>
      <c r="X67" s="32"/>
      <c r="Y67" s="32"/>
      <c r="Z67" s="32"/>
    </row>
    <row r="68" ht="49.5" spans="1:26">
      <c r="A68" s="48">
        <f>IF(C68="","",COUNTA(C$8:C68))</f>
        <v>61</v>
      </c>
      <c r="B68" s="138" t="s">
        <v>195</v>
      </c>
      <c r="C68" s="228" t="s">
        <v>355</v>
      </c>
      <c r="D68" s="138" t="s">
        <v>90</v>
      </c>
      <c r="E68" s="138" t="s">
        <v>79</v>
      </c>
      <c r="F68" s="116" t="s">
        <v>192</v>
      </c>
      <c r="G68" s="116" t="s">
        <v>356</v>
      </c>
      <c r="H68" s="116" t="s">
        <v>354</v>
      </c>
      <c r="I68" s="14" t="s">
        <v>2</v>
      </c>
      <c r="J68" s="37"/>
      <c r="K68" s="14" t="s">
        <v>4</v>
      </c>
      <c r="L68" s="37"/>
      <c r="M68" s="32"/>
      <c r="N68" s="32"/>
      <c r="O68" s="32"/>
      <c r="P68" s="32"/>
      <c r="Q68" s="32"/>
      <c r="R68" s="32"/>
      <c r="S68" s="32"/>
      <c r="T68" s="32"/>
      <c r="U68" s="32"/>
      <c r="V68" s="32"/>
      <c r="W68" s="32"/>
      <c r="X68" s="32"/>
      <c r="Y68" s="32"/>
      <c r="Z68" s="32"/>
    </row>
    <row r="69" ht="33" spans="1:26">
      <c r="A69" s="48">
        <f>IF(C69="","",COUNTA(C$8:C69))</f>
        <v>62</v>
      </c>
      <c r="B69" s="138" t="s">
        <v>195</v>
      </c>
      <c r="C69" s="228" t="s">
        <v>357</v>
      </c>
      <c r="D69" s="138" t="s">
        <v>90</v>
      </c>
      <c r="E69" s="138" t="s">
        <v>79</v>
      </c>
      <c r="F69" s="116" t="s">
        <v>192</v>
      </c>
      <c r="G69" s="116" t="s">
        <v>358</v>
      </c>
      <c r="H69" s="116" t="s">
        <v>359</v>
      </c>
      <c r="I69" s="14" t="s">
        <v>2</v>
      </c>
      <c r="J69" s="37"/>
      <c r="K69" s="14" t="s">
        <v>4</v>
      </c>
      <c r="L69" s="37"/>
      <c r="M69" s="32"/>
      <c r="N69" s="32"/>
      <c r="O69" s="32"/>
      <c r="P69" s="32"/>
      <c r="Q69" s="32"/>
      <c r="R69" s="32"/>
      <c r="S69" s="32"/>
      <c r="T69" s="32"/>
      <c r="U69" s="32"/>
      <c r="V69" s="32"/>
      <c r="W69" s="32"/>
      <c r="X69" s="32"/>
      <c r="Y69" s="32"/>
      <c r="Z69" s="32"/>
    </row>
    <row r="70" ht="49.5" spans="1:26">
      <c r="A70" s="48">
        <f>IF(C70="","",COUNTA(C$8:C70))</f>
        <v>63</v>
      </c>
      <c r="B70" s="138" t="s">
        <v>195</v>
      </c>
      <c r="C70" s="228" t="s">
        <v>360</v>
      </c>
      <c r="D70" s="138" t="s">
        <v>90</v>
      </c>
      <c r="E70" s="138" t="s">
        <v>79</v>
      </c>
      <c r="F70" s="116" t="s">
        <v>335</v>
      </c>
      <c r="G70" s="116" t="s">
        <v>306</v>
      </c>
      <c r="H70" s="116" t="s">
        <v>350</v>
      </c>
      <c r="I70" s="14" t="s">
        <v>2</v>
      </c>
      <c r="J70" s="37"/>
      <c r="K70" s="14" t="s">
        <v>4</v>
      </c>
      <c r="L70" s="37"/>
      <c r="M70" s="32"/>
      <c r="N70" s="32"/>
      <c r="O70" s="32"/>
      <c r="P70" s="32"/>
      <c r="Q70" s="32"/>
      <c r="R70" s="32"/>
      <c r="S70" s="32"/>
      <c r="T70" s="32"/>
      <c r="U70" s="32"/>
      <c r="V70" s="32"/>
      <c r="W70" s="32"/>
      <c r="X70" s="32"/>
      <c r="Y70" s="32"/>
      <c r="Z70" s="32"/>
    </row>
    <row r="71" ht="33" spans="1:26">
      <c r="A71" s="48">
        <f>IF(C71="","",COUNTA(C$8:C71))</f>
        <v>64</v>
      </c>
      <c r="B71" s="138" t="s">
        <v>195</v>
      </c>
      <c r="C71" s="218" t="s">
        <v>361</v>
      </c>
      <c r="D71" s="138" t="s">
        <v>90</v>
      </c>
      <c r="E71" s="138" t="s">
        <v>79</v>
      </c>
      <c r="F71" s="116" t="s">
        <v>192</v>
      </c>
      <c r="G71" s="116" t="s">
        <v>311</v>
      </c>
      <c r="H71" s="116" t="s">
        <v>362</v>
      </c>
      <c r="I71" s="14" t="s">
        <v>2</v>
      </c>
      <c r="J71" s="37"/>
      <c r="K71" s="14" t="s">
        <v>4</v>
      </c>
      <c r="L71" s="37"/>
      <c r="M71" s="32"/>
      <c r="N71" s="32"/>
      <c r="O71" s="32"/>
      <c r="P71" s="32"/>
      <c r="Q71" s="32"/>
      <c r="R71" s="32"/>
      <c r="S71" s="32"/>
      <c r="T71" s="32"/>
      <c r="U71" s="32"/>
      <c r="V71" s="32"/>
      <c r="W71" s="32"/>
      <c r="X71" s="32"/>
      <c r="Y71" s="32"/>
      <c r="Z71" s="32"/>
    </row>
    <row r="72" ht="49.5" spans="1:26">
      <c r="A72" s="48">
        <f>IF(C72="","",COUNTA(C$8:C72))</f>
        <v>65</v>
      </c>
      <c r="B72" s="138" t="s">
        <v>195</v>
      </c>
      <c r="C72" s="218" t="s">
        <v>363</v>
      </c>
      <c r="D72" s="138" t="s">
        <v>90</v>
      </c>
      <c r="E72" s="138" t="s">
        <v>79</v>
      </c>
      <c r="F72" s="116" t="s">
        <v>192</v>
      </c>
      <c r="G72" s="116" t="s">
        <v>289</v>
      </c>
      <c r="H72" s="116" t="s">
        <v>362</v>
      </c>
      <c r="I72" s="14" t="s">
        <v>2</v>
      </c>
      <c r="J72" s="37"/>
      <c r="K72" s="14" t="s">
        <v>4</v>
      </c>
      <c r="L72" s="37"/>
      <c r="M72" s="32"/>
      <c r="N72" s="32"/>
      <c r="O72" s="32"/>
      <c r="P72" s="32"/>
      <c r="Q72" s="32"/>
      <c r="R72" s="32"/>
      <c r="S72" s="32"/>
      <c r="T72" s="32"/>
      <c r="U72" s="32"/>
      <c r="V72" s="32"/>
      <c r="W72" s="32"/>
      <c r="X72" s="32"/>
      <c r="Y72" s="32"/>
      <c r="Z72" s="32"/>
    </row>
    <row r="73" ht="33" spans="1:26">
      <c r="A73" s="48">
        <f>IF(C73="","",COUNTA(C$8:C73))</f>
        <v>66</v>
      </c>
      <c r="B73" s="138" t="s">
        <v>195</v>
      </c>
      <c r="C73" s="218" t="s">
        <v>364</v>
      </c>
      <c r="D73" s="138" t="s">
        <v>90</v>
      </c>
      <c r="E73" s="138" t="s">
        <v>79</v>
      </c>
      <c r="F73" s="116" t="s">
        <v>192</v>
      </c>
      <c r="G73" s="116" t="s">
        <v>353</v>
      </c>
      <c r="H73" s="116" t="s">
        <v>365</v>
      </c>
      <c r="I73" s="14" t="s">
        <v>2</v>
      </c>
      <c r="J73" s="37"/>
      <c r="K73" s="14" t="s">
        <v>4</v>
      </c>
      <c r="L73" s="37"/>
      <c r="M73" s="32"/>
      <c r="N73" s="32"/>
      <c r="O73" s="32"/>
      <c r="P73" s="32"/>
      <c r="Q73" s="32"/>
      <c r="R73" s="32"/>
      <c r="S73" s="32"/>
      <c r="T73" s="32"/>
      <c r="U73" s="32"/>
      <c r="V73" s="32"/>
      <c r="W73" s="32"/>
      <c r="X73" s="32"/>
      <c r="Y73" s="32"/>
      <c r="Z73" s="32"/>
    </row>
    <row r="74" ht="49.5" spans="1:26">
      <c r="A74" s="48">
        <f>IF(C74="","",COUNTA(C$8:C74))</f>
        <v>67</v>
      </c>
      <c r="B74" s="138" t="s">
        <v>195</v>
      </c>
      <c r="C74" s="218" t="s">
        <v>366</v>
      </c>
      <c r="D74" s="138" t="s">
        <v>90</v>
      </c>
      <c r="E74" s="138" t="s">
        <v>79</v>
      </c>
      <c r="F74" s="116" t="s">
        <v>192</v>
      </c>
      <c r="G74" s="116" t="s">
        <v>356</v>
      </c>
      <c r="H74" s="116" t="s">
        <v>365</v>
      </c>
      <c r="I74" s="14" t="s">
        <v>2</v>
      </c>
      <c r="J74" s="37"/>
      <c r="K74" s="14" t="s">
        <v>4</v>
      </c>
      <c r="L74" s="37"/>
      <c r="M74" s="32"/>
      <c r="N74" s="32"/>
      <c r="O74" s="32"/>
      <c r="P74" s="32"/>
      <c r="Q74" s="32"/>
      <c r="R74" s="32"/>
      <c r="S74" s="32"/>
      <c r="T74" s="32"/>
      <c r="U74" s="32"/>
      <c r="V74" s="32"/>
      <c r="W74" s="32"/>
      <c r="X74" s="32"/>
      <c r="Y74" s="32"/>
      <c r="Z74" s="32"/>
    </row>
    <row r="75" ht="33" spans="1:26">
      <c r="A75" s="48">
        <f>IF(C75="","",COUNTA(C$8:C75))</f>
        <v>68</v>
      </c>
      <c r="B75" s="138" t="s">
        <v>195</v>
      </c>
      <c r="C75" s="218" t="s">
        <v>367</v>
      </c>
      <c r="D75" s="138" t="s">
        <v>90</v>
      </c>
      <c r="E75" s="138" t="s">
        <v>79</v>
      </c>
      <c r="F75" s="116" t="s">
        <v>192</v>
      </c>
      <c r="G75" s="116" t="s">
        <v>358</v>
      </c>
      <c r="H75" s="116" t="s">
        <v>368</v>
      </c>
      <c r="I75" s="14" t="s">
        <v>2</v>
      </c>
      <c r="J75" s="37"/>
      <c r="K75" s="14" t="s">
        <v>4</v>
      </c>
      <c r="L75" s="37"/>
      <c r="M75" s="32"/>
      <c r="N75" s="32"/>
      <c r="O75" s="32"/>
      <c r="P75" s="32"/>
      <c r="Q75" s="32"/>
      <c r="R75" s="32"/>
      <c r="S75" s="32"/>
      <c r="T75" s="32"/>
      <c r="U75" s="32"/>
      <c r="V75" s="32"/>
      <c r="W75" s="32"/>
      <c r="X75" s="32"/>
      <c r="Y75" s="32"/>
      <c r="Z75" s="32"/>
    </row>
    <row r="76" ht="49.5" spans="1:26">
      <c r="A76" s="48">
        <f>IF(C76="","",COUNTA(C$8:C76))</f>
        <v>69</v>
      </c>
      <c r="B76" s="138" t="s">
        <v>195</v>
      </c>
      <c r="C76" s="218" t="s">
        <v>369</v>
      </c>
      <c r="D76" s="138" t="s">
        <v>90</v>
      </c>
      <c r="E76" s="138" t="s">
        <v>79</v>
      </c>
      <c r="F76" s="116" t="s">
        <v>335</v>
      </c>
      <c r="G76" s="116" t="s">
        <v>306</v>
      </c>
      <c r="H76" s="116" t="s">
        <v>362</v>
      </c>
      <c r="I76" s="14" t="s">
        <v>2</v>
      </c>
      <c r="J76" s="37"/>
      <c r="K76" s="14" t="s">
        <v>4</v>
      </c>
      <c r="L76" s="37"/>
      <c r="M76" s="32"/>
      <c r="N76" s="32"/>
      <c r="O76" s="32"/>
      <c r="P76" s="32"/>
      <c r="Q76" s="32"/>
      <c r="R76" s="32"/>
      <c r="S76" s="32"/>
      <c r="T76" s="32"/>
      <c r="U76" s="32"/>
      <c r="V76" s="32"/>
      <c r="W76" s="32"/>
      <c r="X76" s="32"/>
      <c r="Y76" s="32"/>
      <c r="Z76" s="32"/>
    </row>
    <row r="77" ht="66" spans="1:26">
      <c r="A77" s="48">
        <f>IF(C77="","",COUNTA(C$8:C77))</f>
        <v>70</v>
      </c>
      <c r="B77" s="138" t="s">
        <v>195</v>
      </c>
      <c r="C77" s="224" t="s">
        <v>370</v>
      </c>
      <c r="D77" s="138" t="s">
        <v>90</v>
      </c>
      <c r="E77" s="138" t="s">
        <v>79</v>
      </c>
      <c r="F77" s="116" t="s">
        <v>192</v>
      </c>
      <c r="G77" s="116" t="s">
        <v>371</v>
      </c>
      <c r="H77" s="116" t="s">
        <v>372</v>
      </c>
      <c r="I77" s="14" t="s">
        <v>2</v>
      </c>
      <c r="J77" s="37"/>
      <c r="K77" s="14" t="s">
        <v>4</v>
      </c>
      <c r="L77" s="37"/>
      <c r="M77" s="32"/>
      <c r="N77" s="32"/>
      <c r="O77" s="32"/>
      <c r="P77" s="32"/>
      <c r="Q77" s="32"/>
      <c r="R77" s="32"/>
      <c r="S77" s="32"/>
      <c r="T77" s="32"/>
      <c r="U77" s="32"/>
      <c r="V77" s="32"/>
      <c r="W77" s="32"/>
      <c r="X77" s="32"/>
      <c r="Y77" s="32"/>
      <c r="Z77" s="32"/>
    </row>
    <row r="78" ht="49.5" spans="1:26">
      <c r="A78" s="48">
        <f>IF(C78="","",COUNTA(C$8:C78))</f>
        <v>71</v>
      </c>
      <c r="B78" s="138" t="s">
        <v>195</v>
      </c>
      <c r="C78" s="224" t="s">
        <v>373</v>
      </c>
      <c r="D78" s="138" t="s">
        <v>90</v>
      </c>
      <c r="E78" s="138" t="s">
        <v>79</v>
      </c>
      <c r="F78" s="116" t="s">
        <v>192</v>
      </c>
      <c r="G78" s="116" t="s">
        <v>374</v>
      </c>
      <c r="H78" s="116" t="s">
        <v>375</v>
      </c>
      <c r="I78" s="14" t="s">
        <v>2</v>
      </c>
      <c r="J78" s="37"/>
      <c r="K78" s="14" t="s">
        <v>4</v>
      </c>
      <c r="L78" s="37"/>
      <c r="M78" s="32"/>
      <c r="N78" s="32"/>
      <c r="O78" s="32"/>
      <c r="P78" s="32"/>
      <c r="Q78" s="32"/>
      <c r="R78" s="32"/>
      <c r="S78" s="32"/>
      <c r="T78" s="32"/>
      <c r="U78" s="32"/>
      <c r="V78" s="32"/>
      <c r="W78" s="32"/>
      <c r="X78" s="32"/>
      <c r="Y78" s="32"/>
      <c r="Z78" s="32"/>
    </row>
    <row r="79" ht="49.5" spans="1:26">
      <c r="A79" s="48">
        <f>IF(C79="","",COUNTA(C$8:C79))</f>
        <v>72</v>
      </c>
      <c r="B79" s="138" t="s">
        <v>195</v>
      </c>
      <c r="C79" s="228" t="s">
        <v>376</v>
      </c>
      <c r="D79" s="138" t="s">
        <v>78</v>
      </c>
      <c r="E79" s="138" t="s">
        <v>79</v>
      </c>
      <c r="F79" s="116" t="s">
        <v>192</v>
      </c>
      <c r="G79" s="116" t="s">
        <v>377</v>
      </c>
      <c r="H79" s="116" t="s">
        <v>378</v>
      </c>
      <c r="I79" s="14" t="s">
        <v>4</v>
      </c>
      <c r="J79" s="37"/>
      <c r="K79" s="14" t="s">
        <v>4</v>
      </c>
      <c r="L79" s="37"/>
      <c r="M79" s="32"/>
      <c r="N79" s="32"/>
      <c r="O79" s="32"/>
      <c r="P79" s="32"/>
      <c r="Q79" s="32"/>
      <c r="R79" s="32"/>
      <c r="S79" s="32"/>
      <c r="T79" s="32"/>
      <c r="U79" s="32"/>
      <c r="V79" s="32"/>
      <c r="W79" s="32"/>
      <c r="X79" s="32"/>
      <c r="Y79" s="32"/>
      <c r="Z79" s="32"/>
    </row>
    <row r="80" ht="66" spans="1:26">
      <c r="A80" s="48">
        <f>IF(C80="","",COUNTA(C$8:C80))</f>
        <v>73</v>
      </c>
      <c r="B80" s="138" t="s">
        <v>195</v>
      </c>
      <c r="C80" s="228" t="s">
        <v>379</v>
      </c>
      <c r="D80" s="138" t="s">
        <v>90</v>
      </c>
      <c r="E80" s="138" t="s">
        <v>79</v>
      </c>
      <c r="F80" s="116" t="s">
        <v>380</v>
      </c>
      <c r="G80" s="116" t="s">
        <v>381</v>
      </c>
      <c r="H80" s="116" t="s">
        <v>382</v>
      </c>
      <c r="I80" s="14" t="s">
        <v>2</v>
      </c>
      <c r="J80" s="37"/>
      <c r="K80" s="14" t="s">
        <v>4</v>
      </c>
      <c r="L80" s="37"/>
      <c r="M80" s="32"/>
      <c r="N80" s="32"/>
      <c r="O80" s="32"/>
      <c r="P80" s="32"/>
      <c r="Q80" s="32"/>
      <c r="R80" s="32"/>
      <c r="S80" s="32"/>
      <c r="T80" s="32"/>
      <c r="U80" s="32"/>
      <c r="V80" s="32"/>
      <c r="W80" s="32"/>
      <c r="X80" s="32"/>
      <c r="Y80" s="32"/>
      <c r="Z80" s="32"/>
    </row>
    <row r="81" ht="115.5" spans="1:26">
      <c r="A81" s="48">
        <f>IF(C81="","",COUNTA(C$8:C81))</f>
        <v>74</v>
      </c>
      <c r="B81" s="138" t="s">
        <v>195</v>
      </c>
      <c r="C81" s="218" t="s">
        <v>383</v>
      </c>
      <c r="D81" s="138" t="s">
        <v>78</v>
      </c>
      <c r="E81" s="138" t="s">
        <v>79</v>
      </c>
      <c r="F81" s="116" t="s">
        <v>192</v>
      </c>
      <c r="G81" s="116" t="s">
        <v>384</v>
      </c>
      <c r="H81" s="116" t="s">
        <v>385</v>
      </c>
      <c r="I81" s="14" t="s">
        <v>4</v>
      </c>
      <c r="J81" s="37"/>
      <c r="K81" s="14" t="s">
        <v>4</v>
      </c>
      <c r="L81" s="37"/>
      <c r="M81" s="32"/>
      <c r="N81" s="32"/>
      <c r="O81" s="32"/>
      <c r="P81" s="32"/>
      <c r="Q81" s="32"/>
      <c r="R81" s="32"/>
      <c r="S81" s="32"/>
      <c r="T81" s="32"/>
      <c r="U81" s="32"/>
      <c r="V81" s="32"/>
      <c r="W81" s="32"/>
      <c r="X81" s="32"/>
      <c r="Y81" s="32"/>
      <c r="Z81" s="32"/>
    </row>
    <row r="82" ht="49.5" spans="1:26">
      <c r="A82" s="48">
        <f>IF(C82="","",COUNTA(C$8:C82))</f>
        <v>75</v>
      </c>
      <c r="B82" s="138" t="s">
        <v>195</v>
      </c>
      <c r="C82" s="218" t="s">
        <v>386</v>
      </c>
      <c r="D82" s="138" t="s">
        <v>90</v>
      </c>
      <c r="E82" s="138" t="s">
        <v>79</v>
      </c>
      <c r="F82" s="116" t="s">
        <v>387</v>
      </c>
      <c r="G82" s="116" t="s">
        <v>388</v>
      </c>
      <c r="H82" s="116" t="s">
        <v>389</v>
      </c>
      <c r="I82" s="14" t="s">
        <v>2</v>
      </c>
      <c r="J82" s="37"/>
      <c r="K82" s="14" t="s">
        <v>4</v>
      </c>
      <c r="L82" s="37"/>
      <c r="M82" s="32"/>
      <c r="N82" s="32"/>
      <c r="O82" s="32"/>
      <c r="P82" s="32"/>
      <c r="Q82" s="32"/>
      <c r="R82" s="32"/>
      <c r="S82" s="32"/>
      <c r="T82" s="32"/>
      <c r="U82" s="32"/>
      <c r="V82" s="32"/>
      <c r="W82" s="32"/>
      <c r="X82" s="32"/>
      <c r="Y82" s="32"/>
      <c r="Z82" s="32"/>
    </row>
    <row r="83" ht="33" spans="1:26">
      <c r="A83" s="48">
        <f>IF(C83="","",COUNTA(C$8:C83))</f>
        <v>76</v>
      </c>
      <c r="B83" s="138" t="s">
        <v>195</v>
      </c>
      <c r="C83" s="218" t="s">
        <v>390</v>
      </c>
      <c r="D83" s="138" t="s">
        <v>90</v>
      </c>
      <c r="E83" s="138" t="s">
        <v>79</v>
      </c>
      <c r="F83" s="116" t="s">
        <v>192</v>
      </c>
      <c r="G83" s="116" t="s">
        <v>391</v>
      </c>
      <c r="H83" s="116" t="s">
        <v>392</v>
      </c>
      <c r="I83" s="14" t="s">
        <v>2</v>
      </c>
      <c r="J83" s="37"/>
      <c r="K83" s="14" t="s">
        <v>4</v>
      </c>
      <c r="L83" s="37"/>
      <c r="M83" s="32"/>
      <c r="N83" s="32"/>
      <c r="O83" s="32"/>
      <c r="P83" s="32"/>
      <c r="Q83" s="32"/>
      <c r="R83" s="32"/>
      <c r="S83" s="32"/>
      <c r="T83" s="32"/>
      <c r="U83" s="32"/>
      <c r="V83" s="32"/>
      <c r="W83" s="32"/>
      <c r="X83" s="32"/>
      <c r="Y83" s="32"/>
      <c r="Z83" s="32"/>
    </row>
    <row r="84" ht="66" spans="1:26">
      <c r="A84" s="48">
        <f>IF(C84="","",COUNTA(C$8:C84))</f>
        <v>77</v>
      </c>
      <c r="B84" s="138" t="s">
        <v>195</v>
      </c>
      <c r="C84" s="218" t="s">
        <v>393</v>
      </c>
      <c r="D84" s="138" t="s">
        <v>90</v>
      </c>
      <c r="E84" s="138" t="s">
        <v>79</v>
      </c>
      <c r="F84" s="116" t="s">
        <v>394</v>
      </c>
      <c r="G84" s="116" t="s">
        <v>395</v>
      </c>
      <c r="H84" s="116" t="s">
        <v>396</v>
      </c>
      <c r="I84" s="14" t="s">
        <v>2</v>
      </c>
      <c r="J84" s="37"/>
      <c r="K84" s="14" t="s">
        <v>4</v>
      </c>
      <c r="L84" s="37"/>
      <c r="M84" s="32"/>
      <c r="N84" s="32"/>
      <c r="O84" s="32"/>
      <c r="P84" s="32"/>
      <c r="Q84" s="32"/>
      <c r="R84" s="32"/>
      <c r="S84" s="32"/>
      <c r="T84" s="32"/>
      <c r="U84" s="32"/>
      <c r="V84" s="32"/>
      <c r="W84" s="32"/>
      <c r="X84" s="32"/>
      <c r="Y84" s="32"/>
      <c r="Z84" s="32"/>
    </row>
    <row r="85" ht="66" spans="1:26">
      <c r="A85" s="48">
        <f>IF(C85="","",COUNTA(C$8:C85))</f>
        <v>78</v>
      </c>
      <c r="B85" s="138" t="s">
        <v>195</v>
      </c>
      <c r="C85" s="226" t="s">
        <v>397</v>
      </c>
      <c r="D85" s="138" t="s">
        <v>90</v>
      </c>
      <c r="E85" s="138" t="s">
        <v>79</v>
      </c>
      <c r="F85" s="116" t="s">
        <v>192</v>
      </c>
      <c r="G85" s="116" t="s">
        <v>398</v>
      </c>
      <c r="H85" s="116" t="s">
        <v>399</v>
      </c>
      <c r="I85" s="14" t="s">
        <v>2</v>
      </c>
      <c r="J85" s="37"/>
      <c r="K85" s="14" t="s">
        <v>4</v>
      </c>
      <c r="L85" s="37"/>
      <c r="M85" s="32"/>
      <c r="N85" s="32"/>
      <c r="O85" s="32"/>
      <c r="P85" s="32"/>
      <c r="Q85" s="32"/>
      <c r="R85" s="32"/>
      <c r="S85" s="32"/>
      <c r="T85" s="32"/>
      <c r="U85" s="32"/>
      <c r="V85" s="32"/>
      <c r="W85" s="32"/>
      <c r="X85" s="32"/>
      <c r="Y85" s="32"/>
      <c r="Z85" s="32"/>
    </row>
    <row r="86" ht="33" spans="1:26">
      <c r="A86" s="48">
        <f>IF(C86="","",COUNTA(C$8:C86))</f>
        <v>79</v>
      </c>
      <c r="B86" s="138" t="s">
        <v>195</v>
      </c>
      <c r="C86" s="224" t="s">
        <v>400</v>
      </c>
      <c r="D86" s="138" t="s">
        <v>78</v>
      </c>
      <c r="E86" s="138" t="s">
        <v>79</v>
      </c>
      <c r="F86" s="116" t="s">
        <v>192</v>
      </c>
      <c r="G86" s="116" t="s">
        <v>401</v>
      </c>
      <c r="H86" s="116" t="s">
        <v>402</v>
      </c>
      <c r="I86" s="14" t="s">
        <v>4</v>
      </c>
      <c r="J86" s="37"/>
      <c r="K86" s="14" t="s">
        <v>4</v>
      </c>
      <c r="L86" s="37"/>
      <c r="M86" s="32"/>
      <c r="N86" s="32"/>
      <c r="O86" s="32"/>
      <c r="P86" s="32"/>
      <c r="Q86" s="32"/>
      <c r="R86" s="32"/>
      <c r="S86" s="32"/>
      <c r="T86" s="32"/>
      <c r="U86" s="32"/>
      <c r="V86" s="32"/>
      <c r="W86" s="32"/>
      <c r="X86" s="32"/>
      <c r="Y86" s="32"/>
      <c r="Z86" s="32"/>
    </row>
    <row r="87" ht="33" spans="1:26">
      <c r="A87" s="48">
        <f>IF(C87="","",COUNTA(C$8:C87))</f>
        <v>80</v>
      </c>
      <c r="B87" s="138" t="s">
        <v>195</v>
      </c>
      <c r="C87" s="224" t="s">
        <v>403</v>
      </c>
      <c r="D87" s="138" t="s">
        <v>90</v>
      </c>
      <c r="E87" s="138" t="s">
        <v>79</v>
      </c>
      <c r="F87" s="116" t="s">
        <v>192</v>
      </c>
      <c r="G87" s="116" t="s">
        <v>404</v>
      </c>
      <c r="H87" s="116" t="s">
        <v>405</v>
      </c>
      <c r="I87" s="14" t="s">
        <v>2</v>
      </c>
      <c r="J87" s="37"/>
      <c r="K87" s="14" t="s">
        <v>4</v>
      </c>
      <c r="L87" s="37"/>
      <c r="M87" s="32"/>
      <c r="N87" s="32"/>
      <c r="O87" s="32"/>
      <c r="P87" s="32"/>
      <c r="Q87" s="32"/>
      <c r="R87" s="32"/>
      <c r="S87" s="32"/>
      <c r="T87" s="32"/>
      <c r="U87" s="32"/>
      <c r="V87" s="32"/>
      <c r="W87" s="32"/>
      <c r="X87" s="32"/>
      <c r="Y87" s="32"/>
      <c r="Z87" s="32"/>
    </row>
    <row r="88" ht="33" spans="1:26">
      <c r="A88" s="48">
        <f>IF(C88="","",COUNTA(C$8:C88))</f>
        <v>81</v>
      </c>
      <c r="B88" s="138" t="s">
        <v>195</v>
      </c>
      <c r="C88" s="224" t="s">
        <v>406</v>
      </c>
      <c r="D88" s="138" t="s">
        <v>90</v>
      </c>
      <c r="E88" s="138" t="s">
        <v>79</v>
      </c>
      <c r="F88" s="116" t="s">
        <v>192</v>
      </c>
      <c r="G88" s="116" t="s">
        <v>407</v>
      </c>
      <c r="H88" s="116" t="s">
        <v>408</v>
      </c>
      <c r="I88" s="14" t="s">
        <v>2</v>
      </c>
      <c r="J88" s="37"/>
      <c r="K88" s="14" t="s">
        <v>4</v>
      </c>
      <c r="L88" s="37"/>
      <c r="M88" s="32"/>
      <c r="N88" s="32"/>
      <c r="O88" s="32"/>
      <c r="P88" s="32"/>
      <c r="Q88" s="32"/>
      <c r="R88" s="32"/>
      <c r="S88" s="32"/>
      <c r="T88" s="32"/>
      <c r="U88" s="32"/>
      <c r="V88" s="32"/>
      <c r="W88" s="32"/>
      <c r="X88" s="32"/>
      <c r="Y88" s="32"/>
      <c r="Z88" s="32"/>
    </row>
    <row r="89" ht="33" spans="1:26">
      <c r="A89" s="48">
        <f>IF(C89="","",COUNTA(C$8:C89))</f>
        <v>82</v>
      </c>
      <c r="B89" s="138" t="s">
        <v>195</v>
      </c>
      <c r="C89" s="218" t="s">
        <v>409</v>
      </c>
      <c r="D89" s="138" t="s">
        <v>78</v>
      </c>
      <c r="E89" s="138" t="s">
        <v>79</v>
      </c>
      <c r="F89" s="116" t="s">
        <v>192</v>
      </c>
      <c r="G89" s="116" t="s">
        <v>410</v>
      </c>
      <c r="H89" s="116" t="s">
        <v>411</v>
      </c>
      <c r="I89" s="14" t="s">
        <v>4</v>
      </c>
      <c r="J89" s="37"/>
      <c r="K89" s="14" t="s">
        <v>4</v>
      </c>
      <c r="L89" s="37"/>
      <c r="M89" s="32"/>
      <c r="N89" s="32"/>
      <c r="O89" s="32"/>
      <c r="P89" s="32"/>
      <c r="Q89" s="32"/>
      <c r="R89" s="32"/>
      <c r="S89" s="32"/>
      <c r="T89" s="32"/>
      <c r="U89" s="32"/>
      <c r="V89" s="32"/>
      <c r="W89" s="32"/>
      <c r="X89" s="32"/>
      <c r="Y89" s="32"/>
      <c r="Z89" s="32"/>
    </row>
    <row r="90" ht="49.5" spans="1:26">
      <c r="A90" s="48">
        <f>IF(C90="","",COUNTA(C$8:C90))</f>
        <v>83</v>
      </c>
      <c r="B90" s="138" t="s">
        <v>195</v>
      </c>
      <c r="C90" s="218" t="s">
        <v>412</v>
      </c>
      <c r="D90" s="138" t="s">
        <v>90</v>
      </c>
      <c r="E90" s="138" t="s">
        <v>79</v>
      </c>
      <c r="F90" s="116" t="s">
        <v>192</v>
      </c>
      <c r="G90" s="116" t="s">
        <v>413</v>
      </c>
      <c r="H90" s="116" t="s">
        <v>414</v>
      </c>
      <c r="I90" s="14" t="s">
        <v>2</v>
      </c>
      <c r="J90" s="37"/>
      <c r="K90" s="14" t="s">
        <v>4</v>
      </c>
      <c r="L90" s="37"/>
      <c r="M90" s="32"/>
      <c r="N90" s="32"/>
      <c r="O90" s="32"/>
      <c r="P90" s="32"/>
      <c r="Q90" s="32"/>
      <c r="R90" s="32"/>
      <c r="S90" s="32"/>
      <c r="T90" s="32"/>
      <c r="U90" s="32"/>
      <c r="V90" s="32"/>
      <c r="W90" s="32"/>
      <c r="X90" s="32"/>
      <c r="Y90" s="32"/>
      <c r="Z90" s="32"/>
    </row>
    <row r="91" ht="49.5" spans="1:26">
      <c r="A91" s="48">
        <f>IF(C91="","",COUNTA(C$8:C91))</f>
        <v>84</v>
      </c>
      <c r="B91" s="138" t="s">
        <v>195</v>
      </c>
      <c r="C91" s="226" t="s">
        <v>415</v>
      </c>
      <c r="D91" s="138" t="s">
        <v>78</v>
      </c>
      <c r="E91" s="138" t="s">
        <v>79</v>
      </c>
      <c r="F91" s="116" t="s">
        <v>416</v>
      </c>
      <c r="G91" s="116" t="s">
        <v>417</v>
      </c>
      <c r="H91" s="116" t="s">
        <v>418</v>
      </c>
      <c r="I91" s="14" t="s">
        <v>4</v>
      </c>
      <c r="J91" s="37"/>
      <c r="K91" s="14" t="s">
        <v>4</v>
      </c>
      <c r="L91" s="37"/>
      <c r="M91" s="32"/>
      <c r="N91" s="32"/>
      <c r="O91" s="32"/>
      <c r="P91" s="32"/>
      <c r="Q91" s="32"/>
      <c r="R91" s="32"/>
      <c r="S91" s="32"/>
      <c r="T91" s="32"/>
      <c r="U91" s="32"/>
      <c r="V91" s="32"/>
      <c r="W91" s="32"/>
      <c r="X91" s="32"/>
      <c r="Y91" s="32"/>
      <c r="Z91" s="32"/>
    </row>
    <row r="92" ht="82.5" spans="1:26">
      <c r="A92" s="48">
        <f>IF(C92="","",COUNTA(C$8:C92))</f>
        <v>85</v>
      </c>
      <c r="B92" s="138" t="s">
        <v>195</v>
      </c>
      <c r="C92" s="226" t="s">
        <v>419</v>
      </c>
      <c r="D92" s="138" t="s">
        <v>90</v>
      </c>
      <c r="E92" s="138" t="s">
        <v>79</v>
      </c>
      <c r="F92" s="116" t="s">
        <v>192</v>
      </c>
      <c r="G92" s="116" t="s">
        <v>420</v>
      </c>
      <c r="H92" s="116" t="s">
        <v>421</v>
      </c>
      <c r="I92" s="14" t="s">
        <v>2</v>
      </c>
      <c r="J92" s="37"/>
      <c r="K92" s="14" t="s">
        <v>4</v>
      </c>
      <c r="L92" s="37"/>
      <c r="M92" s="32"/>
      <c r="N92" s="32"/>
      <c r="O92" s="32"/>
      <c r="P92" s="32"/>
      <c r="Q92" s="32"/>
      <c r="R92" s="32"/>
      <c r="S92" s="32"/>
      <c r="T92" s="32"/>
      <c r="U92" s="32"/>
      <c r="V92" s="32"/>
      <c r="W92" s="32"/>
      <c r="X92" s="32"/>
      <c r="Y92" s="32"/>
      <c r="Z92" s="32"/>
    </row>
    <row r="93" ht="33" spans="1:26">
      <c r="A93" s="48">
        <f>IF(C93="","",COUNTA(C$8:C93))</f>
        <v>86</v>
      </c>
      <c r="B93" s="138" t="s">
        <v>195</v>
      </c>
      <c r="C93" s="226" t="s">
        <v>422</v>
      </c>
      <c r="D93" s="138" t="s">
        <v>90</v>
      </c>
      <c r="E93" s="138" t="s">
        <v>79</v>
      </c>
      <c r="F93" s="116" t="s">
        <v>423</v>
      </c>
      <c r="G93" s="116" t="s">
        <v>417</v>
      </c>
      <c r="H93" s="116" t="s">
        <v>424</v>
      </c>
      <c r="I93" s="14" t="s">
        <v>2</v>
      </c>
      <c r="J93" s="37"/>
      <c r="K93" s="14" t="s">
        <v>4</v>
      </c>
      <c r="L93" s="37"/>
      <c r="M93" s="32"/>
      <c r="N93" s="32"/>
      <c r="O93" s="32"/>
      <c r="P93" s="32"/>
      <c r="Q93" s="32"/>
      <c r="R93" s="32"/>
      <c r="S93" s="32"/>
      <c r="T93" s="32"/>
      <c r="U93" s="32"/>
      <c r="V93" s="32"/>
      <c r="W93" s="32"/>
      <c r="X93" s="32"/>
      <c r="Y93" s="32"/>
      <c r="Z93" s="32"/>
    </row>
    <row r="94" ht="66" spans="1:26">
      <c r="A94" s="48">
        <f>IF(C94="","",COUNTA(C$8:C94))</f>
        <v>87</v>
      </c>
      <c r="B94" s="138" t="s">
        <v>195</v>
      </c>
      <c r="C94" s="226" t="s">
        <v>425</v>
      </c>
      <c r="D94" s="138" t="s">
        <v>90</v>
      </c>
      <c r="E94" s="138" t="s">
        <v>79</v>
      </c>
      <c r="F94" s="116" t="s">
        <v>426</v>
      </c>
      <c r="G94" s="116" t="s">
        <v>427</v>
      </c>
      <c r="H94" s="116" t="s">
        <v>428</v>
      </c>
      <c r="I94" s="14" t="s">
        <v>2</v>
      </c>
      <c r="J94" s="37"/>
      <c r="K94" s="14" t="s">
        <v>4</v>
      </c>
      <c r="L94" s="37"/>
      <c r="M94" s="32"/>
      <c r="N94" s="32"/>
      <c r="O94" s="32"/>
      <c r="P94" s="32"/>
      <c r="Q94" s="32"/>
      <c r="R94" s="32"/>
      <c r="S94" s="32"/>
      <c r="T94" s="32"/>
      <c r="U94" s="32"/>
      <c r="V94" s="32"/>
      <c r="W94" s="32"/>
      <c r="X94" s="32"/>
      <c r="Y94" s="32"/>
      <c r="Z94" s="32"/>
    </row>
    <row r="95" ht="33" spans="1:26">
      <c r="A95" s="48">
        <f>IF(C95="","",COUNTA(C$8:C95))</f>
        <v>88</v>
      </c>
      <c r="B95" s="138" t="s">
        <v>195</v>
      </c>
      <c r="C95" s="229" t="s">
        <v>429</v>
      </c>
      <c r="D95" s="138" t="s">
        <v>90</v>
      </c>
      <c r="E95" s="138" t="s">
        <v>79</v>
      </c>
      <c r="F95" s="116" t="s">
        <v>192</v>
      </c>
      <c r="G95" s="116" t="s">
        <v>430</v>
      </c>
      <c r="H95" s="116" t="s">
        <v>431</v>
      </c>
      <c r="I95" s="14" t="s">
        <v>2</v>
      </c>
      <c r="J95" s="37"/>
      <c r="K95" s="14" t="s">
        <v>4</v>
      </c>
      <c r="L95" s="37"/>
      <c r="M95" s="32"/>
      <c r="N95" s="32"/>
      <c r="O95" s="32"/>
      <c r="P95" s="32"/>
      <c r="Q95" s="32"/>
      <c r="R95" s="32"/>
      <c r="S95" s="32"/>
      <c r="T95" s="32"/>
      <c r="U95" s="32"/>
      <c r="V95" s="32"/>
      <c r="W95" s="32"/>
      <c r="X95" s="32"/>
      <c r="Y95" s="32"/>
      <c r="Z95" s="32"/>
    </row>
    <row r="96" ht="33" spans="1:26">
      <c r="A96" s="48">
        <f>IF(C96="","",COUNTA(C$8:C96))</f>
        <v>89</v>
      </c>
      <c r="B96" s="138" t="s">
        <v>195</v>
      </c>
      <c r="C96" s="229" t="s">
        <v>432</v>
      </c>
      <c r="D96" s="138" t="s">
        <v>90</v>
      </c>
      <c r="E96" s="138" t="s">
        <v>79</v>
      </c>
      <c r="F96" s="116" t="s">
        <v>192</v>
      </c>
      <c r="G96" s="116" t="s">
        <v>433</v>
      </c>
      <c r="H96" s="116" t="s">
        <v>434</v>
      </c>
      <c r="I96" s="14" t="s">
        <v>2</v>
      </c>
      <c r="J96" s="37"/>
      <c r="K96" s="14" t="s">
        <v>4</v>
      </c>
      <c r="L96" s="37"/>
      <c r="M96" s="32"/>
      <c r="N96" s="32"/>
      <c r="O96" s="32"/>
      <c r="P96" s="32"/>
      <c r="Q96" s="32"/>
      <c r="R96" s="32"/>
      <c r="S96" s="32"/>
      <c r="T96" s="32"/>
      <c r="U96" s="32"/>
      <c r="V96" s="32"/>
      <c r="W96" s="32"/>
      <c r="X96" s="32"/>
      <c r="Y96" s="32"/>
      <c r="Z96" s="32"/>
    </row>
    <row r="97" ht="33" spans="1:26">
      <c r="A97" s="48">
        <f>IF(C97="","",COUNTA(C$8:C97))</f>
        <v>90</v>
      </c>
      <c r="B97" s="138" t="s">
        <v>195</v>
      </c>
      <c r="C97" s="229" t="s">
        <v>435</v>
      </c>
      <c r="D97" s="138" t="s">
        <v>90</v>
      </c>
      <c r="E97" s="138" t="s">
        <v>79</v>
      </c>
      <c r="F97" s="116" t="s">
        <v>192</v>
      </c>
      <c r="G97" s="116" t="s">
        <v>436</v>
      </c>
      <c r="H97" s="116" t="s">
        <v>437</v>
      </c>
      <c r="I97" s="14" t="s">
        <v>2</v>
      </c>
      <c r="J97" s="37"/>
      <c r="K97" s="14" t="s">
        <v>4</v>
      </c>
      <c r="L97" s="37"/>
      <c r="M97" s="32"/>
      <c r="N97" s="32"/>
      <c r="O97" s="32"/>
      <c r="P97" s="32"/>
      <c r="Q97" s="32"/>
      <c r="R97" s="32"/>
      <c r="S97" s="32"/>
      <c r="T97" s="32"/>
      <c r="U97" s="32"/>
      <c r="V97" s="32"/>
      <c r="W97" s="32"/>
      <c r="X97" s="32"/>
      <c r="Y97" s="32"/>
      <c r="Z97" s="32"/>
    </row>
    <row r="98" ht="33" spans="1:26">
      <c r="A98" s="48">
        <f>IF(C98="","",COUNTA(C$8:C98))</f>
        <v>91</v>
      </c>
      <c r="B98" s="138" t="s">
        <v>195</v>
      </c>
      <c r="C98" s="224" t="s">
        <v>438</v>
      </c>
      <c r="D98" s="138" t="s">
        <v>78</v>
      </c>
      <c r="E98" s="138" t="s">
        <v>79</v>
      </c>
      <c r="F98" s="116" t="s">
        <v>192</v>
      </c>
      <c r="G98" s="116" t="s">
        <v>439</v>
      </c>
      <c r="H98" s="116" t="s">
        <v>440</v>
      </c>
      <c r="I98" s="14" t="s">
        <v>4</v>
      </c>
      <c r="J98" s="37"/>
      <c r="K98" s="14" t="s">
        <v>4</v>
      </c>
      <c r="L98" s="37"/>
      <c r="M98" s="32"/>
      <c r="N98" s="32"/>
      <c r="O98" s="32"/>
      <c r="P98" s="32"/>
      <c r="Q98" s="32"/>
      <c r="R98" s="32"/>
      <c r="S98" s="32"/>
      <c r="T98" s="32"/>
      <c r="U98" s="32"/>
      <c r="V98" s="32"/>
      <c r="W98" s="32"/>
      <c r="X98" s="32"/>
      <c r="Y98" s="32"/>
      <c r="Z98" s="32"/>
    </row>
    <row r="99" ht="33" spans="1:26">
      <c r="A99" s="48">
        <f>IF(C99="","",COUNTA(C$8:C99))</f>
        <v>92</v>
      </c>
      <c r="B99" s="138" t="s">
        <v>195</v>
      </c>
      <c r="C99" s="224" t="s">
        <v>441</v>
      </c>
      <c r="D99" s="138" t="s">
        <v>90</v>
      </c>
      <c r="E99" s="138" t="s">
        <v>79</v>
      </c>
      <c r="F99" s="116" t="s">
        <v>192</v>
      </c>
      <c r="G99" s="116" t="s">
        <v>442</v>
      </c>
      <c r="H99" s="116" t="s">
        <v>443</v>
      </c>
      <c r="I99" s="14" t="s">
        <v>2</v>
      </c>
      <c r="J99" s="37"/>
      <c r="K99" s="14" t="s">
        <v>4</v>
      </c>
      <c r="L99" s="37"/>
      <c r="M99" s="32"/>
      <c r="N99" s="32"/>
      <c r="O99" s="32"/>
      <c r="P99" s="32"/>
      <c r="Q99" s="32"/>
      <c r="R99" s="32"/>
      <c r="S99" s="32"/>
      <c r="T99" s="32"/>
      <c r="U99" s="32"/>
      <c r="V99" s="32"/>
      <c r="W99" s="32"/>
      <c r="X99" s="32"/>
      <c r="Y99" s="32"/>
      <c r="Z99" s="32"/>
    </row>
    <row r="100" ht="33" spans="1:26">
      <c r="A100" s="48">
        <f>IF(C100="","",COUNTA(C$8:C100))</f>
        <v>93</v>
      </c>
      <c r="B100" s="138" t="s">
        <v>195</v>
      </c>
      <c r="C100" s="224" t="s">
        <v>444</v>
      </c>
      <c r="D100" s="138" t="s">
        <v>90</v>
      </c>
      <c r="E100" s="138" t="s">
        <v>79</v>
      </c>
      <c r="F100" s="116" t="s">
        <v>192</v>
      </c>
      <c r="G100" s="116" t="s">
        <v>445</v>
      </c>
      <c r="H100" s="116" t="s">
        <v>446</v>
      </c>
      <c r="I100" s="14" t="s">
        <v>2</v>
      </c>
      <c r="J100" s="37"/>
      <c r="K100" s="14" t="s">
        <v>4</v>
      </c>
      <c r="L100" s="37"/>
      <c r="M100" s="32"/>
      <c r="N100" s="32"/>
      <c r="O100" s="32"/>
      <c r="P100" s="32"/>
      <c r="Q100" s="32"/>
      <c r="R100" s="32"/>
      <c r="S100" s="32"/>
      <c r="T100" s="32"/>
      <c r="U100" s="32"/>
      <c r="V100" s="32"/>
      <c r="W100" s="32"/>
      <c r="X100" s="32"/>
      <c r="Y100" s="32"/>
      <c r="Z100" s="32"/>
    </row>
    <row r="101" ht="33" spans="1:26">
      <c r="A101" s="48">
        <f>IF(C101="","",COUNTA(C$8:C101))</f>
        <v>94</v>
      </c>
      <c r="B101" s="138" t="s">
        <v>195</v>
      </c>
      <c r="C101" s="224" t="s">
        <v>447</v>
      </c>
      <c r="D101" s="138" t="s">
        <v>90</v>
      </c>
      <c r="E101" s="138" t="s">
        <v>79</v>
      </c>
      <c r="F101" s="116" t="s">
        <v>192</v>
      </c>
      <c r="G101" s="116" t="s">
        <v>448</v>
      </c>
      <c r="H101" s="116" t="s">
        <v>449</v>
      </c>
      <c r="I101" s="14" t="s">
        <v>2</v>
      </c>
      <c r="J101" s="37"/>
      <c r="K101" s="14" t="s">
        <v>4</v>
      </c>
      <c r="L101" s="37"/>
      <c r="M101" s="32"/>
      <c r="N101" s="32"/>
      <c r="O101" s="32"/>
      <c r="P101" s="32"/>
      <c r="Q101" s="32"/>
      <c r="R101" s="32"/>
      <c r="S101" s="32"/>
      <c r="T101" s="32"/>
      <c r="U101" s="32"/>
      <c r="V101" s="32"/>
      <c r="W101" s="32"/>
      <c r="X101" s="32"/>
      <c r="Y101" s="32"/>
      <c r="Z101" s="32"/>
    </row>
    <row r="102" ht="33" spans="1:26">
      <c r="A102" s="48">
        <f>IF(C102="","",COUNTA(C$8:C102))</f>
        <v>95</v>
      </c>
      <c r="B102" s="138" t="s">
        <v>195</v>
      </c>
      <c r="C102" s="224" t="s">
        <v>450</v>
      </c>
      <c r="D102" s="138" t="s">
        <v>90</v>
      </c>
      <c r="E102" s="138" t="s">
        <v>79</v>
      </c>
      <c r="F102" s="116" t="s">
        <v>192</v>
      </c>
      <c r="G102" s="116" t="s">
        <v>451</v>
      </c>
      <c r="H102" s="116" t="s">
        <v>452</v>
      </c>
      <c r="I102" s="14" t="s">
        <v>2</v>
      </c>
      <c r="J102" s="37"/>
      <c r="K102" s="14" t="s">
        <v>4</v>
      </c>
      <c r="L102" s="37"/>
      <c r="M102" s="32"/>
      <c r="N102" s="32"/>
      <c r="O102" s="32"/>
      <c r="P102" s="32"/>
      <c r="Q102" s="32"/>
      <c r="R102" s="32"/>
      <c r="S102" s="32"/>
      <c r="T102" s="32"/>
      <c r="U102" s="32"/>
      <c r="V102" s="32"/>
      <c r="W102" s="32"/>
      <c r="X102" s="32"/>
      <c r="Y102" s="32"/>
      <c r="Z102" s="32"/>
    </row>
    <row r="103" ht="33" spans="1:26">
      <c r="A103" s="48">
        <f>IF(C103="","",COUNTA(C$8:C103))</f>
        <v>96</v>
      </c>
      <c r="B103" s="138" t="s">
        <v>195</v>
      </c>
      <c r="C103" s="224" t="s">
        <v>453</v>
      </c>
      <c r="D103" s="138" t="s">
        <v>90</v>
      </c>
      <c r="E103" s="138" t="s">
        <v>79</v>
      </c>
      <c r="F103" s="116" t="s">
        <v>192</v>
      </c>
      <c r="G103" s="116" t="s">
        <v>454</v>
      </c>
      <c r="H103" s="116" t="s">
        <v>455</v>
      </c>
      <c r="I103" s="14" t="s">
        <v>2</v>
      </c>
      <c r="J103" s="37"/>
      <c r="K103" s="14" t="s">
        <v>4</v>
      </c>
      <c r="L103" s="37"/>
      <c r="M103" s="32"/>
      <c r="N103" s="32"/>
      <c r="O103" s="32"/>
      <c r="P103" s="32"/>
      <c r="Q103" s="32"/>
      <c r="R103" s="32"/>
      <c r="S103" s="32"/>
      <c r="T103" s="32"/>
      <c r="U103" s="32"/>
      <c r="V103" s="32"/>
      <c r="W103" s="32"/>
      <c r="X103" s="32"/>
      <c r="Y103" s="32"/>
      <c r="Z103" s="32"/>
    </row>
    <row r="104" ht="33" spans="1:26">
      <c r="A104" s="48">
        <f>IF(C104="","",COUNTA(C$8:C104))</f>
        <v>97</v>
      </c>
      <c r="B104" s="138" t="s">
        <v>195</v>
      </c>
      <c r="C104" s="226" t="s">
        <v>456</v>
      </c>
      <c r="D104" s="138" t="s">
        <v>90</v>
      </c>
      <c r="E104" s="138" t="s">
        <v>79</v>
      </c>
      <c r="F104" s="116" t="s">
        <v>457</v>
      </c>
      <c r="G104" s="116" t="s">
        <v>458</v>
      </c>
      <c r="H104" s="116" t="s">
        <v>459</v>
      </c>
      <c r="I104" s="14" t="s">
        <v>2</v>
      </c>
      <c r="J104" s="37"/>
      <c r="K104" s="14" t="s">
        <v>4</v>
      </c>
      <c r="L104" s="37"/>
      <c r="M104" s="32"/>
      <c r="N104" s="32"/>
      <c r="O104" s="32"/>
      <c r="P104" s="32"/>
      <c r="Q104" s="32"/>
      <c r="R104" s="32"/>
      <c r="S104" s="32"/>
      <c r="T104" s="32"/>
      <c r="U104" s="32"/>
      <c r="V104" s="32"/>
      <c r="W104" s="32"/>
      <c r="X104" s="32"/>
      <c r="Y104" s="32"/>
      <c r="Z104" s="32"/>
    </row>
    <row r="105" ht="82.5" spans="1:26">
      <c r="A105" s="48">
        <f>IF(C105="","",COUNTA(C$8:C105))</f>
        <v>98</v>
      </c>
      <c r="B105" s="138" t="s">
        <v>195</v>
      </c>
      <c r="C105" s="226" t="s">
        <v>460</v>
      </c>
      <c r="D105" s="138" t="s">
        <v>90</v>
      </c>
      <c r="E105" s="138" t="s">
        <v>79</v>
      </c>
      <c r="F105" s="116" t="s">
        <v>192</v>
      </c>
      <c r="G105" s="116" t="s">
        <v>461</v>
      </c>
      <c r="H105" s="116" t="s">
        <v>462</v>
      </c>
      <c r="I105" s="14" t="s">
        <v>2</v>
      </c>
      <c r="J105" s="37"/>
      <c r="K105" s="14" t="s">
        <v>4</v>
      </c>
      <c r="L105" s="37"/>
      <c r="M105" s="32"/>
      <c r="N105" s="32"/>
      <c r="O105" s="32"/>
      <c r="P105" s="32"/>
      <c r="Q105" s="32"/>
      <c r="R105" s="32"/>
      <c r="S105" s="32"/>
      <c r="T105" s="32"/>
      <c r="U105" s="32"/>
      <c r="V105" s="32"/>
      <c r="W105" s="32"/>
      <c r="X105" s="32"/>
      <c r="Y105" s="32"/>
      <c r="Z105" s="32"/>
    </row>
    <row r="106" ht="49.5" spans="1:26">
      <c r="A106" s="48">
        <f>IF(C106="","",COUNTA(C$8:C106))</f>
        <v>99</v>
      </c>
      <c r="B106" s="138" t="s">
        <v>195</v>
      </c>
      <c r="C106" s="228" t="s">
        <v>463</v>
      </c>
      <c r="D106" s="138" t="s">
        <v>78</v>
      </c>
      <c r="E106" s="138" t="s">
        <v>79</v>
      </c>
      <c r="F106" s="116" t="s">
        <v>192</v>
      </c>
      <c r="G106" s="116" t="s">
        <v>464</v>
      </c>
      <c r="H106" s="116" t="s">
        <v>465</v>
      </c>
      <c r="I106" s="14" t="s">
        <v>4</v>
      </c>
      <c r="J106" s="37"/>
      <c r="K106" s="14" t="s">
        <v>4</v>
      </c>
      <c r="L106" s="37"/>
      <c r="M106" s="32"/>
      <c r="N106" s="32"/>
      <c r="O106" s="32"/>
      <c r="P106" s="32"/>
      <c r="Q106" s="32"/>
      <c r="R106" s="32"/>
      <c r="S106" s="32"/>
      <c r="T106" s="32"/>
      <c r="U106" s="32"/>
      <c r="V106" s="32"/>
      <c r="W106" s="32"/>
      <c r="X106" s="32"/>
      <c r="Y106" s="32"/>
      <c r="Z106" s="32"/>
    </row>
    <row r="107" ht="66" spans="1:26">
      <c r="A107" s="48">
        <f>IF(C107="","",COUNTA(C$8:C107))</f>
        <v>100</v>
      </c>
      <c r="B107" s="138" t="s">
        <v>195</v>
      </c>
      <c r="C107" s="228" t="s">
        <v>466</v>
      </c>
      <c r="D107" s="138" t="s">
        <v>90</v>
      </c>
      <c r="E107" s="138" t="s">
        <v>79</v>
      </c>
      <c r="F107" s="116" t="s">
        <v>467</v>
      </c>
      <c r="G107" s="139" t="s">
        <v>468</v>
      </c>
      <c r="H107" s="139" t="s">
        <v>469</v>
      </c>
      <c r="I107" s="14" t="s">
        <v>2</v>
      </c>
      <c r="J107" s="37"/>
      <c r="K107" s="14" t="s">
        <v>4</v>
      </c>
      <c r="L107" s="37"/>
      <c r="M107" s="32"/>
      <c r="N107" s="32"/>
      <c r="O107" s="32"/>
      <c r="P107" s="32"/>
      <c r="Q107" s="32"/>
      <c r="R107" s="32"/>
      <c r="S107" s="32"/>
      <c r="T107" s="32"/>
      <c r="U107" s="32"/>
      <c r="V107" s="32"/>
      <c r="W107" s="32"/>
      <c r="X107" s="32"/>
      <c r="Y107" s="32"/>
      <c r="Z107" s="32"/>
    </row>
    <row r="108" ht="33" spans="1:26">
      <c r="A108" s="48">
        <f>IF(C108="","",COUNTA(C$8:C108))</f>
        <v>101</v>
      </c>
      <c r="B108" s="138" t="s">
        <v>195</v>
      </c>
      <c r="C108" s="228" t="s">
        <v>470</v>
      </c>
      <c r="D108" s="138" t="s">
        <v>90</v>
      </c>
      <c r="E108" s="138" t="s">
        <v>79</v>
      </c>
      <c r="F108" s="116" t="s">
        <v>192</v>
      </c>
      <c r="G108" s="139" t="s">
        <v>471</v>
      </c>
      <c r="H108" s="139" t="s">
        <v>472</v>
      </c>
      <c r="I108" s="14" t="s">
        <v>2</v>
      </c>
      <c r="J108" s="37"/>
      <c r="K108" s="14" t="s">
        <v>4</v>
      </c>
      <c r="L108" s="37"/>
      <c r="M108" s="32"/>
      <c r="N108" s="32"/>
      <c r="O108" s="32"/>
      <c r="P108" s="32"/>
      <c r="Q108" s="32"/>
      <c r="R108" s="32"/>
      <c r="S108" s="32"/>
      <c r="T108" s="32"/>
      <c r="U108" s="32"/>
      <c r="V108" s="32"/>
      <c r="W108" s="32"/>
      <c r="X108" s="32"/>
      <c r="Y108" s="32"/>
      <c r="Z108" s="32"/>
    </row>
    <row r="109" ht="132" spans="1:26">
      <c r="A109" s="48">
        <f>IF(C109="","",COUNTA(C$8:C109))</f>
        <v>102</v>
      </c>
      <c r="B109" s="138" t="s">
        <v>473</v>
      </c>
      <c r="C109" s="230" t="s">
        <v>474</v>
      </c>
      <c r="D109" s="138" t="s">
        <v>78</v>
      </c>
      <c r="E109" s="138" t="s">
        <v>79</v>
      </c>
      <c r="F109" s="139" t="s">
        <v>475</v>
      </c>
      <c r="G109" s="116" t="s">
        <v>476</v>
      </c>
      <c r="H109" s="139" t="s">
        <v>477</v>
      </c>
      <c r="I109" s="14" t="s">
        <v>4</v>
      </c>
      <c r="J109" s="37"/>
      <c r="K109" s="14" t="s">
        <v>4</v>
      </c>
      <c r="L109" s="37"/>
      <c r="M109" s="32"/>
      <c r="N109" s="32"/>
      <c r="O109" s="32"/>
      <c r="P109" s="32"/>
      <c r="Q109" s="32"/>
      <c r="R109" s="32"/>
      <c r="S109" s="32"/>
      <c r="T109" s="32"/>
      <c r="U109" s="32"/>
      <c r="V109" s="32"/>
      <c r="W109" s="32"/>
      <c r="X109" s="32"/>
      <c r="Y109" s="32"/>
      <c r="Z109" s="32"/>
    </row>
    <row r="110" ht="132" spans="1:26">
      <c r="A110" s="48">
        <f>IF(C110="","",COUNTA(C$8:C110))</f>
        <v>103</v>
      </c>
      <c r="B110" s="138" t="s">
        <v>473</v>
      </c>
      <c r="C110" s="227" t="s">
        <v>478</v>
      </c>
      <c r="D110" s="116" t="s">
        <v>90</v>
      </c>
      <c r="E110" s="138" t="s">
        <v>79</v>
      </c>
      <c r="F110" s="116" t="s">
        <v>479</v>
      </c>
      <c r="G110" s="139" t="s">
        <v>480</v>
      </c>
      <c r="H110" s="139" t="s">
        <v>481</v>
      </c>
      <c r="I110" s="14" t="s">
        <v>2</v>
      </c>
      <c r="J110" s="37"/>
      <c r="K110" s="14" t="s">
        <v>4</v>
      </c>
      <c r="L110" s="37"/>
      <c r="M110" s="32"/>
      <c r="N110" s="32"/>
      <c r="O110" s="32"/>
      <c r="P110" s="32"/>
      <c r="Q110" s="32"/>
      <c r="R110" s="32"/>
      <c r="S110" s="32"/>
      <c r="T110" s="32"/>
      <c r="U110" s="32"/>
      <c r="V110" s="32"/>
      <c r="W110" s="32"/>
      <c r="X110" s="32"/>
      <c r="Y110" s="32"/>
      <c r="Z110" s="32"/>
    </row>
    <row r="111" ht="132" spans="1:26">
      <c r="A111" s="48">
        <f>IF(C111="","",COUNTA(C$8:C111))</f>
        <v>104</v>
      </c>
      <c r="B111" s="138" t="s">
        <v>482</v>
      </c>
      <c r="C111" s="218" t="s">
        <v>483</v>
      </c>
      <c r="D111" s="138" t="s">
        <v>90</v>
      </c>
      <c r="E111" s="138" t="s">
        <v>79</v>
      </c>
      <c r="F111" s="116" t="s">
        <v>484</v>
      </c>
      <c r="G111" s="116" t="s">
        <v>485</v>
      </c>
      <c r="H111" s="116" t="s">
        <v>486</v>
      </c>
      <c r="I111" s="14" t="s">
        <v>2</v>
      </c>
      <c r="J111" s="37"/>
      <c r="K111" s="14" t="s">
        <v>4</v>
      </c>
      <c r="L111" s="37"/>
      <c r="M111" s="32"/>
      <c r="N111" s="32"/>
      <c r="O111" s="32"/>
      <c r="P111" s="32"/>
      <c r="Q111" s="32"/>
      <c r="R111" s="32"/>
      <c r="S111" s="32"/>
      <c r="T111" s="32"/>
      <c r="U111" s="32"/>
      <c r="V111" s="32"/>
      <c r="W111" s="32"/>
      <c r="X111" s="32"/>
      <c r="Y111" s="32"/>
      <c r="Z111" s="32"/>
    </row>
    <row r="112" ht="115.5" spans="1:26">
      <c r="A112" s="48">
        <f>IF(C112="","",COUNTA(C$8:C112))</f>
        <v>105</v>
      </c>
      <c r="B112" s="138" t="s">
        <v>487</v>
      </c>
      <c r="C112" s="226" t="s">
        <v>488</v>
      </c>
      <c r="D112" s="138" t="s">
        <v>78</v>
      </c>
      <c r="E112" s="138" t="s">
        <v>79</v>
      </c>
      <c r="F112" s="116" t="s">
        <v>489</v>
      </c>
      <c r="G112" s="116" t="s">
        <v>490</v>
      </c>
      <c r="H112" s="116" t="s">
        <v>491</v>
      </c>
      <c r="I112" s="14" t="s">
        <v>4</v>
      </c>
      <c r="J112" s="37"/>
      <c r="K112" s="14" t="s">
        <v>4</v>
      </c>
      <c r="L112" s="37"/>
      <c r="M112" s="32"/>
      <c r="N112" s="32"/>
      <c r="O112" s="32"/>
      <c r="P112" s="32"/>
      <c r="Q112" s="32"/>
      <c r="R112" s="32"/>
      <c r="S112" s="32"/>
      <c r="T112" s="32"/>
      <c r="U112" s="32"/>
      <c r="V112" s="32"/>
      <c r="W112" s="32"/>
      <c r="X112" s="32"/>
      <c r="Y112" s="32"/>
      <c r="Z112" s="32"/>
    </row>
    <row r="113" ht="33" spans="1:26">
      <c r="A113" s="48">
        <f>IF(C113="","",COUNTA(C$8:C113))</f>
        <v>106</v>
      </c>
      <c r="B113" s="138" t="s">
        <v>487</v>
      </c>
      <c r="C113" s="226" t="s">
        <v>492</v>
      </c>
      <c r="D113" s="138" t="s">
        <v>90</v>
      </c>
      <c r="E113" s="138" t="s">
        <v>85</v>
      </c>
      <c r="F113" s="116" t="s">
        <v>493</v>
      </c>
      <c r="G113" s="116" t="s">
        <v>494</v>
      </c>
      <c r="H113" s="116" t="s">
        <v>495</v>
      </c>
      <c r="I113" s="14" t="s">
        <v>2</v>
      </c>
      <c r="J113" s="37"/>
      <c r="K113" s="14" t="s">
        <v>4</v>
      </c>
      <c r="L113" s="37"/>
      <c r="M113" s="32"/>
      <c r="N113" s="32"/>
      <c r="O113" s="32"/>
      <c r="P113" s="32"/>
      <c r="Q113" s="32"/>
      <c r="R113" s="32"/>
      <c r="S113" s="32"/>
      <c r="T113" s="32"/>
      <c r="U113" s="32"/>
      <c r="V113" s="32"/>
      <c r="W113" s="32"/>
      <c r="X113" s="32"/>
      <c r="Y113" s="32"/>
      <c r="Z113" s="32"/>
    </row>
    <row r="114" ht="99" spans="1:26">
      <c r="A114" s="48">
        <f>IF(C114="","",COUNTA(C$8:C114))</f>
        <v>107</v>
      </c>
      <c r="B114" s="138" t="s">
        <v>487</v>
      </c>
      <c r="C114" s="226" t="s">
        <v>496</v>
      </c>
      <c r="D114" s="138" t="s">
        <v>90</v>
      </c>
      <c r="E114" s="138" t="s">
        <v>85</v>
      </c>
      <c r="F114" s="116" t="s">
        <v>493</v>
      </c>
      <c r="G114" s="116" t="s">
        <v>497</v>
      </c>
      <c r="H114" s="116" t="s">
        <v>498</v>
      </c>
      <c r="I114" s="14" t="s">
        <v>2</v>
      </c>
      <c r="J114" s="37"/>
      <c r="K114" s="14" t="s">
        <v>4</v>
      </c>
      <c r="L114" s="37"/>
      <c r="M114" s="32"/>
      <c r="N114" s="32"/>
      <c r="O114" s="32"/>
      <c r="P114" s="32"/>
      <c r="Q114" s="32"/>
      <c r="R114" s="32"/>
      <c r="S114" s="32"/>
      <c r="T114" s="32"/>
      <c r="U114" s="32"/>
      <c r="V114" s="32"/>
      <c r="W114" s="32"/>
      <c r="X114" s="32"/>
      <c r="Y114" s="32"/>
      <c r="Z114" s="32"/>
    </row>
    <row r="115" ht="33" spans="1:26">
      <c r="A115" s="48">
        <f>IF(C115="","",COUNTA(C$8:C115))</f>
        <v>108</v>
      </c>
      <c r="B115" s="138" t="s">
        <v>487</v>
      </c>
      <c r="C115" s="226" t="s">
        <v>499</v>
      </c>
      <c r="D115" s="138" t="s">
        <v>90</v>
      </c>
      <c r="E115" s="138" t="s">
        <v>85</v>
      </c>
      <c r="F115" s="116" t="s">
        <v>493</v>
      </c>
      <c r="G115" s="116" t="s">
        <v>500</v>
      </c>
      <c r="H115" s="116" t="s">
        <v>501</v>
      </c>
      <c r="I115" s="14" t="s">
        <v>2</v>
      </c>
      <c r="J115" s="37"/>
      <c r="K115" s="14" t="s">
        <v>4</v>
      </c>
      <c r="L115" s="37"/>
      <c r="M115" s="32"/>
      <c r="N115" s="32"/>
      <c r="O115" s="32"/>
      <c r="P115" s="32"/>
      <c r="Q115" s="32"/>
      <c r="R115" s="32"/>
      <c r="S115" s="32"/>
      <c r="T115" s="32"/>
      <c r="U115" s="32"/>
      <c r="V115" s="32"/>
      <c r="W115" s="32"/>
      <c r="X115" s="32"/>
      <c r="Y115" s="32"/>
      <c r="Z115" s="32"/>
    </row>
    <row r="116" ht="82.5" spans="1:26">
      <c r="A116" s="48">
        <f>IF(C116="","",COUNTA(C$8:C116))</f>
        <v>109</v>
      </c>
      <c r="B116" s="138" t="s">
        <v>487</v>
      </c>
      <c r="C116" s="226" t="s">
        <v>502</v>
      </c>
      <c r="D116" s="138" t="s">
        <v>90</v>
      </c>
      <c r="E116" s="138" t="s">
        <v>85</v>
      </c>
      <c r="F116" s="116" t="s">
        <v>493</v>
      </c>
      <c r="G116" s="116" t="s">
        <v>503</v>
      </c>
      <c r="H116" s="116" t="s">
        <v>504</v>
      </c>
      <c r="I116" s="14" t="s">
        <v>2</v>
      </c>
      <c r="J116" s="37"/>
      <c r="K116" s="14" t="s">
        <v>4</v>
      </c>
      <c r="L116" s="37"/>
      <c r="M116" s="32"/>
      <c r="N116" s="32"/>
      <c r="O116" s="32"/>
      <c r="P116" s="32"/>
      <c r="Q116" s="32"/>
      <c r="R116" s="32"/>
      <c r="S116" s="32"/>
      <c r="T116" s="32"/>
      <c r="U116" s="32"/>
      <c r="V116" s="32"/>
      <c r="W116" s="32"/>
      <c r="X116" s="32"/>
      <c r="Y116" s="32"/>
      <c r="Z116" s="32"/>
    </row>
    <row r="117" ht="33" spans="1:26">
      <c r="A117" s="48">
        <f>IF(C117="","",COUNTA(C$8:C117))</f>
        <v>110</v>
      </c>
      <c r="B117" s="138" t="s">
        <v>487</v>
      </c>
      <c r="C117" s="226" t="s">
        <v>505</v>
      </c>
      <c r="D117" s="138" t="s">
        <v>90</v>
      </c>
      <c r="E117" s="138" t="s">
        <v>85</v>
      </c>
      <c r="F117" s="116" t="s">
        <v>493</v>
      </c>
      <c r="G117" s="116" t="s">
        <v>506</v>
      </c>
      <c r="H117" s="116" t="s">
        <v>507</v>
      </c>
      <c r="I117" s="14" t="s">
        <v>2</v>
      </c>
      <c r="J117" s="37"/>
      <c r="K117" s="14" t="s">
        <v>4</v>
      </c>
      <c r="L117" s="37"/>
      <c r="M117" s="32"/>
      <c r="N117" s="32"/>
      <c r="O117" s="32"/>
      <c r="P117" s="32"/>
      <c r="Q117" s="32"/>
      <c r="R117" s="32"/>
      <c r="S117" s="32"/>
      <c r="T117" s="32"/>
      <c r="U117" s="32"/>
      <c r="V117" s="32"/>
      <c r="W117" s="32"/>
      <c r="X117" s="32"/>
      <c r="Y117" s="32"/>
      <c r="Z117" s="32"/>
    </row>
    <row r="118" ht="132" spans="1:26">
      <c r="A118" s="48">
        <f>IF(C118="","",COUNTA(C$8:C118))</f>
        <v>111</v>
      </c>
      <c r="B118" s="138" t="s">
        <v>487</v>
      </c>
      <c r="C118" s="226" t="s">
        <v>508</v>
      </c>
      <c r="D118" s="138" t="s">
        <v>90</v>
      </c>
      <c r="E118" s="138" t="s">
        <v>85</v>
      </c>
      <c r="F118" s="116" t="s">
        <v>493</v>
      </c>
      <c r="G118" s="116" t="s">
        <v>509</v>
      </c>
      <c r="H118" s="116" t="s">
        <v>510</v>
      </c>
      <c r="I118" s="14" t="s">
        <v>2</v>
      </c>
      <c r="J118" s="37"/>
      <c r="K118" s="14" t="s">
        <v>4</v>
      </c>
      <c r="L118" s="37"/>
      <c r="M118" s="32"/>
      <c r="N118" s="32"/>
      <c r="O118" s="32"/>
      <c r="P118" s="32"/>
      <c r="Q118" s="32"/>
      <c r="R118" s="32"/>
      <c r="S118" s="32"/>
      <c r="T118" s="32"/>
      <c r="U118" s="32"/>
      <c r="V118" s="32"/>
      <c r="W118" s="32"/>
      <c r="X118" s="32"/>
      <c r="Y118" s="32"/>
      <c r="Z118" s="32"/>
    </row>
    <row r="119" ht="66" spans="1:26">
      <c r="A119" s="48">
        <f>IF(C119="","",COUNTA(C$8:C119))</f>
        <v>112</v>
      </c>
      <c r="B119" s="138" t="s">
        <v>487</v>
      </c>
      <c r="C119" s="226" t="s">
        <v>511</v>
      </c>
      <c r="D119" s="138" t="s">
        <v>90</v>
      </c>
      <c r="E119" s="138" t="s">
        <v>79</v>
      </c>
      <c r="F119" s="116" t="s">
        <v>512</v>
      </c>
      <c r="G119" s="116" t="s">
        <v>513</v>
      </c>
      <c r="H119" s="116" t="s">
        <v>514</v>
      </c>
      <c r="I119" s="14" t="s">
        <v>2</v>
      </c>
      <c r="J119" s="37"/>
      <c r="K119" s="14" t="s">
        <v>4</v>
      </c>
      <c r="L119" s="37"/>
      <c r="M119" s="32"/>
      <c r="N119" s="32"/>
      <c r="O119" s="32"/>
      <c r="P119" s="32"/>
      <c r="Q119" s="32"/>
      <c r="R119" s="32"/>
      <c r="S119" s="32"/>
      <c r="T119" s="32"/>
      <c r="U119" s="32"/>
      <c r="V119" s="32"/>
      <c r="W119" s="32"/>
      <c r="X119" s="32"/>
      <c r="Y119" s="32"/>
      <c r="Z119" s="32"/>
    </row>
    <row r="120" ht="33" spans="1:26">
      <c r="A120" s="48">
        <f>IF(C120="","",COUNTA(C$8:C120))</f>
        <v>113</v>
      </c>
      <c r="B120" s="138" t="s">
        <v>487</v>
      </c>
      <c r="C120" s="226" t="s">
        <v>515</v>
      </c>
      <c r="D120" s="138" t="s">
        <v>90</v>
      </c>
      <c r="E120" s="138" t="s">
        <v>79</v>
      </c>
      <c r="F120" s="116" t="s">
        <v>493</v>
      </c>
      <c r="G120" s="116" t="s">
        <v>516</v>
      </c>
      <c r="H120" s="116" t="s">
        <v>517</v>
      </c>
      <c r="I120" s="14" t="s">
        <v>2</v>
      </c>
      <c r="J120" s="37"/>
      <c r="K120" s="14" t="s">
        <v>4</v>
      </c>
      <c r="L120" s="37"/>
      <c r="M120" s="32"/>
      <c r="N120" s="32"/>
      <c r="O120" s="32"/>
      <c r="P120" s="32"/>
      <c r="Q120" s="32"/>
      <c r="R120" s="32"/>
      <c r="S120" s="32"/>
      <c r="T120" s="32"/>
      <c r="U120" s="32"/>
      <c r="V120" s="32"/>
      <c r="W120" s="32"/>
      <c r="X120" s="32"/>
      <c r="Y120" s="32"/>
      <c r="Z120" s="32"/>
    </row>
    <row r="121" ht="313.5" spans="1:26">
      <c r="A121" s="48">
        <f>IF(C121="","",COUNTA(C$8:C121))</f>
        <v>114</v>
      </c>
      <c r="B121" s="138" t="s">
        <v>487</v>
      </c>
      <c r="C121" s="226" t="s">
        <v>518</v>
      </c>
      <c r="D121" s="138" t="s">
        <v>90</v>
      </c>
      <c r="E121" s="138" t="s">
        <v>79</v>
      </c>
      <c r="F121" s="116" t="s">
        <v>489</v>
      </c>
      <c r="G121" s="116" t="s">
        <v>519</v>
      </c>
      <c r="H121" s="116" t="s">
        <v>520</v>
      </c>
      <c r="I121" s="14" t="s">
        <v>2</v>
      </c>
      <c r="J121" s="37"/>
      <c r="K121" s="14" t="s">
        <v>4</v>
      </c>
      <c r="L121" s="37"/>
      <c r="M121" s="32"/>
      <c r="N121" s="32"/>
      <c r="O121" s="32"/>
      <c r="P121" s="32"/>
      <c r="Q121" s="32"/>
      <c r="R121" s="32"/>
      <c r="S121" s="32"/>
      <c r="T121" s="32"/>
      <c r="U121" s="32"/>
      <c r="V121" s="32"/>
      <c r="W121" s="32"/>
      <c r="X121" s="32"/>
      <c r="Y121" s="32"/>
      <c r="Z121" s="32"/>
    </row>
    <row r="122" ht="33" spans="1:26">
      <c r="A122" s="48">
        <f>IF(C122="","",COUNTA(C$8:C122))</f>
        <v>115</v>
      </c>
      <c r="B122" s="138" t="s">
        <v>487</v>
      </c>
      <c r="C122" s="226" t="s">
        <v>521</v>
      </c>
      <c r="D122" s="138" t="s">
        <v>90</v>
      </c>
      <c r="E122" s="138" t="s">
        <v>79</v>
      </c>
      <c r="F122" s="116" t="s">
        <v>522</v>
      </c>
      <c r="G122" s="116" t="s">
        <v>523</v>
      </c>
      <c r="H122" s="116" t="s">
        <v>524</v>
      </c>
      <c r="I122" s="14" t="s">
        <v>2</v>
      </c>
      <c r="J122" s="37"/>
      <c r="K122" s="14" t="s">
        <v>4</v>
      </c>
      <c r="L122" s="37"/>
      <c r="M122" s="32"/>
      <c r="N122" s="32"/>
      <c r="O122" s="32"/>
      <c r="P122" s="32"/>
      <c r="Q122" s="32"/>
      <c r="R122" s="32"/>
      <c r="S122" s="32"/>
      <c r="T122" s="32"/>
      <c r="U122" s="32"/>
      <c r="V122" s="32"/>
      <c r="W122" s="32"/>
      <c r="X122" s="32"/>
      <c r="Y122" s="32"/>
      <c r="Z122" s="32"/>
    </row>
    <row r="123" ht="49.5" spans="1:26">
      <c r="A123" s="48">
        <f>IF(C123="","",COUNTA(C$8:C123))</f>
        <v>116</v>
      </c>
      <c r="B123" s="138" t="s">
        <v>487</v>
      </c>
      <c r="C123" s="226" t="s">
        <v>525</v>
      </c>
      <c r="D123" s="138" t="s">
        <v>78</v>
      </c>
      <c r="E123" s="138" t="s">
        <v>79</v>
      </c>
      <c r="F123" s="116" t="s">
        <v>522</v>
      </c>
      <c r="G123" s="116" t="s">
        <v>526</v>
      </c>
      <c r="H123" s="116" t="s">
        <v>527</v>
      </c>
      <c r="I123" s="14" t="s">
        <v>4</v>
      </c>
      <c r="J123" s="37"/>
      <c r="K123" s="14" t="s">
        <v>4</v>
      </c>
      <c r="L123" s="37"/>
      <c r="M123" s="32"/>
      <c r="N123" s="32"/>
      <c r="O123" s="32"/>
      <c r="P123" s="32"/>
      <c r="Q123" s="32"/>
      <c r="R123" s="32"/>
      <c r="S123" s="32"/>
      <c r="T123" s="32"/>
      <c r="U123" s="32"/>
      <c r="V123" s="32"/>
      <c r="W123" s="32"/>
      <c r="X123" s="32"/>
      <c r="Y123" s="32"/>
      <c r="Z123" s="32"/>
    </row>
    <row r="124" ht="115.5" spans="1:26">
      <c r="A124" s="48">
        <f>IF(C124="","",COUNTA(C$8:C124))</f>
        <v>117</v>
      </c>
      <c r="B124" s="138" t="s">
        <v>487</v>
      </c>
      <c r="C124" s="226" t="s">
        <v>528</v>
      </c>
      <c r="D124" s="138" t="s">
        <v>90</v>
      </c>
      <c r="E124" s="138" t="s">
        <v>79</v>
      </c>
      <c r="F124" s="116" t="s">
        <v>529</v>
      </c>
      <c r="G124" s="116" t="s">
        <v>530</v>
      </c>
      <c r="H124" s="116" t="s">
        <v>531</v>
      </c>
      <c r="I124" s="14" t="s">
        <v>2</v>
      </c>
      <c r="J124" s="37"/>
      <c r="K124" s="14" t="s">
        <v>4</v>
      </c>
      <c r="L124" s="37"/>
      <c r="M124" s="32"/>
      <c r="N124" s="32"/>
      <c r="O124" s="32"/>
      <c r="P124" s="32"/>
      <c r="Q124" s="32"/>
      <c r="R124" s="32"/>
      <c r="S124" s="32"/>
      <c r="T124" s="32"/>
      <c r="U124" s="32"/>
      <c r="V124" s="32"/>
      <c r="W124" s="32"/>
      <c r="X124" s="32"/>
      <c r="Y124" s="32"/>
      <c r="Z124" s="32"/>
    </row>
    <row r="125" ht="99" spans="1:26">
      <c r="A125" s="48">
        <f>IF(C125="","",COUNTA(C$8:C125))</f>
        <v>118</v>
      </c>
      <c r="B125" s="138" t="s">
        <v>487</v>
      </c>
      <c r="C125" s="226" t="s">
        <v>532</v>
      </c>
      <c r="D125" s="138" t="s">
        <v>78</v>
      </c>
      <c r="E125" s="138" t="s">
        <v>79</v>
      </c>
      <c r="F125" s="116" t="s">
        <v>533</v>
      </c>
      <c r="G125" s="116" t="s">
        <v>534</v>
      </c>
      <c r="H125" s="116" t="s">
        <v>535</v>
      </c>
      <c r="I125" s="14" t="s">
        <v>4</v>
      </c>
      <c r="J125" s="37"/>
      <c r="K125" s="14" t="s">
        <v>4</v>
      </c>
      <c r="L125" s="37"/>
      <c r="M125" s="32"/>
      <c r="N125" s="32"/>
      <c r="O125" s="32"/>
      <c r="P125" s="32"/>
      <c r="Q125" s="32"/>
      <c r="R125" s="32"/>
      <c r="S125" s="32"/>
      <c r="T125" s="32"/>
      <c r="U125" s="32"/>
      <c r="V125" s="32"/>
      <c r="W125" s="32"/>
      <c r="X125" s="32"/>
      <c r="Y125" s="32"/>
      <c r="Z125" s="32"/>
    </row>
    <row r="126" ht="82.5" spans="1:26">
      <c r="A126" s="48">
        <f>IF(C126="","",COUNTA(C$8:C126))</f>
        <v>119</v>
      </c>
      <c r="B126" s="138" t="s">
        <v>487</v>
      </c>
      <c r="C126" s="226" t="s">
        <v>536</v>
      </c>
      <c r="D126" s="138" t="s">
        <v>90</v>
      </c>
      <c r="E126" s="138" t="s">
        <v>79</v>
      </c>
      <c r="F126" s="116" t="s">
        <v>533</v>
      </c>
      <c r="G126" s="116" t="s">
        <v>537</v>
      </c>
      <c r="H126" s="116" t="s">
        <v>538</v>
      </c>
      <c r="I126" s="14" t="s">
        <v>2</v>
      </c>
      <c r="J126" s="37"/>
      <c r="K126" s="14" t="s">
        <v>4</v>
      </c>
      <c r="L126" s="37"/>
      <c r="M126" s="32"/>
      <c r="N126" s="32"/>
      <c r="O126" s="32"/>
      <c r="P126" s="32"/>
      <c r="Q126" s="32"/>
      <c r="R126" s="32"/>
      <c r="S126" s="32"/>
      <c r="T126" s="32"/>
      <c r="U126" s="32"/>
      <c r="V126" s="32"/>
      <c r="W126" s="32"/>
      <c r="X126" s="32"/>
      <c r="Y126" s="32"/>
      <c r="Z126" s="32"/>
    </row>
    <row r="127" ht="99" spans="1:26">
      <c r="A127" s="48">
        <f>IF(C127="","",COUNTA(C$8:C127))</f>
        <v>120</v>
      </c>
      <c r="B127" s="138" t="s">
        <v>487</v>
      </c>
      <c r="C127" s="226" t="s">
        <v>539</v>
      </c>
      <c r="D127" s="138" t="s">
        <v>90</v>
      </c>
      <c r="E127" s="138" t="s">
        <v>79</v>
      </c>
      <c r="F127" s="116" t="s">
        <v>533</v>
      </c>
      <c r="G127" s="116" t="s">
        <v>540</v>
      </c>
      <c r="H127" s="116" t="s">
        <v>541</v>
      </c>
      <c r="I127" s="14" t="s">
        <v>2</v>
      </c>
      <c r="J127" s="37"/>
      <c r="K127" s="14" t="s">
        <v>4</v>
      </c>
      <c r="L127" s="37"/>
      <c r="M127" s="32"/>
      <c r="N127" s="32"/>
      <c r="O127" s="32"/>
      <c r="P127" s="32"/>
      <c r="Q127" s="32"/>
      <c r="R127" s="32"/>
      <c r="S127" s="32"/>
      <c r="T127" s="32"/>
      <c r="U127" s="32"/>
      <c r="V127" s="32"/>
      <c r="W127" s="32"/>
      <c r="X127" s="32"/>
      <c r="Y127" s="32"/>
      <c r="Z127" s="32"/>
    </row>
    <row r="128" ht="231" spans="1:26">
      <c r="A128" s="48">
        <f>IF(C128="","",COUNTA(C$8:C128))</f>
        <v>121</v>
      </c>
      <c r="B128" s="138" t="s">
        <v>487</v>
      </c>
      <c r="C128" s="226" t="s">
        <v>542</v>
      </c>
      <c r="D128" s="138" t="s">
        <v>90</v>
      </c>
      <c r="E128" s="138" t="s">
        <v>79</v>
      </c>
      <c r="F128" s="116" t="s">
        <v>533</v>
      </c>
      <c r="G128" s="116" t="s">
        <v>543</v>
      </c>
      <c r="H128" s="116" t="s">
        <v>544</v>
      </c>
      <c r="I128" s="14" t="s">
        <v>2</v>
      </c>
      <c r="J128" s="37"/>
      <c r="K128" s="14" t="s">
        <v>4</v>
      </c>
      <c r="L128" s="37"/>
      <c r="M128" s="32"/>
      <c r="N128" s="32"/>
      <c r="O128" s="32"/>
      <c r="P128" s="32"/>
      <c r="Q128" s="32"/>
      <c r="R128" s="32"/>
      <c r="S128" s="32"/>
      <c r="T128" s="32"/>
      <c r="U128" s="32"/>
      <c r="V128" s="32"/>
      <c r="W128" s="32"/>
      <c r="X128" s="32"/>
      <c r="Y128" s="32"/>
      <c r="Z128" s="32"/>
    </row>
    <row r="129" ht="82.5" spans="1:26">
      <c r="A129" s="48">
        <f>IF(C129="","",COUNTA(C$8:C129))</f>
        <v>122</v>
      </c>
      <c r="B129" s="138" t="s">
        <v>487</v>
      </c>
      <c r="C129" s="226" t="s">
        <v>545</v>
      </c>
      <c r="D129" s="138" t="s">
        <v>90</v>
      </c>
      <c r="E129" s="138" t="s">
        <v>79</v>
      </c>
      <c r="F129" s="116" t="s">
        <v>533</v>
      </c>
      <c r="G129" s="116" t="s">
        <v>546</v>
      </c>
      <c r="H129" s="116" t="s">
        <v>547</v>
      </c>
      <c r="I129" s="14" t="s">
        <v>2</v>
      </c>
      <c r="J129" s="37"/>
      <c r="K129" s="14" t="s">
        <v>4</v>
      </c>
      <c r="L129" s="37"/>
      <c r="M129" s="32"/>
      <c r="N129" s="32"/>
      <c r="O129" s="32"/>
      <c r="P129" s="32"/>
      <c r="Q129" s="32"/>
      <c r="R129" s="32"/>
      <c r="S129" s="32"/>
      <c r="T129" s="32"/>
      <c r="U129" s="32"/>
      <c r="V129" s="32"/>
      <c r="W129" s="32"/>
      <c r="X129" s="32"/>
      <c r="Y129" s="32"/>
      <c r="Z129" s="32"/>
    </row>
    <row r="130" ht="82.5" spans="1:26">
      <c r="A130" s="48">
        <f>IF(C130="","",COUNTA(C$8:C130))</f>
        <v>123</v>
      </c>
      <c r="B130" s="138" t="s">
        <v>487</v>
      </c>
      <c r="C130" s="226" t="s">
        <v>548</v>
      </c>
      <c r="D130" s="138" t="s">
        <v>90</v>
      </c>
      <c r="E130" s="138" t="s">
        <v>79</v>
      </c>
      <c r="F130" s="116" t="s">
        <v>533</v>
      </c>
      <c r="G130" s="116" t="s">
        <v>549</v>
      </c>
      <c r="H130" s="116" t="s">
        <v>550</v>
      </c>
      <c r="I130" s="14" t="s">
        <v>2</v>
      </c>
      <c r="J130" s="37"/>
      <c r="K130" s="14" t="s">
        <v>4</v>
      </c>
      <c r="L130" s="37"/>
      <c r="M130" s="32"/>
      <c r="N130" s="32"/>
      <c r="O130" s="32"/>
      <c r="P130" s="32"/>
      <c r="Q130" s="32"/>
      <c r="R130" s="32"/>
      <c r="S130" s="32"/>
      <c r="T130" s="32"/>
      <c r="U130" s="32"/>
      <c r="V130" s="32"/>
      <c r="W130" s="32"/>
      <c r="X130" s="32"/>
      <c r="Y130" s="32"/>
      <c r="Z130" s="32"/>
    </row>
    <row r="131" ht="99" spans="1:26">
      <c r="A131" s="48">
        <f>IF(C131="","",COUNTA(C$8:C131))</f>
        <v>124</v>
      </c>
      <c r="B131" s="138" t="s">
        <v>487</v>
      </c>
      <c r="C131" s="226" t="s">
        <v>551</v>
      </c>
      <c r="D131" s="138" t="s">
        <v>90</v>
      </c>
      <c r="E131" s="138" t="s">
        <v>79</v>
      </c>
      <c r="F131" s="116" t="s">
        <v>552</v>
      </c>
      <c r="G131" s="116" t="s">
        <v>553</v>
      </c>
      <c r="H131" s="116" t="s">
        <v>554</v>
      </c>
      <c r="I131" s="14" t="s">
        <v>2</v>
      </c>
      <c r="J131" s="37"/>
      <c r="K131" s="14" t="s">
        <v>4</v>
      </c>
      <c r="L131" s="37"/>
      <c r="M131" s="32"/>
      <c r="N131" s="32"/>
      <c r="O131" s="32"/>
      <c r="P131" s="32"/>
      <c r="Q131" s="32"/>
      <c r="R131" s="32"/>
      <c r="S131" s="32"/>
      <c r="T131" s="32"/>
      <c r="U131" s="32"/>
      <c r="V131" s="32"/>
      <c r="W131" s="32"/>
      <c r="X131" s="32"/>
      <c r="Y131" s="32"/>
      <c r="Z131" s="32"/>
    </row>
    <row r="132" ht="99" spans="1:26">
      <c r="A132" s="48">
        <f>IF(C132="","",COUNTA(C$8:C132))</f>
        <v>125</v>
      </c>
      <c r="B132" s="138" t="s">
        <v>487</v>
      </c>
      <c r="C132" s="226" t="s">
        <v>555</v>
      </c>
      <c r="D132" s="138" t="s">
        <v>90</v>
      </c>
      <c r="E132" s="138" t="s">
        <v>79</v>
      </c>
      <c r="F132" s="116" t="s">
        <v>556</v>
      </c>
      <c r="G132" s="116" t="s">
        <v>553</v>
      </c>
      <c r="H132" s="116" t="s">
        <v>557</v>
      </c>
      <c r="I132" s="14" t="s">
        <v>2</v>
      </c>
      <c r="J132" s="37"/>
      <c r="K132" s="14" t="s">
        <v>4</v>
      </c>
      <c r="L132" s="37"/>
      <c r="M132" s="32"/>
      <c r="N132" s="32"/>
      <c r="O132" s="32"/>
      <c r="P132" s="32"/>
      <c r="Q132" s="32"/>
      <c r="R132" s="32"/>
      <c r="S132" s="32"/>
      <c r="T132" s="32"/>
      <c r="U132" s="32"/>
      <c r="V132" s="32"/>
      <c r="W132" s="32"/>
      <c r="X132" s="32"/>
      <c r="Y132" s="32"/>
      <c r="Z132" s="32"/>
    </row>
    <row r="133" ht="99" spans="1:26">
      <c r="A133" s="48">
        <f>IF(C133="","",COUNTA(C$8:C133))</f>
        <v>126</v>
      </c>
      <c r="B133" s="138" t="s">
        <v>487</v>
      </c>
      <c r="C133" s="226" t="s">
        <v>558</v>
      </c>
      <c r="D133" s="138" t="s">
        <v>90</v>
      </c>
      <c r="E133" s="138" t="s">
        <v>79</v>
      </c>
      <c r="F133" s="116" t="s">
        <v>559</v>
      </c>
      <c r="G133" s="116" t="s">
        <v>553</v>
      </c>
      <c r="H133" s="116" t="s">
        <v>560</v>
      </c>
      <c r="I133" s="14" t="s">
        <v>2</v>
      </c>
      <c r="J133" s="37"/>
      <c r="K133" s="14" t="s">
        <v>4</v>
      </c>
      <c r="L133" s="37"/>
      <c r="M133" s="32"/>
      <c r="N133" s="32"/>
      <c r="O133" s="32"/>
      <c r="P133" s="32"/>
      <c r="Q133" s="32"/>
      <c r="R133" s="32"/>
      <c r="S133" s="32"/>
      <c r="T133" s="32"/>
      <c r="U133" s="32"/>
      <c r="V133" s="32"/>
      <c r="W133" s="32"/>
      <c r="X133" s="32"/>
      <c r="Y133" s="32"/>
      <c r="Z133" s="32"/>
    </row>
    <row r="134" ht="49.5" spans="1:26">
      <c r="A134" s="48">
        <f>IF(C134="","",COUNTA(C$8:C134))</f>
        <v>127</v>
      </c>
      <c r="B134" s="138" t="s">
        <v>487</v>
      </c>
      <c r="C134" s="226" t="s">
        <v>561</v>
      </c>
      <c r="D134" s="138" t="s">
        <v>90</v>
      </c>
      <c r="E134" s="138" t="s">
        <v>79</v>
      </c>
      <c r="F134" s="116" t="s">
        <v>533</v>
      </c>
      <c r="G134" s="116" t="s">
        <v>562</v>
      </c>
      <c r="H134" s="116" t="s">
        <v>563</v>
      </c>
      <c r="I134" s="14" t="s">
        <v>2</v>
      </c>
      <c r="J134" s="37"/>
      <c r="K134" s="14" t="s">
        <v>4</v>
      </c>
      <c r="L134" s="37"/>
      <c r="M134" s="32"/>
      <c r="N134" s="32"/>
      <c r="O134" s="32"/>
      <c r="P134" s="32"/>
      <c r="Q134" s="32"/>
      <c r="R134" s="32"/>
      <c r="S134" s="32"/>
      <c r="T134" s="32"/>
      <c r="U134" s="32"/>
      <c r="V134" s="32"/>
      <c r="W134" s="32"/>
      <c r="X134" s="32"/>
      <c r="Y134" s="32"/>
      <c r="Z134" s="32"/>
    </row>
    <row r="135" ht="33" spans="1:26">
      <c r="A135" s="48">
        <f>IF(C135="","",COUNTA(C$8:C135))</f>
        <v>128</v>
      </c>
      <c r="B135" s="138" t="s">
        <v>487</v>
      </c>
      <c r="C135" s="226" t="s">
        <v>564</v>
      </c>
      <c r="D135" s="138" t="s">
        <v>90</v>
      </c>
      <c r="E135" s="138" t="s">
        <v>79</v>
      </c>
      <c r="F135" s="116" t="s">
        <v>565</v>
      </c>
      <c r="G135" s="116" t="s">
        <v>566</v>
      </c>
      <c r="H135" s="116" t="s">
        <v>567</v>
      </c>
      <c r="I135" s="14" t="s">
        <v>2</v>
      </c>
      <c r="J135" s="37"/>
      <c r="K135" s="14" t="s">
        <v>4</v>
      </c>
      <c r="L135" s="37"/>
      <c r="M135" s="32"/>
      <c r="N135" s="32"/>
      <c r="O135" s="32"/>
      <c r="P135" s="32"/>
      <c r="Q135" s="32"/>
      <c r="R135" s="32"/>
      <c r="S135" s="32"/>
      <c r="T135" s="32"/>
      <c r="U135" s="32"/>
      <c r="V135" s="32"/>
      <c r="W135" s="32"/>
      <c r="X135" s="32"/>
      <c r="Y135" s="32"/>
      <c r="Z135" s="32"/>
    </row>
    <row r="136" ht="49.5" spans="1:26">
      <c r="A136" s="48">
        <f>IF(C136="","",COUNTA(C$8:C136))</f>
        <v>129</v>
      </c>
      <c r="B136" s="138" t="s">
        <v>487</v>
      </c>
      <c r="C136" s="226" t="s">
        <v>568</v>
      </c>
      <c r="D136" s="138" t="s">
        <v>90</v>
      </c>
      <c r="E136" s="138" t="s">
        <v>79</v>
      </c>
      <c r="F136" s="116" t="s">
        <v>569</v>
      </c>
      <c r="G136" s="116" t="s">
        <v>570</v>
      </c>
      <c r="H136" s="116" t="s">
        <v>571</v>
      </c>
      <c r="I136" s="14" t="s">
        <v>2</v>
      </c>
      <c r="J136" s="37"/>
      <c r="K136" s="14" t="s">
        <v>4</v>
      </c>
      <c r="L136" s="37"/>
      <c r="M136" s="32"/>
      <c r="N136" s="32"/>
      <c r="O136" s="32"/>
      <c r="P136" s="32"/>
      <c r="Q136" s="32"/>
      <c r="R136" s="32"/>
      <c r="S136" s="32"/>
      <c r="T136" s="32"/>
      <c r="U136" s="32"/>
      <c r="V136" s="32"/>
      <c r="W136" s="32"/>
      <c r="X136" s="32"/>
      <c r="Y136" s="32"/>
      <c r="Z136" s="32"/>
    </row>
    <row r="137" ht="49.5" spans="1:26">
      <c r="A137" s="48">
        <f>IF(C137="","",COUNTA(C$8:C137))</f>
        <v>130</v>
      </c>
      <c r="B137" s="138" t="s">
        <v>487</v>
      </c>
      <c r="C137" s="226" t="s">
        <v>572</v>
      </c>
      <c r="D137" s="138" t="s">
        <v>90</v>
      </c>
      <c r="E137" s="138" t="s">
        <v>79</v>
      </c>
      <c r="F137" s="116" t="s">
        <v>569</v>
      </c>
      <c r="G137" s="116" t="s">
        <v>573</v>
      </c>
      <c r="H137" s="116" t="s">
        <v>574</v>
      </c>
      <c r="I137" s="14" t="s">
        <v>2</v>
      </c>
      <c r="J137" s="37"/>
      <c r="K137" s="14" t="s">
        <v>4</v>
      </c>
      <c r="L137" s="37"/>
      <c r="M137" s="32"/>
      <c r="N137" s="32"/>
      <c r="O137" s="32"/>
      <c r="P137" s="32"/>
      <c r="Q137" s="32"/>
      <c r="R137" s="32"/>
      <c r="S137" s="32"/>
      <c r="T137" s="32"/>
      <c r="U137" s="32"/>
      <c r="V137" s="32"/>
      <c r="W137" s="32"/>
      <c r="X137" s="32"/>
      <c r="Y137" s="32"/>
      <c r="Z137" s="32"/>
    </row>
    <row r="138" ht="363" spans="1:26">
      <c r="A138" s="48">
        <f>IF(C138="","",COUNTA(C$8:C138))</f>
        <v>131</v>
      </c>
      <c r="B138" s="138" t="s">
        <v>487</v>
      </c>
      <c r="C138" s="226" t="s">
        <v>575</v>
      </c>
      <c r="D138" s="138" t="s">
        <v>90</v>
      </c>
      <c r="E138" s="138" t="s">
        <v>79</v>
      </c>
      <c r="F138" s="116" t="s">
        <v>576</v>
      </c>
      <c r="G138" s="116" t="s">
        <v>577</v>
      </c>
      <c r="H138" s="116" t="s">
        <v>578</v>
      </c>
      <c r="I138" s="14" t="s">
        <v>2</v>
      </c>
      <c r="J138" s="37"/>
      <c r="K138" s="14" t="s">
        <v>4</v>
      </c>
      <c r="L138" s="37"/>
      <c r="M138" s="32"/>
      <c r="N138" s="32"/>
      <c r="O138" s="32"/>
      <c r="P138" s="32"/>
      <c r="Q138" s="32"/>
      <c r="R138" s="32"/>
      <c r="S138" s="32"/>
      <c r="T138" s="32"/>
      <c r="U138" s="32"/>
      <c r="V138" s="32"/>
      <c r="W138" s="32"/>
      <c r="X138" s="32"/>
      <c r="Y138" s="32"/>
      <c r="Z138" s="32"/>
    </row>
    <row r="139" ht="49.5" spans="1:26">
      <c r="A139" s="48">
        <f>IF(C139="","",COUNTA(C$8:C139))</f>
        <v>132</v>
      </c>
      <c r="B139" s="138" t="s">
        <v>487</v>
      </c>
      <c r="C139" s="226" t="s">
        <v>579</v>
      </c>
      <c r="D139" s="138" t="s">
        <v>90</v>
      </c>
      <c r="E139" s="138" t="s">
        <v>79</v>
      </c>
      <c r="F139" s="116" t="s">
        <v>580</v>
      </c>
      <c r="G139" s="116" t="s">
        <v>581</v>
      </c>
      <c r="H139" s="116" t="s">
        <v>582</v>
      </c>
      <c r="I139" s="14" t="s">
        <v>2</v>
      </c>
      <c r="J139" s="37"/>
      <c r="K139" s="14" t="s">
        <v>4</v>
      </c>
      <c r="L139" s="37"/>
      <c r="M139" s="32"/>
      <c r="N139" s="32"/>
      <c r="O139" s="32"/>
      <c r="P139" s="32"/>
      <c r="Q139" s="32"/>
      <c r="R139" s="32"/>
      <c r="S139" s="32"/>
      <c r="T139" s="32"/>
      <c r="U139" s="32"/>
      <c r="V139" s="32"/>
      <c r="W139" s="32"/>
      <c r="X139" s="32"/>
      <c r="Y139" s="32"/>
      <c r="Z139" s="32"/>
    </row>
    <row r="140" ht="33" spans="1:26">
      <c r="A140" s="48">
        <f>IF(C140="","",COUNTA(C$8:C140))</f>
        <v>133</v>
      </c>
      <c r="B140" s="138" t="s">
        <v>487</v>
      </c>
      <c r="C140" s="226" t="s">
        <v>583</v>
      </c>
      <c r="D140" s="138" t="s">
        <v>90</v>
      </c>
      <c r="E140" s="138" t="s">
        <v>79</v>
      </c>
      <c r="F140" s="116" t="s">
        <v>580</v>
      </c>
      <c r="G140" s="116" t="s">
        <v>584</v>
      </c>
      <c r="H140" s="116" t="s">
        <v>574</v>
      </c>
      <c r="I140" s="14" t="s">
        <v>2</v>
      </c>
      <c r="J140" s="37"/>
      <c r="K140" s="14" t="s">
        <v>4</v>
      </c>
      <c r="L140" s="37"/>
      <c r="M140" s="32"/>
      <c r="N140" s="32"/>
      <c r="O140" s="32"/>
      <c r="P140" s="32"/>
      <c r="Q140" s="32"/>
      <c r="R140" s="32"/>
      <c r="S140" s="32"/>
      <c r="T140" s="32"/>
      <c r="U140" s="32"/>
      <c r="V140" s="32"/>
      <c r="W140" s="32"/>
      <c r="X140" s="32"/>
      <c r="Y140" s="32"/>
      <c r="Z140" s="32"/>
    </row>
    <row r="141" ht="99" spans="1:26">
      <c r="A141" s="48">
        <f>IF(C141="","",COUNTA(C$8:C141))</f>
        <v>134</v>
      </c>
      <c r="B141" s="138" t="s">
        <v>585</v>
      </c>
      <c r="C141" s="218" t="s">
        <v>586</v>
      </c>
      <c r="D141" s="138" t="s">
        <v>78</v>
      </c>
      <c r="E141" s="138" t="s">
        <v>79</v>
      </c>
      <c r="F141" s="116" t="s">
        <v>489</v>
      </c>
      <c r="G141" s="116" t="s">
        <v>587</v>
      </c>
      <c r="H141" s="116" t="s">
        <v>588</v>
      </c>
      <c r="I141" s="14" t="s">
        <v>4</v>
      </c>
      <c r="J141" s="37"/>
      <c r="K141" s="14" t="s">
        <v>4</v>
      </c>
      <c r="L141" s="37"/>
      <c r="M141" s="32"/>
      <c r="N141" s="32"/>
      <c r="O141" s="32"/>
      <c r="P141" s="32"/>
      <c r="Q141" s="32"/>
      <c r="R141" s="32"/>
      <c r="S141" s="32"/>
      <c r="T141" s="32"/>
      <c r="U141" s="32"/>
      <c r="V141" s="32"/>
      <c r="W141" s="32"/>
      <c r="X141" s="32"/>
      <c r="Y141" s="32"/>
      <c r="Z141" s="32"/>
    </row>
    <row r="142" ht="33" spans="1:26">
      <c r="A142" s="48">
        <f>IF(C142="","",COUNTA(C$8:C142))</f>
        <v>135</v>
      </c>
      <c r="B142" s="138" t="s">
        <v>585</v>
      </c>
      <c r="C142" s="218" t="s">
        <v>589</v>
      </c>
      <c r="D142" s="138" t="s">
        <v>90</v>
      </c>
      <c r="E142" s="138" t="s">
        <v>85</v>
      </c>
      <c r="F142" s="116" t="s">
        <v>590</v>
      </c>
      <c r="G142" s="116" t="s">
        <v>591</v>
      </c>
      <c r="H142" s="116" t="s">
        <v>592</v>
      </c>
      <c r="I142" s="14" t="s">
        <v>2</v>
      </c>
      <c r="J142" s="37"/>
      <c r="K142" s="14" t="s">
        <v>4</v>
      </c>
      <c r="L142" s="37"/>
      <c r="M142" s="32"/>
      <c r="N142" s="32"/>
      <c r="O142" s="32"/>
      <c r="P142" s="32"/>
      <c r="Q142" s="32"/>
      <c r="R142" s="32"/>
      <c r="S142" s="32"/>
      <c r="T142" s="32"/>
      <c r="U142" s="32"/>
      <c r="V142" s="32"/>
      <c r="W142" s="32"/>
      <c r="X142" s="32"/>
      <c r="Y142" s="32"/>
      <c r="Z142" s="32"/>
    </row>
    <row r="143" ht="33" spans="1:26">
      <c r="A143" s="48">
        <f>IF(C143="","",COUNTA(C$8:C143))</f>
        <v>136</v>
      </c>
      <c r="B143" s="138" t="s">
        <v>585</v>
      </c>
      <c r="C143" s="218" t="s">
        <v>593</v>
      </c>
      <c r="D143" s="138" t="s">
        <v>90</v>
      </c>
      <c r="E143" s="138" t="s">
        <v>85</v>
      </c>
      <c r="F143" s="116" t="s">
        <v>590</v>
      </c>
      <c r="G143" s="116" t="s">
        <v>497</v>
      </c>
      <c r="H143" s="116" t="s">
        <v>594</v>
      </c>
      <c r="I143" s="14" t="s">
        <v>2</v>
      </c>
      <c r="J143" s="37"/>
      <c r="K143" s="14" t="s">
        <v>4</v>
      </c>
      <c r="L143" s="37"/>
      <c r="M143" s="32"/>
      <c r="N143" s="32"/>
      <c r="O143" s="32"/>
      <c r="P143" s="32"/>
      <c r="Q143" s="32"/>
      <c r="R143" s="32"/>
      <c r="S143" s="32"/>
      <c r="T143" s="32"/>
      <c r="U143" s="32"/>
      <c r="V143" s="32"/>
      <c r="W143" s="32"/>
      <c r="X143" s="32"/>
      <c r="Y143" s="32"/>
      <c r="Z143" s="32"/>
    </row>
    <row r="144" ht="33" spans="1:26">
      <c r="A144" s="48">
        <f>IF(C144="","",COUNTA(C$8:C144))</f>
        <v>137</v>
      </c>
      <c r="B144" s="138" t="s">
        <v>585</v>
      </c>
      <c r="C144" s="218" t="s">
        <v>595</v>
      </c>
      <c r="D144" s="138" t="s">
        <v>90</v>
      </c>
      <c r="E144" s="138" t="s">
        <v>85</v>
      </c>
      <c r="F144" s="116" t="s">
        <v>590</v>
      </c>
      <c r="G144" s="116" t="s">
        <v>596</v>
      </c>
      <c r="H144" s="116" t="s">
        <v>597</v>
      </c>
      <c r="I144" s="14" t="s">
        <v>2</v>
      </c>
      <c r="J144" s="37"/>
      <c r="K144" s="14" t="s">
        <v>4</v>
      </c>
      <c r="L144" s="37"/>
      <c r="M144" s="32"/>
      <c r="N144" s="32"/>
      <c r="O144" s="32"/>
      <c r="P144" s="32"/>
      <c r="Q144" s="32"/>
      <c r="R144" s="32"/>
      <c r="S144" s="32"/>
      <c r="T144" s="32"/>
      <c r="U144" s="32"/>
      <c r="V144" s="32"/>
      <c r="W144" s="32"/>
      <c r="X144" s="32"/>
      <c r="Y144" s="32"/>
      <c r="Z144" s="32"/>
    </row>
    <row r="145" ht="33" spans="1:26">
      <c r="A145" s="48">
        <f>IF(C145="","",COUNTA(C$8:C145))</f>
        <v>138</v>
      </c>
      <c r="B145" s="138" t="s">
        <v>585</v>
      </c>
      <c r="C145" s="218" t="s">
        <v>598</v>
      </c>
      <c r="D145" s="138" t="s">
        <v>90</v>
      </c>
      <c r="E145" s="138" t="s">
        <v>85</v>
      </c>
      <c r="F145" s="116" t="s">
        <v>590</v>
      </c>
      <c r="G145" s="116" t="s">
        <v>599</v>
      </c>
      <c r="H145" s="116" t="s">
        <v>600</v>
      </c>
      <c r="I145" s="14" t="s">
        <v>2</v>
      </c>
      <c r="J145" s="37"/>
      <c r="K145" s="14" t="s">
        <v>4</v>
      </c>
      <c r="L145" s="37"/>
      <c r="M145" s="32"/>
      <c r="N145" s="32"/>
      <c r="O145" s="32"/>
      <c r="P145" s="32"/>
      <c r="Q145" s="32"/>
      <c r="R145" s="32"/>
      <c r="S145" s="32"/>
      <c r="T145" s="32"/>
      <c r="U145" s="32"/>
      <c r="V145" s="32"/>
      <c r="W145" s="32"/>
      <c r="X145" s="32"/>
      <c r="Y145" s="32"/>
      <c r="Z145" s="32"/>
    </row>
    <row r="146" ht="33" spans="1:26">
      <c r="A146" s="48">
        <f>IF(C146="","",COUNTA(C$8:C146))</f>
        <v>139</v>
      </c>
      <c r="B146" s="138" t="s">
        <v>585</v>
      </c>
      <c r="C146" s="218" t="s">
        <v>601</v>
      </c>
      <c r="D146" s="138" t="s">
        <v>90</v>
      </c>
      <c r="E146" s="138" t="s">
        <v>85</v>
      </c>
      <c r="F146" s="116" t="s">
        <v>590</v>
      </c>
      <c r="G146" s="116" t="s">
        <v>506</v>
      </c>
      <c r="H146" s="116" t="s">
        <v>507</v>
      </c>
      <c r="I146" s="14" t="s">
        <v>2</v>
      </c>
      <c r="J146" s="37"/>
      <c r="K146" s="14" t="s">
        <v>4</v>
      </c>
      <c r="L146" s="37"/>
      <c r="M146" s="32"/>
      <c r="N146" s="32"/>
      <c r="O146" s="32"/>
      <c r="P146" s="32"/>
      <c r="Q146" s="32"/>
      <c r="R146" s="32"/>
      <c r="S146" s="32"/>
      <c r="T146" s="32"/>
      <c r="U146" s="32"/>
      <c r="V146" s="32"/>
      <c r="W146" s="32"/>
      <c r="X146" s="32"/>
      <c r="Y146" s="32"/>
      <c r="Z146" s="32"/>
    </row>
    <row r="147" ht="33" spans="1:26">
      <c r="A147" s="48">
        <f>IF(C147="","",COUNTA(C$8:C147))</f>
        <v>140</v>
      </c>
      <c r="B147" s="138" t="s">
        <v>585</v>
      </c>
      <c r="C147" s="218" t="s">
        <v>602</v>
      </c>
      <c r="D147" s="138" t="s">
        <v>90</v>
      </c>
      <c r="E147" s="138" t="s">
        <v>85</v>
      </c>
      <c r="F147" s="116" t="s">
        <v>590</v>
      </c>
      <c r="G147" s="116" t="s">
        <v>603</v>
      </c>
      <c r="H147" s="116" t="s">
        <v>604</v>
      </c>
      <c r="I147" s="14" t="s">
        <v>2</v>
      </c>
      <c r="J147" s="37"/>
      <c r="K147" s="14" t="s">
        <v>4</v>
      </c>
      <c r="L147" s="37"/>
      <c r="M147" s="32"/>
      <c r="N147" s="32"/>
      <c r="O147" s="32"/>
      <c r="P147" s="32"/>
      <c r="Q147" s="32"/>
      <c r="R147" s="32"/>
      <c r="S147" s="32"/>
      <c r="T147" s="32"/>
      <c r="U147" s="32"/>
      <c r="V147" s="32"/>
      <c r="W147" s="32"/>
      <c r="X147" s="32"/>
      <c r="Y147" s="32"/>
      <c r="Z147" s="32"/>
    </row>
    <row r="148" ht="297" spans="1:26">
      <c r="A148" s="48">
        <f>IF(C148="","",COUNTA(C$8:C148))</f>
        <v>141</v>
      </c>
      <c r="B148" s="138" t="s">
        <v>585</v>
      </c>
      <c r="C148" s="218" t="s">
        <v>605</v>
      </c>
      <c r="D148" s="138" t="s">
        <v>90</v>
      </c>
      <c r="E148" s="138" t="s">
        <v>79</v>
      </c>
      <c r="F148" s="116" t="s">
        <v>489</v>
      </c>
      <c r="G148" s="116" t="s">
        <v>606</v>
      </c>
      <c r="H148" s="116" t="s">
        <v>607</v>
      </c>
      <c r="I148" s="14" t="s">
        <v>2</v>
      </c>
      <c r="J148" s="37"/>
      <c r="K148" s="14" t="s">
        <v>4</v>
      </c>
      <c r="L148" s="37"/>
      <c r="M148" s="32"/>
      <c r="N148" s="32"/>
      <c r="O148" s="32"/>
      <c r="P148" s="32"/>
      <c r="Q148" s="32"/>
      <c r="R148" s="32"/>
      <c r="S148" s="32"/>
      <c r="T148" s="32"/>
      <c r="U148" s="32"/>
      <c r="V148" s="32"/>
      <c r="W148" s="32"/>
      <c r="X148" s="32"/>
      <c r="Y148" s="32"/>
      <c r="Z148" s="32"/>
    </row>
    <row r="149" ht="33" spans="1:26">
      <c r="A149" s="48">
        <f>IF(C149="","",COUNTA(C$8:C149))</f>
        <v>142</v>
      </c>
      <c r="B149" s="138" t="s">
        <v>585</v>
      </c>
      <c r="C149" s="218" t="s">
        <v>608</v>
      </c>
      <c r="D149" s="138" t="s">
        <v>90</v>
      </c>
      <c r="E149" s="138" t="s">
        <v>79</v>
      </c>
      <c r="F149" s="116" t="s">
        <v>609</v>
      </c>
      <c r="G149" s="116" t="s">
        <v>523</v>
      </c>
      <c r="H149" s="116" t="s">
        <v>610</v>
      </c>
      <c r="I149" s="14" t="s">
        <v>2</v>
      </c>
      <c r="J149" s="37"/>
      <c r="K149" s="14" t="s">
        <v>4</v>
      </c>
      <c r="L149" s="37"/>
      <c r="M149" s="32"/>
      <c r="N149" s="32"/>
      <c r="O149" s="32"/>
      <c r="P149" s="32"/>
      <c r="Q149" s="32"/>
      <c r="R149" s="32"/>
      <c r="S149" s="32"/>
      <c r="T149" s="32"/>
      <c r="U149" s="32"/>
      <c r="V149" s="32"/>
      <c r="W149" s="32"/>
      <c r="X149" s="32"/>
      <c r="Y149" s="32"/>
      <c r="Z149" s="32"/>
    </row>
    <row r="150" ht="49.5" spans="1:26">
      <c r="A150" s="48">
        <f>IF(C150="","",COUNTA(C$8:C150))</f>
        <v>143</v>
      </c>
      <c r="B150" s="138" t="s">
        <v>585</v>
      </c>
      <c r="C150" s="218" t="s">
        <v>611</v>
      </c>
      <c r="D150" s="138" t="s">
        <v>78</v>
      </c>
      <c r="E150" s="138" t="s">
        <v>79</v>
      </c>
      <c r="F150" s="116" t="s">
        <v>609</v>
      </c>
      <c r="G150" s="116" t="s">
        <v>526</v>
      </c>
      <c r="H150" s="116" t="s">
        <v>612</v>
      </c>
      <c r="I150" s="14" t="s">
        <v>4</v>
      </c>
      <c r="J150" s="37"/>
      <c r="K150" s="14" t="s">
        <v>4</v>
      </c>
      <c r="L150" s="37"/>
      <c r="M150" s="32"/>
      <c r="N150" s="32"/>
      <c r="O150" s="32"/>
      <c r="P150" s="32"/>
      <c r="Q150" s="32"/>
      <c r="R150" s="32"/>
      <c r="S150" s="32"/>
      <c r="T150" s="32"/>
      <c r="U150" s="32"/>
      <c r="V150" s="32"/>
      <c r="W150" s="32"/>
      <c r="X150" s="32"/>
      <c r="Y150" s="32"/>
      <c r="Z150" s="32"/>
    </row>
    <row r="151" ht="115.5" spans="1:26">
      <c r="A151" s="48">
        <f>IF(C151="","",COUNTA(C$8:C151))</f>
        <v>144</v>
      </c>
      <c r="B151" s="138" t="s">
        <v>585</v>
      </c>
      <c r="C151" s="218" t="s">
        <v>613</v>
      </c>
      <c r="D151" s="138" t="s">
        <v>90</v>
      </c>
      <c r="E151" s="138" t="s">
        <v>79</v>
      </c>
      <c r="F151" s="116" t="s">
        <v>529</v>
      </c>
      <c r="G151" s="116" t="s">
        <v>614</v>
      </c>
      <c r="H151" s="116" t="s">
        <v>615</v>
      </c>
      <c r="I151" s="14" t="s">
        <v>2</v>
      </c>
      <c r="J151" s="37"/>
      <c r="K151" s="14" t="s">
        <v>4</v>
      </c>
      <c r="L151" s="37"/>
      <c r="M151" s="32"/>
      <c r="N151" s="32"/>
      <c r="O151" s="32"/>
      <c r="P151" s="32"/>
      <c r="Q151" s="32"/>
      <c r="R151" s="32"/>
      <c r="S151" s="32"/>
      <c r="T151" s="32"/>
      <c r="U151" s="32"/>
      <c r="V151" s="32"/>
      <c r="W151" s="32"/>
      <c r="X151" s="32"/>
      <c r="Y151" s="32"/>
      <c r="Z151" s="32"/>
    </row>
    <row r="152" ht="231" spans="1:26">
      <c r="A152" s="48">
        <f>IF(C152="","",COUNTA(C$8:C152))</f>
        <v>145</v>
      </c>
      <c r="B152" s="138" t="s">
        <v>585</v>
      </c>
      <c r="C152" s="218" t="s">
        <v>616</v>
      </c>
      <c r="D152" s="138" t="s">
        <v>90</v>
      </c>
      <c r="E152" s="138" t="s">
        <v>79</v>
      </c>
      <c r="F152" s="116" t="s">
        <v>617</v>
      </c>
      <c r="G152" s="116" t="s">
        <v>618</v>
      </c>
      <c r="H152" s="116" t="s">
        <v>619</v>
      </c>
      <c r="I152" s="14" t="s">
        <v>2</v>
      </c>
      <c r="J152" s="37"/>
      <c r="K152" s="14" t="s">
        <v>4</v>
      </c>
      <c r="L152" s="37"/>
      <c r="M152" s="32"/>
      <c r="N152" s="32"/>
      <c r="O152" s="32"/>
      <c r="P152" s="32"/>
      <c r="Q152" s="32"/>
      <c r="R152" s="32"/>
      <c r="S152" s="32"/>
      <c r="T152" s="32"/>
      <c r="U152" s="32"/>
      <c r="V152" s="32"/>
      <c r="W152" s="32"/>
      <c r="X152" s="32"/>
      <c r="Y152" s="32"/>
      <c r="Z152" s="32"/>
    </row>
    <row r="153" ht="33" spans="1:26">
      <c r="A153" s="48">
        <f>IF(C153="","",COUNTA(C$8:C153))</f>
        <v>146</v>
      </c>
      <c r="B153" s="138" t="s">
        <v>585</v>
      </c>
      <c r="C153" s="218" t="s">
        <v>620</v>
      </c>
      <c r="D153" s="138" t="s">
        <v>90</v>
      </c>
      <c r="E153" s="138" t="s">
        <v>79</v>
      </c>
      <c r="F153" s="116" t="s">
        <v>617</v>
      </c>
      <c r="G153" s="116" t="s">
        <v>621</v>
      </c>
      <c r="H153" s="116" t="s">
        <v>567</v>
      </c>
      <c r="I153" s="14" t="s">
        <v>2</v>
      </c>
      <c r="J153" s="37"/>
      <c r="K153" s="14" t="s">
        <v>4</v>
      </c>
      <c r="L153" s="37"/>
      <c r="M153" s="32"/>
      <c r="N153" s="32"/>
      <c r="O153" s="32"/>
      <c r="P153" s="32"/>
      <c r="Q153" s="32"/>
      <c r="R153" s="32"/>
      <c r="S153" s="32"/>
      <c r="T153" s="32"/>
      <c r="U153" s="32"/>
      <c r="V153" s="32"/>
      <c r="W153" s="32"/>
      <c r="X153" s="32"/>
      <c r="Y153" s="32"/>
      <c r="Z153" s="32"/>
    </row>
    <row r="154" ht="49.5" spans="1:26">
      <c r="A154" s="48">
        <f>IF(C154="","",COUNTA(C$8:C154))</f>
        <v>147</v>
      </c>
      <c r="B154" s="138" t="s">
        <v>585</v>
      </c>
      <c r="C154" s="218" t="s">
        <v>622</v>
      </c>
      <c r="D154" s="138" t="s">
        <v>90</v>
      </c>
      <c r="E154" s="138" t="s">
        <v>79</v>
      </c>
      <c r="F154" s="116" t="s">
        <v>623</v>
      </c>
      <c r="G154" s="116" t="s">
        <v>624</v>
      </c>
      <c r="H154" s="116" t="s">
        <v>625</v>
      </c>
      <c r="I154" s="14" t="s">
        <v>2</v>
      </c>
      <c r="J154" s="37"/>
      <c r="K154" s="14" t="s">
        <v>4</v>
      </c>
      <c r="L154" s="37"/>
      <c r="M154" s="32"/>
      <c r="N154" s="32"/>
      <c r="O154" s="32"/>
      <c r="P154" s="32"/>
      <c r="Q154" s="32"/>
      <c r="R154" s="32"/>
      <c r="S154" s="32"/>
      <c r="T154" s="32"/>
      <c r="U154" s="32"/>
      <c r="V154" s="32"/>
      <c r="W154" s="32"/>
      <c r="X154" s="32"/>
      <c r="Y154" s="32"/>
      <c r="Z154" s="32"/>
    </row>
    <row r="155" ht="49.5" spans="1:26">
      <c r="A155" s="48">
        <f>IF(C155="","",COUNTA(C$8:C155))</f>
        <v>148</v>
      </c>
      <c r="B155" s="138" t="s">
        <v>585</v>
      </c>
      <c r="C155" s="218" t="s">
        <v>626</v>
      </c>
      <c r="D155" s="138" t="s">
        <v>90</v>
      </c>
      <c r="E155" s="138" t="s">
        <v>79</v>
      </c>
      <c r="F155" s="116" t="s">
        <v>623</v>
      </c>
      <c r="G155" s="116" t="s">
        <v>627</v>
      </c>
      <c r="H155" s="116" t="s">
        <v>628</v>
      </c>
      <c r="I155" s="14" t="s">
        <v>2</v>
      </c>
      <c r="J155" s="37"/>
      <c r="K155" s="14" t="s">
        <v>4</v>
      </c>
      <c r="L155" s="37"/>
      <c r="M155" s="32"/>
      <c r="N155" s="32"/>
      <c r="O155" s="32"/>
      <c r="P155" s="32"/>
      <c r="Q155" s="32"/>
      <c r="R155" s="32"/>
      <c r="S155" s="32"/>
      <c r="T155" s="32"/>
      <c r="U155" s="32"/>
      <c r="V155" s="32"/>
      <c r="W155" s="32"/>
      <c r="X155" s="32"/>
      <c r="Y155" s="32"/>
      <c r="Z155" s="32"/>
    </row>
    <row r="156" ht="363" spans="1:26">
      <c r="A156" s="48">
        <f>IF(C156="","",COUNTA(C$8:C156))</f>
        <v>149</v>
      </c>
      <c r="B156" s="138" t="s">
        <v>585</v>
      </c>
      <c r="C156" s="218" t="s">
        <v>629</v>
      </c>
      <c r="D156" s="138" t="s">
        <v>90</v>
      </c>
      <c r="E156" s="138" t="s">
        <v>79</v>
      </c>
      <c r="F156" s="116" t="s">
        <v>630</v>
      </c>
      <c r="G156" s="116" t="s">
        <v>631</v>
      </c>
      <c r="H156" s="116" t="s">
        <v>632</v>
      </c>
      <c r="I156" s="14" t="s">
        <v>2</v>
      </c>
      <c r="J156" s="37"/>
      <c r="K156" s="14" t="s">
        <v>4</v>
      </c>
      <c r="L156" s="37"/>
      <c r="M156" s="32"/>
      <c r="N156" s="32"/>
      <c r="O156" s="32"/>
      <c r="P156" s="32"/>
      <c r="Q156" s="32"/>
      <c r="R156" s="32"/>
      <c r="S156" s="32"/>
      <c r="T156" s="32"/>
      <c r="U156" s="32"/>
      <c r="V156" s="32"/>
      <c r="W156" s="32"/>
      <c r="X156" s="32"/>
      <c r="Y156" s="32"/>
      <c r="Z156" s="32"/>
    </row>
    <row r="157" ht="49.5" spans="1:26">
      <c r="A157" s="48">
        <f>IF(C157="","",COUNTA(C$8:C157))</f>
        <v>150</v>
      </c>
      <c r="B157" s="138" t="s">
        <v>585</v>
      </c>
      <c r="C157" s="218" t="s">
        <v>633</v>
      </c>
      <c r="D157" s="138" t="s">
        <v>90</v>
      </c>
      <c r="E157" s="138" t="s">
        <v>79</v>
      </c>
      <c r="F157" s="116" t="s">
        <v>634</v>
      </c>
      <c r="G157" s="116" t="s">
        <v>635</v>
      </c>
      <c r="H157" s="116" t="s">
        <v>636</v>
      </c>
      <c r="I157" s="14" t="s">
        <v>2</v>
      </c>
      <c r="J157" s="37"/>
      <c r="K157" s="14" t="s">
        <v>4</v>
      </c>
      <c r="L157" s="37"/>
      <c r="M157" s="32"/>
      <c r="N157" s="32"/>
      <c r="O157" s="32"/>
      <c r="P157" s="32"/>
      <c r="Q157" s="32"/>
      <c r="R157" s="32"/>
      <c r="S157" s="32"/>
      <c r="T157" s="32"/>
      <c r="U157" s="32"/>
      <c r="V157" s="32"/>
      <c r="W157" s="32"/>
      <c r="X157" s="32"/>
      <c r="Y157" s="32"/>
      <c r="Z157" s="32"/>
    </row>
    <row r="158" ht="33" spans="1:26">
      <c r="A158" s="48">
        <f>IF(C158="","",COUNTA(C$8:C158))</f>
        <v>151</v>
      </c>
      <c r="B158" s="138" t="s">
        <v>585</v>
      </c>
      <c r="C158" s="218" t="s">
        <v>637</v>
      </c>
      <c r="D158" s="138" t="s">
        <v>90</v>
      </c>
      <c r="E158" s="138" t="s">
        <v>79</v>
      </c>
      <c r="F158" s="116" t="s">
        <v>634</v>
      </c>
      <c r="G158" s="116" t="s">
        <v>638</v>
      </c>
      <c r="H158" s="116" t="s">
        <v>628</v>
      </c>
      <c r="I158" s="14" t="s">
        <v>2</v>
      </c>
      <c r="J158" s="37"/>
      <c r="K158" s="14" t="s">
        <v>4</v>
      </c>
      <c r="L158" s="37"/>
      <c r="M158" s="32"/>
      <c r="N158" s="32"/>
      <c r="O158" s="32"/>
      <c r="P158" s="32"/>
      <c r="Q158" s="32"/>
      <c r="R158" s="32"/>
      <c r="S158" s="32"/>
      <c r="T158" s="32"/>
      <c r="U158" s="32"/>
      <c r="V158" s="32"/>
      <c r="W158" s="32"/>
      <c r="X158" s="32"/>
      <c r="Y158" s="32"/>
      <c r="Z158" s="32"/>
    </row>
    <row r="159" ht="82.5" spans="1:26">
      <c r="A159" s="48">
        <f>IF(C159="","",COUNTA(C$8:C159))</f>
        <v>152</v>
      </c>
      <c r="B159" s="138" t="s">
        <v>639</v>
      </c>
      <c r="C159" s="231" t="s">
        <v>640</v>
      </c>
      <c r="D159" s="138" t="s">
        <v>90</v>
      </c>
      <c r="E159" s="138" t="s">
        <v>79</v>
      </c>
      <c r="F159" s="116" t="s">
        <v>641</v>
      </c>
      <c r="G159" s="116" t="s">
        <v>642</v>
      </c>
      <c r="H159" s="116" t="s">
        <v>643</v>
      </c>
      <c r="I159" s="14" t="s">
        <v>2</v>
      </c>
      <c r="J159" s="37"/>
      <c r="K159" s="14" t="s">
        <v>4</v>
      </c>
      <c r="L159" s="37"/>
      <c r="M159" s="32"/>
      <c r="N159" s="32"/>
      <c r="O159" s="32"/>
      <c r="P159" s="32"/>
      <c r="Q159" s="32"/>
      <c r="R159" s="32"/>
      <c r="S159" s="32"/>
      <c r="T159" s="32"/>
      <c r="U159" s="32"/>
      <c r="V159" s="32"/>
      <c r="W159" s="32"/>
      <c r="X159" s="32"/>
      <c r="Y159" s="32"/>
      <c r="Z159" s="32"/>
    </row>
    <row r="160" ht="99" spans="1:26">
      <c r="A160" s="48">
        <f>IF(C160="","",COUNTA(C$8:C160))</f>
        <v>153</v>
      </c>
      <c r="B160" s="138" t="s">
        <v>639</v>
      </c>
      <c r="C160" s="231" t="s">
        <v>644</v>
      </c>
      <c r="D160" s="138" t="s">
        <v>78</v>
      </c>
      <c r="E160" s="138" t="s">
        <v>79</v>
      </c>
      <c r="F160" s="116" t="s">
        <v>645</v>
      </c>
      <c r="G160" s="116" t="s">
        <v>646</v>
      </c>
      <c r="H160" s="116" t="s">
        <v>647</v>
      </c>
      <c r="I160" s="14" t="s">
        <v>4</v>
      </c>
      <c r="J160" s="37"/>
      <c r="K160" s="14" t="s">
        <v>4</v>
      </c>
      <c r="L160" s="37"/>
      <c r="M160" s="32"/>
      <c r="N160" s="32"/>
      <c r="O160" s="32"/>
      <c r="P160" s="32"/>
      <c r="Q160" s="32"/>
      <c r="R160" s="32"/>
      <c r="S160" s="32"/>
      <c r="T160" s="32"/>
      <c r="U160" s="32"/>
      <c r="V160" s="32"/>
      <c r="W160" s="32"/>
      <c r="X160" s="32"/>
      <c r="Y160" s="32"/>
      <c r="Z160" s="32"/>
    </row>
    <row r="161" ht="33" spans="1:26">
      <c r="A161" s="48">
        <f>IF(C161="","",COUNTA(C$8:C161))</f>
        <v>154</v>
      </c>
      <c r="B161" s="138" t="s">
        <v>639</v>
      </c>
      <c r="C161" s="231" t="s">
        <v>648</v>
      </c>
      <c r="D161" s="138" t="s">
        <v>90</v>
      </c>
      <c r="E161" s="138" t="s">
        <v>79</v>
      </c>
      <c r="F161" s="116" t="s">
        <v>649</v>
      </c>
      <c r="G161" s="116" t="s">
        <v>650</v>
      </c>
      <c r="H161" s="116" t="s">
        <v>651</v>
      </c>
      <c r="I161" s="14" t="s">
        <v>2</v>
      </c>
      <c r="J161" s="37"/>
      <c r="K161" s="14" t="s">
        <v>4</v>
      </c>
      <c r="L161" s="37"/>
      <c r="M161" s="32"/>
      <c r="N161" s="32"/>
      <c r="O161" s="32"/>
      <c r="P161" s="32"/>
      <c r="Q161" s="32"/>
      <c r="R161" s="32"/>
      <c r="S161" s="32"/>
      <c r="T161" s="32"/>
      <c r="U161" s="32"/>
      <c r="V161" s="32"/>
      <c r="W161" s="32"/>
      <c r="X161" s="32"/>
      <c r="Y161" s="32"/>
      <c r="Z161" s="32"/>
    </row>
    <row r="162" ht="33" spans="1:26">
      <c r="A162" s="48">
        <f>IF(C162="","",COUNTA(C$8:C162))</f>
        <v>155</v>
      </c>
      <c r="B162" s="138" t="s">
        <v>639</v>
      </c>
      <c r="C162" s="231" t="s">
        <v>652</v>
      </c>
      <c r="D162" s="138" t="s">
        <v>90</v>
      </c>
      <c r="E162" s="138" t="s">
        <v>79</v>
      </c>
      <c r="F162" s="116" t="s">
        <v>649</v>
      </c>
      <c r="G162" s="116" t="s">
        <v>653</v>
      </c>
      <c r="H162" s="116" t="s">
        <v>651</v>
      </c>
      <c r="I162" s="14" t="s">
        <v>2</v>
      </c>
      <c r="J162" s="37"/>
      <c r="K162" s="14" t="s">
        <v>4</v>
      </c>
      <c r="L162" s="37"/>
      <c r="M162" s="32"/>
      <c r="N162" s="32"/>
      <c r="O162" s="32"/>
      <c r="P162" s="32"/>
      <c r="Q162" s="32"/>
      <c r="R162" s="32"/>
      <c r="S162" s="32"/>
      <c r="T162" s="32"/>
      <c r="U162" s="32"/>
      <c r="V162" s="32"/>
      <c r="W162" s="32"/>
      <c r="X162" s="32"/>
      <c r="Y162" s="32"/>
      <c r="Z162" s="32"/>
    </row>
    <row r="163" ht="33" spans="1:26">
      <c r="A163" s="48">
        <f>IF(C163="","",COUNTA(C$8:C163))</f>
        <v>156</v>
      </c>
      <c r="B163" s="138" t="s">
        <v>639</v>
      </c>
      <c r="C163" s="231" t="s">
        <v>654</v>
      </c>
      <c r="D163" s="138" t="s">
        <v>78</v>
      </c>
      <c r="E163" s="138" t="s">
        <v>79</v>
      </c>
      <c r="F163" s="116" t="s">
        <v>649</v>
      </c>
      <c r="G163" s="116" t="s">
        <v>526</v>
      </c>
      <c r="H163" s="116" t="s">
        <v>655</v>
      </c>
      <c r="I163" s="14" t="s">
        <v>4</v>
      </c>
      <c r="J163" s="37"/>
      <c r="K163" s="14" t="s">
        <v>4</v>
      </c>
      <c r="L163" s="37"/>
      <c r="M163" s="32"/>
      <c r="N163" s="32"/>
      <c r="O163" s="32"/>
      <c r="P163" s="32"/>
      <c r="Q163" s="32"/>
      <c r="R163" s="32"/>
      <c r="S163" s="32"/>
      <c r="T163" s="32"/>
      <c r="U163" s="32"/>
      <c r="V163" s="32"/>
      <c r="W163" s="32"/>
      <c r="X163" s="32"/>
      <c r="Y163" s="32"/>
      <c r="Z163" s="32"/>
    </row>
    <row r="164" ht="99" spans="1:26">
      <c r="A164" s="48">
        <f>IF(C164="","",COUNTA(C$8:C164))</f>
        <v>157</v>
      </c>
      <c r="B164" s="138" t="s">
        <v>639</v>
      </c>
      <c r="C164" s="231" t="s">
        <v>656</v>
      </c>
      <c r="D164" s="138" t="s">
        <v>90</v>
      </c>
      <c r="E164" s="138" t="s">
        <v>79</v>
      </c>
      <c r="F164" s="116" t="s">
        <v>657</v>
      </c>
      <c r="G164" s="116" t="s">
        <v>658</v>
      </c>
      <c r="H164" s="116" t="s">
        <v>659</v>
      </c>
      <c r="I164" s="14" t="s">
        <v>2</v>
      </c>
      <c r="J164" s="37"/>
      <c r="K164" s="14" t="s">
        <v>4</v>
      </c>
      <c r="L164" s="37"/>
      <c r="M164" s="32"/>
      <c r="N164" s="32"/>
      <c r="O164" s="32"/>
      <c r="P164" s="32"/>
      <c r="Q164" s="32"/>
      <c r="R164" s="32"/>
      <c r="S164" s="32"/>
      <c r="T164" s="32"/>
      <c r="U164" s="32"/>
      <c r="V164" s="32"/>
      <c r="W164" s="32"/>
      <c r="X164" s="32"/>
      <c r="Y164" s="32"/>
      <c r="Z164" s="32"/>
    </row>
    <row r="165" ht="82.5" spans="1:26">
      <c r="A165" s="48">
        <f>IF(C165="","",COUNTA(C$8:C165))</f>
        <v>158</v>
      </c>
      <c r="B165" s="138" t="s">
        <v>660</v>
      </c>
      <c r="C165" s="224" t="s">
        <v>661</v>
      </c>
      <c r="D165" s="138" t="s">
        <v>78</v>
      </c>
      <c r="E165" s="138" t="s">
        <v>79</v>
      </c>
      <c r="F165" s="116" t="s">
        <v>662</v>
      </c>
      <c r="G165" s="116" t="s">
        <v>663</v>
      </c>
      <c r="H165" s="116" t="s">
        <v>664</v>
      </c>
      <c r="I165" s="14" t="s">
        <v>4</v>
      </c>
      <c r="J165" s="37"/>
      <c r="K165" s="14" t="s">
        <v>4</v>
      </c>
      <c r="L165" s="37"/>
      <c r="M165" s="32"/>
      <c r="N165" s="32"/>
      <c r="O165" s="32"/>
      <c r="P165" s="32"/>
      <c r="Q165" s="32"/>
      <c r="R165" s="32"/>
      <c r="S165" s="32"/>
      <c r="T165" s="32"/>
      <c r="U165" s="32"/>
      <c r="V165" s="32"/>
      <c r="W165" s="32"/>
      <c r="X165" s="32"/>
      <c r="Y165" s="32"/>
      <c r="Z165" s="32"/>
    </row>
    <row r="166" ht="181.5" spans="1:26">
      <c r="A166" s="48">
        <f>IF(C166="","",COUNTA(C$8:C166))</f>
        <v>159</v>
      </c>
      <c r="B166" s="138" t="s">
        <v>660</v>
      </c>
      <c r="C166" s="224" t="s">
        <v>665</v>
      </c>
      <c r="D166" s="138" t="s">
        <v>90</v>
      </c>
      <c r="E166" s="138" t="s">
        <v>79</v>
      </c>
      <c r="F166" s="116" t="s">
        <v>666</v>
      </c>
      <c r="G166" s="116" t="s">
        <v>667</v>
      </c>
      <c r="H166" s="116" t="s">
        <v>668</v>
      </c>
      <c r="I166" s="14" t="s">
        <v>2</v>
      </c>
      <c r="J166" s="37"/>
      <c r="K166" s="14" t="s">
        <v>4</v>
      </c>
      <c r="L166" s="37"/>
      <c r="M166" s="32"/>
      <c r="N166" s="32"/>
      <c r="O166" s="32"/>
      <c r="P166" s="32"/>
      <c r="Q166" s="32"/>
      <c r="R166" s="32"/>
      <c r="S166" s="32"/>
      <c r="T166" s="32"/>
      <c r="U166" s="32"/>
      <c r="V166" s="32"/>
      <c r="W166" s="32"/>
      <c r="X166" s="32"/>
      <c r="Y166" s="32"/>
      <c r="Z166" s="32"/>
    </row>
    <row r="167" ht="181.5" spans="1:26">
      <c r="A167" s="48">
        <f>IF(C167="","",COUNTA(C$8:C167))</f>
        <v>160</v>
      </c>
      <c r="B167" s="138" t="s">
        <v>660</v>
      </c>
      <c r="C167" s="224" t="s">
        <v>669</v>
      </c>
      <c r="D167" s="138" t="s">
        <v>90</v>
      </c>
      <c r="E167" s="138" t="s">
        <v>79</v>
      </c>
      <c r="F167" s="116" t="s">
        <v>670</v>
      </c>
      <c r="G167" s="116" t="s">
        <v>667</v>
      </c>
      <c r="H167" s="116" t="s">
        <v>671</v>
      </c>
      <c r="I167" s="14" t="s">
        <v>2</v>
      </c>
      <c r="J167" s="37"/>
      <c r="K167" s="14" t="s">
        <v>4</v>
      </c>
      <c r="L167" s="37"/>
      <c r="M167" s="32"/>
      <c r="N167" s="32"/>
      <c r="O167" s="32"/>
      <c r="P167" s="32"/>
      <c r="Q167" s="32"/>
      <c r="R167" s="32"/>
      <c r="S167" s="32"/>
      <c r="T167" s="32"/>
      <c r="U167" s="32"/>
      <c r="V167" s="32"/>
      <c r="W167" s="32"/>
      <c r="X167" s="32"/>
      <c r="Y167" s="32"/>
      <c r="Z167" s="32"/>
    </row>
    <row r="168" ht="82.5" spans="1:26">
      <c r="A168" s="48">
        <f>IF(C168="","",COUNTA(C$8:C168))</f>
        <v>161</v>
      </c>
      <c r="B168" s="138" t="s">
        <v>660</v>
      </c>
      <c r="C168" s="224" t="s">
        <v>672</v>
      </c>
      <c r="D168" s="138" t="s">
        <v>78</v>
      </c>
      <c r="E168" s="138" t="s">
        <v>79</v>
      </c>
      <c r="F168" s="116" t="s">
        <v>662</v>
      </c>
      <c r="G168" s="116" t="s">
        <v>673</v>
      </c>
      <c r="H168" s="116" t="s">
        <v>674</v>
      </c>
      <c r="I168" s="14" t="s">
        <v>4</v>
      </c>
      <c r="J168" s="37"/>
      <c r="K168" s="14" t="s">
        <v>4</v>
      </c>
      <c r="L168" s="37"/>
      <c r="M168" s="32"/>
      <c r="N168" s="32"/>
      <c r="O168" s="32"/>
      <c r="P168" s="32"/>
      <c r="Q168" s="32"/>
      <c r="R168" s="32"/>
      <c r="S168" s="32"/>
      <c r="T168" s="32"/>
      <c r="U168" s="32"/>
      <c r="V168" s="32"/>
      <c r="W168" s="32"/>
      <c r="X168" s="32"/>
      <c r="Y168" s="32"/>
      <c r="Z168" s="32"/>
    </row>
    <row r="169" ht="82.5" spans="1:26">
      <c r="A169" s="48">
        <f>IF(C169="","",COUNTA(C$8:C169))</f>
        <v>162</v>
      </c>
      <c r="B169" s="138" t="s">
        <v>660</v>
      </c>
      <c r="C169" s="224" t="s">
        <v>675</v>
      </c>
      <c r="D169" s="138" t="s">
        <v>90</v>
      </c>
      <c r="E169" s="138" t="s">
        <v>79</v>
      </c>
      <c r="F169" s="116" t="s">
        <v>676</v>
      </c>
      <c r="G169" s="116" t="s">
        <v>677</v>
      </c>
      <c r="H169" s="116" t="s">
        <v>678</v>
      </c>
      <c r="I169" s="14" t="s">
        <v>2</v>
      </c>
      <c r="J169" s="37"/>
      <c r="K169" s="14" t="s">
        <v>4</v>
      </c>
      <c r="L169" s="37"/>
      <c r="M169" s="32"/>
      <c r="N169" s="32"/>
      <c r="O169" s="32"/>
      <c r="P169" s="32"/>
      <c r="Q169" s="32"/>
      <c r="R169" s="32"/>
      <c r="S169" s="32"/>
      <c r="T169" s="32"/>
      <c r="U169" s="32"/>
      <c r="V169" s="32"/>
      <c r="W169" s="32"/>
      <c r="X169" s="32"/>
      <c r="Y169" s="32"/>
      <c r="Z169" s="32"/>
    </row>
    <row r="170" ht="132" spans="1:26">
      <c r="A170" s="48">
        <f>IF(C170="","",COUNTA(C$8:C170))</f>
        <v>163</v>
      </c>
      <c r="B170" s="138" t="s">
        <v>660</v>
      </c>
      <c r="C170" s="224" t="s">
        <v>679</v>
      </c>
      <c r="D170" s="138" t="s">
        <v>90</v>
      </c>
      <c r="E170" s="138" t="s">
        <v>79</v>
      </c>
      <c r="F170" s="116" t="s">
        <v>680</v>
      </c>
      <c r="G170" s="116" t="s">
        <v>681</v>
      </c>
      <c r="H170" s="116" t="s">
        <v>682</v>
      </c>
      <c r="I170" s="14" t="s">
        <v>2</v>
      </c>
      <c r="J170" s="37"/>
      <c r="K170" s="14" t="s">
        <v>4</v>
      </c>
      <c r="L170" s="37"/>
      <c r="M170" s="32"/>
      <c r="N170" s="32"/>
      <c r="O170" s="32"/>
      <c r="P170" s="32"/>
      <c r="Q170" s="32"/>
      <c r="R170" s="32"/>
      <c r="S170" s="32"/>
      <c r="T170" s="32"/>
      <c r="U170" s="32"/>
      <c r="V170" s="32"/>
      <c r="W170" s="32"/>
      <c r="X170" s="32"/>
      <c r="Y170" s="32"/>
      <c r="Z170" s="32"/>
    </row>
    <row r="171" ht="82.5" spans="1:26">
      <c r="A171" s="48">
        <f>IF(C171="","",COUNTA(C$8:C171))</f>
        <v>164</v>
      </c>
      <c r="B171" s="138" t="s">
        <v>683</v>
      </c>
      <c r="C171" s="228" t="s">
        <v>684</v>
      </c>
      <c r="D171" s="138" t="s">
        <v>90</v>
      </c>
      <c r="E171" s="138" t="s">
        <v>79</v>
      </c>
      <c r="F171" s="116" t="s">
        <v>685</v>
      </c>
      <c r="G171" s="116" t="s">
        <v>686</v>
      </c>
      <c r="H171" s="116" t="s">
        <v>687</v>
      </c>
      <c r="I171" s="14" t="s">
        <v>2</v>
      </c>
      <c r="J171" s="37"/>
      <c r="K171" s="14" t="s">
        <v>4</v>
      </c>
      <c r="L171" s="37"/>
      <c r="M171" s="32"/>
      <c r="N171" s="32"/>
      <c r="O171" s="32"/>
      <c r="P171" s="32"/>
      <c r="Q171" s="32"/>
      <c r="R171" s="32"/>
      <c r="S171" s="32"/>
      <c r="T171" s="32"/>
      <c r="U171" s="32"/>
      <c r="V171" s="32"/>
      <c r="W171" s="32"/>
      <c r="X171" s="32"/>
      <c r="Y171" s="32"/>
      <c r="Z171" s="32"/>
    </row>
    <row r="172" ht="82.5" spans="1:26">
      <c r="A172" s="48">
        <f>IF(C172="","",COUNTA(C$8:C172))</f>
        <v>165</v>
      </c>
      <c r="B172" s="138" t="s">
        <v>683</v>
      </c>
      <c r="C172" s="228" t="s">
        <v>688</v>
      </c>
      <c r="D172" s="138" t="s">
        <v>78</v>
      </c>
      <c r="E172" s="138" t="s">
        <v>79</v>
      </c>
      <c r="F172" s="116" t="s">
        <v>689</v>
      </c>
      <c r="G172" s="116" t="s">
        <v>690</v>
      </c>
      <c r="H172" s="116" t="s">
        <v>691</v>
      </c>
      <c r="I172" s="14" t="s">
        <v>4</v>
      </c>
      <c r="J172" s="37"/>
      <c r="K172" s="14" t="s">
        <v>4</v>
      </c>
      <c r="L172" s="37"/>
      <c r="M172" s="32"/>
      <c r="N172" s="32"/>
      <c r="O172" s="32"/>
      <c r="P172" s="32"/>
      <c r="Q172" s="32"/>
      <c r="R172" s="32"/>
      <c r="S172" s="32"/>
      <c r="T172" s="32"/>
      <c r="U172" s="32"/>
      <c r="V172" s="32"/>
      <c r="W172" s="32"/>
      <c r="X172" s="32"/>
      <c r="Y172" s="32"/>
      <c r="Z172" s="32"/>
    </row>
    <row r="173" ht="33" spans="1:26">
      <c r="A173" s="48">
        <f>IF(C173="","",COUNTA(C$8:C173))</f>
        <v>166</v>
      </c>
      <c r="B173" s="138" t="s">
        <v>683</v>
      </c>
      <c r="C173" s="228" t="s">
        <v>648</v>
      </c>
      <c r="D173" s="138" t="s">
        <v>90</v>
      </c>
      <c r="E173" s="138" t="s">
        <v>79</v>
      </c>
      <c r="F173" s="116" t="s">
        <v>649</v>
      </c>
      <c r="G173" s="116" t="s">
        <v>650</v>
      </c>
      <c r="H173" s="116" t="s">
        <v>651</v>
      </c>
      <c r="I173" s="14" t="s">
        <v>2</v>
      </c>
      <c r="J173" s="37"/>
      <c r="K173" s="14" t="s">
        <v>4</v>
      </c>
      <c r="L173" s="37"/>
      <c r="M173" s="32"/>
      <c r="N173" s="32"/>
      <c r="O173" s="32"/>
      <c r="P173" s="32"/>
      <c r="Q173" s="32"/>
      <c r="R173" s="32"/>
      <c r="S173" s="32"/>
      <c r="T173" s="32"/>
      <c r="U173" s="32"/>
      <c r="V173" s="32"/>
      <c r="W173" s="32"/>
      <c r="X173" s="32"/>
      <c r="Y173" s="32"/>
      <c r="Z173" s="32"/>
    </row>
    <row r="174" ht="33" spans="1:26">
      <c r="A174" s="48">
        <f>IF(C174="","",COUNTA(C$8:C174))</f>
        <v>167</v>
      </c>
      <c r="B174" s="138" t="s">
        <v>683</v>
      </c>
      <c r="C174" s="228" t="s">
        <v>652</v>
      </c>
      <c r="D174" s="138" t="s">
        <v>90</v>
      </c>
      <c r="E174" s="138" t="s">
        <v>79</v>
      </c>
      <c r="F174" s="116" t="s">
        <v>649</v>
      </c>
      <c r="G174" s="116" t="s">
        <v>653</v>
      </c>
      <c r="H174" s="116" t="s">
        <v>651</v>
      </c>
      <c r="I174" s="14" t="s">
        <v>2</v>
      </c>
      <c r="J174" s="37"/>
      <c r="K174" s="14" t="s">
        <v>4</v>
      </c>
      <c r="L174" s="37"/>
      <c r="M174" s="32"/>
      <c r="N174" s="32"/>
      <c r="O174" s="32"/>
      <c r="P174" s="32"/>
      <c r="Q174" s="32"/>
      <c r="R174" s="32"/>
      <c r="S174" s="32"/>
      <c r="T174" s="32"/>
      <c r="U174" s="32"/>
      <c r="V174" s="32"/>
      <c r="W174" s="32"/>
      <c r="X174" s="32"/>
      <c r="Y174" s="32"/>
      <c r="Z174" s="32"/>
    </row>
    <row r="175" ht="33" spans="1:26">
      <c r="A175" s="48">
        <f>IF(C175="","",COUNTA(C$8:C175))</f>
        <v>168</v>
      </c>
      <c r="B175" s="138" t="s">
        <v>683</v>
      </c>
      <c r="C175" s="228" t="s">
        <v>654</v>
      </c>
      <c r="D175" s="138" t="s">
        <v>78</v>
      </c>
      <c r="E175" s="138" t="s">
        <v>79</v>
      </c>
      <c r="F175" s="116" t="s">
        <v>649</v>
      </c>
      <c r="G175" s="116" t="s">
        <v>526</v>
      </c>
      <c r="H175" s="116" t="s">
        <v>692</v>
      </c>
      <c r="I175" s="14" t="s">
        <v>4</v>
      </c>
      <c r="J175" s="37"/>
      <c r="K175" s="14" t="s">
        <v>4</v>
      </c>
      <c r="L175" s="37"/>
      <c r="M175" s="32"/>
      <c r="N175" s="32"/>
      <c r="O175" s="32"/>
      <c r="P175" s="32"/>
      <c r="Q175" s="32"/>
      <c r="R175" s="32"/>
      <c r="S175" s="32"/>
      <c r="T175" s="32"/>
      <c r="U175" s="32"/>
      <c r="V175" s="32"/>
      <c r="W175" s="32"/>
      <c r="X175" s="32"/>
      <c r="Y175" s="32"/>
      <c r="Z175" s="32"/>
    </row>
    <row r="176" ht="99" spans="1:26">
      <c r="A176" s="48">
        <f>IF(C176="","",COUNTA(C$8:C176))</f>
        <v>169</v>
      </c>
      <c r="B176" s="138" t="s">
        <v>683</v>
      </c>
      <c r="C176" s="228" t="s">
        <v>656</v>
      </c>
      <c r="D176" s="138" t="s">
        <v>90</v>
      </c>
      <c r="E176" s="138" t="s">
        <v>79</v>
      </c>
      <c r="F176" s="116" t="s">
        <v>693</v>
      </c>
      <c r="G176" s="116" t="s">
        <v>694</v>
      </c>
      <c r="H176" s="116" t="s">
        <v>659</v>
      </c>
      <c r="I176" s="14" t="s">
        <v>2</v>
      </c>
      <c r="J176" s="37"/>
      <c r="K176" s="14" t="s">
        <v>4</v>
      </c>
      <c r="L176" s="37"/>
      <c r="M176" s="32"/>
      <c r="N176" s="32"/>
      <c r="O176" s="32"/>
      <c r="P176" s="32"/>
      <c r="Q176" s="32"/>
      <c r="R176" s="32"/>
      <c r="S176" s="32"/>
      <c r="T176" s="32"/>
      <c r="U176" s="32"/>
      <c r="V176" s="32"/>
      <c r="W176" s="32"/>
      <c r="X176" s="32"/>
      <c r="Y176" s="32"/>
      <c r="Z176" s="32"/>
    </row>
    <row r="177" ht="49.5" spans="1:26">
      <c r="A177" s="48">
        <f>IF(C177="","",COUNTA(C$8:C177))</f>
        <v>170</v>
      </c>
      <c r="B177" s="138" t="s">
        <v>683</v>
      </c>
      <c r="C177" s="228" t="s">
        <v>695</v>
      </c>
      <c r="D177" s="138" t="s">
        <v>90</v>
      </c>
      <c r="E177" s="138" t="s">
        <v>79</v>
      </c>
      <c r="F177" s="116" t="s">
        <v>696</v>
      </c>
      <c r="G177" s="116" t="s">
        <v>697</v>
      </c>
      <c r="H177" s="116" t="s">
        <v>698</v>
      </c>
      <c r="I177" s="14" t="s">
        <v>2</v>
      </c>
      <c r="J177" s="37"/>
      <c r="K177" s="14" t="s">
        <v>4</v>
      </c>
      <c r="L177" s="37"/>
      <c r="M177" s="32"/>
      <c r="N177" s="32"/>
      <c r="O177" s="32"/>
      <c r="P177" s="32"/>
      <c r="Q177" s="32"/>
      <c r="R177" s="32"/>
      <c r="S177" s="32"/>
      <c r="T177" s="32"/>
      <c r="U177" s="32"/>
      <c r="V177" s="32"/>
      <c r="W177" s="32"/>
      <c r="X177" s="32"/>
      <c r="Y177" s="32"/>
      <c r="Z177" s="32"/>
    </row>
    <row r="178" ht="82.5" spans="1:26">
      <c r="A178" s="48">
        <f>IF(C178="","",COUNTA(C$8:C178))</f>
        <v>171</v>
      </c>
      <c r="B178" s="138" t="s">
        <v>683</v>
      </c>
      <c r="C178" s="218" t="s">
        <v>699</v>
      </c>
      <c r="D178" s="138" t="s">
        <v>90</v>
      </c>
      <c r="E178" s="138" t="s">
        <v>79</v>
      </c>
      <c r="F178" s="116" t="s">
        <v>700</v>
      </c>
      <c r="G178" s="116" t="s">
        <v>701</v>
      </c>
      <c r="H178" s="116" t="s">
        <v>687</v>
      </c>
      <c r="I178" s="14" t="s">
        <v>2</v>
      </c>
      <c r="J178" s="37"/>
      <c r="K178" s="14" t="s">
        <v>4</v>
      </c>
      <c r="L178" s="37"/>
      <c r="M178" s="32"/>
      <c r="N178" s="32"/>
      <c r="O178" s="32"/>
      <c r="P178" s="32"/>
      <c r="Q178" s="32"/>
      <c r="R178" s="32"/>
      <c r="S178" s="32"/>
      <c r="T178" s="32"/>
      <c r="U178" s="32"/>
      <c r="V178" s="32"/>
      <c r="W178" s="32"/>
      <c r="X178" s="32"/>
      <c r="Y178" s="32"/>
      <c r="Z178" s="32"/>
    </row>
    <row r="179" ht="82.5" spans="1:26">
      <c r="A179" s="48">
        <f>IF(C179="","",COUNTA(C$8:C179))</f>
        <v>172</v>
      </c>
      <c r="B179" s="138" t="s">
        <v>683</v>
      </c>
      <c r="C179" s="218" t="s">
        <v>702</v>
      </c>
      <c r="D179" s="138" t="s">
        <v>78</v>
      </c>
      <c r="E179" s="138" t="s">
        <v>79</v>
      </c>
      <c r="F179" s="116" t="s">
        <v>703</v>
      </c>
      <c r="G179" s="116" t="s">
        <v>704</v>
      </c>
      <c r="H179" s="116" t="s">
        <v>705</v>
      </c>
      <c r="I179" s="14" t="s">
        <v>4</v>
      </c>
      <c r="J179" s="37"/>
      <c r="K179" s="14" t="s">
        <v>4</v>
      </c>
      <c r="L179" s="37"/>
      <c r="M179" s="32"/>
      <c r="N179" s="32"/>
      <c r="O179" s="32"/>
      <c r="P179" s="32"/>
      <c r="Q179" s="32"/>
      <c r="R179" s="32"/>
      <c r="S179" s="32"/>
      <c r="T179" s="32"/>
      <c r="U179" s="32"/>
      <c r="V179" s="32"/>
      <c r="W179" s="32"/>
      <c r="X179" s="32"/>
      <c r="Y179" s="32"/>
      <c r="Z179" s="32"/>
    </row>
    <row r="180" ht="33" spans="1:26">
      <c r="A180" s="48">
        <f>IF(C180="","",COUNTA(C$8:C180))</f>
        <v>173</v>
      </c>
      <c r="B180" s="138" t="s">
        <v>683</v>
      </c>
      <c r="C180" s="218" t="s">
        <v>648</v>
      </c>
      <c r="D180" s="138" t="s">
        <v>90</v>
      </c>
      <c r="E180" s="138" t="s">
        <v>79</v>
      </c>
      <c r="F180" s="116" t="s">
        <v>649</v>
      </c>
      <c r="G180" s="116" t="s">
        <v>650</v>
      </c>
      <c r="H180" s="116" t="s">
        <v>706</v>
      </c>
      <c r="I180" s="14" t="s">
        <v>2</v>
      </c>
      <c r="J180" s="37"/>
      <c r="K180" s="14" t="s">
        <v>4</v>
      </c>
      <c r="L180" s="37"/>
      <c r="M180" s="32"/>
      <c r="N180" s="32"/>
      <c r="O180" s="32"/>
      <c r="P180" s="32"/>
      <c r="Q180" s="32"/>
      <c r="R180" s="32"/>
      <c r="S180" s="32"/>
      <c r="T180" s="32"/>
      <c r="U180" s="32"/>
      <c r="V180" s="32"/>
      <c r="W180" s="32"/>
      <c r="X180" s="32"/>
      <c r="Y180" s="32"/>
      <c r="Z180" s="32"/>
    </row>
    <row r="181" ht="33" spans="1:26">
      <c r="A181" s="48">
        <f>IF(C181="","",COUNTA(C$8:C181))</f>
        <v>174</v>
      </c>
      <c r="B181" s="138" t="s">
        <v>683</v>
      </c>
      <c r="C181" s="218" t="s">
        <v>652</v>
      </c>
      <c r="D181" s="138" t="s">
        <v>90</v>
      </c>
      <c r="E181" s="138" t="s">
        <v>79</v>
      </c>
      <c r="F181" s="116" t="s">
        <v>649</v>
      </c>
      <c r="G181" s="116" t="s">
        <v>653</v>
      </c>
      <c r="H181" s="116" t="s">
        <v>706</v>
      </c>
      <c r="I181" s="14" t="s">
        <v>2</v>
      </c>
      <c r="J181" s="37"/>
      <c r="K181" s="14" t="s">
        <v>4</v>
      </c>
      <c r="L181" s="37"/>
      <c r="M181" s="32"/>
      <c r="N181" s="32"/>
      <c r="O181" s="32"/>
      <c r="P181" s="32"/>
      <c r="Q181" s="32"/>
      <c r="R181" s="32"/>
      <c r="S181" s="32"/>
      <c r="T181" s="32"/>
      <c r="U181" s="32"/>
      <c r="V181" s="32"/>
      <c r="W181" s="32"/>
      <c r="X181" s="32"/>
      <c r="Y181" s="32"/>
      <c r="Z181" s="32"/>
    </row>
    <row r="182" ht="33" spans="1:26">
      <c r="A182" s="48">
        <f>IF(C182="","",COUNTA(C$8:C182))</f>
        <v>175</v>
      </c>
      <c r="B182" s="138" t="s">
        <v>683</v>
      </c>
      <c r="C182" s="218" t="s">
        <v>654</v>
      </c>
      <c r="D182" s="138" t="s">
        <v>78</v>
      </c>
      <c r="E182" s="138" t="s">
        <v>79</v>
      </c>
      <c r="F182" s="116" t="s">
        <v>649</v>
      </c>
      <c r="G182" s="116" t="s">
        <v>526</v>
      </c>
      <c r="H182" s="116" t="s">
        <v>707</v>
      </c>
      <c r="I182" s="14" t="s">
        <v>4</v>
      </c>
      <c r="J182" s="37"/>
      <c r="K182" s="14" t="s">
        <v>4</v>
      </c>
      <c r="L182" s="37"/>
      <c r="M182" s="32"/>
      <c r="N182" s="32"/>
      <c r="O182" s="32"/>
      <c r="P182" s="32"/>
      <c r="Q182" s="32"/>
      <c r="R182" s="32"/>
      <c r="S182" s="32"/>
      <c r="T182" s="32"/>
      <c r="U182" s="32"/>
      <c r="V182" s="32"/>
      <c r="W182" s="32"/>
      <c r="X182" s="32"/>
      <c r="Y182" s="32"/>
      <c r="Z182" s="32"/>
    </row>
    <row r="183" ht="99" spans="1:26">
      <c r="A183" s="48">
        <f>IF(C183="","",COUNTA(C$8:C183))</f>
        <v>176</v>
      </c>
      <c r="B183" s="138" t="s">
        <v>683</v>
      </c>
      <c r="C183" s="218" t="s">
        <v>656</v>
      </c>
      <c r="D183" s="138" t="s">
        <v>90</v>
      </c>
      <c r="E183" s="138" t="s">
        <v>79</v>
      </c>
      <c r="F183" s="116" t="s">
        <v>693</v>
      </c>
      <c r="G183" s="116" t="s">
        <v>708</v>
      </c>
      <c r="H183" s="116" t="s">
        <v>709</v>
      </c>
      <c r="I183" s="14" t="s">
        <v>2</v>
      </c>
      <c r="J183" s="37"/>
      <c r="K183" s="14" t="s">
        <v>4</v>
      </c>
      <c r="L183" s="37"/>
      <c r="M183" s="32"/>
      <c r="N183" s="32"/>
      <c r="O183" s="32"/>
      <c r="P183" s="32"/>
      <c r="Q183" s="32"/>
      <c r="R183" s="32"/>
      <c r="S183" s="32"/>
      <c r="T183" s="32"/>
      <c r="U183" s="32"/>
      <c r="V183" s="32"/>
      <c r="W183" s="32"/>
      <c r="X183" s="32"/>
      <c r="Y183" s="32"/>
      <c r="Z183" s="32"/>
    </row>
    <row r="184" ht="231" spans="1:26">
      <c r="A184" s="48">
        <f>IF(C184="","",COUNTA(C$8:C184))</f>
        <v>177</v>
      </c>
      <c r="B184" s="138" t="s">
        <v>710</v>
      </c>
      <c r="C184" s="226" t="s">
        <v>711</v>
      </c>
      <c r="D184" s="138" t="s">
        <v>78</v>
      </c>
      <c r="E184" s="138" t="s">
        <v>79</v>
      </c>
      <c r="F184" s="116" t="s">
        <v>712</v>
      </c>
      <c r="G184" s="116" t="s">
        <v>713</v>
      </c>
      <c r="H184" s="139" t="s">
        <v>714</v>
      </c>
      <c r="I184" s="14" t="s">
        <v>4</v>
      </c>
      <c r="J184" s="37"/>
      <c r="K184" s="14" t="s">
        <v>4</v>
      </c>
      <c r="L184" s="37"/>
      <c r="M184" s="32"/>
      <c r="N184" s="32"/>
      <c r="O184" s="32"/>
      <c r="P184" s="32"/>
      <c r="Q184" s="32"/>
      <c r="R184" s="32"/>
      <c r="S184" s="32"/>
      <c r="T184" s="32"/>
      <c r="U184" s="32"/>
      <c r="V184" s="32"/>
      <c r="W184" s="32"/>
      <c r="X184" s="32"/>
      <c r="Y184" s="32"/>
      <c r="Z184" s="32"/>
    </row>
    <row r="185" ht="99" spans="1:26">
      <c r="A185" s="48">
        <f>IF(C185="","",COUNTA(C$8:C185))</f>
        <v>178</v>
      </c>
      <c r="B185" s="138" t="s">
        <v>710</v>
      </c>
      <c r="C185" s="228" t="s">
        <v>715</v>
      </c>
      <c r="D185" s="138" t="s">
        <v>90</v>
      </c>
      <c r="E185" s="138" t="s">
        <v>79</v>
      </c>
      <c r="F185" s="116" t="s">
        <v>716</v>
      </c>
      <c r="G185" s="116" t="s">
        <v>717</v>
      </c>
      <c r="H185" s="116" t="s">
        <v>718</v>
      </c>
      <c r="I185" s="14" t="s">
        <v>2</v>
      </c>
      <c r="J185" s="37"/>
      <c r="K185" s="14" t="s">
        <v>4</v>
      </c>
      <c r="L185" s="37"/>
      <c r="M185" s="32"/>
      <c r="N185" s="32"/>
      <c r="O185" s="32"/>
      <c r="P185" s="32"/>
      <c r="Q185" s="32"/>
      <c r="R185" s="32"/>
      <c r="S185" s="32"/>
      <c r="T185" s="32"/>
      <c r="U185" s="32"/>
      <c r="V185" s="32"/>
      <c r="W185" s="32"/>
      <c r="X185" s="32"/>
      <c r="Y185" s="32"/>
      <c r="Z185" s="32"/>
    </row>
    <row r="186" ht="99" spans="1:26">
      <c r="A186" s="48">
        <f>IF(C186="","",COUNTA(C$8:C186))</f>
        <v>179</v>
      </c>
      <c r="B186" s="138" t="s">
        <v>710</v>
      </c>
      <c r="C186" s="228" t="s">
        <v>719</v>
      </c>
      <c r="D186" s="138" t="s">
        <v>78</v>
      </c>
      <c r="E186" s="138" t="s">
        <v>79</v>
      </c>
      <c r="F186" s="116" t="s">
        <v>689</v>
      </c>
      <c r="G186" s="116" t="s">
        <v>720</v>
      </c>
      <c r="H186" s="116" t="s">
        <v>647</v>
      </c>
      <c r="I186" s="14" t="s">
        <v>4</v>
      </c>
      <c r="J186" s="37"/>
      <c r="K186" s="14" t="s">
        <v>4</v>
      </c>
      <c r="L186" s="37"/>
      <c r="M186" s="32"/>
      <c r="N186" s="32"/>
      <c r="O186" s="32"/>
      <c r="P186" s="32"/>
      <c r="Q186" s="32"/>
      <c r="R186" s="32"/>
      <c r="S186" s="32"/>
      <c r="T186" s="32"/>
      <c r="U186" s="32"/>
      <c r="V186" s="32"/>
      <c r="W186" s="32"/>
      <c r="X186" s="32"/>
      <c r="Y186" s="32"/>
      <c r="Z186" s="32"/>
    </row>
    <row r="187" ht="33" spans="1:26">
      <c r="A187" s="48">
        <f>IF(C187="","",COUNTA(C$8:C187))</f>
        <v>180</v>
      </c>
      <c r="B187" s="138" t="s">
        <v>710</v>
      </c>
      <c r="C187" s="228" t="s">
        <v>648</v>
      </c>
      <c r="D187" s="138" t="s">
        <v>90</v>
      </c>
      <c r="E187" s="138" t="s">
        <v>79</v>
      </c>
      <c r="F187" s="116" t="s">
        <v>649</v>
      </c>
      <c r="G187" s="116" t="s">
        <v>650</v>
      </c>
      <c r="H187" s="116" t="s">
        <v>651</v>
      </c>
      <c r="I187" s="14" t="s">
        <v>2</v>
      </c>
      <c r="J187" s="37"/>
      <c r="K187" s="14" t="s">
        <v>4</v>
      </c>
      <c r="L187" s="37"/>
      <c r="M187" s="32"/>
      <c r="N187" s="32"/>
      <c r="O187" s="32"/>
      <c r="P187" s="32"/>
      <c r="Q187" s="32"/>
      <c r="R187" s="32"/>
      <c r="S187" s="32"/>
      <c r="T187" s="32"/>
      <c r="U187" s="32"/>
      <c r="V187" s="32"/>
      <c r="W187" s="32"/>
      <c r="X187" s="32"/>
      <c r="Y187" s="32"/>
      <c r="Z187" s="32"/>
    </row>
    <row r="188" ht="33" spans="1:26">
      <c r="A188" s="48">
        <f>IF(C188="","",COUNTA(C$8:C188))</f>
        <v>181</v>
      </c>
      <c r="B188" s="138" t="s">
        <v>710</v>
      </c>
      <c r="C188" s="228" t="s">
        <v>652</v>
      </c>
      <c r="D188" s="138" t="s">
        <v>90</v>
      </c>
      <c r="E188" s="138" t="s">
        <v>79</v>
      </c>
      <c r="F188" s="116" t="s">
        <v>649</v>
      </c>
      <c r="G188" s="116" t="s">
        <v>653</v>
      </c>
      <c r="H188" s="116" t="s">
        <v>651</v>
      </c>
      <c r="I188" s="14" t="s">
        <v>2</v>
      </c>
      <c r="J188" s="37"/>
      <c r="K188" s="14" t="s">
        <v>4</v>
      </c>
      <c r="L188" s="37"/>
      <c r="M188" s="32"/>
      <c r="N188" s="32"/>
      <c r="O188" s="32"/>
      <c r="P188" s="32"/>
      <c r="Q188" s="32"/>
      <c r="R188" s="32"/>
      <c r="S188" s="32"/>
      <c r="T188" s="32"/>
      <c r="U188" s="32"/>
      <c r="V188" s="32"/>
      <c r="W188" s="32"/>
      <c r="X188" s="32"/>
      <c r="Y188" s="32"/>
      <c r="Z188" s="32"/>
    </row>
    <row r="189" ht="33" spans="1:26">
      <c r="A189" s="48">
        <f>IF(C189="","",COUNTA(C$8:C189))</f>
        <v>182</v>
      </c>
      <c r="B189" s="138" t="s">
        <v>710</v>
      </c>
      <c r="C189" s="228" t="s">
        <v>654</v>
      </c>
      <c r="D189" s="138" t="s">
        <v>78</v>
      </c>
      <c r="E189" s="138" t="s">
        <v>79</v>
      </c>
      <c r="F189" s="116" t="s">
        <v>649</v>
      </c>
      <c r="G189" s="116" t="s">
        <v>526</v>
      </c>
      <c r="H189" s="116" t="s">
        <v>655</v>
      </c>
      <c r="I189" s="14" t="s">
        <v>4</v>
      </c>
      <c r="J189" s="37"/>
      <c r="K189" s="14" t="s">
        <v>4</v>
      </c>
      <c r="L189" s="37"/>
      <c r="M189" s="32"/>
      <c r="N189" s="32"/>
      <c r="O189" s="32"/>
      <c r="P189" s="32"/>
      <c r="Q189" s="32"/>
      <c r="R189" s="32"/>
      <c r="S189" s="32"/>
      <c r="T189" s="32"/>
      <c r="U189" s="32"/>
      <c r="V189" s="32"/>
      <c r="W189" s="32"/>
      <c r="X189" s="32"/>
      <c r="Y189" s="32"/>
      <c r="Z189" s="32"/>
    </row>
    <row r="190" ht="115.5" spans="1:26">
      <c r="A190" s="48">
        <f>IF(C190="","",COUNTA(C$8:C190))</f>
        <v>183</v>
      </c>
      <c r="B190" s="138" t="s">
        <v>710</v>
      </c>
      <c r="C190" s="228" t="s">
        <v>721</v>
      </c>
      <c r="D190" s="138" t="s">
        <v>90</v>
      </c>
      <c r="E190" s="138" t="s">
        <v>79</v>
      </c>
      <c r="F190" s="116" t="s">
        <v>657</v>
      </c>
      <c r="G190" s="116" t="s">
        <v>722</v>
      </c>
      <c r="H190" s="116" t="s">
        <v>659</v>
      </c>
      <c r="I190" s="14" t="s">
        <v>2</v>
      </c>
      <c r="J190" s="37"/>
      <c r="K190" s="14" t="s">
        <v>4</v>
      </c>
      <c r="L190" s="37"/>
      <c r="M190" s="32"/>
      <c r="N190" s="32"/>
      <c r="O190" s="32"/>
      <c r="P190" s="32"/>
      <c r="Q190" s="32"/>
      <c r="R190" s="32"/>
      <c r="S190" s="32"/>
      <c r="T190" s="32"/>
      <c r="U190" s="32"/>
      <c r="V190" s="32"/>
      <c r="W190" s="32"/>
      <c r="X190" s="32"/>
      <c r="Y190" s="32"/>
      <c r="Z190" s="32"/>
    </row>
    <row r="191" ht="99" spans="1:26">
      <c r="A191" s="48">
        <f>IF(C191="","",COUNTA(C$8:C191))</f>
        <v>184</v>
      </c>
      <c r="B191" s="138" t="s">
        <v>710</v>
      </c>
      <c r="C191" s="229" t="s">
        <v>723</v>
      </c>
      <c r="D191" s="138" t="s">
        <v>90</v>
      </c>
      <c r="E191" s="138" t="s">
        <v>79</v>
      </c>
      <c r="F191" s="116" t="s">
        <v>716</v>
      </c>
      <c r="G191" s="116" t="s">
        <v>724</v>
      </c>
      <c r="H191" s="116" t="s">
        <v>725</v>
      </c>
      <c r="I191" s="14" t="s">
        <v>2</v>
      </c>
      <c r="J191" s="37"/>
      <c r="K191" s="14" t="s">
        <v>4</v>
      </c>
      <c r="L191" s="37"/>
      <c r="M191" s="32"/>
      <c r="N191" s="32"/>
      <c r="O191" s="32"/>
      <c r="P191" s="32"/>
      <c r="Q191" s="32"/>
      <c r="R191" s="32"/>
      <c r="S191" s="32"/>
      <c r="T191" s="32"/>
      <c r="U191" s="32"/>
      <c r="V191" s="32"/>
      <c r="W191" s="32"/>
      <c r="X191" s="32"/>
      <c r="Y191" s="32"/>
      <c r="Z191" s="32"/>
    </row>
    <row r="192" ht="297" spans="1:26">
      <c r="A192" s="48">
        <f>IF(C192="","",COUNTA(C$8:C192))</f>
        <v>185</v>
      </c>
      <c r="B192" s="138" t="s">
        <v>710</v>
      </c>
      <c r="C192" s="229" t="s">
        <v>726</v>
      </c>
      <c r="D192" s="138" t="s">
        <v>78</v>
      </c>
      <c r="E192" s="138" t="s">
        <v>79</v>
      </c>
      <c r="F192" s="116" t="s">
        <v>689</v>
      </c>
      <c r="G192" s="116" t="s">
        <v>727</v>
      </c>
      <c r="H192" s="116" t="s">
        <v>728</v>
      </c>
      <c r="I192" s="14" t="s">
        <v>4</v>
      </c>
      <c r="J192" s="37"/>
      <c r="K192" s="14" t="s">
        <v>4</v>
      </c>
      <c r="L192" s="37"/>
      <c r="M192" s="32"/>
      <c r="N192" s="32"/>
      <c r="O192" s="32"/>
      <c r="P192" s="32"/>
      <c r="Q192" s="32"/>
      <c r="R192" s="32"/>
      <c r="S192" s="32"/>
      <c r="T192" s="32"/>
      <c r="U192" s="32"/>
      <c r="V192" s="32"/>
      <c r="W192" s="32"/>
      <c r="X192" s="32"/>
      <c r="Y192" s="32"/>
      <c r="Z192" s="32"/>
    </row>
    <row r="193" ht="66" spans="1:26">
      <c r="A193" s="48">
        <f>IF(C193="","",COUNTA(C$8:C193))</f>
        <v>186</v>
      </c>
      <c r="B193" s="138" t="s">
        <v>710</v>
      </c>
      <c r="C193" s="229" t="s">
        <v>496</v>
      </c>
      <c r="D193" s="138" t="s">
        <v>90</v>
      </c>
      <c r="E193" s="138" t="s">
        <v>85</v>
      </c>
      <c r="F193" s="116" t="s">
        <v>729</v>
      </c>
      <c r="G193" s="116" t="s">
        <v>730</v>
      </c>
      <c r="H193" s="116" t="s">
        <v>731</v>
      </c>
      <c r="I193" s="14" t="s">
        <v>2</v>
      </c>
      <c r="J193" s="37"/>
      <c r="K193" s="14" t="s">
        <v>4</v>
      </c>
      <c r="L193" s="37"/>
      <c r="M193" s="32"/>
      <c r="N193" s="32"/>
      <c r="O193" s="32"/>
      <c r="P193" s="32"/>
      <c r="Q193" s="32"/>
      <c r="R193" s="32"/>
      <c r="S193" s="32"/>
      <c r="T193" s="32"/>
      <c r="U193" s="32"/>
      <c r="V193" s="32"/>
      <c r="W193" s="32"/>
      <c r="X193" s="32"/>
      <c r="Y193" s="32"/>
      <c r="Z193" s="32"/>
    </row>
    <row r="194" ht="33" spans="1:26">
      <c r="A194" s="48">
        <f>IF(C194="","",COUNTA(C$8:C194))</f>
        <v>187</v>
      </c>
      <c r="B194" s="138" t="s">
        <v>710</v>
      </c>
      <c r="C194" s="229" t="s">
        <v>732</v>
      </c>
      <c r="D194" s="138" t="s">
        <v>90</v>
      </c>
      <c r="E194" s="138" t="s">
        <v>85</v>
      </c>
      <c r="F194" s="116" t="s">
        <v>729</v>
      </c>
      <c r="G194" s="116" t="s">
        <v>733</v>
      </c>
      <c r="H194" s="116" t="s">
        <v>734</v>
      </c>
      <c r="I194" s="14" t="s">
        <v>2</v>
      </c>
      <c r="J194" s="37"/>
      <c r="K194" s="14" t="s">
        <v>4</v>
      </c>
      <c r="L194" s="37"/>
      <c r="M194" s="32"/>
      <c r="N194" s="32"/>
      <c r="O194" s="32"/>
      <c r="P194" s="32"/>
      <c r="Q194" s="32"/>
      <c r="R194" s="32"/>
      <c r="S194" s="32"/>
      <c r="T194" s="32"/>
      <c r="U194" s="32"/>
      <c r="V194" s="32"/>
      <c r="W194" s="32"/>
      <c r="X194" s="32"/>
      <c r="Y194" s="32"/>
      <c r="Z194" s="32"/>
    </row>
    <row r="195" ht="33" spans="1:26">
      <c r="A195" s="48">
        <f>IF(C195="","",COUNTA(C$8:C195))</f>
        <v>188</v>
      </c>
      <c r="B195" s="138" t="s">
        <v>710</v>
      </c>
      <c r="C195" s="229" t="s">
        <v>502</v>
      </c>
      <c r="D195" s="138" t="s">
        <v>90</v>
      </c>
      <c r="E195" s="138" t="s">
        <v>85</v>
      </c>
      <c r="F195" s="116" t="s">
        <v>729</v>
      </c>
      <c r="G195" s="116" t="s">
        <v>735</v>
      </c>
      <c r="H195" s="116" t="s">
        <v>736</v>
      </c>
      <c r="I195" s="14" t="s">
        <v>2</v>
      </c>
      <c r="J195" s="37"/>
      <c r="K195" s="14" t="s">
        <v>4</v>
      </c>
      <c r="L195" s="37"/>
      <c r="M195" s="32"/>
      <c r="N195" s="32"/>
      <c r="O195" s="32"/>
      <c r="P195" s="32"/>
      <c r="Q195" s="32"/>
      <c r="R195" s="32"/>
      <c r="S195" s="32"/>
      <c r="T195" s="32"/>
      <c r="U195" s="32"/>
      <c r="V195" s="32"/>
      <c r="W195" s="32"/>
      <c r="X195" s="32"/>
      <c r="Y195" s="32"/>
      <c r="Z195" s="32"/>
    </row>
    <row r="196" ht="49.5" spans="1:26">
      <c r="A196" s="48">
        <f>IF(C196="","",COUNTA(C$8:C196))</f>
        <v>189</v>
      </c>
      <c r="B196" s="138" t="s">
        <v>710</v>
      </c>
      <c r="C196" s="229" t="s">
        <v>505</v>
      </c>
      <c r="D196" s="138" t="s">
        <v>90</v>
      </c>
      <c r="E196" s="138" t="s">
        <v>85</v>
      </c>
      <c r="F196" s="116" t="s">
        <v>729</v>
      </c>
      <c r="G196" s="116" t="s">
        <v>737</v>
      </c>
      <c r="H196" s="116" t="s">
        <v>738</v>
      </c>
      <c r="I196" s="14" t="s">
        <v>2</v>
      </c>
      <c r="J196" s="37"/>
      <c r="K196" s="14" t="s">
        <v>4</v>
      </c>
      <c r="L196" s="37"/>
      <c r="M196" s="32"/>
      <c r="N196" s="32"/>
      <c r="O196" s="32"/>
      <c r="P196" s="32"/>
      <c r="Q196" s="32"/>
      <c r="R196" s="32"/>
      <c r="S196" s="32"/>
      <c r="T196" s="32"/>
      <c r="U196" s="32"/>
      <c r="V196" s="32"/>
      <c r="W196" s="32"/>
      <c r="X196" s="32"/>
      <c r="Y196" s="32"/>
      <c r="Z196" s="32"/>
    </row>
    <row r="197" ht="33" spans="1:26">
      <c r="A197" s="48">
        <f>IF(C197="","",COUNTA(C$8:C197))</f>
        <v>190</v>
      </c>
      <c r="B197" s="138" t="s">
        <v>710</v>
      </c>
      <c r="C197" s="229" t="s">
        <v>739</v>
      </c>
      <c r="D197" s="138" t="s">
        <v>90</v>
      </c>
      <c r="E197" s="138" t="s">
        <v>79</v>
      </c>
      <c r="F197" s="116" t="s">
        <v>729</v>
      </c>
      <c r="G197" s="116" t="s">
        <v>740</v>
      </c>
      <c r="H197" s="116" t="s">
        <v>741</v>
      </c>
      <c r="I197" s="14" t="s">
        <v>2</v>
      </c>
      <c r="J197" s="37"/>
      <c r="K197" s="14" t="s">
        <v>4</v>
      </c>
      <c r="L197" s="37"/>
      <c r="M197" s="32"/>
      <c r="N197" s="32"/>
      <c r="O197" s="32"/>
      <c r="P197" s="32"/>
      <c r="Q197" s="32"/>
      <c r="R197" s="32"/>
      <c r="S197" s="32"/>
      <c r="T197" s="32"/>
      <c r="U197" s="32"/>
      <c r="V197" s="32"/>
      <c r="W197" s="32"/>
      <c r="X197" s="32"/>
      <c r="Y197" s="32"/>
      <c r="Z197" s="32"/>
    </row>
    <row r="198" ht="132" spans="1:26">
      <c r="A198" s="48">
        <f>IF(C198="","",COUNTA(C$8:C198))</f>
        <v>191</v>
      </c>
      <c r="B198" s="138" t="s">
        <v>710</v>
      </c>
      <c r="C198" s="229" t="s">
        <v>508</v>
      </c>
      <c r="D198" s="138" t="s">
        <v>90</v>
      </c>
      <c r="E198" s="138" t="s">
        <v>85</v>
      </c>
      <c r="F198" s="116" t="s">
        <v>729</v>
      </c>
      <c r="G198" s="116" t="s">
        <v>509</v>
      </c>
      <c r="H198" s="116" t="s">
        <v>510</v>
      </c>
      <c r="I198" s="14" t="s">
        <v>2</v>
      </c>
      <c r="J198" s="37"/>
      <c r="K198" s="14" t="s">
        <v>4</v>
      </c>
      <c r="L198" s="37"/>
      <c r="M198" s="32"/>
      <c r="N198" s="32"/>
      <c r="O198" s="32"/>
      <c r="P198" s="32"/>
      <c r="Q198" s="32"/>
      <c r="R198" s="32"/>
      <c r="S198" s="32"/>
      <c r="T198" s="32"/>
      <c r="U198" s="32"/>
      <c r="V198" s="32"/>
      <c r="W198" s="32"/>
      <c r="X198" s="32"/>
      <c r="Y198" s="32"/>
      <c r="Z198" s="32"/>
    </row>
    <row r="199" ht="66" spans="1:26">
      <c r="A199" s="48">
        <f>IF(C199="","",COUNTA(C$8:C199))</f>
        <v>192</v>
      </c>
      <c r="B199" s="138" t="s">
        <v>710</v>
      </c>
      <c r="C199" s="229" t="s">
        <v>511</v>
      </c>
      <c r="D199" s="138" t="s">
        <v>90</v>
      </c>
      <c r="E199" s="138" t="s">
        <v>79</v>
      </c>
      <c r="F199" s="116" t="s">
        <v>742</v>
      </c>
      <c r="G199" s="116" t="s">
        <v>513</v>
      </c>
      <c r="H199" s="116" t="s">
        <v>514</v>
      </c>
      <c r="I199" s="14" t="s">
        <v>2</v>
      </c>
      <c r="J199" s="37"/>
      <c r="K199" s="14" t="s">
        <v>4</v>
      </c>
      <c r="L199" s="37"/>
      <c r="M199" s="32"/>
      <c r="N199" s="32"/>
      <c r="O199" s="32"/>
      <c r="P199" s="32"/>
      <c r="Q199" s="32"/>
      <c r="R199" s="32"/>
      <c r="S199" s="32"/>
      <c r="T199" s="32"/>
      <c r="U199" s="32"/>
      <c r="V199" s="32"/>
      <c r="W199" s="32"/>
      <c r="X199" s="32"/>
      <c r="Y199" s="32"/>
      <c r="Z199" s="32"/>
    </row>
    <row r="200" ht="33" spans="1:26">
      <c r="A200" s="48">
        <f>IF(C200="","",COUNTA(C$8:C200))</f>
        <v>193</v>
      </c>
      <c r="B200" s="138" t="s">
        <v>710</v>
      </c>
      <c r="C200" s="229" t="s">
        <v>593</v>
      </c>
      <c r="D200" s="138" t="s">
        <v>90</v>
      </c>
      <c r="E200" s="138" t="s">
        <v>85</v>
      </c>
      <c r="F200" s="116" t="s">
        <v>729</v>
      </c>
      <c r="G200" s="116" t="s">
        <v>743</v>
      </c>
      <c r="H200" s="116" t="s">
        <v>744</v>
      </c>
      <c r="I200" s="14" t="s">
        <v>2</v>
      </c>
      <c r="J200" s="37"/>
      <c r="K200" s="14" t="s">
        <v>4</v>
      </c>
      <c r="L200" s="37"/>
      <c r="M200" s="32"/>
      <c r="N200" s="32"/>
      <c r="O200" s="32"/>
      <c r="P200" s="32"/>
      <c r="Q200" s="32"/>
      <c r="R200" s="32"/>
      <c r="S200" s="32"/>
      <c r="T200" s="32"/>
      <c r="U200" s="32"/>
      <c r="V200" s="32"/>
      <c r="W200" s="32"/>
      <c r="X200" s="32"/>
      <c r="Y200" s="32"/>
      <c r="Z200" s="32"/>
    </row>
    <row r="201" ht="33" spans="1:26">
      <c r="A201" s="48">
        <f>IF(C201="","",COUNTA(C$8:C201))</f>
        <v>194</v>
      </c>
      <c r="B201" s="138" t="s">
        <v>710</v>
      </c>
      <c r="C201" s="229" t="s">
        <v>745</v>
      </c>
      <c r="D201" s="138" t="s">
        <v>90</v>
      </c>
      <c r="E201" s="138" t="s">
        <v>85</v>
      </c>
      <c r="F201" s="116" t="s">
        <v>729</v>
      </c>
      <c r="G201" s="116" t="s">
        <v>746</v>
      </c>
      <c r="H201" s="116" t="s">
        <v>747</v>
      </c>
      <c r="I201" s="14" t="s">
        <v>2</v>
      </c>
      <c r="J201" s="37"/>
      <c r="K201" s="14" t="s">
        <v>4</v>
      </c>
      <c r="L201" s="37"/>
      <c r="M201" s="32"/>
      <c r="N201" s="32"/>
      <c r="O201" s="32"/>
      <c r="P201" s="32"/>
      <c r="Q201" s="32"/>
      <c r="R201" s="32"/>
      <c r="S201" s="32"/>
      <c r="T201" s="32"/>
      <c r="U201" s="32"/>
      <c r="V201" s="32"/>
      <c r="W201" s="32"/>
      <c r="X201" s="32"/>
      <c r="Y201" s="32"/>
      <c r="Z201" s="32"/>
    </row>
    <row r="202" ht="33" spans="1:26">
      <c r="A202" s="48">
        <f>IF(C202="","",COUNTA(C$8:C202))</f>
        <v>195</v>
      </c>
      <c r="B202" s="138" t="s">
        <v>710</v>
      </c>
      <c r="C202" s="229" t="s">
        <v>598</v>
      </c>
      <c r="D202" s="138" t="s">
        <v>90</v>
      </c>
      <c r="E202" s="138" t="s">
        <v>85</v>
      </c>
      <c r="F202" s="116" t="s">
        <v>729</v>
      </c>
      <c r="G202" s="116" t="s">
        <v>748</v>
      </c>
      <c r="H202" s="116" t="s">
        <v>736</v>
      </c>
      <c r="I202" s="14" t="s">
        <v>2</v>
      </c>
      <c r="J202" s="37"/>
      <c r="K202" s="14" t="s">
        <v>4</v>
      </c>
      <c r="L202" s="37"/>
      <c r="M202" s="32"/>
      <c r="N202" s="32"/>
      <c r="O202" s="32"/>
      <c r="P202" s="32"/>
      <c r="Q202" s="32"/>
      <c r="R202" s="32"/>
      <c r="S202" s="32"/>
      <c r="T202" s="32"/>
      <c r="U202" s="32"/>
      <c r="V202" s="32"/>
      <c r="W202" s="32"/>
      <c r="X202" s="32"/>
      <c r="Y202" s="32"/>
      <c r="Z202" s="32"/>
    </row>
    <row r="203" ht="49.5" spans="1:26">
      <c r="A203" s="48">
        <f>IF(C203="","",COUNTA(C$8:C203))</f>
        <v>196</v>
      </c>
      <c r="B203" s="138" t="s">
        <v>710</v>
      </c>
      <c r="C203" s="229" t="s">
        <v>601</v>
      </c>
      <c r="D203" s="138" t="s">
        <v>90</v>
      </c>
      <c r="E203" s="138" t="s">
        <v>85</v>
      </c>
      <c r="F203" s="116" t="s">
        <v>729</v>
      </c>
      <c r="G203" s="116" t="s">
        <v>749</v>
      </c>
      <c r="H203" s="116" t="s">
        <v>738</v>
      </c>
      <c r="I203" s="14" t="s">
        <v>2</v>
      </c>
      <c r="J203" s="37"/>
      <c r="K203" s="14" t="s">
        <v>4</v>
      </c>
      <c r="L203" s="37"/>
      <c r="M203" s="32"/>
      <c r="N203" s="32"/>
      <c r="O203" s="32"/>
      <c r="P203" s="32"/>
      <c r="Q203" s="32"/>
      <c r="R203" s="32"/>
      <c r="S203" s="32"/>
      <c r="T203" s="32"/>
      <c r="U203" s="32"/>
      <c r="V203" s="32"/>
      <c r="W203" s="32"/>
      <c r="X203" s="32"/>
      <c r="Y203" s="32"/>
      <c r="Z203" s="32"/>
    </row>
    <row r="204" ht="33" spans="1:26">
      <c r="A204" s="48">
        <f>IF(C204="","",COUNTA(C$8:C204))</f>
        <v>197</v>
      </c>
      <c r="B204" s="138" t="s">
        <v>710</v>
      </c>
      <c r="C204" s="229" t="s">
        <v>750</v>
      </c>
      <c r="D204" s="138" t="s">
        <v>90</v>
      </c>
      <c r="E204" s="138" t="s">
        <v>79</v>
      </c>
      <c r="F204" s="116" t="s">
        <v>729</v>
      </c>
      <c r="G204" s="116" t="s">
        <v>751</v>
      </c>
      <c r="H204" s="116" t="s">
        <v>752</v>
      </c>
      <c r="I204" s="14" t="s">
        <v>2</v>
      </c>
      <c r="J204" s="37"/>
      <c r="K204" s="14" t="s">
        <v>4</v>
      </c>
      <c r="L204" s="37"/>
      <c r="M204" s="32"/>
      <c r="N204" s="32"/>
      <c r="O204" s="32"/>
      <c r="P204" s="32"/>
      <c r="Q204" s="32"/>
      <c r="R204" s="32"/>
      <c r="S204" s="32"/>
      <c r="T204" s="32"/>
      <c r="U204" s="32"/>
      <c r="V204" s="32"/>
      <c r="W204" s="32"/>
      <c r="X204" s="32"/>
      <c r="Y204" s="32"/>
      <c r="Z204" s="32"/>
    </row>
    <row r="205" ht="33" spans="1:26">
      <c r="A205" s="48">
        <f>IF(C205="","",COUNTA(C$8:C205))</f>
        <v>198</v>
      </c>
      <c r="B205" s="138" t="s">
        <v>710</v>
      </c>
      <c r="C205" s="229" t="s">
        <v>753</v>
      </c>
      <c r="D205" s="138" t="s">
        <v>90</v>
      </c>
      <c r="E205" s="138" t="s">
        <v>79</v>
      </c>
      <c r="F205" s="116" t="s">
        <v>729</v>
      </c>
      <c r="G205" s="116" t="s">
        <v>754</v>
      </c>
      <c r="H205" s="116" t="s">
        <v>755</v>
      </c>
      <c r="I205" s="14" t="s">
        <v>2</v>
      </c>
      <c r="J205" s="37"/>
      <c r="K205" s="14" t="s">
        <v>4</v>
      </c>
      <c r="L205" s="37"/>
      <c r="M205" s="32"/>
      <c r="N205" s="32"/>
      <c r="O205" s="32"/>
      <c r="P205" s="32"/>
      <c r="Q205" s="32"/>
      <c r="R205" s="32"/>
      <c r="S205" s="32"/>
      <c r="T205" s="32"/>
      <c r="U205" s="32"/>
      <c r="V205" s="32"/>
      <c r="W205" s="32"/>
      <c r="X205" s="32"/>
      <c r="Y205" s="32"/>
      <c r="Z205" s="32"/>
    </row>
    <row r="206" ht="33" spans="1:26">
      <c r="A206" s="48">
        <f>IF(C206="","",COUNTA(C$8:C206))</f>
        <v>199</v>
      </c>
      <c r="B206" s="138" t="s">
        <v>710</v>
      </c>
      <c r="C206" s="229" t="s">
        <v>756</v>
      </c>
      <c r="D206" s="138" t="s">
        <v>90</v>
      </c>
      <c r="E206" s="138" t="s">
        <v>79</v>
      </c>
      <c r="F206" s="116" t="s">
        <v>729</v>
      </c>
      <c r="G206" s="116" t="s">
        <v>757</v>
      </c>
      <c r="H206" s="116" t="s">
        <v>755</v>
      </c>
      <c r="I206" s="14" t="s">
        <v>2</v>
      </c>
      <c r="J206" s="37"/>
      <c r="K206" s="14" t="s">
        <v>4</v>
      </c>
      <c r="L206" s="37"/>
      <c r="M206" s="32"/>
      <c r="N206" s="32"/>
      <c r="O206" s="32"/>
      <c r="P206" s="32"/>
      <c r="Q206" s="32"/>
      <c r="R206" s="32"/>
      <c r="S206" s="32"/>
      <c r="T206" s="32"/>
      <c r="U206" s="32"/>
      <c r="V206" s="32"/>
      <c r="W206" s="32"/>
      <c r="X206" s="32"/>
      <c r="Y206" s="32"/>
      <c r="Z206" s="32"/>
    </row>
    <row r="207" ht="99" spans="1:26">
      <c r="A207" s="48">
        <f>IF(C207="","",COUNTA(C$8:C207))</f>
        <v>200</v>
      </c>
      <c r="B207" s="138" t="s">
        <v>710</v>
      </c>
      <c r="C207" s="229" t="s">
        <v>758</v>
      </c>
      <c r="D207" s="138" t="s">
        <v>90</v>
      </c>
      <c r="E207" s="138" t="s">
        <v>79</v>
      </c>
      <c r="F207" s="116" t="s">
        <v>729</v>
      </c>
      <c r="G207" s="116" t="s">
        <v>759</v>
      </c>
      <c r="H207" s="116" t="s">
        <v>760</v>
      </c>
      <c r="I207" s="14" t="s">
        <v>2</v>
      </c>
      <c r="J207" s="37"/>
      <c r="K207" s="14" t="s">
        <v>4</v>
      </c>
      <c r="L207" s="37"/>
      <c r="M207" s="32"/>
      <c r="N207" s="32"/>
      <c r="O207" s="32"/>
      <c r="P207" s="32"/>
      <c r="Q207" s="32"/>
      <c r="R207" s="32"/>
      <c r="S207" s="32"/>
      <c r="T207" s="32"/>
      <c r="U207" s="32"/>
      <c r="V207" s="32"/>
      <c r="W207" s="32"/>
      <c r="X207" s="32"/>
      <c r="Y207" s="32"/>
      <c r="Z207" s="32"/>
    </row>
    <row r="208" ht="231" spans="1:26">
      <c r="A208" s="48">
        <f>IF(C208="","",COUNTA(C$8:C208))</f>
        <v>201</v>
      </c>
      <c r="B208" s="138" t="s">
        <v>710</v>
      </c>
      <c r="C208" s="229" t="s">
        <v>761</v>
      </c>
      <c r="D208" s="138" t="s">
        <v>90</v>
      </c>
      <c r="E208" s="138" t="s">
        <v>79</v>
      </c>
      <c r="F208" s="116" t="s">
        <v>729</v>
      </c>
      <c r="G208" s="116" t="s">
        <v>762</v>
      </c>
      <c r="H208" s="116" t="s">
        <v>763</v>
      </c>
      <c r="I208" s="14" t="s">
        <v>2</v>
      </c>
      <c r="J208" s="37"/>
      <c r="K208" s="14" t="s">
        <v>4</v>
      </c>
      <c r="L208" s="37"/>
      <c r="M208" s="32"/>
      <c r="N208" s="32"/>
      <c r="O208" s="32"/>
      <c r="P208" s="32"/>
      <c r="Q208" s="32"/>
      <c r="R208" s="32"/>
      <c r="S208" s="32"/>
      <c r="T208" s="32"/>
      <c r="U208" s="32"/>
      <c r="V208" s="32"/>
      <c r="W208" s="32"/>
      <c r="X208" s="32"/>
      <c r="Y208" s="32"/>
      <c r="Z208" s="32"/>
    </row>
    <row r="209" ht="66" spans="1:26">
      <c r="A209" s="48">
        <f>IF(C209="","",COUNTA(C$8:C209))</f>
        <v>202</v>
      </c>
      <c r="B209" s="138" t="s">
        <v>710</v>
      </c>
      <c r="C209" s="229" t="s">
        <v>764</v>
      </c>
      <c r="D209" s="138" t="s">
        <v>90</v>
      </c>
      <c r="E209" s="138" t="s">
        <v>79</v>
      </c>
      <c r="F209" s="116" t="s">
        <v>729</v>
      </c>
      <c r="G209" s="116" t="s">
        <v>765</v>
      </c>
      <c r="H209" s="116" t="s">
        <v>766</v>
      </c>
      <c r="I209" s="14" t="s">
        <v>2</v>
      </c>
      <c r="J209" s="37"/>
      <c r="K209" s="14" t="s">
        <v>4</v>
      </c>
      <c r="L209" s="37"/>
      <c r="M209" s="32"/>
      <c r="N209" s="32"/>
      <c r="O209" s="32"/>
      <c r="P209" s="32"/>
      <c r="Q209" s="32"/>
      <c r="R209" s="32"/>
      <c r="S209" s="32"/>
      <c r="T209" s="32"/>
      <c r="U209" s="32"/>
      <c r="V209" s="32"/>
      <c r="W209" s="32"/>
      <c r="X209" s="32"/>
      <c r="Y209" s="32"/>
      <c r="Z209" s="32"/>
    </row>
    <row r="210" ht="231" spans="1:26">
      <c r="A210" s="48">
        <f>IF(C210="","",COUNTA(C$8:C210))</f>
        <v>203</v>
      </c>
      <c r="B210" s="138" t="s">
        <v>710</v>
      </c>
      <c r="C210" s="229" t="s">
        <v>767</v>
      </c>
      <c r="D210" s="138" t="s">
        <v>90</v>
      </c>
      <c r="E210" s="138" t="s">
        <v>79</v>
      </c>
      <c r="F210" s="116" t="s">
        <v>729</v>
      </c>
      <c r="G210" s="116" t="s">
        <v>768</v>
      </c>
      <c r="H210" s="116" t="s">
        <v>763</v>
      </c>
      <c r="I210" s="14" t="s">
        <v>2</v>
      </c>
      <c r="J210" s="37"/>
      <c r="K210" s="14" t="s">
        <v>4</v>
      </c>
      <c r="L210" s="37"/>
      <c r="M210" s="32"/>
      <c r="N210" s="32"/>
      <c r="O210" s="32"/>
      <c r="P210" s="32"/>
      <c r="Q210" s="32"/>
      <c r="R210" s="32"/>
      <c r="S210" s="32"/>
      <c r="T210" s="32"/>
      <c r="U210" s="32"/>
      <c r="V210" s="32"/>
      <c r="W210" s="32"/>
      <c r="X210" s="32"/>
      <c r="Y210" s="32"/>
      <c r="Z210" s="32"/>
    </row>
    <row r="211" ht="66" spans="1:26">
      <c r="A211" s="48">
        <f>IF(C211="","",COUNTA(C$8:C211))</f>
        <v>204</v>
      </c>
      <c r="B211" s="138" t="s">
        <v>710</v>
      </c>
      <c r="C211" s="229" t="s">
        <v>769</v>
      </c>
      <c r="D211" s="138" t="s">
        <v>90</v>
      </c>
      <c r="E211" s="138" t="s">
        <v>79</v>
      </c>
      <c r="F211" s="116" t="s">
        <v>729</v>
      </c>
      <c r="G211" s="116" t="s">
        <v>770</v>
      </c>
      <c r="H211" s="116" t="s">
        <v>766</v>
      </c>
      <c r="I211" s="14" t="s">
        <v>2</v>
      </c>
      <c r="J211" s="37"/>
      <c r="K211" s="14" t="s">
        <v>4</v>
      </c>
      <c r="L211" s="37"/>
      <c r="M211" s="32"/>
      <c r="N211" s="32"/>
      <c r="O211" s="32"/>
      <c r="P211" s="32"/>
      <c r="Q211" s="32"/>
      <c r="R211" s="32"/>
      <c r="S211" s="32"/>
      <c r="T211" s="32"/>
      <c r="U211" s="32"/>
      <c r="V211" s="32"/>
      <c r="W211" s="32"/>
      <c r="X211" s="32"/>
      <c r="Y211" s="32"/>
      <c r="Z211" s="32"/>
    </row>
    <row r="212" ht="49.5" spans="1:26">
      <c r="A212" s="48">
        <f>IF(C212="","",COUNTA(C$8:C212))</f>
        <v>205</v>
      </c>
      <c r="B212" s="138" t="s">
        <v>710</v>
      </c>
      <c r="C212" s="229" t="s">
        <v>771</v>
      </c>
      <c r="D212" s="138" t="s">
        <v>78</v>
      </c>
      <c r="E212" s="138" t="s">
        <v>79</v>
      </c>
      <c r="F212" s="116" t="s">
        <v>533</v>
      </c>
      <c r="G212" s="116" t="s">
        <v>772</v>
      </c>
      <c r="H212" s="116" t="s">
        <v>773</v>
      </c>
      <c r="I212" s="14" t="s">
        <v>4</v>
      </c>
      <c r="J212" s="37"/>
      <c r="K212" s="14" t="s">
        <v>4</v>
      </c>
      <c r="L212" s="37"/>
      <c r="M212" s="32"/>
      <c r="N212" s="32"/>
      <c r="O212" s="32"/>
      <c r="P212" s="32"/>
      <c r="Q212" s="32"/>
      <c r="R212" s="32"/>
      <c r="S212" s="32"/>
      <c r="T212" s="32"/>
      <c r="U212" s="32"/>
      <c r="V212" s="32"/>
      <c r="W212" s="32"/>
      <c r="X212" s="32"/>
      <c r="Y212" s="32"/>
      <c r="Z212" s="32"/>
    </row>
    <row r="213" ht="82.5" spans="1:26">
      <c r="A213" s="48">
        <f>IF(C213="","",COUNTA(C$8:C213))</f>
        <v>206</v>
      </c>
      <c r="B213" s="138" t="s">
        <v>710</v>
      </c>
      <c r="C213" s="229" t="s">
        <v>774</v>
      </c>
      <c r="D213" s="138" t="s">
        <v>90</v>
      </c>
      <c r="E213" s="138" t="s">
        <v>79</v>
      </c>
      <c r="F213" s="116" t="s">
        <v>533</v>
      </c>
      <c r="G213" s="116" t="s">
        <v>775</v>
      </c>
      <c r="H213" s="116" t="s">
        <v>776</v>
      </c>
      <c r="I213" s="14" t="s">
        <v>2</v>
      </c>
      <c r="J213" s="37"/>
      <c r="K213" s="14" t="s">
        <v>4</v>
      </c>
      <c r="L213" s="37"/>
      <c r="M213" s="32"/>
      <c r="N213" s="32"/>
      <c r="O213" s="32"/>
      <c r="P213" s="32"/>
      <c r="Q213" s="32"/>
      <c r="R213" s="32"/>
      <c r="S213" s="32"/>
      <c r="T213" s="32"/>
      <c r="U213" s="32"/>
      <c r="V213" s="32"/>
      <c r="W213" s="32"/>
      <c r="X213" s="32"/>
      <c r="Y213" s="32"/>
      <c r="Z213" s="32"/>
    </row>
    <row r="214" ht="66" spans="1:26">
      <c r="A214" s="48">
        <f>IF(C214="","",COUNTA(C$8:C214))</f>
        <v>207</v>
      </c>
      <c r="B214" s="138" t="s">
        <v>710</v>
      </c>
      <c r="C214" s="229" t="s">
        <v>777</v>
      </c>
      <c r="D214" s="138" t="s">
        <v>90</v>
      </c>
      <c r="E214" s="138" t="s">
        <v>79</v>
      </c>
      <c r="F214" s="116" t="s">
        <v>533</v>
      </c>
      <c r="G214" s="116" t="s">
        <v>778</v>
      </c>
      <c r="H214" s="116" t="s">
        <v>779</v>
      </c>
      <c r="I214" s="14" t="s">
        <v>2</v>
      </c>
      <c r="J214" s="37"/>
      <c r="K214" s="14" t="s">
        <v>4</v>
      </c>
      <c r="L214" s="37"/>
      <c r="M214" s="32"/>
      <c r="N214" s="32"/>
      <c r="O214" s="32"/>
      <c r="P214" s="32"/>
      <c r="Q214" s="32"/>
      <c r="R214" s="32"/>
      <c r="S214" s="32"/>
      <c r="T214" s="32"/>
      <c r="U214" s="32"/>
      <c r="V214" s="32"/>
      <c r="W214" s="32"/>
      <c r="X214" s="32"/>
      <c r="Y214" s="32"/>
      <c r="Z214" s="32"/>
    </row>
    <row r="215" ht="82.5" spans="1:26">
      <c r="A215" s="48">
        <f>IF(C215="","",COUNTA(C$8:C215))</f>
        <v>208</v>
      </c>
      <c r="B215" s="138" t="s">
        <v>710</v>
      </c>
      <c r="C215" s="229" t="s">
        <v>780</v>
      </c>
      <c r="D215" s="138" t="s">
        <v>90</v>
      </c>
      <c r="E215" s="138" t="s">
        <v>79</v>
      </c>
      <c r="F215" s="116" t="s">
        <v>533</v>
      </c>
      <c r="G215" s="116" t="s">
        <v>781</v>
      </c>
      <c r="H215" s="116" t="s">
        <v>782</v>
      </c>
      <c r="I215" s="14" t="s">
        <v>2</v>
      </c>
      <c r="J215" s="37"/>
      <c r="K215" s="14" t="s">
        <v>4</v>
      </c>
      <c r="L215" s="37"/>
      <c r="M215" s="32"/>
      <c r="N215" s="32"/>
      <c r="O215" s="32"/>
      <c r="P215" s="32"/>
      <c r="Q215" s="32"/>
      <c r="R215" s="32"/>
      <c r="S215" s="32"/>
      <c r="T215" s="32"/>
      <c r="U215" s="32"/>
      <c r="V215" s="32"/>
      <c r="W215" s="32"/>
      <c r="X215" s="32"/>
      <c r="Y215" s="32"/>
      <c r="Z215" s="32"/>
    </row>
    <row r="216" ht="231" spans="1:26">
      <c r="A216" s="48">
        <f>IF(C216="","",COUNTA(C$8:C216))</f>
        <v>209</v>
      </c>
      <c r="B216" s="138" t="s">
        <v>710</v>
      </c>
      <c r="C216" s="229" t="s">
        <v>783</v>
      </c>
      <c r="D216" s="138" t="s">
        <v>90</v>
      </c>
      <c r="E216" s="138" t="s">
        <v>79</v>
      </c>
      <c r="F216" s="116" t="s">
        <v>533</v>
      </c>
      <c r="G216" s="116" t="s">
        <v>784</v>
      </c>
      <c r="H216" s="116" t="s">
        <v>785</v>
      </c>
      <c r="I216" s="14" t="s">
        <v>2</v>
      </c>
      <c r="J216" s="37"/>
      <c r="K216" s="14" t="s">
        <v>4</v>
      </c>
      <c r="L216" s="37"/>
      <c r="M216" s="32"/>
      <c r="N216" s="32"/>
      <c r="O216" s="32"/>
      <c r="P216" s="32"/>
      <c r="Q216" s="32"/>
      <c r="R216" s="32"/>
      <c r="S216" s="32"/>
      <c r="T216" s="32"/>
      <c r="U216" s="32"/>
      <c r="V216" s="32"/>
      <c r="W216" s="32"/>
      <c r="X216" s="32"/>
      <c r="Y216" s="32"/>
      <c r="Z216" s="32"/>
    </row>
    <row r="217" ht="66" spans="1:26">
      <c r="A217" s="48">
        <f>IF(C217="","",COUNTA(C$8:C217))</f>
        <v>210</v>
      </c>
      <c r="B217" s="138" t="s">
        <v>710</v>
      </c>
      <c r="C217" s="229" t="s">
        <v>786</v>
      </c>
      <c r="D217" s="138" t="s">
        <v>90</v>
      </c>
      <c r="E217" s="138" t="s">
        <v>79</v>
      </c>
      <c r="F217" s="116" t="s">
        <v>533</v>
      </c>
      <c r="G217" s="116" t="s">
        <v>787</v>
      </c>
      <c r="H217" s="116" t="s">
        <v>788</v>
      </c>
      <c r="I217" s="14" t="s">
        <v>2</v>
      </c>
      <c r="J217" s="37"/>
      <c r="K217" s="14" t="s">
        <v>4</v>
      </c>
      <c r="L217" s="37"/>
      <c r="M217" s="32"/>
      <c r="N217" s="32"/>
      <c r="O217" s="32"/>
      <c r="P217" s="32"/>
      <c r="Q217" s="32"/>
      <c r="R217" s="32"/>
      <c r="S217" s="32"/>
      <c r="T217" s="32"/>
      <c r="U217" s="32"/>
      <c r="V217" s="32"/>
      <c r="W217" s="32"/>
      <c r="X217" s="32"/>
      <c r="Y217" s="32"/>
      <c r="Z217" s="32"/>
    </row>
    <row r="218" ht="66" spans="1:26">
      <c r="A218" s="48">
        <f>IF(C218="","",COUNTA(C$8:C218))</f>
        <v>211</v>
      </c>
      <c r="B218" s="138" t="s">
        <v>710</v>
      </c>
      <c r="C218" s="229" t="s">
        <v>789</v>
      </c>
      <c r="D218" s="138" t="s">
        <v>90</v>
      </c>
      <c r="E218" s="138" t="s">
        <v>79</v>
      </c>
      <c r="F218" s="116" t="s">
        <v>533</v>
      </c>
      <c r="G218" s="116" t="s">
        <v>790</v>
      </c>
      <c r="H218" s="116" t="s">
        <v>791</v>
      </c>
      <c r="I218" s="14" t="s">
        <v>2</v>
      </c>
      <c r="J218" s="37"/>
      <c r="K218" s="14" t="s">
        <v>4</v>
      </c>
      <c r="L218" s="37"/>
      <c r="M218" s="32"/>
      <c r="N218" s="32"/>
      <c r="O218" s="32"/>
      <c r="P218" s="32"/>
      <c r="Q218" s="32"/>
      <c r="R218" s="32"/>
      <c r="S218" s="32"/>
      <c r="T218" s="32"/>
      <c r="U218" s="32"/>
      <c r="V218" s="32"/>
      <c r="W218" s="32"/>
      <c r="X218" s="32"/>
      <c r="Y218" s="32"/>
      <c r="Z218" s="32"/>
    </row>
    <row r="219" ht="82.5" spans="1:26">
      <c r="A219" s="48">
        <f>IF(C219="","",COUNTA(C$8:C219))</f>
        <v>212</v>
      </c>
      <c r="B219" s="138" t="s">
        <v>710</v>
      </c>
      <c r="C219" s="229" t="s">
        <v>792</v>
      </c>
      <c r="D219" s="138" t="s">
        <v>90</v>
      </c>
      <c r="E219" s="138" t="s">
        <v>79</v>
      </c>
      <c r="F219" s="116" t="s">
        <v>552</v>
      </c>
      <c r="G219" s="116" t="s">
        <v>790</v>
      </c>
      <c r="H219" s="116" t="s">
        <v>793</v>
      </c>
      <c r="I219" s="14" t="s">
        <v>2</v>
      </c>
      <c r="J219" s="37"/>
      <c r="K219" s="14" t="s">
        <v>4</v>
      </c>
      <c r="L219" s="37"/>
      <c r="M219" s="32"/>
      <c r="N219" s="32"/>
      <c r="O219" s="32"/>
      <c r="P219" s="32"/>
      <c r="Q219" s="32"/>
      <c r="R219" s="32"/>
      <c r="S219" s="32"/>
      <c r="T219" s="32"/>
      <c r="U219" s="32"/>
      <c r="V219" s="32"/>
      <c r="W219" s="32"/>
      <c r="X219" s="32"/>
      <c r="Y219" s="32"/>
      <c r="Z219" s="32"/>
    </row>
    <row r="220" ht="82.5" spans="1:26">
      <c r="A220" s="48">
        <f>IF(C220="","",COUNTA(C$8:C220))</f>
        <v>213</v>
      </c>
      <c r="B220" s="138" t="s">
        <v>710</v>
      </c>
      <c r="C220" s="229" t="s">
        <v>794</v>
      </c>
      <c r="D220" s="138" t="s">
        <v>90</v>
      </c>
      <c r="E220" s="138" t="s">
        <v>79</v>
      </c>
      <c r="F220" s="116" t="s">
        <v>556</v>
      </c>
      <c r="G220" s="116" t="s">
        <v>790</v>
      </c>
      <c r="H220" s="116" t="s">
        <v>795</v>
      </c>
      <c r="I220" s="14" t="s">
        <v>2</v>
      </c>
      <c r="J220" s="37"/>
      <c r="K220" s="14" t="s">
        <v>4</v>
      </c>
      <c r="L220" s="37"/>
      <c r="M220" s="32"/>
      <c r="N220" s="32"/>
      <c r="O220" s="32"/>
      <c r="P220" s="32"/>
      <c r="Q220" s="32"/>
      <c r="R220" s="32"/>
      <c r="S220" s="32"/>
      <c r="T220" s="32"/>
      <c r="U220" s="32"/>
      <c r="V220" s="32"/>
      <c r="W220" s="32"/>
      <c r="X220" s="32"/>
      <c r="Y220" s="32"/>
      <c r="Z220" s="32"/>
    </row>
    <row r="221" ht="82.5" spans="1:26">
      <c r="A221" s="48">
        <f>IF(C221="","",COUNTA(C$8:C221))</f>
        <v>214</v>
      </c>
      <c r="B221" s="138" t="s">
        <v>710</v>
      </c>
      <c r="C221" s="229" t="s">
        <v>796</v>
      </c>
      <c r="D221" s="138" t="s">
        <v>90</v>
      </c>
      <c r="E221" s="138" t="s">
        <v>79</v>
      </c>
      <c r="F221" s="116" t="s">
        <v>559</v>
      </c>
      <c r="G221" s="116" t="s">
        <v>790</v>
      </c>
      <c r="H221" s="116" t="s">
        <v>797</v>
      </c>
      <c r="I221" s="14" t="s">
        <v>2</v>
      </c>
      <c r="J221" s="37"/>
      <c r="K221" s="14" t="s">
        <v>4</v>
      </c>
      <c r="L221" s="37"/>
      <c r="M221" s="32"/>
      <c r="N221" s="32"/>
      <c r="O221" s="32"/>
      <c r="P221" s="32"/>
      <c r="Q221" s="32"/>
      <c r="R221" s="32"/>
      <c r="S221" s="32"/>
      <c r="T221" s="32"/>
      <c r="U221" s="32"/>
      <c r="V221" s="32"/>
      <c r="W221" s="32"/>
      <c r="X221" s="32"/>
      <c r="Y221" s="32"/>
      <c r="Z221" s="32"/>
    </row>
    <row r="222" ht="49.5" spans="1:26">
      <c r="A222" s="48">
        <f>IF(C222="","",COUNTA(C$8:C222))</f>
        <v>215</v>
      </c>
      <c r="B222" s="138" t="s">
        <v>710</v>
      </c>
      <c r="C222" s="229" t="s">
        <v>798</v>
      </c>
      <c r="D222" s="138" t="s">
        <v>90</v>
      </c>
      <c r="E222" s="138" t="s">
        <v>79</v>
      </c>
      <c r="F222" s="116" t="s">
        <v>533</v>
      </c>
      <c r="G222" s="116" t="s">
        <v>799</v>
      </c>
      <c r="H222" s="116" t="s">
        <v>800</v>
      </c>
      <c r="I222" s="14" t="s">
        <v>2</v>
      </c>
      <c r="J222" s="37"/>
      <c r="K222" s="14" t="s">
        <v>4</v>
      </c>
      <c r="L222" s="37"/>
      <c r="M222" s="32"/>
      <c r="N222" s="32"/>
      <c r="O222" s="32"/>
      <c r="P222" s="32"/>
      <c r="Q222" s="32"/>
      <c r="R222" s="32"/>
      <c r="S222" s="32"/>
      <c r="T222" s="32"/>
      <c r="U222" s="32"/>
      <c r="V222" s="32"/>
      <c r="W222" s="32"/>
      <c r="X222" s="32"/>
      <c r="Y222" s="32"/>
      <c r="Z222" s="32"/>
    </row>
    <row r="223" ht="363" spans="1:26">
      <c r="A223" s="48">
        <f>IF(C223="","",COUNTA(C$8:C223))</f>
        <v>216</v>
      </c>
      <c r="B223" s="138" t="s">
        <v>710</v>
      </c>
      <c r="C223" s="229" t="s">
        <v>801</v>
      </c>
      <c r="D223" s="138" t="s">
        <v>90</v>
      </c>
      <c r="E223" s="138" t="s">
        <v>79</v>
      </c>
      <c r="F223" s="116" t="s">
        <v>802</v>
      </c>
      <c r="G223" s="116" t="s">
        <v>803</v>
      </c>
      <c r="H223" s="116" t="s">
        <v>804</v>
      </c>
      <c r="I223" s="14" t="s">
        <v>2</v>
      </c>
      <c r="J223" s="37"/>
      <c r="K223" s="14" t="s">
        <v>4</v>
      </c>
      <c r="L223" s="37"/>
      <c r="M223" s="32"/>
      <c r="N223" s="32"/>
      <c r="O223" s="32"/>
      <c r="P223" s="32"/>
      <c r="Q223" s="32"/>
      <c r="R223" s="32"/>
      <c r="S223" s="32"/>
      <c r="T223" s="32"/>
      <c r="U223" s="32"/>
      <c r="V223" s="32"/>
      <c r="W223" s="32"/>
      <c r="X223" s="32"/>
      <c r="Y223" s="32"/>
      <c r="Z223" s="32"/>
    </row>
    <row r="224" ht="99" spans="1:26">
      <c r="A224" s="48">
        <f>IF(C224="","",COUNTA(C$8:C224))</f>
        <v>217</v>
      </c>
      <c r="B224" s="138" t="s">
        <v>710</v>
      </c>
      <c r="C224" s="229" t="s">
        <v>805</v>
      </c>
      <c r="D224" s="138" t="s">
        <v>90</v>
      </c>
      <c r="E224" s="138" t="s">
        <v>79</v>
      </c>
      <c r="F224" s="116" t="s">
        <v>729</v>
      </c>
      <c r="G224" s="116" t="s">
        <v>806</v>
      </c>
      <c r="H224" s="116" t="s">
        <v>807</v>
      </c>
      <c r="I224" s="14" t="s">
        <v>2</v>
      </c>
      <c r="J224" s="37"/>
      <c r="K224" s="14" t="s">
        <v>4</v>
      </c>
      <c r="L224" s="37"/>
      <c r="M224" s="32"/>
      <c r="N224" s="32"/>
      <c r="O224" s="32"/>
      <c r="P224" s="32"/>
      <c r="Q224" s="32"/>
      <c r="R224" s="32"/>
      <c r="S224" s="32"/>
      <c r="T224" s="32"/>
      <c r="U224" s="32"/>
      <c r="V224" s="32"/>
      <c r="W224" s="32"/>
      <c r="X224" s="32"/>
      <c r="Y224" s="32"/>
      <c r="Z224" s="32"/>
    </row>
    <row r="225" ht="49.5" spans="1:26">
      <c r="A225" s="48">
        <f>IF(C225="","",COUNTA(C$8:C225))</f>
        <v>218</v>
      </c>
      <c r="B225" s="138" t="s">
        <v>710</v>
      </c>
      <c r="C225" s="229" t="s">
        <v>808</v>
      </c>
      <c r="D225" s="138" t="s">
        <v>90</v>
      </c>
      <c r="E225" s="138" t="s">
        <v>79</v>
      </c>
      <c r="F225" s="116" t="s">
        <v>809</v>
      </c>
      <c r="G225" s="116" t="s">
        <v>810</v>
      </c>
      <c r="H225" s="116" t="s">
        <v>811</v>
      </c>
      <c r="I225" s="14" t="s">
        <v>2</v>
      </c>
      <c r="J225" s="37"/>
      <c r="K225" s="14" t="s">
        <v>4</v>
      </c>
      <c r="L225" s="37"/>
      <c r="M225" s="32"/>
      <c r="N225" s="32"/>
      <c r="O225" s="32"/>
      <c r="P225" s="32"/>
      <c r="Q225" s="32"/>
      <c r="R225" s="32"/>
      <c r="S225" s="32"/>
      <c r="T225" s="32"/>
      <c r="U225" s="32"/>
      <c r="V225" s="32"/>
      <c r="W225" s="32"/>
      <c r="X225" s="32"/>
      <c r="Y225" s="32"/>
      <c r="Z225" s="32"/>
    </row>
    <row r="226" ht="231" spans="1:26">
      <c r="A226" s="48">
        <f>IF(C226="","",COUNTA(C$8:C226))</f>
        <v>219</v>
      </c>
      <c r="B226" s="138" t="s">
        <v>710</v>
      </c>
      <c r="C226" s="228" t="s">
        <v>812</v>
      </c>
      <c r="D226" s="138" t="s">
        <v>90</v>
      </c>
      <c r="E226" s="138" t="s">
        <v>79</v>
      </c>
      <c r="F226" s="116" t="s">
        <v>489</v>
      </c>
      <c r="G226" s="116" t="s">
        <v>813</v>
      </c>
      <c r="H226" s="116" t="s">
        <v>814</v>
      </c>
      <c r="I226" s="14" t="s">
        <v>2</v>
      </c>
      <c r="J226" s="37"/>
      <c r="K226" s="14" t="s">
        <v>4</v>
      </c>
      <c r="L226" s="37"/>
      <c r="M226" s="32"/>
      <c r="N226" s="32"/>
      <c r="O226" s="32"/>
      <c r="P226" s="32"/>
      <c r="Q226" s="32"/>
      <c r="R226" s="32"/>
      <c r="S226" s="32"/>
      <c r="T226" s="32"/>
      <c r="U226" s="32"/>
      <c r="V226" s="32"/>
      <c r="W226" s="32"/>
      <c r="X226" s="32"/>
      <c r="Y226" s="32"/>
      <c r="Z226" s="32"/>
    </row>
    <row r="227" ht="82.5" spans="1:26">
      <c r="A227" s="48">
        <f>IF(C227="","",COUNTA(C$8:C227))</f>
        <v>220</v>
      </c>
      <c r="B227" s="138" t="s">
        <v>710</v>
      </c>
      <c r="C227" s="228" t="s">
        <v>815</v>
      </c>
      <c r="D227" s="138" t="s">
        <v>78</v>
      </c>
      <c r="E227" s="138" t="s">
        <v>79</v>
      </c>
      <c r="F227" s="116" t="s">
        <v>816</v>
      </c>
      <c r="G227" s="116" t="s">
        <v>817</v>
      </c>
      <c r="H227" s="116" t="s">
        <v>818</v>
      </c>
      <c r="I227" s="14" t="s">
        <v>4</v>
      </c>
      <c r="J227" s="37"/>
      <c r="K227" s="14" t="s">
        <v>4</v>
      </c>
      <c r="L227" s="37"/>
      <c r="M227" s="32"/>
      <c r="N227" s="32"/>
      <c r="O227" s="32"/>
      <c r="P227" s="32"/>
      <c r="Q227" s="32"/>
      <c r="R227" s="32"/>
      <c r="S227" s="32"/>
      <c r="T227" s="32"/>
      <c r="U227" s="32"/>
      <c r="V227" s="32"/>
      <c r="W227" s="32"/>
      <c r="X227" s="32"/>
      <c r="Y227" s="32"/>
      <c r="Z227" s="32"/>
    </row>
    <row r="228" ht="33" spans="1:26">
      <c r="A228" s="48">
        <f>IF(C228="","",COUNTA(C$8:C228))</f>
        <v>221</v>
      </c>
      <c r="B228" s="138" t="s">
        <v>710</v>
      </c>
      <c r="C228" s="228" t="s">
        <v>819</v>
      </c>
      <c r="D228" s="138" t="s">
        <v>90</v>
      </c>
      <c r="E228" s="138" t="s">
        <v>79</v>
      </c>
      <c r="F228" s="116" t="s">
        <v>820</v>
      </c>
      <c r="G228" s="116" t="s">
        <v>821</v>
      </c>
      <c r="H228" s="116" t="s">
        <v>822</v>
      </c>
      <c r="I228" s="14" t="s">
        <v>2</v>
      </c>
      <c r="J228" s="37"/>
      <c r="K228" s="14" t="s">
        <v>4</v>
      </c>
      <c r="L228" s="37"/>
      <c r="M228" s="32"/>
      <c r="N228" s="32"/>
      <c r="O228" s="32"/>
      <c r="P228" s="32"/>
      <c r="Q228" s="32"/>
      <c r="R228" s="32"/>
      <c r="S228" s="32"/>
      <c r="T228" s="32"/>
      <c r="U228" s="32"/>
      <c r="V228" s="32"/>
      <c r="W228" s="32"/>
      <c r="X228" s="32"/>
      <c r="Y228" s="32"/>
      <c r="Z228" s="32"/>
    </row>
    <row r="229" ht="33" spans="1:26">
      <c r="A229" s="48">
        <f>IF(C229="","",COUNTA(C$8:C229))</f>
        <v>222</v>
      </c>
      <c r="B229" s="138" t="s">
        <v>710</v>
      </c>
      <c r="C229" s="228" t="s">
        <v>823</v>
      </c>
      <c r="D229" s="138" t="s">
        <v>90</v>
      </c>
      <c r="E229" s="138" t="s">
        <v>79</v>
      </c>
      <c r="F229" s="116" t="s">
        <v>824</v>
      </c>
      <c r="G229" s="116" t="s">
        <v>825</v>
      </c>
      <c r="H229" s="116" t="s">
        <v>826</v>
      </c>
      <c r="I229" s="14" t="s">
        <v>2</v>
      </c>
      <c r="J229" s="37"/>
      <c r="K229" s="14" t="s">
        <v>4</v>
      </c>
      <c r="L229" s="37"/>
      <c r="M229" s="32"/>
      <c r="N229" s="32"/>
      <c r="O229" s="32"/>
      <c r="P229" s="32"/>
      <c r="Q229" s="32"/>
      <c r="R229" s="32"/>
      <c r="S229" s="32"/>
      <c r="T229" s="32"/>
      <c r="U229" s="32"/>
      <c r="V229" s="32"/>
      <c r="W229" s="32"/>
      <c r="X229" s="32"/>
      <c r="Y229" s="32"/>
      <c r="Z229" s="32"/>
    </row>
    <row r="230" ht="99" spans="1:26">
      <c r="A230" s="48">
        <f>IF(C230="","",COUNTA(C$8:C230))</f>
        <v>223</v>
      </c>
      <c r="B230" s="138" t="s">
        <v>710</v>
      </c>
      <c r="C230" s="228" t="s">
        <v>827</v>
      </c>
      <c r="D230" s="138" t="s">
        <v>90</v>
      </c>
      <c r="E230" s="138" t="s">
        <v>79</v>
      </c>
      <c r="F230" s="116" t="s">
        <v>828</v>
      </c>
      <c r="G230" s="116" t="s">
        <v>829</v>
      </c>
      <c r="H230" s="116" t="s">
        <v>830</v>
      </c>
      <c r="I230" s="14" t="s">
        <v>2</v>
      </c>
      <c r="J230" s="37"/>
      <c r="K230" s="14" t="s">
        <v>4</v>
      </c>
      <c r="L230" s="37"/>
      <c r="M230" s="32"/>
      <c r="N230" s="32"/>
      <c r="O230" s="32"/>
      <c r="P230" s="32"/>
      <c r="Q230" s="32"/>
      <c r="R230" s="32"/>
      <c r="S230" s="32"/>
      <c r="T230" s="32"/>
      <c r="U230" s="32"/>
      <c r="V230" s="32"/>
      <c r="W230" s="32"/>
      <c r="X230" s="32"/>
      <c r="Y230" s="32"/>
      <c r="Z230" s="32"/>
    </row>
    <row r="231" ht="33" spans="1:26">
      <c r="A231" s="48">
        <f>IF(C231="","",COUNTA(C$8:C231))</f>
        <v>224</v>
      </c>
      <c r="B231" s="138" t="s">
        <v>710</v>
      </c>
      <c r="C231" s="228" t="s">
        <v>831</v>
      </c>
      <c r="D231" s="138" t="s">
        <v>90</v>
      </c>
      <c r="E231" s="138" t="s">
        <v>79</v>
      </c>
      <c r="F231" s="116" t="s">
        <v>489</v>
      </c>
      <c r="G231" s="116" t="s">
        <v>832</v>
      </c>
      <c r="H231" s="116" t="s">
        <v>833</v>
      </c>
      <c r="I231" s="14" t="s">
        <v>2</v>
      </c>
      <c r="J231" s="37"/>
      <c r="K231" s="14" t="s">
        <v>4</v>
      </c>
      <c r="L231" s="37"/>
      <c r="M231" s="32"/>
      <c r="N231" s="32"/>
      <c r="O231" s="32"/>
      <c r="P231" s="32"/>
      <c r="Q231" s="32"/>
      <c r="R231" s="32"/>
      <c r="S231" s="32"/>
      <c r="T231" s="32"/>
      <c r="U231" s="32"/>
      <c r="V231" s="32"/>
      <c r="W231" s="32"/>
      <c r="X231" s="32"/>
      <c r="Y231" s="32"/>
      <c r="Z231" s="32"/>
    </row>
    <row r="232" ht="247.5" spans="1:26">
      <c r="A232" s="48">
        <f>IF(C232="","",COUNTA(C$8:C232))</f>
        <v>225</v>
      </c>
      <c r="B232" s="138" t="s">
        <v>710</v>
      </c>
      <c r="C232" s="228" t="s">
        <v>834</v>
      </c>
      <c r="D232" s="138" t="s">
        <v>78</v>
      </c>
      <c r="E232" s="138" t="s">
        <v>79</v>
      </c>
      <c r="F232" s="116" t="s">
        <v>835</v>
      </c>
      <c r="G232" s="116" t="s">
        <v>836</v>
      </c>
      <c r="H232" s="116" t="s">
        <v>837</v>
      </c>
      <c r="I232" s="14" t="s">
        <v>4</v>
      </c>
      <c r="J232" s="37"/>
      <c r="K232" s="14" t="s">
        <v>4</v>
      </c>
      <c r="L232" s="37"/>
      <c r="M232" s="32"/>
      <c r="N232" s="32"/>
      <c r="O232" s="32"/>
      <c r="P232" s="32"/>
      <c r="Q232" s="32"/>
      <c r="R232" s="32"/>
      <c r="S232" s="32"/>
      <c r="T232" s="32"/>
      <c r="U232" s="32"/>
      <c r="V232" s="32"/>
      <c r="W232" s="32"/>
      <c r="X232" s="32"/>
      <c r="Y232" s="32"/>
      <c r="Z232" s="32"/>
    </row>
    <row r="233" ht="66" spans="1:26">
      <c r="A233" s="48">
        <f>IF(C233="","",COUNTA(C$8:C233))</f>
        <v>226</v>
      </c>
      <c r="B233" s="138" t="s">
        <v>710</v>
      </c>
      <c r="C233" s="228" t="s">
        <v>838</v>
      </c>
      <c r="D233" s="138" t="s">
        <v>90</v>
      </c>
      <c r="E233" s="138" t="s">
        <v>79</v>
      </c>
      <c r="F233" s="116" t="s">
        <v>835</v>
      </c>
      <c r="G233" s="116" t="s">
        <v>839</v>
      </c>
      <c r="H233" s="116" t="s">
        <v>840</v>
      </c>
      <c r="I233" s="14" t="s">
        <v>2</v>
      </c>
      <c r="J233" s="37"/>
      <c r="K233" s="14" t="s">
        <v>4</v>
      </c>
      <c r="L233" s="37"/>
      <c r="M233" s="32"/>
      <c r="N233" s="32"/>
      <c r="O233" s="32"/>
      <c r="P233" s="32"/>
      <c r="Q233" s="32"/>
      <c r="R233" s="32"/>
      <c r="S233" s="32"/>
      <c r="T233" s="32"/>
      <c r="U233" s="32"/>
      <c r="V233" s="32"/>
      <c r="W233" s="32"/>
      <c r="X233" s="32"/>
      <c r="Y233" s="32"/>
      <c r="Z233" s="32"/>
    </row>
    <row r="234" ht="66" spans="1:26">
      <c r="A234" s="48">
        <f>IF(C234="","",COUNTA(C$8:C234))</f>
        <v>227</v>
      </c>
      <c r="B234" s="138" t="s">
        <v>710</v>
      </c>
      <c r="C234" s="228" t="s">
        <v>841</v>
      </c>
      <c r="D234" s="138" t="s">
        <v>90</v>
      </c>
      <c r="E234" s="138" t="s">
        <v>85</v>
      </c>
      <c r="F234" s="116" t="s">
        <v>835</v>
      </c>
      <c r="G234" s="116" t="s">
        <v>842</v>
      </c>
      <c r="H234" s="116" t="s">
        <v>843</v>
      </c>
      <c r="I234" s="14" t="s">
        <v>2</v>
      </c>
      <c r="J234" s="37"/>
      <c r="K234" s="14" t="s">
        <v>4</v>
      </c>
      <c r="L234" s="37"/>
      <c r="M234" s="32"/>
      <c r="N234" s="32"/>
      <c r="O234" s="32"/>
      <c r="P234" s="32"/>
      <c r="Q234" s="32"/>
      <c r="R234" s="32"/>
      <c r="S234" s="32"/>
      <c r="T234" s="32"/>
      <c r="U234" s="32"/>
      <c r="V234" s="32"/>
      <c r="W234" s="32"/>
      <c r="X234" s="32"/>
      <c r="Y234" s="32"/>
      <c r="Z234" s="32"/>
    </row>
    <row r="235" ht="49.5" spans="1:26">
      <c r="A235" s="48">
        <f>IF(C235="","",COUNTA(C$8:C235))</f>
        <v>228</v>
      </c>
      <c r="B235" s="138" t="s">
        <v>710</v>
      </c>
      <c r="C235" s="228" t="s">
        <v>844</v>
      </c>
      <c r="D235" s="138" t="s">
        <v>90</v>
      </c>
      <c r="E235" s="138" t="s">
        <v>85</v>
      </c>
      <c r="F235" s="116" t="s">
        <v>835</v>
      </c>
      <c r="G235" s="116" t="s">
        <v>845</v>
      </c>
      <c r="H235" s="116" t="s">
        <v>846</v>
      </c>
      <c r="I235" s="14" t="s">
        <v>2</v>
      </c>
      <c r="J235" s="37"/>
      <c r="K235" s="14" t="s">
        <v>4</v>
      </c>
      <c r="L235" s="37"/>
      <c r="M235" s="32"/>
      <c r="N235" s="32"/>
      <c r="O235" s="32"/>
      <c r="P235" s="32"/>
      <c r="Q235" s="32"/>
      <c r="R235" s="32"/>
      <c r="S235" s="32"/>
      <c r="T235" s="32"/>
      <c r="U235" s="32"/>
      <c r="V235" s="32"/>
      <c r="W235" s="32"/>
      <c r="X235" s="32"/>
      <c r="Y235" s="32"/>
      <c r="Z235" s="32"/>
    </row>
    <row r="236" ht="66" spans="1:26">
      <c r="A236" s="48">
        <f>IF(C236="","",COUNTA(C$8:C236))</f>
        <v>229</v>
      </c>
      <c r="B236" s="138" t="s">
        <v>710</v>
      </c>
      <c r="C236" s="228" t="s">
        <v>847</v>
      </c>
      <c r="D236" s="138" t="s">
        <v>90</v>
      </c>
      <c r="E236" s="138" t="s">
        <v>79</v>
      </c>
      <c r="F236" s="116" t="s">
        <v>848</v>
      </c>
      <c r="G236" s="116" t="s">
        <v>849</v>
      </c>
      <c r="H236" s="116" t="s">
        <v>850</v>
      </c>
      <c r="I236" s="14" t="s">
        <v>2</v>
      </c>
      <c r="J236" s="37"/>
      <c r="K236" s="14" t="s">
        <v>4</v>
      </c>
      <c r="L236" s="37"/>
      <c r="M236" s="32"/>
      <c r="N236" s="32"/>
      <c r="O236" s="32"/>
      <c r="P236" s="32"/>
      <c r="Q236" s="32"/>
      <c r="R236" s="32"/>
      <c r="S236" s="32"/>
      <c r="T236" s="32"/>
      <c r="U236" s="32"/>
      <c r="V236" s="32"/>
      <c r="W236" s="32"/>
      <c r="X236" s="32"/>
      <c r="Y236" s="32"/>
      <c r="Z236" s="32"/>
    </row>
    <row r="237" ht="49.5" spans="1:26">
      <c r="A237" s="48">
        <f>IF(C237="","",COUNTA(C$8:C237))</f>
        <v>230</v>
      </c>
      <c r="B237" s="138" t="s">
        <v>710</v>
      </c>
      <c r="C237" s="228" t="s">
        <v>851</v>
      </c>
      <c r="D237" s="138" t="s">
        <v>90</v>
      </c>
      <c r="E237" s="138" t="s">
        <v>79</v>
      </c>
      <c r="F237" s="116" t="s">
        <v>835</v>
      </c>
      <c r="G237" s="116" t="s">
        <v>852</v>
      </c>
      <c r="H237" s="116" t="s">
        <v>853</v>
      </c>
      <c r="I237" s="14" t="s">
        <v>2</v>
      </c>
      <c r="J237" s="37"/>
      <c r="K237" s="14" t="s">
        <v>4</v>
      </c>
      <c r="L237" s="37"/>
      <c r="M237" s="32"/>
      <c r="N237" s="32"/>
      <c r="O237" s="32"/>
      <c r="P237" s="32"/>
      <c r="Q237" s="32"/>
      <c r="R237" s="32"/>
      <c r="S237" s="32"/>
      <c r="T237" s="32"/>
      <c r="U237" s="32"/>
      <c r="V237" s="32"/>
      <c r="W237" s="32"/>
      <c r="X237" s="32"/>
      <c r="Y237" s="32"/>
      <c r="Z237" s="32"/>
    </row>
    <row r="238" ht="66" spans="1:26">
      <c r="A238" s="48">
        <f>IF(C238="","",COUNTA(C$8:C238))</f>
        <v>231</v>
      </c>
      <c r="B238" s="138" t="s">
        <v>710</v>
      </c>
      <c r="C238" s="228" t="s">
        <v>854</v>
      </c>
      <c r="D238" s="138" t="s">
        <v>78</v>
      </c>
      <c r="E238" s="138" t="s">
        <v>79</v>
      </c>
      <c r="F238" s="116" t="s">
        <v>835</v>
      </c>
      <c r="G238" s="116" t="s">
        <v>855</v>
      </c>
      <c r="H238" s="116" t="s">
        <v>856</v>
      </c>
      <c r="I238" s="14" t="s">
        <v>4</v>
      </c>
      <c r="J238" s="37"/>
      <c r="K238" s="14" t="s">
        <v>4</v>
      </c>
      <c r="L238" s="37"/>
      <c r="M238" s="32"/>
      <c r="N238" s="32"/>
      <c r="O238" s="32"/>
      <c r="P238" s="32"/>
      <c r="Q238" s="32"/>
      <c r="R238" s="32"/>
      <c r="S238" s="32"/>
      <c r="T238" s="32"/>
      <c r="U238" s="32"/>
      <c r="V238" s="32"/>
      <c r="W238" s="32"/>
      <c r="X238" s="32"/>
      <c r="Y238" s="32"/>
      <c r="Z238" s="32"/>
    </row>
    <row r="239" ht="33" spans="1:26">
      <c r="A239" s="48">
        <f>IF(C239="","",COUNTA(C$8:C239))</f>
        <v>232</v>
      </c>
      <c r="B239" s="138" t="s">
        <v>710</v>
      </c>
      <c r="C239" s="228" t="s">
        <v>857</v>
      </c>
      <c r="D239" s="138" t="s">
        <v>90</v>
      </c>
      <c r="E239" s="138" t="s">
        <v>85</v>
      </c>
      <c r="F239" s="116" t="s">
        <v>858</v>
      </c>
      <c r="G239" s="116" t="s">
        <v>859</v>
      </c>
      <c r="H239" s="116" t="s">
        <v>860</v>
      </c>
      <c r="I239" s="14" t="s">
        <v>2</v>
      </c>
      <c r="J239" s="37"/>
      <c r="K239" s="14" t="s">
        <v>4</v>
      </c>
      <c r="L239" s="37"/>
      <c r="M239" s="32"/>
      <c r="N239" s="32"/>
      <c r="O239" s="32"/>
      <c r="P239" s="32"/>
      <c r="Q239" s="32"/>
      <c r="R239" s="32"/>
      <c r="S239" s="32"/>
      <c r="T239" s="32"/>
      <c r="U239" s="32"/>
      <c r="V239" s="32"/>
      <c r="W239" s="32"/>
      <c r="X239" s="32"/>
      <c r="Y239" s="32"/>
      <c r="Z239" s="32"/>
    </row>
    <row r="240" ht="33" spans="1:26">
      <c r="A240" s="48">
        <f>IF(C240="","",COUNTA(C$8:C240))</f>
        <v>233</v>
      </c>
      <c r="B240" s="138" t="s">
        <v>710</v>
      </c>
      <c r="C240" s="228" t="s">
        <v>861</v>
      </c>
      <c r="D240" s="138" t="s">
        <v>90</v>
      </c>
      <c r="E240" s="138" t="s">
        <v>85</v>
      </c>
      <c r="F240" s="116" t="s">
        <v>80</v>
      </c>
      <c r="G240" s="116" t="s">
        <v>862</v>
      </c>
      <c r="H240" s="116" t="s">
        <v>863</v>
      </c>
      <c r="I240" s="14" t="s">
        <v>2</v>
      </c>
      <c r="J240" s="37"/>
      <c r="K240" s="14" t="s">
        <v>4</v>
      </c>
      <c r="L240" s="37"/>
      <c r="M240" s="32"/>
      <c r="N240" s="32"/>
      <c r="O240" s="32"/>
      <c r="P240" s="32"/>
      <c r="Q240" s="32"/>
      <c r="R240" s="32"/>
      <c r="S240" s="32"/>
      <c r="T240" s="32"/>
      <c r="U240" s="32"/>
      <c r="V240" s="32"/>
      <c r="W240" s="32"/>
      <c r="X240" s="32"/>
      <c r="Y240" s="32"/>
      <c r="Z240" s="32"/>
    </row>
    <row r="241" ht="33" spans="1:26">
      <c r="A241" s="48">
        <f>IF(C241="","",COUNTA(C$8:C241))</f>
        <v>234</v>
      </c>
      <c r="B241" s="138" t="s">
        <v>710</v>
      </c>
      <c r="C241" s="228" t="s">
        <v>864</v>
      </c>
      <c r="D241" s="138" t="s">
        <v>90</v>
      </c>
      <c r="E241" s="138" t="s">
        <v>85</v>
      </c>
      <c r="F241" s="116" t="s">
        <v>865</v>
      </c>
      <c r="G241" s="116" t="s">
        <v>866</v>
      </c>
      <c r="H241" s="116" t="s">
        <v>867</v>
      </c>
      <c r="I241" s="14" t="s">
        <v>2</v>
      </c>
      <c r="J241" s="37"/>
      <c r="K241" s="14" t="s">
        <v>4</v>
      </c>
      <c r="L241" s="37"/>
      <c r="M241" s="32"/>
      <c r="N241" s="32"/>
      <c r="O241" s="32"/>
      <c r="P241" s="32"/>
      <c r="Q241" s="32"/>
      <c r="R241" s="32"/>
      <c r="S241" s="32"/>
      <c r="T241" s="32"/>
      <c r="U241" s="32"/>
      <c r="V241" s="32"/>
      <c r="W241" s="32"/>
      <c r="X241" s="32"/>
      <c r="Y241" s="32"/>
      <c r="Z241" s="32"/>
    </row>
    <row r="242" ht="33" spans="1:26">
      <c r="A242" s="48">
        <f>IF(C242="","",COUNTA(C$8:C242))</f>
        <v>235</v>
      </c>
      <c r="B242" s="138" t="s">
        <v>710</v>
      </c>
      <c r="C242" s="228" t="s">
        <v>868</v>
      </c>
      <c r="D242" s="138" t="s">
        <v>90</v>
      </c>
      <c r="E242" s="138" t="s">
        <v>85</v>
      </c>
      <c r="F242" s="116" t="s">
        <v>869</v>
      </c>
      <c r="G242" s="116" t="s">
        <v>870</v>
      </c>
      <c r="H242" s="116" t="s">
        <v>871</v>
      </c>
      <c r="I242" s="14" t="s">
        <v>2</v>
      </c>
      <c r="J242" s="37"/>
      <c r="K242" s="14" t="s">
        <v>4</v>
      </c>
      <c r="L242" s="37"/>
      <c r="M242" s="32"/>
      <c r="N242" s="32"/>
      <c r="O242" s="32"/>
      <c r="P242" s="32"/>
      <c r="Q242" s="32"/>
      <c r="R242" s="32"/>
      <c r="S242" s="32"/>
      <c r="T242" s="32"/>
      <c r="U242" s="32"/>
      <c r="V242" s="32"/>
      <c r="W242" s="32"/>
      <c r="X242" s="32"/>
      <c r="Y242" s="32"/>
      <c r="Z242" s="32"/>
    </row>
    <row r="243" ht="49.5" spans="1:26">
      <c r="A243" s="48">
        <f>IF(C243="","",COUNTA(C$8:C243))</f>
        <v>236</v>
      </c>
      <c r="B243" s="138" t="s">
        <v>710</v>
      </c>
      <c r="C243" s="228" t="s">
        <v>872</v>
      </c>
      <c r="D243" s="138" t="s">
        <v>78</v>
      </c>
      <c r="E243" s="138" t="s">
        <v>79</v>
      </c>
      <c r="F243" s="116" t="s">
        <v>873</v>
      </c>
      <c r="G243" s="116" t="s">
        <v>874</v>
      </c>
      <c r="H243" s="116" t="s">
        <v>875</v>
      </c>
      <c r="I243" s="14" t="s">
        <v>4</v>
      </c>
      <c r="J243" s="37"/>
      <c r="K243" s="14" t="s">
        <v>4</v>
      </c>
      <c r="L243" s="37"/>
      <c r="M243" s="32"/>
      <c r="N243" s="32"/>
      <c r="O243" s="32"/>
      <c r="P243" s="32"/>
      <c r="Q243" s="32"/>
      <c r="R243" s="32"/>
      <c r="S243" s="32"/>
      <c r="T243" s="32"/>
      <c r="U243" s="32"/>
      <c r="V243" s="32"/>
      <c r="W243" s="32"/>
      <c r="X243" s="32"/>
      <c r="Y243" s="32"/>
      <c r="Z243" s="32"/>
    </row>
    <row r="244" ht="33" spans="1:26">
      <c r="A244" s="48">
        <f>IF(C244="","",COUNTA(C$8:C244))</f>
        <v>237</v>
      </c>
      <c r="B244" s="138" t="s">
        <v>710</v>
      </c>
      <c r="C244" s="228" t="s">
        <v>876</v>
      </c>
      <c r="D244" s="138" t="s">
        <v>90</v>
      </c>
      <c r="E244" s="138" t="s">
        <v>79</v>
      </c>
      <c r="F244" s="116" t="s">
        <v>877</v>
      </c>
      <c r="G244" s="116" t="s">
        <v>878</v>
      </c>
      <c r="H244" s="116" t="s">
        <v>879</v>
      </c>
      <c r="I244" s="14" t="s">
        <v>2</v>
      </c>
      <c r="J244" s="37"/>
      <c r="K244" s="14" t="s">
        <v>4</v>
      </c>
      <c r="L244" s="37"/>
      <c r="M244" s="32"/>
      <c r="N244" s="32"/>
      <c r="O244" s="32"/>
      <c r="P244" s="32"/>
      <c r="Q244" s="32"/>
      <c r="R244" s="32"/>
      <c r="S244" s="32"/>
      <c r="T244" s="32"/>
      <c r="U244" s="32"/>
      <c r="V244" s="32"/>
      <c r="W244" s="32"/>
      <c r="X244" s="32"/>
      <c r="Y244" s="32"/>
      <c r="Z244" s="32"/>
    </row>
    <row r="245" ht="33" spans="1:26">
      <c r="A245" s="48">
        <f>IF(C245="","",COUNTA(C$8:C245))</f>
        <v>238</v>
      </c>
      <c r="B245" s="138" t="s">
        <v>880</v>
      </c>
      <c r="C245" s="227" t="s">
        <v>881</v>
      </c>
      <c r="D245" s="138" t="s">
        <v>90</v>
      </c>
      <c r="E245" s="138" t="s">
        <v>85</v>
      </c>
      <c r="F245" s="116" t="s">
        <v>882</v>
      </c>
      <c r="G245" s="116" t="s">
        <v>883</v>
      </c>
      <c r="H245" s="116" t="s">
        <v>884</v>
      </c>
      <c r="I245" s="14" t="s">
        <v>2</v>
      </c>
      <c r="J245" s="37"/>
      <c r="K245" s="14" t="s">
        <v>4</v>
      </c>
      <c r="L245" s="37"/>
      <c r="M245" s="32"/>
      <c r="N245" s="32"/>
      <c r="O245" s="32"/>
      <c r="P245" s="32"/>
      <c r="Q245" s="32"/>
      <c r="R245" s="32"/>
      <c r="S245" s="32"/>
      <c r="T245" s="32"/>
      <c r="U245" s="32"/>
      <c r="V245" s="32"/>
      <c r="W245" s="32"/>
      <c r="X245" s="32"/>
      <c r="Y245" s="32"/>
      <c r="Z245" s="32"/>
    </row>
    <row r="246" ht="66" spans="1:26">
      <c r="A246" s="48">
        <f>IF(C246="","",COUNTA(C$8:C246))</f>
        <v>239</v>
      </c>
      <c r="B246" s="138" t="s">
        <v>880</v>
      </c>
      <c r="C246" s="227" t="s">
        <v>885</v>
      </c>
      <c r="D246" s="138" t="s">
        <v>90</v>
      </c>
      <c r="E246" s="138" t="s">
        <v>85</v>
      </c>
      <c r="F246" s="116" t="s">
        <v>882</v>
      </c>
      <c r="G246" s="116" t="s">
        <v>886</v>
      </c>
      <c r="H246" s="116" t="s">
        <v>887</v>
      </c>
      <c r="I246" s="14" t="s">
        <v>2</v>
      </c>
      <c r="J246" s="37"/>
      <c r="K246" s="14" t="s">
        <v>4</v>
      </c>
      <c r="L246" s="37"/>
      <c r="M246" s="32"/>
      <c r="N246" s="32"/>
      <c r="O246" s="32"/>
      <c r="P246" s="32"/>
      <c r="Q246" s="32"/>
      <c r="R246" s="32"/>
      <c r="S246" s="32"/>
      <c r="T246" s="32"/>
      <c r="U246" s="32"/>
      <c r="V246" s="32"/>
      <c r="W246" s="32"/>
      <c r="X246" s="32"/>
      <c r="Y246" s="32"/>
      <c r="Z246" s="32"/>
    </row>
    <row r="247" ht="33" spans="1:26">
      <c r="A247" s="48">
        <f>IF(C247="","",COUNTA(C$8:C247))</f>
        <v>240</v>
      </c>
      <c r="B247" s="138" t="s">
        <v>880</v>
      </c>
      <c r="C247" s="227" t="s">
        <v>888</v>
      </c>
      <c r="D247" s="138" t="s">
        <v>90</v>
      </c>
      <c r="E247" s="138" t="s">
        <v>85</v>
      </c>
      <c r="F247" s="116" t="s">
        <v>882</v>
      </c>
      <c r="G247" s="116" t="s">
        <v>889</v>
      </c>
      <c r="H247" s="116" t="s">
        <v>736</v>
      </c>
      <c r="I247" s="14" t="s">
        <v>2</v>
      </c>
      <c r="J247" s="37"/>
      <c r="K247" s="14" t="s">
        <v>4</v>
      </c>
      <c r="L247" s="37"/>
      <c r="M247" s="32"/>
      <c r="N247" s="32"/>
      <c r="O247" s="32"/>
      <c r="P247" s="32"/>
      <c r="Q247" s="32"/>
      <c r="R247" s="32"/>
      <c r="S247" s="32"/>
      <c r="T247" s="32"/>
      <c r="U247" s="32"/>
      <c r="V247" s="32"/>
      <c r="W247" s="32"/>
      <c r="X247" s="32"/>
      <c r="Y247" s="32"/>
      <c r="Z247" s="32"/>
    </row>
    <row r="248" ht="49.5" spans="1:26">
      <c r="A248" s="48">
        <f>IF(C248="","",COUNTA(C$8:C248))</f>
        <v>241</v>
      </c>
      <c r="B248" s="138" t="s">
        <v>880</v>
      </c>
      <c r="C248" s="227" t="s">
        <v>890</v>
      </c>
      <c r="D248" s="138" t="s">
        <v>90</v>
      </c>
      <c r="E248" s="138" t="s">
        <v>85</v>
      </c>
      <c r="F248" s="116" t="s">
        <v>882</v>
      </c>
      <c r="G248" s="116" t="s">
        <v>891</v>
      </c>
      <c r="H248" s="116" t="s">
        <v>738</v>
      </c>
      <c r="I248" s="14" t="s">
        <v>2</v>
      </c>
      <c r="J248" s="37"/>
      <c r="K248" s="14" t="s">
        <v>4</v>
      </c>
      <c r="L248" s="37"/>
      <c r="M248" s="32"/>
      <c r="N248" s="32"/>
      <c r="O248" s="32"/>
      <c r="P248" s="32"/>
      <c r="Q248" s="32"/>
      <c r="R248" s="32"/>
      <c r="S248" s="32"/>
      <c r="T248" s="32"/>
      <c r="U248" s="32"/>
      <c r="V248" s="32"/>
      <c r="W248" s="32"/>
      <c r="X248" s="32"/>
      <c r="Y248" s="32"/>
      <c r="Z248" s="32"/>
    </row>
    <row r="249" ht="132" spans="1:26">
      <c r="A249" s="48">
        <f>IF(C249="","",COUNTA(C$8:C249))</f>
        <v>242</v>
      </c>
      <c r="B249" s="138" t="s">
        <v>880</v>
      </c>
      <c r="C249" s="227" t="s">
        <v>892</v>
      </c>
      <c r="D249" s="138" t="s">
        <v>78</v>
      </c>
      <c r="E249" s="138" t="s">
        <v>79</v>
      </c>
      <c r="F249" s="116" t="s">
        <v>893</v>
      </c>
      <c r="G249" s="116" t="s">
        <v>894</v>
      </c>
      <c r="H249" s="116" t="s">
        <v>895</v>
      </c>
      <c r="I249" s="14" t="s">
        <v>4</v>
      </c>
      <c r="J249" s="37"/>
      <c r="K249" s="14" t="s">
        <v>4</v>
      </c>
      <c r="L249" s="37"/>
      <c r="M249" s="32"/>
      <c r="N249" s="32"/>
      <c r="O249" s="32"/>
      <c r="P249" s="32"/>
      <c r="Q249" s="32"/>
      <c r="R249" s="32"/>
      <c r="S249" s="32"/>
      <c r="T249" s="32"/>
      <c r="U249" s="32"/>
      <c r="V249" s="32"/>
      <c r="W249" s="32"/>
      <c r="X249" s="32"/>
      <c r="Y249" s="32"/>
      <c r="Z249" s="32"/>
    </row>
    <row r="250" ht="82.5" spans="1:26">
      <c r="A250" s="48">
        <f>IF(C250="","",COUNTA(C$8:C250))</f>
        <v>243</v>
      </c>
      <c r="B250" s="138" t="s">
        <v>896</v>
      </c>
      <c r="C250" s="229" t="s">
        <v>897</v>
      </c>
      <c r="D250" s="138" t="s">
        <v>78</v>
      </c>
      <c r="E250" s="138" t="s">
        <v>79</v>
      </c>
      <c r="F250" s="116" t="s">
        <v>882</v>
      </c>
      <c r="G250" s="116" t="s">
        <v>898</v>
      </c>
      <c r="H250" s="116" t="s">
        <v>899</v>
      </c>
      <c r="I250" s="14" t="s">
        <v>4</v>
      </c>
      <c r="J250" s="37"/>
      <c r="K250" s="14" t="s">
        <v>4</v>
      </c>
      <c r="L250" s="37"/>
      <c r="M250" s="32"/>
      <c r="N250" s="32"/>
      <c r="O250" s="32"/>
      <c r="P250" s="32"/>
      <c r="Q250" s="32"/>
      <c r="R250" s="32"/>
      <c r="S250" s="32"/>
      <c r="T250" s="32"/>
      <c r="U250" s="32"/>
      <c r="V250" s="32"/>
      <c r="W250" s="32"/>
      <c r="X250" s="32"/>
      <c r="Y250" s="32"/>
      <c r="Z250" s="32"/>
    </row>
    <row r="251" ht="115.5" spans="1:26">
      <c r="A251" s="48">
        <f>IF(C251="","",COUNTA(C$8:C251))</f>
        <v>244</v>
      </c>
      <c r="B251" s="138" t="s">
        <v>896</v>
      </c>
      <c r="C251" s="229" t="s">
        <v>900</v>
      </c>
      <c r="D251" s="138" t="s">
        <v>90</v>
      </c>
      <c r="E251" s="138" t="s">
        <v>79</v>
      </c>
      <c r="F251" s="116" t="s">
        <v>893</v>
      </c>
      <c r="G251" s="116" t="s">
        <v>901</v>
      </c>
      <c r="H251" s="116" t="s">
        <v>902</v>
      </c>
      <c r="I251" s="14" t="s">
        <v>2</v>
      </c>
      <c r="J251" s="37"/>
      <c r="K251" s="14" t="s">
        <v>4</v>
      </c>
      <c r="L251" s="37"/>
      <c r="M251" s="32"/>
      <c r="N251" s="32"/>
      <c r="O251" s="32"/>
      <c r="P251" s="32"/>
      <c r="Q251" s="32"/>
      <c r="R251" s="32"/>
      <c r="S251" s="32"/>
      <c r="T251" s="32"/>
      <c r="U251" s="32"/>
      <c r="V251" s="32"/>
      <c r="W251" s="32"/>
      <c r="X251" s="32"/>
      <c r="Y251" s="32"/>
      <c r="Z251" s="32"/>
    </row>
    <row r="252" ht="49.5" spans="1:26">
      <c r="A252" s="48">
        <f>IF(C252="","",COUNTA(C$8:C252))</f>
        <v>245</v>
      </c>
      <c r="B252" s="138" t="s">
        <v>896</v>
      </c>
      <c r="C252" s="229" t="s">
        <v>903</v>
      </c>
      <c r="D252" s="138" t="s">
        <v>90</v>
      </c>
      <c r="E252" s="138" t="s">
        <v>79</v>
      </c>
      <c r="F252" s="116" t="s">
        <v>904</v>
      </c>
      <c r="G252" s="116" t="s">
        <v>905</v>
      </c>
      <c r="H252" s="116" t="s">
        <v>906</v>
      </c>
      <c r="I252" s="14" t="s">
        <v>2</v>
      </c>
      <c r="J252" s="37"/>
      <c r="K252" s="14" t="s">
        <v>4</v>
      </c>
      <c r="L252" s="37"/>
      <c r="M252" s="32"/>
      <c r="N252" s="32"/>
      <c r="O252" s="32"/>
      <c r="P252" s="32"/>
      <c r="Q252" s="32"/>
      <c r="R252" s="32"/>
      <c r="S252" s="32"/>
      <c r="T252" s="32"/>
      <c r="U252" s="32"/>
      <c r="V252" s="32"/>
      <c r="W252" s="32"/>
      <c r="X252" s="32"/>
      <c r="Y252" s="32"/>
      <c r="Z252" s="32"/>
    </row>
    <row r="253" ht="99" spans="1:26">
      <c r="A253" s="48">
        <f>IF(C253="","",COUNTA(C$8:C253))</f>
        <v>246</v>
      </c>
      <c r="B253" s="138" t="s">
        <v>907</v>
      </c>
      <c r="C253" s="227" t="s">
        <v>908</v>
      </c>
      <c r="D253" s="138" t="s">
        <v>90</v>
      </c>
      <c r="E253" s="138" t="s">
        <v>79</v>
      </c>
      <c r="F253" s="116" t="s">
        <v>909</v>
      </c>
      <c r="G253" s="116" t="s">
        <v>910</v>
      </c>
      <c r="H253" s="116" t="s">
        <v>911</v>
      </c>
      <c r="I253" s="14" t="s">
        <v>2</v>
      </c>
      <c r="J253" s="37"/>
      <c r="K253" s="14" t="s">
        <v>4</v>
      </c>
      <c r="L253" s="37"/>
      <c r="M253" s="32"/>
      <c r="N253" s="32"/>
      <c r="O253" s="32"/>
      <c r="P253" s="32"/>
      <c r="Q253" s="32"/>
      <c r="R253" s="32"/>
      <c r="S253" s="32"/>
      <c r="T253" s="32"/>
      <c r="U253" s="32"/>
      <c r="V253" s="32"/>
      <c r="W253" s="32"/>
      <c r="X253" s="32"/>
      <c r="Y253" s="32"/>
      <c r="Z253" s="32"/>
    </row>
    <row r="254" ht="49.5" spans="1:26">
      <c r="A254" s="48">
        <f>IF(C254="","",COUNTA(C$8:C254))</f>
        <v>247</v>
      </c>
      <c r="B254" s="138" t="s">
        <v>912</v>
      </c>
      <c r="C254" s="224" t="s">
        <v>913</v>
      </c>
      <c r="D254" s="138" t="s">
        <v>90</v>
      </c>
      <c r="E254" s="138" t="s">
        <v>79</v>
      </c>
      <c r="F254" s="116" t="s">
        <v>914</v>
      </c>
      <c r="G254" s="116" t="s">
        <v>915</v>
      </c>
      <c r="H254" s="116" t="s">
        <v>916</v>
      </c>
      <c r="I254" s="14" t="s">
        <v>2</v>
      </c>
      <c r="J254" s="37"/>
      <c r="K254" s="14" t="s">
        <v>4</v>
      </c>
      <c r="L254" s="37"/>
      <c r="M254" s="32"/>
      <c r="N254" s="32"/>
      <c r="O254" s="32"/>
      <c r="P254" s="32"/>
      <c r="Q254" s="32"/>
      <c r="R254" s="32"/>
      <c r="S254" s="32"/>
      <c r="T254" s="32"/>
      <c r="U254" s="32"/>
      <c r="V254" s="32"/>
      <c r="W254" s="32"/>
      <c r="X254" s="32"/>
      <c r="Y254" s="32"/>
      <c r="Z254" s="32"/>
    </row>
    <row r="255" ht="82.5" spans="1:26">
      <c r="A255" s="48">
        <f>IF(C255="","",COUNTA(C$8:C255))</f>
        <v>248</v>
      </c>
      <c r="B255" s="138" t="s">
        <v>917</v>
      </c>
      <c r="C255" s="226" t="s">
        <v>918</v>
      </c>
      <c r="D255" s="138" t="s">
        <v>90</v>
      </c>
      <c r="E255" s="138" t="s">
        <v>85</v>
      </c>
      <c r="F255" s="116" t="s">
        <v>919</v>
      </c>
      <c r="G255" s="116" t="s">
        <v>920</v>
      </c>
      <c r="H255" s="116" t="s">
        <v>921</v>
      </c>
      <c r="I255" s="14" t="s">
        <v>2</v>
      </c>
      <c r="J255" s="37"/>
      <c r="K255" s="14" t="s">
        <v>4</v>
      </c>
      <c r="L255" s="37"/>
      <c r="M255" s="32"/>
      <c r="N255" s="32"/>
      <c r="O255" s="32"/>
      <c r="P255" s="32"/>
      <c r="Q255" s="32"/>
      <c r="R255" s="32"/>
      <c r="S255" s="32"/>
      <c r="T255" s="32"/>
      <c r="U255" s="32"/>
      <c r="V255" s="32"/>
      <c r="W255" s="32"/>
      <c r="X255" s="32"/>
      <c r="Y255" s="32"/>
      <c r="Z255" s="32"/>
    </row>
    <row r="256" ht="49.5" spans="1:26">
      <c r="A256" s="48">
        <f>IF(C256="","",COUNTA(C$8:C256))</f>
        <v>249</v>
      </c>
      <c r="B256" s="138" t="s">
        <v>917</v>
      </c>
      <c r="C256" s="226" t="s">
        <v>922</v>
      </c>
      <c r="D256" s="138" t="s">
        <v>90</v>
      </c>
      <c r="E256" s="138" t="s">
        <v>85</v>
      </c>
      <c r="F256" s="116" t="s">
        <v>923</v>
      </c>
      <c r="G256" s="116" t="s">
        <v>924</v>
      </c>
      <c r="H256" s="116" t="s">
        <v>925</v>
      </c>
      <c r="I256" s="14" t="s">
        <v>2</v>
      </c>
      <c r="J256" s="37"/>
      <c r="K256" s="14" t="s">
        <v>4</v>
      </c>
      <c r="L256" s="37"/>
      <c r="M256" s="32"/>
      <c r="N256" s="32"/>
      <c r="O256" s="32"/>
      <c r="P256" s="32"/>
      <c r="Q256" s="32"/>
      <c r="R256" s="32"/>
      <c r="S256" s="32"/>
      <c r="T256" s="32"/>
      <c r="U256" s="32"/>
      <c r="V256" s="32"/>
      <c r="W256" s="32"/>
      <c r="X256" s="32"/>
      <c r="Y256" s="32"/>
      <c r="Z256" s="32"/>
    </row>
    <row r="257" ht="16.5" hidden="1" spans="1:26">
      <c r="A257" s="48" t="str">
        <f>IF(C257="","",COUNTA(C$8:C257))</f>
        <v/>
      </c>
      <c r="B257" s="48"/>
      <c r="C257" s="48"/>
      <c r="D257" s="48"/>
      <c r="E257" s="48"/>
      <c r="F257" s="23"/>
      <c r="G257" s="23"/>
      <c r="H257" s="23"/>
      <c r="I257" s="14" t="s">
        <v>2</v>
      </c>
      <c r="J257" s="37"/>
      <c r="K257" s="14" t="s">
        <v>2</v>
      </c>
      <c r="L257" s="37"/>
      <c r="M257" s="32"/>
      <c r="N257" s="32"/>
      <c r="O257" s="32"/>
      <c r="P257" s="32"/>
      <c r="Q257" s="32"/>
      <c r="R257" s="32"/>
      <c r="S257" s="32"/>
      <c r="T257" s="32"/>
      <c r="U257" s="32"/>
      <c r="V257" s="32"/>
      <c r="W257" s="32"/>
      <c r="X257" s="32"/>
      <c r="Y257" s="32"/>
      <c r="Z257" s="32"/>
    </row>
    <row r="258" ht="16.5" hidden="1" spans="1:26">
      <c r="A258" s="48" t="str">
        <f>IF(C258="","",COUNTA(C$8:C258))</f>
        <v/>
      </c>
      <c r="B258" s="48"/>
      <c r="C258" s="48"/>
      <c r="D258" s="48"/>
      <c r="E258" s="48"/>
      <c r="F258" s="23"/>
      <c r="G258" s="23"/>
      <c r="H258" s="23"/>
      <c r="I258" s="14" t="s">
        <v>2</v>
      </c>
      <c r="J258" s="37"/>
      <c r="K258" s="14" t="s">
        <v>2</v>
      </c>
      <c r="L258" s="37"/>
      <c r="M258" s="32"/>
      <c r="N258" s="32"/>
      <c r="O258" s="32"/>
      <c r="P258" s="32"/>
      <c r="Q258" s="32"/>
      <c r="R258" s="32"/>
      <c r="S258" s="32"/>
      <c r="T258" s="32"/>
      <c r="U258" s="32"/>
      <c r="V258" s="32"/>
      <c r="W258" s="32"/>
      <c r="X258" s="32"/>
      <c r="Y258" s="32"/>
      <c r="Z258" s="32"/>
    </row>
    <row r="259" ht="16.5" hidden="1" spans="1:26">
      <c r="A259" s="48" t="str">
        <f>IF(C259="","",COUNTA(C$8:C259))</f>
        <v/>
      </c>
      <c r="B259" s="48"/>
      <c r="C259" s="48"/>
      <c r="D259" s="48"/>
      <c r="E259" s="48"/>
      <c r="F259" s="23"/>
      <c r="G259" s="23"/>
      <c r="H259" s="23"/>
      <c r="I259" s="14" t="s">
        <v>2</v>
      </c>
      <c r="J259" s="37"/>
      <c r="K259" s="14" t="s">
        <v>2</v>
      </c>
      <c r="L259" s="37"/>
      <c r="M259" s="32"/>
      <c r="N259" s="32"/>
      <c r="O259" s="32"/>
      <c r="P259" s="32"/>
      <c r="Q259" s="32"/>
      <c r="R259" s="32"/>
      <c r="S259" s="32"/>
      <c r="T259" s="32"/>
      <c r="U259" s="32"/>
      <c r="V259" s="32"/>
      <c r="W259" s="32"/>
      <c r="X259" s="32"/>
      <c r="Y259" s="32"/>
      <c r="Z259" s="32"/>
    </row>
    <row r="260" ht="16.5" hidden="1" spans="1:26">
      <c r="A260" s="48" t="str">
        <f>IF(C260="","",COUNTA(C$8:C260))</f>
        <v/>
      </c>
      <c r="B260" s="48"/>
      <c r="C260" s="48"/>
      <c r="D260" s="48"/>
      <c r="E260" s="48"/>
      <c r="F260" s="23"/>
      <c r="G260" s="23"/>
      <c r="H260" s="23"/>
      <c r="I260" s="14" t="s">
        <v>2</v>
      </c>
      <c r="J260" s="37"/>
      <c r="K260" s="14" t="s">
        <v>2</v>
      </c>
      <c r="L260" s="37"/>
      <c r="M260" s="32"/>
      <c r="N260" s="32"/>
      <c r="O260" s="32"/>
      <c r="P260" s="32"/>
      <c r="Q260" s="32"/>
      <c r="R260" s="32"/>
      <c r="S260" s="32"/>
      <c r="T260" s="32"/>
      <c r="U260" s="32"/>
      <c r="V260" s="32"/>
      <c r="W260" s="32"/>
      <c r="X260" s="32"/>
      <c r="Y260" s="32"/>
      <c r="Z260" s="32"/>
    </row>
    <row r="261" ht="16.5" hidden="1" spans="1:26">
      <c r="A261" s="48" t="str">
        <f>IF(C261="","",COUNTA(C$8:C261))</f>
        <v/>
      </c>
      <c r="B261" s="48"/>
      <c r="C261" s="48"/>
      <c r="D261" s="48"/>
      <c r="E261" s="48"/>
      <c r="F261" s="23"/>
      <c r="G261" s="23"/>
      <c r="H261" s="23"/>
      <c r="I261" s="14" t="s">
        <v>2</v>
      </c>
      <c r="J261" s="37"/>
      <c r="K261" s="14" t="s">
        <v>2</v>
      </c>
      <c r="L261" s="37"/>
      <c r="M261" s="32"/>
      <c r="N261" s="32"/>
      <c r="O261" s="32"/>
      <c r="P261" s="32"/>
      <c r="Q261" s="32"/>
      <c r="R261" s="32"/>
      <c r="S261" s="32"/>
      <c r="T261" s="32"/>
      <c r="U261" s="32"/>
      <c r="V261" s="32"/>
      <c r="W261" s="32"/>
      <c r="X261" s="32"/>
      <c r="Y261" s="32"/>
      <c r="Z261" s="32"/>
    </row>
    <row r="262" ht="16.5" hidden="1" spans="1:26">
      <c r="A262" s="48" t="str">
        <f>IF(C262="","",COUNTA(C$8:C262))</f>
        <v/>
      </c>
      <c r="B262" s="48"/>
      <c r="C262" s="48"/>
      <c r="D262" s="48"/>
      <c r="E262" s="48"/>
      <c r="F262" s="23"/>
      <c r="G262" s="23"/>
      <c r="H262" s="23"/>
      <c r="I262" s="14" t="s">
        <v>2</v>
      </c>
      <c r="J262" s="37"/>
      <c r="K262" s="14" t="s">
        <v>2</v>
      </c>
      <c r="L262" s="37"/>
      <c r="M262" s="32"/>
      <c r="N262" s="32"/>
      <c r="O262" s="32"/>
      <c r="P262" s="32"/>
      <c r="Q262" s="32"/>
      <c r="R262" s="32"/>
      <c r="S262" s="32"/>
      <c r="T262" s="32"/>
      <c r="U262" s="32"/>
      <c r="V262" s="32"/>
      <c r="W262" s="32"/>
      <c r="X262" s="32"/>
      <c r="Y262" s="32"/>
      <c r="Z262" s="32"/>
    </row>
    <row r="263" ht="16.5" hidden="1" spans="1:26">
      <c r="A263" s="48" t="str">
        <f>IF(C263="","",COUNTA(C$8:C263))</f>
        <v/>
      </c>
      <c r="B263" s="48"/>
      <c r="C263" s="48"/>
      <c r="D263" s="48"/>
      <c r="E263" s="48"/>
      <c r="F263" s="23"/>
      <c r="G263" s="23"/>
      <c r="H263" s="23"/>
      <c r="I263" s="14" t="s">
        <v>2</v>
      </c>
      <c r="J263" s="37"/>
      <c r="K263" s="14" t="s">
        <v>2</v>
      </c>
      <c r="L263" s="37"/>
      <c r="M263" s="32"/>
      <c r="N263" s="32"/>
      <c r="O263" s="32"/>
      <c r="P263" s="32"/>
      <c r="Q263" s="32"/>
      <c r="R263" s="32"/>
      <c r="S263" s="32"/>
      <c r="T263" s="32"/>
      <c r="U263" s="32"/>
      <c r="V263" s="32"/>
      <c r="W263" s="32"/>
      <c r="X263" s="32"/>
      <c r="Y263" s="32"/>
      <c r="Z263" s="32"/>
    </row>
    <row r="264" ht="16.5" hidden="1" spans="1:26">
      <c r="A264" s="48" t="str">
        <f>IF(C264="","",COUNTA(C$8:C264))</f>
        <v/>
      </c>
      <c r="B264" s="48"/>
      <c r="C264" s="48"/>
      <c r="D264" s="48"/>
      <c r="E264" s="48"/>
      <c r="F264" s="23"/>
      <c r="G264" s="23"/>
      <c r="H264" s="23"/>
      <c r="I264" s="14" t="s">
        <v>2</v>
      </c>
      <c r="J264" s="37"/>
      <c r="K264" s="14" t="s">
        <v>2</v>
      </c>
      <c r="L264" s="37"/>
      <c r="M264" s="32"/>
      <c r="N264" s="32"/>
      <c r="O264" s="32"/>
      <c r="P264" s="32"/>
      <c r="Q264" s="32"/>
      <c r="R264" s="32"/>
      <c r="S264" s="32"/>
      <c r="T264" s="32"/>
      <c r="U264" s="32"/>
      <c r="V264" s="32"/>
      <c r="W264" s="32"/>
      <c r="X264" s="32"/>
      <c r="Y264" s="32"/>
      <c r="Z264" s="32"/>
    </row>
    <row r="265" ht="16.5" hidden="1" spans="1:26">
      <c r="A265" s="48" t="str">
        <f>IF(C265="","",COUNTA(C$8:C265))</f>
        <v/>
      </c>
      <c r="B265" s="48"/>
      <c r="C265" s="48"/>
      <c r="D265" s="48"/>
      <c r="E265" s="48"/>
      <c r="F265" s="23"/>
      <c r="G265" s="23"/>
      <c r="H265" s="23"/>
      <c r="I265" s="14" t="s">
        <v>2</v>
      </c>
      <c r="J265" s="37"/>
      <c r="K265" s="14" t="s">
        <v>2</v>
      </c>
      <c r="L265" s="37"/>
      <c r="M265" s="32"/>
      <c r="N265" s="32"/>
      <c r="O265" s="32"/>
      <c r="P265" s="32"/>
      <c r="Q265" s="32"/>
      <c r="R265" s="32"/>
      <c r="S265" s="32"/>
      <c r="T265" s="32"/>
      <c r="U265" s="32"/>
      <c r="V265" s="32"/>
      <c r="W265" s="32"/>
      <c r="X265" s="32"/>
      <c r="Y265" s="32"/>
      <c r="Z265" s="32"/>
    </row>
    <row r="266" ht="16.5" hidden="1" spans="1:26">
      <c r="A266" s="48" t="str">
        <f>IF(C266="","",COUNTA(C$8:C266))</f>
        <v/>
      </c>
      <c r="B266" s="48"/>
      <c r="C266" s="48"/>
      <c r="D266" s="48"/>
      <c r="E266" s="48"/>
      <c r="F266" s="23"/>
      <c r="G266" s="23"/>
      <c r="H266" s="23"/>
      <c r="I266" s="14" t="s">
        <v>2</v>
      </c>
      <c r="J266" s="37"/>
      <c r="K266" s="14" t="s">
        <v>2</v>
      </c>
      <c r="L266" s="37"/>
      <c r="M266" s="32"/>
      <c r="N266" s="32"/>
      <c r="O266" s="32"/>
      <c r="P266" s="32"/>
      <c r="Q266" s="32"/>
      <c r="R266" s="32"/>
      <c r="S266" s="32"/>
      <c r="T266" s="32"/>
      <c r="U266" s="32"/>
      <c r="V266" s="32"/>
      <c r="W266" s="32"/>
      <c r="X266" s="32"/>
      <c r="Y266" s="32"/>
      <c r="Z266" s="32"/>
    </row>
    <row r="267" ht="16.5" hidden="1" spans="1:26">
      <c r="A267" s="48" t="str">
        <f>IF(C267="","",COUNTA(C$8:C267))</f>
        <v/>
      </c>
      <c r="B267" s="48"/>
      <c r="C267" s="48"/>
      <c r="D267" s="48"/>
      <c r="E267" s="48"/>
      <c r="F267" s="23"/>
      <c r="G267" s="23"/>
      <c r="H267" s="23"/>
      <c r="I267" s="14" t="s">
        <v>2</v>
      </c>
      <c r="J267" s="37"/>
      <c r="K267" s="14" t="s">
        <v>2</v>
      </c>
      <c r="L267" s="37"/>
      <c r="M267" s="32"/>
      <c r="N267" s="32"/>
      <c r="O267" s="32"/>
      <c r="P267" s="32"/>
      <c r="Q267" s="32"/>
      <c r="R267" s="32"/>
      <c r="S267" s="32"/>
      <c r="T267" s="32"/>
      <c r="U267" s="32"/>
      <c r="V267" s="32"/>
      <c r="W267" s="32"/>
      <c r="X267" s="32"/>
      <c r="Y267" s="32"/>
      <c r="Z267" s="32"/>
    </row>
    <row r="268" ht="16.5" hidden="1" spans="1:26">
      <c r="A268" s="48" t="str">
        <f>IF(C268="","",COUNTA(C$8:C268))</f>
        <v/>
      </c>
      <c r="B268" s="48"/>
      <c r="C268" s="48"/>
      <c r="D268" s="48"/>
      <c r="E268" s="48"/>
      <c r="F268" s="23"/>
      <c r="G268" s="23"/>
      <c r="H268" s="23"/>
      <c r="I268" s="14" t="s">
        <v>2</v>
      </c>
      <c r="J268" s="37"/>
      <c r="K268" s="14" t="s">
        <v>2</v>
      </c>
      <c r="L268" s="37"/>
      <c r="M268" s="32"/>
      <c r="N268" s="32"/>
      <c r="O268" s="32"/>
      <c r="P268" s="32"/>
      <c r="Q268" s="32"/>
      <c r="R268" s="32"/>
      <c r="S268" s="32"/>
      <c r="T268" s="32"/>
      <c r="U268" s="32"/>
      <c r="V268" s="32"/>
      <c r="W268" s="32"/>
      <c r="X268" s="32"/>
      <c r="Y268" s="32"/>
      <c r="Z268" s="32"/>
    </row>
    <row r="269" ht="16.5" hidden="1" spans="1:26">
      <c r="A269" s="48" t="str">
        <f>IF(C269="","",COUNTA(C$8:C269))</f>
        <v/>
      </c>
      <c r="B269" s="48"/>
      <c r="C269" s="48"/>
      <c r="D269" s="48"/>
      <c r="E269" s="48"/>
      <c r="F269" s="23"/>
      <c r="G269" s="23"/>
      <c r="H269" s="23"/>
      <c r="I269" s="14" t="s">
        <v>2</v>
      </c>
      <c r="J269" s="37"/>
      <c r="K269" s="14" t="s">
        <v>2</v>
      </c>
      <c r="L269" s="37"/>
      <c r="M269" s="32"/>
      <c r="N269" s="32"/>
      <c r="O269" s="32"/>
      <c r="P269" s="32"/>
      <c r="Q269" s="32"/>
      <c r="R269" s="32"/>
      <c r="S269" s="32"/>
      <c r="T269" s="32"/>
      <c r="U269" s="32"/>
      <c r="V269" s="32"/>
      <c r="W269" s="32"/>
      <c r="X269" s="32"/>
      <c r="Y269" s="32"/>
      <c r="Z269" s="32"/>
    </row>
    <row r="270" ht="16.5" hidden="1" spans="1:26">
      <c r="A270" s="48" t="str">
        <f>IF(C270="","",COUNTA(C$8:C270))</f>
        <v/>
      </c>
      <c r="B270" s="48"/>
      <c r="C270" s="48"/>
      <c r="D270" s="48"/>
      <c r="E270" s="48"/>
      <c r="F270" s="23"/>
      <c r="G270" s="23"/>
      <c r="H270" s="23"/>
      <c r="I270" s="14" t="s">
        <v>2</v>
      </c>
      <c r="J270" s="37"/>
      <c r="K270" s="14" t="s">
        <v>2</v>
      </c>
      <c r="L270" s="37"/>
      <c r="M270" s="32"/>
      <c r="N270" s="32"/>
      <c r="O270" s="32"/>
      <c r="P270" s="32"/>
      <c r="Q270" s="32"/>
      <c r="R270" s="32"/>
      <c r="S270" s="32"/>
      <c r="T270" s="32"/>
      <c r="U270" s="32"/>
      <c r="V270" s="32"/>
      <c r="W270" s="32"/>
      <c r="X270" s="32"/>
      <c r="Y270" s="32"/>
      <c r="Z270" s="32"/>
    </row>
    <row r="271" ht="16.5" hidden="1" spans="1:26">
      <c r="A271" s="48" t="str">
        <f>IF(C271="","",COUNTA(C$8:C271))</f>
        <v/>
      </c>
      <c r="B271" s="48"/>
      <c r="C271" s="48"/>
      <c r="D271" s="48"/>
      <c r="E271" s="48"/>
      <c r="F271" s="23"/>
      <c r="G271" s="23"/>
      <c r="H271" s="23"/>
      <c r="I271" s="14" t="s">
        <v>2</v>
      </c>
      <c r="J271" s="37"/>
      <c r="K271" s="14" t="s">
        <v>2</v>
      </c>
      <c r="L271" s="37"/>
      <c r="M271" s="32"/>
      <c r="N271" s="32"/>
      <c r="O271" s="32"/>
      <c r="P271" s="32"/>
      <c r="Q271" s="32"/>
      <c r="R271" s="32"/>
      <c r="S271" s="32"/>
      <c r="T271" s="32"/>
      <c r="U271" s="32"/>
      <c r="V271" s="32"/>
      <c r="W271" s="32"/>
      <c r="X271" s="32"/>
      <c r="Y271" s="32"/>
      <c r="Z271" s="32"/>
    </row>
    <row r="272" ht="16.5" hidden="1" spans="1:26">
      <c r="A272" s="48" t="str">
        <f>IF(C272="","",COUNTA(C$8:C272))</f>
        <v/>
      </c>
      <c r="B272" s="48"/>
      <c r="C272" s="48"/>
      <c r="D272" s="48"/>
      <c r="E272" s="48"/>
      <c r="F272" s="23"/>
      <c r="G272" s="23"/>
      <c r="H272" s="23"/>
      <c r="I272" s="14" t="s">
        <v>2</v>
      </c>
      <c r="J272" s="37"/>
      <c r="K272" s="14" t="s">
        <v>2</v>
      </c>
      <c r="L272" s="37"/>
      <c r="M272" s="32"/>
      <c r="N272" s="32"/>
      <c r="O272" s="32"/>
      <c r="P272" s="32"/>
      <c r="Q272" s="32"/>
      <c r="R272" s="32"/>
      <c r="S272" s="32"/>
      <c r="T272" s="32"/>
      <c r="U272" s="32"/>
      <c r="V272" s="32"/>
      <c r="W272" s="32"/>
      <c r="X272" s="32"/>
      <c r="Y272" s="32"/>
      <c r="Z272" s="32"/>
    </row>
    <row r="273" ht="16.5" hidden="1" spans="1:26">
      <c r="A273" s="48" t="str">
        <f>IF(C273="","",COUNTA(C$8:C273))</f>
        <v/>
      </c>
      <c r="B273" s="48"/>
      <c r="C273" s="48"/>
      <c r="D273" s="48"/>
      <c r="E273" s="48"/>
      <c r="F273" s="23"/>
      <c r="G273" s="23"/>
      <c r="H273" s="23"/>
      <c r="I273" s="14" t="s">
        <v>2</v>
      </c>
      <c r="J273" s="37"/>
      <c r="K273" s="14" t="s">
        <v>2</v>
      </c>
      <c r="L273" s="37"/>
      <c r="M273" s="32"/>
      <c r="N273" s="32"/>
      <c r="O273" s="32"/>
      <c r="P273" s="32"/>
      <c r="Q273" s="32"/>
      <c r="R273" s="32"/>
      <c r="S273" s="32"/>
      <c r="T273" s="32"/>
      <c r="U273" s="32"/>
      <c r="V273" s="32"/>
      <c r="W273" s="32"/>
      <c r="X273" s="32"/>
      <c r="Y273" s="32"/>
      <c r="Z273" s="32"/>
    </row>
    <row r="274" ht="16.5" hidden="1" spans="1:26">
      <c r="A274" s="48" t="str">
        <f>IF(C274="","",COUNTA(C$8:C274))</f>
        <v/>
      </c>
      <c r="B274" s="48"/>
      <c r="C274" s="48"/>
      <c r="D274" s="48"/>
      <c r="E274" s="48"/>
      <c r="F274" s="23"/>
      <c r="G274" s="23"/>
      <c r="H274" s="23"/>
      <c r="I274" s="14" t="s">
        <v>2</v>
      </c>
      <c r="J274" s="37"/>
      <c r="K274" s="14" t="s">
        <v>2</v>
      </c>
      <c r="L274" s="37"/>
      <c r="M274" s="32"/>
      <c r="N274" s="32"/>
      <c r="O274" s="32"/>
      <c r="P274" s="32"/>
      <c r="Q274" s="32"/>
      <c r="R274" s="32"/>
      <c r="S274" s="32"/>
      <c r="T274" s="32"/>
      <c r="U274" s="32"/>
      <c r="V274" s="32"/>
      <c r="W274" s="32"/>
      <c r="X274" s="32"/>
      <c r="Y274" s="32"/>
      <c r="Z274" s="32"/>
    </row>
    <row r="275" ht="16.5" hidden="1" spans="1:26">
      <c r="A275" s="48" t="str">
        <f>IF(C275="","",COUNTA(C$8:C275))</f>
        <v/>
      </c>
      <c r="B275" s="48"/>
      <c r="C275" s="48"/>
      <c r="D275" s="48"/>
      <c r="E275" s="48"/>
      <c r="F275" s="23"/>
      <c r="G275" s="23"/>
      <c r="H275" s="23"/>
      <c r="I275" s="14" t="s">
        <v>2</v>
      </c>
      <c r="J275" s="37"/>
      <c r="K275" s="14" t="s">
        <v>2</v>
      </c>
      <c r="L275" s="37"/>
      <c r="M275" s="32"/>
      <c r="N275" s="32"/>
      <c r="O275" s="32"/>
      <c r="P275" s="32"/>
      <c r="Q275" s="32"/>
      <c r="R275" s="32"/>
      <c r="S275" s="32"/>
      <c r="T275" s="32"/>
      <c r="U275" s="32"/>
      <c r="V275" s="32"/>
      <c r="W275" s="32"/>
      <c r="X275" s="32"/>
      <c r="Y275" s="32"/>
      <c r="Z275" s="32"/>
    </row>
    <row r="276" ht="16.5" hidden="1" spans="1:26">
      <c r="A276" s="48" t="str">
        <f>IF(C276="","",COUNTA(C$8:C276))</f>
        <v/>
      </c>
      <c r="B276" s="48"/>
      <c r="C276" s="48"/>
      <c r="D276" s="48"/>
      <c r="E276" s="48"/>
      <c r="F276" s="23"/>
      <c r="G276" s="23"/>
      <c r="H276" s="23"/>
      <c r="I276" s="14" t="s">
        <v>2</v>
      </c>
      <c r="J276" s="37"/>
      <c r="K276" s="14" t="s">
        <v>2</v>
      </c>
      <c r="L276" s="37"/>
      <c r="M276" s="32"/>
      <c r="N276" s="32"/>
      <c r="O276" s="32"/>
      <c r="P276" s="32"/>
      <c r="Q276" s="32"/>
      <c r="R276" s="32"/>
      <c r="S276" s="32"/>
      <c r="T276" s="32"/>
      <c r="U276" s="32"/>
      <c r="V276" s="32"/>
      <c r="W276" s="32"/>
      <c r="X276" s="32"/>
      <c r="Y276" s="32"/>
      <c r="Z276" s="32"/>
    </row>
    <row r="277" ht="16.5" hidden="1" spans="1:26">
      <c r="A277" s="48" t="str">
        <f>IF(C277="","",COUNTA(C$8:C277))</f>
        <v/>
      </c>
      <c r="B277" s="48"/>
      <c r="C277" s="48"/>
      <c r="D277" s="48"/>
      <c r="E277" s="48"/>
      <c r="F277" s="23"/>
      <c r="G277" s="23"/>
      <c r="H277" s="23"/>
      <c r="I277" s="14" t="s">
        <v>2</v>
      </c>
      <c r="J277" s="37"/>
      <c r="K277" s="14" t="s">
        <v>2</v>
      </c>
      <c r="L277" s="37"/>
      <c r="M277" s="32"/>
      <c r="N277" s="32"/>
      <c r="O277" s="32"/>
      <c r="P277" s="32"/>
      <c r="Q277" s="32"/>
      <c r="R277" s="32"/>
      <c r="S277" s="32"/>
      <c r="T277" s="32"/>
      <c r="U277" s="32"/>
      <c r="V277" s="32"/>
      <c r="W277" s="32"/>
      <c r="X277" s="32"/>
      <c r="Y277" s="32"/>
      <c r="Z277" s="32"/>
    </row>
    <row r="278" ht="16.5" hidden="1" spans="1:26">
      <c r="A278" s="48" t="str">
        <f>IF(C278="","",COUNTA(C$8:C278))</f>
        <v/>
      </c>
      <c r="B278" s="48"/>
      <c r="C278" s="48"/>
      <c r="D278" s="48"/>
      <c r="E278" s="48"/>
      <c r="F278" s="23"/>
      <c r="G278" s="23"/>
      <c r="H278" s="23"/>
      <c r="I278" s="14" t="s">
        <v>2</v>
      </c>
      <c r="J278" s="37"/>
      <c r="K278" s="14" t="s">
        <v>2</v>
      </c>
      <c r="L278" s="37"/>
      <c r="M278" s="32"/>
      <c r="N278" s="32"/>
      <c r="O278" s="32"/>
      <c r="P278" s="32"/>
      <c r="Q278" s="32"/>
      <c r="R278" s="32"/>
      <c r="S278" s="32"/>
      <c r="T278" s="32"/>
      <c r="U278" s="32"/>
      <c r="V278" s="32"/>
      <c r="W278" s="32"/>
      <c r="X278" s="32"/>
      <c r="Y278" s="32"/>
      <c r="Z278" s="32"/>
    </row>
    <row r="279" ht="16.5" hidden="1" spans="1:26">
      <c r="A279" s="48" t="str">
        <f>IF(C279="","",COUNTA(C$8:C279))</f>
        <v/>
      </c>
      <c r="B279" s="48"/>
      <c r="C279" s="48"/>
      <c r="D279" s="48"/>
      <c r="E279" s="48"/>
      <c r="F279" s="23"/>
      <c r="G279" s="23"/>
      <c r="H279" s="23"/>
      <c r="I279" s="14" t="s">
        <v>2</v>
      </c>
      <c r="J279" s="37"/>
      <c r="K279" s="14" t="s">
        <v>2</v>
      </c>
      <c r="L279" s="37"/>
      <c r="M279" s="32"/>
      <c r="N279" s="32"/>
      <c r="O279" s="32"/>
      <c r="P279" s="32"/>
      <c r="Q279" s="32"/>
      <c r="R279" s="32"/>
      <c r="S279" s="32"/>
      <c r="T279" s="32"/>
      <c r="U279" s="32"/>
      <c r="V279" s="32"/>
      <c r="W279" s="32"/>
      <c r="X279" s="32"/>
      <c r="Y279" s="32"/>
      <c r="Z279" s="32"/>
    </row>
    <row r="280" ht="16.5" hidden="1" spans="1:26">
      <c r="A280" s="48" t="str">
        <f>IF(C280="","",COUNTA(C$8:C280))</f>
        <v/>
      </c>
      <c r="B280" s="48"/>
      <c r="C280" s="48"/>
      <c r="D280" s="48"/>
      <c r="E280" s="48"/>
      <c r="F280" s="23"/>
      <c r="G280" s="23"/>
      <c r="H280" s="23"/>
      <c r="I280" s="14" t="s">
        <v>2</v>
      </c>
      <c r="J280" s="37"/>
      <c r="K280" s="14" t="s">
        <v>2</v>
      </c>
      <c r="L280" s="37"/>
      <c r="M280" s="32"/>
      <c r="N280" s="32"/>
      <c r="O280" s="32"/>
      <c r="P280" s="32"/>
      <c r="Q280" s="32"/>
      <c r="R280" s="32"/>
      <c r="S280" s="32"/>
      <c r="T280" s="32"/>
      <c r="U280" s="32"/>
      <c r="V280" s="32"/>
      <c r="W280" s="32"/>
      <c r="X280" s="32"/>
      <c r="Y280" s="32"/>
      <c r="Z280" s="32"/>
    </row>
    <row r="281" ht="16.5" hidden="1" spans="1:26">
      <c r="A281" s="48" t="str">
        <f>IF(C281="","",COUNTA(C$8:C281))</f>
        <v/>
      </c>
      <c r="B281" s="48"/>
      <c r="C281" s="48"/>
      <c r="D281" s="48"/>
      <c r="E281" s="48"/>
      <c r="F281" s="23"/>
      <c r="G281" s="23"/>
      <c r="H281" s="23"/>
      <c r="I281" s="14" t="s">
        <v>2</v>
      </c>
      <c r="J281" s="37"/>
      <c r="K281" s="14" t="s">
        <v>2</v>
      </c>
      <c r="L281" s="37"/>
      <c r="M281" s="32"/>
      <c r="N281" s="32"/>
      <c r="O281" s="32"/>
      <c r="P281" s="32"/>
      <c r="Q281" s="32"/>
      <c r="R281" s="32"/>
      <c r="S281" s="32"/>
      <c r="T281" s="32"/>
      <c r="U281" s="32"/>
      <c r="V281" s="32"/>
      <c r="W281" s="32"/>
      <c r="X281" s="32"/>
      <c r="Y281" s="32"/>
      <c r="Z281" s="32"/>
    </row>
    <row r="282" ht="16.5" hidden="1" spans="1:26">
      <c r="A282" s="48" t="str">
        <f>IF(C282="","",COUNTA(C$8:C282))</f>
        <v/>
      </c>
      <c r="B282" s="48"/>
      <c r="C282" s="48"/>
      <c r="D282" s="48"/>
      <c r="E282" s="48"/>
      <c r="F282" s="23"/>
      <c r="G282" s="23"/>
      <c r="H282" s="23"/>
      <c r="I282" s="14" t="s">
        <v>2</v>
      </c>
      <c r="J282" s="37"/>
      <c r="K282" s="14" t="s">
        <v>2</v>
      </c>
      <c r="L282" s="37"/>
      <c r="M282" s="32"/>
      <c r="N282" s="32"/>
      <c r="O282" s="32"/>
      <c r="P282" s="32"/>
      <c r="Q282" s="32"/>
      <c r="R282" s="32"/>
      <c r="S282" s="32"/>
      <c r="T282" s="32"/>
      <c r="U282" s="32"/>
      <c r="V282" s="32"/>
      <c r="W282" s="32"/>
      <c r="X282" s="32"/>
      <c r="Y282" s="32"/>
      <c r="Z282" s="32"/>
    </row>
    <row r="283" ht="16.5" hidden="1" spans="1:26">
      <c r="A283" s="48" t="str">
        <f>IF(C283="","",COUNTA(C$8:C283))</f>
        <v/>
      </c>
      <c r="B283" s="48"/>
      <c r="C283" s="48"/>
      <c r="D283" s="48"/>
      <c r="E283" s="48"/>
      <c r="F283" s="23"/>
      <c r="G283" s="23"/>
      <c r="H283" s="23"/>
      <c r="I283" s="14" t="s">
        <v>2</v>
      </c>
      <c r="J283" s="37"/>
      <c r="K283" s="14" t="s">
        <v>2</v>
      </c>
      <c r="L283" s="37"/>
      <c r="M283" s="32"/>
      <c r="N283" s="32"/>
      <c r="O283" s="32"/>
      <c r="P283" s="32"/>
      <c r="Q283" s="32"/>
      <c r="R283" s="32"/>
      <c r="S283" s="32"/>
      <c r="T283" s="32"/>
      <c r="U283" s="32"/>
      <c r="V283" s="32"/>
      <c r="W283" s="32"/>
      <c r="X283" s="32"/>
      <c r="Y283" s="32"/>
      <c r="Z283" s="32"/>
    </row>
    <row r="284" ht="16.5" hidden="1" spans="1:26">
      <c r="A284" s="48" t="str">
        <f>IF(C284="","",COUNTA(C$8:C284))</f>
        <v/>
      </c>
      <c r="B284" s="48"/>
      <c r="C284" s="48"/>
      <c r="D284" s="48"/>
      <c r="E284" s="48"/>
      <c r="F284" s="23"/>
      <c r="G284" s="23"/>
      <c r="H284" s="23"/>
      <c r="I284" s="14" t="s">
        <v>2</v>
      </c>
      <c r="J284" s="37"/>
      <c r="K284" s="14" t="s">
        <v>2</v>
      </c>
      <c r="L284" s="37"/>
      <c r="M284" s="32"/>
      <c r="N284" s="32"/>
      <c r="O284" s="32"/>
      <c r="P284" s="32"/>
      <c r="Q284" s="32"/>
      <c r="R284" s="32"/>
      <c r="S284" s="32"/>
      <c r="T284" s="32"/>
      <c r="U284" s="32"/>
      <c r="V284" s="32"/>
      <c r="W284" s="32"/>
      <c r="X284" s="32"/>
      <c r="Y284" s="32"/>
      <c r="Z284" s="32"/>
    </row>
    <row r="285" ht="16.5" hidden="1" spans="1:26">
      <c r="A285" s="48" t="str">
        <f>IF(C285="","",COUNTA(C$8:C285))</f>
        <v/>
      </c>
      <c r="B285" s="48"/>
      <c r="C285" s="48"/>
      <c r="D285" s="48"/>
      <c r="E285" s="48"/>
      <c r="F285" s="23"/>
      <c r="G285" s="23"/>
      <c r="H285" s="23"/>
      <c r="I285" s="14" t="s">
        <v>2</v>
      </c>
      <c r="J285" s="37"/>
      <c r="K285" s="14" t="s">
        <v>2</v>
      </c>
      <c r="L285" s="37"/>
      <c r="M285" s="32"/>
      <c r="N285" s="32"/>
      <c r="O285" s="32"/>
      <c r="P285" s="32"/>
      <c r="Q285" s="32"/>
      <c r="R285" s="32"/>
      <c r="S285" s="32"/>
      <c r="T285" s="32"/>
      <c r="U285" s="32"/>
      <c r="V285" s="32"/>
      <c r="W285" s="32"/>
      <c r="X285" s="32"/>
      <c r="Y285" s="32"/>
      <c r="Z285" s="32"/>
    </row>
    <row r="286" ht="16.5" hidden="1" spans="1:26">
      <c r="A286" s="48" t="str">
        <f>IF(C286="","",COUNTA(C$8:C286))</f>
        <v/>
      </c>
      <c r="B286" s="48"/>
      <c r="C286" s="48"/>
      <c r="D286" s="48"/>
      <c r="E286" s="48"/>
      <c r="F286" s="23"/>
      <c r="G286" s="23"/>
      <c r="H286" s="23"/>
      <c r="I286" s="14" t="s">
        <v>2</v>
      </c>
      <c r="J286" s="37"/>
      <c r="K286" s="14" t="s">
        <v>2</v>
      </c>
      <c r="L286" s="37"/>
      <c r="M286" s="32"/>
      <c r="N286" s="32"/>
      <c r="O286" s="32"/>
      <c r="P286" s="32"/>
      <c r="Q286" s="32"/>
      <c r="R286" s="32"/>
      <c r="S286" s="32"/>
      <c r="T286" s="32"/>
      <c r="U286" s="32"/>
      <c r="V286" s="32"/>
      <c r="W286" s="32"/>
      <c r="X286" s="32"/>
      <c r="Y286" s="32"/>
      <c r="Z286" s="32"/>
    </row>
    <row r="287" ht="16.5" hidden="1" spans="1:26">
      <c r="A287" s="48" t="str">
        <f>IF(C287="","",COUNTA(C$8:C287))</f>
        <v/>
      </c>
      <c r="B287" s="48"/>
      <c r="C287" s="48"/>
      <c r="D287" s="48"/>
      <c r="E287" s="48"/>
      <c r="F287" s="23"/>
      <c r="G287" s="23"/>
      <c r="H287" s="23"/>
      <c r="I287" s="14" t="s">
        <v>2</v>
      </c>
      <c r="J287" s="37"/>
      <c r="K287" s="14" t="s">
        <v>2</v>
      </c>
      <c r="L287" s="37"/>
      <c r="M287" s="32"/>
      <c r="N287" s="32"/>
      <c r="O287" s="32"/>
      <c r="P287" s="32"/>
      <c r="Q287" s="32"/>
      <c r="R287" s="32"/>
      <c r="S287" s="32"/>
      <c r="T287" s="32"/>
      <c r="U287" s="32"/>
      <c r="V287" s="32"/>
      <c r="W287" s="32"/>
      <c r="X287" s="32"/>
      <c r="Y287" s="32"/>
      <c r="Z287" s="32"/>
    </row>
    <row r="288" ht="16.5" hidden="1" spans="1:26">
      <c r="A288" s="48" t="str">
        <f>IF(C288="","",COUNTA(C$8:C288))</f>
        <v/>
      </c>
      <c r="B288" s="48"/>
      <c r="C288" s="48"/>
      <c r="D288" s="48"/>
      <c r="E288" s="48"/>
      <c r="F288" s="23"/>
      <c r="G288" s="23"/>
      <c r="H288" s="23"/>
      <c r="I288" s="14" t="s">
        <v>2</v>
      </c>
      <c r="J288" s="37"/>
      <c r="K288" s="14" t="s">
        <v>2</v>
      </c>
      <c r="L288" s="37"/>
      <c r="M288" s="32"/>
      <c r="N288" s="32"/>
      <c r="O288" s="32"/>
      <c r="P288" s="32"/>
      <c r="Q288" s="32"/>
      <c r="R288" s="32"/>
      <c r="S288" s="32"/>
      <c r="T288" s="32"/>
      <c r="U288" s="32"/>
      <c r="V288" s="32"/>
      <c r="W288" s="32"/>
      <c r="X288" s="32"/>
      <c r="Y288" s="32"/>
      <c r="Z288" s="32"/>
    </row>
    <row r="289" ht="16.5" hidden="1" spans="1:26">
      <c r="A289" s="48" t="str">
        <f>IF(C289="","",COUNTA(C$8:C289))</f>
        <v/>
      </c>
      <c r="B289" s="48"/>
      <c r="C289" s="48"/>
      <c r="D289" s="48"/>
      <c r="E289" s="48"/>
      <c r="F289" s="23"/>
      <c r="G289" s="23"/>
      <c r="H289" s="23"/>
      <c r="I289" s="14" t="s">
        <v>2</v>
      </c>
      <c r="J289" s="37"/>
      <c r="K289" s="14" t="s">
        <v>2</v>
      </c>
      <c r="L289" s="37"/>
      <c r="M289" s="32"/>
      <c r="N289" s="32"/>
      <c r="O289" s="32"/>
      <c r="P289" s="32"/>
      <c r="Q289" s="32"/>
      <c r="R289" s="32"/>
      <c r="S289" s="32"/>
      <c r="T289" s="32"/>
      <c r="U289" s="32"/>
      <c r="V289" s="32"/>
      <c r="W289" s="32"/>
      <c r="X289" s="32"/>
      <c r="Y289" s="32"/>
      <c r="Z289" s="32"/>
    </row>
    <row r="290" ht="16.5" hidden="1" spans="1:26">
      <c r="A290" s="48" t="str">
        <f>IF(C290="","",COUNTA(C$8:C290))</f>
        <v/>
      </c>
      <c r="B290" s="48"/>
      <c r="C290" s="48"/>
      <c r="D290" s="48"/>
      <c r="E290" s="48"/>
      <c r="F290" s="23"/>
      <c r="G290" s="23"/>
      <c r="H290" s="23"/>
      <c r="I290" s="14" t="s">
        <v>2</v>
      </c>
      <c r="J290" s="37"/>
      <c r="K290" s="14" t="s">
        <v>2</v>
      </c>
      <c r="L290" s="37"/>
      <c r="M290" s="32"/>
      <c r="N290" s="32"/>
      <c r="O290" s="32"/>
      <c r="P290" s="32"/>
      <c r="Q290" s="32"/>
      <c r="R290" s="32"/>
      <c r="S290" s="32"/>
      <c r="T290" s="32"/>
      <c r="U290" s="32"/>
      <c r="V290" s="32"/>
      <c r="W290" s="32"/>
      <c r="X290" s="32"/>
      <c r="Y290" s="32"/>
      <c r="Z290" s="32"/>
    </row>
    <row r="291" ht="16.5" hidden="1" spans="1:26">
      <c r="A291" s="48" t="str">
        <f>IF(C291="","",COUNTA(C$8:C291))</f>
        <v/>
      </c>
      <c r="B291" s="48"/>
      <c r="C291" s="48"/>
      <c r="D291" s="48"/>
      <c r="E291" s="48"/>
      <c r="F291" s="23"/>
      <c r="G291" s="23"/>
      <c r="H291" s="23"/>
      <c r="I291" s="14" t="s">
        <v>2</v>
      </c>
      <c r="J291" s="37"/>
      <c r="K291" s="14" t="s">
        <v>2</v>
      </c>
      <c r="L291" s="37"/>
      <c r="M291" s="32"/>
      <c r="N291" s="32"/>
      <c r="O291" s="32"/>
      <c r="P291" s="32"/>
      <c r="Q291" s="32"/>
      <c r="R291" s="32"/>
      <c r="S291" s="32"/>
      <c r="T291" s="32"/>
      <c r="U291" s="32"/>
      <c r="V291" s="32"/>
      <c r="W291" s="32"/>
      <c r="X291" s="32"/>
      <c r="Y291" s="32"/>
      <c r="Z291" s="32"/>
    </row>
    <row r="292" ht="16.5" hidden="1" spans="1:26">
      <c r="A292" s="48" t="str">
        <f>IF(C292="","",COUNTA(C$8:C292))</f>
        <v/>
      </c>
      <c r="B292" s="48"/>
      <c r="C292" s="48"/>
      <c r="D292" s="48"/>
      <c r="E292" s="48"/>
      <c r="F292" s="23"/>
      <c r="G292" s="23"/>
      <c r="H292" s="23"/>
      <c r="I292" s="14" t="s">
        <v>2</v>
      </c>
      <c r="J292" s="37"/>
      <c r="K292" s="14" t="s">
        <v>2</v>
      </c>
      <c r="L292" s="37"/>
      <c r="M292" s="32"/>
      <c r="N292" s="32"/>
      <c r="O292" s="32"/>
      <c r="P292" s="32"/>
      <c r="Q292" s="32"/>
      <c r="R292" s="32"/>
      <c r="S292" s="32"/>
      <c r="T292" s="32"/>
      <c r="U292" s="32"/>
      <c r="V292" s="32"/>
      <c r="W292" s="32"/>
      <c r="X292" s="32"/>
      <c r="Y292" s="32"/>
      <c r="Z292" s="32"/>
    </row>
    <row r="293" ht="16.5" hidden="1" spans="1:26">
      <c r="A293" s="48" t="str">
        <f>IF(C293="","",COUNTA(C$8:C293))</f>
        <v/>
      </c>
      <c r="B293" s="48"/>
      <c r="C293" s="48"/>
      <c r="D293" s="48"/>
      <c r="E293" s="48"/>
      <c r="F293" s="23"/>
      <c r="G293" s="23"/>
      <c r="H293" s="23"/>
      <c r="I293" s="14" t="s">
        <v>2</v>
      </c>
      <c r="J293" s="37"/>
      <c r="K293" s="14" t="s">
        <v>2</v>
      </c>
      <c r="L293" s="37"/>
      <c r="M293" s="32"/>
      <c r="N293" s="32"/>
      <c r="O293" s="32"/>
      <c r="P293" s="32"/>
      <c r="Q293" s="32"/>
      <c r="R293" s="32"/>
      <c r="S293" s="32"/>
      <c r="T293" s="32"/>
      <c r="U293" s="32"/>
      <c r="V293" s="32"/>
      <c r="W293" s="32"/>
      <c r="X293" s="32"/>
      <c r="Y293" s="32"/>
      <c r="Z293" s="32"/>
    </row>
    <row r="294" ht="16.5" hidden="1" spans="1:26">
      <c r="A294" s="48" t="str">
        <f>IF(C294="","",COUNTA(C$8:C294))</f>
        <v/>
      </c>
      <c r="B294" s="48"/>
      <c r="C294" s="48"/>
      <c r="D294" s="48"/>
      <c r="E294" s="48"/>
      <c r="F294" s="23"/>
      <c r="G294" s="23"/>
      <c r="H294" s="23"/>
      <c r="I294" s="14" t="s">
        <v>2</v>
      </c>
      <c r="J294" s="37"/>
      <c r="K294" s="14" t="s">
        <v>2</v>
      </c>
      <c r="L294" s="37"/>
      <c r="M294" s="32"/>
      <c r="N294" s="32"/>
      <c r="O294" s="32"/>
      <c r="P294" s="32"/>
      <c r="Q294" s="32"/>
      <c r="R294" s="32"/>
      <c r="S294" s="32"/>
      <c r="T294" s="32"/>
      <c r="U294" s="32"/>
      <c r="V294" s="32"/>
      <c r="W294" s="32"/>
      <c r="X294" s="32"/>
      <c r="Y294" s="32"/>
      <c r="Z294" s="32"/>
    </row>
    <row r="295" ht="16.5" hidden="1" spans="1:26">
      <c r="A295" s="48" t="str">
        <f>IF(C295="","",COUNTA(C$8:C295))</f>
        <v/>
      </c>
      <c r="B295" s="48"/>
      <c r="C295" s="48"/>
      <c r="D295" s="48"/>
      <c r="E295" s="48"/>
      <c r="F295" s="23"/>
      <c r="G295" s="23"/>
      <c r="H295" s="23"/>
      <c r="I295" s="14" t="s">
        <v>2</v>
      </c>
      <c r="J295" s="37"/>
      <c r="K295" s="14" t="s">
        <v>2</v>
      </c>
      <c r="L295" s="37"/>
      <c r="M295" s="32"/>
      <c r="N295" s="32"/>
      <c r="O295" s="32"/>
      <c r="P295" s="32"/>
      <c r="Q295" s="32"/>
      <c r="R295" s="32"/>
      <c r="S295" s="32"/>
      <c r="T295" s="32"/>
      <c r="U295" s="32"/>
      <c r="V295" s="32"/>
      <c r="W295" s="32"/>
      <c r="X295" s="32"/>
      <c r="Y295" s="32"/>
      <c r="Z295" s="32"/>
    </row>
    <row r="296" ht="16.5" hidden="1" spans="1:26">
      <c r="A296" s="48" t="str">
        <f>IF(C296="","",COUNTA(C$8:C296))</f>
        <v/>
      </c>
      <c r="B296" s="48"/>
      <c r="C296" s="48"/>
      <c r="D296" s="48"/>
      <c r="E296" s="48"/>
      <c r="F296" s="23"/>
      <c r="G296" s="23"/>
      <c r="H296" s="23"/>
      <c r="I296" s="14" t="s">
        <v>2</v>
      </c>
      <c r="J296" s="37"/>
      <c r="K296" s="14" t="s">
        <v>2</v>
      </c>
      <c r="L296" s="37"/>
      <c r="M296" s="32"/>
      <c r="N296" s="32"/>
      <c r="O296" s="32"/>
      <c r="P296" s="32"/>
      <c r="Q296" s="32"/>
      <c r="R296" s="32"/>
      <c r="S296" s="32"/>
      <c r="T296" s="32"/>
      <c r="U296" s="32"/>
      <c r="V296" s="32"/>
      <c r="W296" s="32"/>
      <c r="X296" s="32"/>
      <c r="Y296" s="32"/>
      <c r="Z296" s="32"/>
    </row>
    <row r="297" ht="16.5" hidden="1" spans="1:26">
      <c r="A297" s="48" t="str">
        <f>IF(C297="","",COUNTA(C$8:C297))</f>
        <v/>
      </c>
      <c r="B297" s="48"/>
      <c r="C297" s="48"/>
      <c r="D297" s="48"/>
      <c r="E297" s="48"/>
      <c r="F297" s="23"/>
      <c r="G297" s="23"/>
      <c r="H297" s="23"/>
      <c r="I297" s="14" t="s">
        <v>2</v>
      </c>
      <c r="J297" s="37"/>
      <c r="K297" s="14" t="s">
        <v>2</v>
      </c>
      <c r="L297" s="37"/>
      <c r="M297" s="32"/>
      <c r="N297" s="32"/>
      <c r="O297" s="32"/>
      <c r="P297" s="32"/>
      <c r="Q297" s="32"/>
      <c r="R297" s="32"/>
      <c r="S297" s="32"/>
      <c r="T297" s="32"/>
      <c r="U297" s="32"/>
      <c r="V297" s="32"/>
      <c r="W297" s="32"/>
      <c r="X297" s="32"/>
      <c r="Y297" s="32"/>
      <c r="Z297" s="32"/>
    </row>
    <row r="298" ht="16.5" hidden="1" spans="1:26">
      <c r="A298" s="48" t="str">
        <f>IF(C298="","",COUNTA(C$8:C298))</f>
        <v/>
      </c>
      <c r="B298" s="48"/>
      <c r="C298" s="48"/>
      <c r="D298" s="48"/>
      <c r="E298" s="48"/>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hidden="1" spans="1:26">
      <c r="A299" s="48" t="str">
        <f>IF(C299="","",COUNTA(C$8:C299))</f>
        <v/>
      </c>
      <c r="B299" s="48"/>
      <c r="C299" s="48"/>
      <c r="D299" s="48"/>
      <c r="E299" s="48"/>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hidden="1" spans="1:26">
      <c r="A300" s="48" t="str">
        <f>IF(C300="","",COUNTA(C$8:C300))</f>
        <v/>
      </c>
      <c r="B300" s="48"/>
      <c r="C300" s="48"/>
      <c r="D300" s="48"/>
      <c r="E300" s="48"/>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hidden="1" spans="1:26">
      <c r="A301" s="48" t="str">
        <f>IF(C301="","",COUNTA(C$8:C301))</f>
        <v/>
      </c>
      <c r="B301" s="48"/>
      <c r="C301" s="48"/>
      <c r="D301" s="48"/>
      <c r="E301" s="48"/>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hidden="1" spans="1:26">
      <c r="A302" s="48" t="str">
        <f>IF(C302="","",COUNTA(C$8:C302))</f>
        <v/>
      </c>
      <c r="B302" s="48"/>
      <c r="C302" s="48"/>
      <c r="D302" s="48"/>
      <c r="E302" s="48"/>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hidden="1" spans="1:26">
      <c r="A303" s="48" t="str">
        <f>IF(C303="","",COUNTA(C$8:C303))</f>
        <v/>
      </c>
      <c r="B303" s="48"/>
      <c r="C303" s="48"/>
      <c r="D303" s="48"/>
      <c r="E303" s="48"/>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hidden="1" spans="1:26">
      <c r="A304" s="48" t="str">
        <f>IF(C304="","",COUNTA(C$8:C304))</f>
        <v/>
      </c>
      <c r="B304" s="48"/>
      <c r="C304" s="48"/>
      <c r="D304" s="48"/>
      <c r="E304" s="48"/>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hidden="1" spans="1:26">
      <c r="A305" s="48" t="str">
        <f>IF(C305="","",COUNTA(C$8:C305))</f>
        <v/>
      </c>
      <c r="B305" s="48"/>
      <c r="C305" s="48"/>
      <c r="D305" s="48"/>
      <c r="E305" s="48"/>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hidden="1" spans="1:26">
      <c r="A306" s="48" t="str">
        <f>IF(C306="","",COUNTA(C$8:C306))</f>
        <v/>
      </c>
      <c r="B306" s="48"/>
      <c r="C306" s="48"/>
      <c r="D306" s="48"/>
      <c r="E306" s="48"/>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hidden="1" spans="1:26">
      <c r="A307" s="48" t="str">
        <f>IF(C307="","",COUNTA(C$8:C307))</f>
        <v/>
      </c>
      <c r="B307" s="48"/>
      <c r="C307" s="48"/>
      <c r="D307" s="48"/>
      <c r="E307" s="48"/>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hidden="1" spans="1:26">
      <c r="A308" s="48" t="str">
        <f>IF(C308="","",COUNTA(C$8:C308))</f>
        <v/>
      </c>
      <c r="B308" s="48"/>
      <c r="C308" s="48"/>
      <c r="D308" s="48"/>
      <c r="E308" s="48"/>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hidden="1" spans="1:26">
      <c r="A309" s="48" t="str">
        <f>IF(C309="","",COUNTA(C$8:C309))</f>
        <v/>
      </c>
      <c r="B309" s="48"/>
      <c r="C309" s="48"/>
      <c r="D309" s="48"/>
      <c r="E309" s="48"/>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hidden="1" spans="1:26">
      <c r="A310" s="48" t="str">
        <f>IF(C310="","",COUNTA(C$8:C310))</f>
        <v/>
      </c>
      <c r="B310" s="48"/>
      <c r="C310" s="48"/>
      <c r="D310" s="48"/>
      <c r="E310" s="48"/>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hidden="1" spans="1:26">
      <c r="A311" s="48" t="str">
        <f>IF(C311="","",COUNTA(C$8:C311))</f>
        <v/>
      </c>
      <c r="B311" s="48"/>
      <c r="C311" s="48"/>
      <c r="D311" s="48"/>
      <c r="E311" s="48"/>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hidden="1" spans="1:26">
      <c r="A312" s="48" t="str">
        <f>IF(C312="","",COUNTA(C$8:C312))</f>
        <v/>
      </c>
      <c r="B312" s="48"/>
      <c r="C312" s="48"/>
      <c r="D312" s="48"/>
      <c r="E312" s="48"/>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hidden="1" spans="1:26">
      <c r="A313" s="48" t="str">
        <f>IF(C313="","",COUNTA(C$8:C313))</f>
        <v/>
      </c>
      <c r="B313" s="48"/>
      <c r="C313" s="48"/>
      <c r="D313" s="48"/>
      <c r="E313" s="48"/>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hidden="1" spans="1:26">
      <c r="A314" s="48" t="str">
        <f>IF(C314="","",COUNTA(C$8:C314))</f>
        <v/>
      </c>
      <c r="B314" s="48"/>
      <c r="C314" s="48"/>
      <c r="D314" s="48"/>
      <c r="E314" s="48"/>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hidden="1" spans="1:26">
      <c r="A315" s="48" t="str">
        <f>IF(C315="","",COUNTA(C$8:C315))</f>
        <v/>
      </c>
      <c r="B315" s="48"/>
      <c r="C315" s="48"/>
      <c r="D315" s="48"/>
      <c r="E315" s="48"/>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hidden="1" spans="1:26">
      <c r="A316" s="48" t="str">
        <f>IF(C316="","",COUNTA(C$8:C316))</f>
        <v/>
      </c>
      <c r="B316" s="48"/>
      <c r="C316" s="48"/>
      <c r="D316" s="48"/>
      <c r="E316" s="48"/>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hidden="1" spans="1:26">
      <c r="A317" s="48" t="str">
        <f>IF(C317="","",COUNTA(C$8:C317))</f>
        <v/>
      </c>
      <c r="B317" s="48"/>
      <c r="C317" s="48"/>
      <c r="D317" s="48"/>
      <c r="E317" s="48"/>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hidden="1" spans="1:26">
      <c r="A318" s="48" t="str">
        <f>IF(C318="","",COUNTA(C$8:C318))</f>
        <v/>
      </c>
      <c r="B318" s="48"/>
      <c r="C318" s="48"/>
      <c r="D318" s="48"/>
      <c r="E318" s="48"/>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hidden="1" spans="1:26">
      <c r="A319" s="48" t="str">
        <f>IF(C319="","",COUNTA(C$8:C319))</f>
        <v/>
      </c>
      <c r="B319" s="48"/>
      <c r="C319" s="48"/>
      <c r="D319" s="48"/>
      <c r="E319" s="48"/>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hidden="1" spans="1:26">
      <c r="A320" s="48" t="str">
        <f>IF(C320="","",COUNTA(C$8:C320))</f>
        <v/>
      </c>
      <c r="B320" s="48"/>
      <c r="C320" s="48"/>
      <c r="D320" s="48"/>
      <c r="E320" s="48"/>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hidden="1" spans="1:26">
      <c r="A321" s="48" t="str">
        <f>IF(C321="","",COUNTA(C$8:C321))</f>
        <v/>
      </c>
      <c r="B321" s="48"/>
      <c r="C321" s="48"/>
      <c r="D321" s="48"/>
      <c r="E321" s="48"/>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hidden="1" spans="1:26">
      <c r="A322" s="48" t="str">
        <f>IF(C322="","",COUNTA(C$8:C322))</f>
        <v/>
      </c>
      <c r="B322" s="48"/>
      <c r="C322" s="48"/>
      <c r="D322" s="48"/>
      <c r="E322" s="48"/>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hidden="1" spans="1:26">
      <c r="A323" s="48" t="str">
        <f>IF(C323="","",COUNTA(C$8:C323))</f>
        <v/>
      </c>
      <c r="B323" s="48"/>
      <c r="C323" s="48"/>
      <c r="D323" s="48"/>
      <c r="E323" s="48"/>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hidden="1" spans="1:26">
      <c r="A324" s="48" t="str">
        <f>IF(C324="","",COUNTA(C$8:C324))</f>
        <v/>
      </c>
      <c r="B324" s="48"/>
      <c r="C324" s="48"/>
      <c r="D324" s="48"/>
      <c r="E324" s="48"/>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hidden="1" spans="1:26">
      <c r="A325" s="48" t="str">
        <f>IF(C325="","",COUNTA(C$8:C325))</f>
        <v/>
      </c>
      <c r="B325" s="48"/>
      <c r="C325" s="48"/>
      <c r="D325" s="48"/>
      <c r="E325" s="48"/>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hidden="1" spans="1:26">
      <c r="A326" s="48" t="str">
        <f>IF(C326="","",COUNTA(C$8:C326))</f>
        <v/>
      </c>
      <c r="B326" s="48"/>
      <c r="C326" s="48"/>
      <c r="D326" s="48"/>
      <c r="E326" s="48"/>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hidden="1" spans="1:26">
      <c r="A327" s="48" t="str">
        <f>IF(C327="","",COUNTA(C$8:C327))</f>
        <v/>
      </c>
      <c r="B327" s="48"/>
      <c r="C327" s="48"/>
      <c r="D327" s="48"/>
      <c r="E327" s="48"/>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hidden="1" spans="1:26">
      <c r="A328" s="48" t="str">
        <f>IF(C328="","",COUNTA(C$8:C328))</f>
        <v/>
      </c>
      <c r="B328" s="48"/>
      <c r="C328" s="48"/>
      <c r="D328" s="48"/>
      <c r="E328" s="48"/>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hidden="1" spans="1:26">
      <c r="A329" s="48" t="str">
        <f>IF(C329="","",COUNTA(C$8:C329))</f>
        <v/>
      </c>
      <c r="B329" s="48"/>
      <c r="C329" s="48"/>
      <c r="D329" s="48"/>
      <c r="E329" s="48"/>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hidden="1" spans="1:26">
      <c r="A330" s="48" t="str">
        <f>IF(C330="","",COUNTA(C$8:C330))</f>
        <v/>
      </c>
      <c r="B330" s="48"/>
      <c r="C330" s="48"/>
      <c r="D330" s="48"/>
      <c r="E330" s="48"/>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hidden="1" spans="1:26">
      <c r="A331" s="48" t="str">
        <f>IF(C331="","",COUNTA(C$8:C331))</f>
        <v/>
      </c>
      <c r="B331" s="48"/>
      <c r="C331" s="48"/>
      <c r="D331" s="48"/>
      <c r="E331" s="48"/>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hidden="1" spans="1:26">
      <c r="A332" s="48" t="str">
        <f>IF(C332="","",COUNTA(C$8:C332))</f>
        <v/>
      </c>
      <c r="B332" s="48"/>
      <c r="C332" s="48"/>
      <c r="D332" s="48"/>
      <c r="E332" s="48"/>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hidden="1" spans="1:26">
      <c r="A333" s="48" t="str">
        <f>IF(C333="","",COUNTA(C$8:C333))</f>
        <v/>
      </c>
      <c r="B333" s="48"/>
      <c r="C333" s="48"/>
      <c r="D333" s="48"/>
      <c r="E333" s="48"/>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hidden="1" spans="1:26">
      <c r="A334" s="48" t="str">
        <f>IF(C334="","",COUNTA(C$8:C334))</f>
        <v/>
      </c>
      <c r="B334" s="48"/>
      <c r="C334" s="48"/>
      <c r="D334" s="48"/>
      <c r="E334" s="48"/>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hidden="1" spans="1:26">
      <c r="A335" s="48" t="str">
        <f>IF(C335="","",COUNTA(C$8:C335))</f>
        <v/>
      </c>
      <c r="B335" s="48"/>
      <c r="C335" s="48"/>
      <c r="D335" s="48"/>
      <c r="E335" s="48"/>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hidden="1" spans="1:26">
      <c r="A336" s="48" t="str">
        <f>IF(C336="","",COUNTA(C$8:C336))</f>
        <v/>
      </c>
      <c r="B336" s="48"/>
      <c r="C336" s="48"/>
      <c r="D336" s="48"/>
      <c r="E336" s="48"/>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hidden="1" spans="1:26">
      <c r="A337" s="48" t="str">
        <f>IF(C337="","",COUNTA(C$8:C337))</f>
        <v/>
      </c>
      <c r="B337" s="48"/>
      <c r="C337" s="48"/>
      <c r="D337" s="48"/>
      <c r="E337" s="48"/>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hidden="1" spans="1:26">
      <c r="A338" s="48" t="str">
        <f>IF(C338="","",COUNTA(C$8:C338))</f>
        <v/>
      </c>
      <c r="B338" s="48"/>
      <c r="C338" s="48"/>
      <c r="D338" s="48"/>
      <c r="E338" s="48"/>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hidden="1" spans="1:26">
      <c r="A339" s="48" t="str">
        <f>IF(C339="","",COUNTA(C$8:C339))</f>
        <v/>
      </c>
      <c r="B339" s="48"/>
      <c r="C339" s="48"/>
      <c r="D339" s="48"/>
      <c r="E339" s="48"/>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hidden="1" spans="1:26">
      <c r="A340" s="48" t="str">
        <f>IF(C340="","",COUNTA(C$8:C340))</f>
        <v/>
      </c>
      <c r="B340" s="48"/>
      <c r="C340" s="48"/>
      <c r="D340" s="48"/>
      <c r="E340" s="48"/>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hidden="1" spans="1:26">
      <c r="A341" s="48" t="str">
        <f>IF(C341="","",COUNTA(C$8:C341))</f>
        <v/>
      </c>
      <c r="B341" s="48"/>
      <c r="C341" s="48"/>
      <c r="D341" s="48"/>
      <c r="E341" s="48"/>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hidden="1" spans="1:26">
      <c r="A342" s="48" t="str">
        <f>IF(C342="","",COUNTA(C$8:C342))</f>
        <v/>
      </c>
      <c r="B342" s="48"/>
      <c r="C342" s="48"/>
      <c r="D342" s="48"/>
      <c r="E342" s="48"/>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hidden="1" spans="1:26">
      <c r="A343" s="48" t="str">
        <f>IF(C343="","",COUNTA(C$8:C343))</f>
        <v/>
      </c>
      <c r="B343" s="48"/>
      <c r="C343" s="48"/>
      <c r="D343" s="48"/>
      <c r="E343" s="48"/>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hidden="1" spans="1:26">
      <c r="A344" s="48" t="str">
        <f>IF(C344="","",COUNTA(C$8:C344))</f>
        <v/>
      </c>
      <c r="B344" s="48"/>
      <c r="C344" s="48"/>
      <c r="D344" s="48"/>
      <c r="E344" s="48"/>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hidden="1" spans="1:26">
      <c r="A345" s="48" t="str">
        <f>IF(C345="","",COUNTA(C$8:C345))</f>
        <v/>
      </c>
      <c r="B345" s="48"/>
      <c r="C345" s="48"/>
      <c r="D345" s="48"/>
      <c r="E345" s="48"/>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hidden="1" spans="1:26">
      <c r="A346" s="48" t="str">
        <f>IF(C346="","",COUNTA(C$8:C346))</f>
        <v/>
      </c>
      <c r="B346" s="48"/>
      <c r="C346" s="48"/>
      <c r="D346" s="48"/>
      <c r="E346" s="48"/>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hidden="1" spans="1:26">
      <c r="A347" s="48" t="str">
        <f>IF(C347="","",COUNTA(C$8:C347))</f>
        <v/>
      </c>
      <c r="B347" s="48"/>
      <c r="C347" s="48"/>
      <c r="D347" s="48"/>
      <c r="E347" s="48"/>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hidden="1" spans="1:26">
      <c r="A348" s="48" t="str">
        <f>IF(C348="","",COUNTA(C$8:C348))</f>
        <v/>
      </c>
      <c r="B348" s="48"/>
      <c r="C348" s="48"/>
      <c r="D348" s="48"/>
      <c r="E348" s="48"/>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hidden="1" spans="1:26">
      <c r="A349" s="48" t="str">
        <f>IF(C349="","",COUNTA(C$8:C349))</f>
        <v/>
      </c>
      <c r="B349" s="48"/>
      <c r="C349" s="48"/>
      <c r="D349" s="48"/>
      <c r="E349" s="48"/>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hidden="1" spans="1:26">
      <c r="A350" s="48" t="str">
        <f>IF(C350="","",COUNTA(C$8:C350))</f>
        <v/>
      </c>
      <c r="B350" s="48"/>
      <c r="C350" s="48"/>
      <c r="D350" s="48"/>
      <c r="E350" s="48"/>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hidden="1" spans="1:26">
      <c r="A351" s="48" t="str">
        <f>IF(C351="","",COUNTA(C$8:C351))</f>
        <v/>
      </c>
      <c r="B351" s="48"/>
      <c r="C351" s="48"/>
      <c r="D351" s="48"/>
      <c r="E351" s="48"/>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hidden="1" spans="1:26">
      <c r="A352" s="48" t="str">
        <f>IF(C352="","",COUNTA(C$8:C352))</f>
        <v/>
      </c>
      <c r="B352" s="48"/>
      <c r="C352" s="48"/>
      <c r="D352" s="48"/>
      <c r="E352" s="48"/>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hidden="1" spans="1:26">
      <c r="A353" s="48" t="str">
        <f>IF(C353="","",COUNTA(C$8:C353))</f>
        <v/>
      </c>
      <c r="B353" s="48"/>
      <c r="C353" s="48"/>
      <c r="D353" s="48"/>
      <c r="E353" s="48"/>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hidden="1" spans="1:26">
      <c r="A354" s="48" t="str">
        <f>IF(C354="","",COUNTA(C$8:C354))</f>
        <v/>
      </c>
      <c r="B354" s="48"/>
      <c r="C354" s="48"/>
      <c r="D354" s="48"/>
      <c r="E354" s="48"/>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hidden="1" spans="1:26">
      <c r="A355" s="48" t="str">
        <f>IF(C355="","",COUNTA(C$8:C355))</f>
        <v/>
      </c>
      <c r="B355" s="48"/>
      <c r="C355" s="48"/>
      <c r="D355" s="48"/>
      <c r="E355" s="48"/>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hidden="1" spans="1:26">
      <c r="A356" s="48" t="str">
        <f>IF(C356="","",COUNTA(C$8:C356))</f>
        <v/>
      </c>
      <c r="B356" s="48"/>
      <c r="C356" s="48"/>
      <c r="D356" s="48"/>
      <c r="E356" s="48"/>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hidden="1" spans="1:26">
      <c r="A357" s="48" t="str">
        <f>IF(C357="","",COUNTA(C$8:C357))</f>
        <v/>
      </c>
      <c r="B357" s="48"/>
      <c r="C357" s="48"/>
      <c r="D357" s="48"/>
      <c r="E357" s="48"/>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hidden="1" spans="1:26">
      <c r="A358" s="48" t="str">
        <f>IF(C358="","",COUNTA(C$8:C358))</f>
        <v/>
      </c>
      <c r="B358" s="48"/>
      <c r="C358" s="48"/>
      <c r="D358" s="48"/>
      <c r="E358" s="48"/>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hidden="1" spans="1:26">
      <c r="A359" s="48" t="str">
        <f>IF(C359="","",COUNTA(C$8:C359))</f>
        <v/>
      </c>
      <c r="B359" s="48"/>
      <c r="C359" s="48"/>
      <c r="D359" s="48"/>
      <c r="E359" s="48"/>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hidden="1" spans="1:26">
      <c r="A360" s="48" t="str">
        <f>IF(C360="","",COUNTA(C$8:C360))</f>
        <v/>
      </c>
      <c r="B360" s="48"/>
      <c r="C360" s="48"/>
      <c r="D360" s="48"/>
      <c r="E360" s="48"/>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hidden="1" spans="1:26">
      <c r="A361" s="48" t="str">
        <f>IF(C361="","",COUNTA(C$8:C361))</f>
        <v/>
      </c>
      <c r="B361" s="48"/>
      <c r="C361" s="48"/>
      <c r="D361" s="48"/>
      <c r="E361" s="48"/>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hidden="1" spans="1:26">
      <c r="A362" s="48" t="str">
        <f>IF(C362="","",COUNTA(C$8:C362))</f>
        <v/>
      </c>
      <c r="B362" s="48"/>
      <c r="C362" s="48"/>
      <c r="D362" s="48"/>
      <c r="E362" s="48"/>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hidden="1" spans="1:26">
      <c r="A363" s="48" t="str">
        <f>IF(C363="","",COUNTA(C$8:C363))</f>
        <v/>
      </c>
      <c r="B363" s="48"/>
      <c r="C363" s="48"/>
      <c r="D363" s="48"/>
      <c r="E363" s="48"/>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hidden="1" spans="1:26">
      <c r="A364" s="48" t="str">
        <f>IF(C364="","",COUNTA(C$8:C364))</f>
        <v/>
      </c>
      <c r="B364" s="48"/>
      <c r="C364" s="48"/>
      <c r="D364" s="48"/>
      <c r="E364" s="48"/>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hidden="1" spans="1:26">
      <c r="A365" s="48" t="str">
        <f>IF(C365="","",COUNTA(C$8:C365))</f>
        <v/>
      </c>
      <c r="B365" s="48"/>
      <c r="C365" s="48"/>
      <c r="D365" s="48"/>
      <c r="E365" s="48"/>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hidden="1" spans="1:26">
      <c r="A366" s="48" t="str">
        <f>IF(C366="","",COUNTA(C$8:C366))</f>
        <v/>
      </c>
      <c r="B366" s="48"/>
      <c r="C366" s="48"/>
      <c r="D366" s="48"/>
      <c r="E366" s="48"/>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hidden="1" spans="1:26">
      <c r="A367" s="48" t="str">
        <f>IF(C367="","",COUNTA(C$8:C367))</f>
        <v/>
      </c>
      <c r="B367" s="48"/>
      <c r="C367" s="48"/>
      <c r="D367" s="48"/>
      <c r="E367" s="48"/>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hidden="1" spans="1:26">
      <c r="A368" s="48" t="str">
        <f>IF(C368="","",COUNTA(C$8:C368))</f>
        <v/>
      </c>
      <c r="B368" s="48"/>
      <c r="C368" s="48"/>
      <c r="D368" s="48"/>
      <c r="E368" s="48"/>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hidden="1" spans="1:26">
      <c r="A369" s="48" t="str">
        <f>IF(C369="","",COUNTA(C$8:C369))</f>
        <v/>
      </c>
      <c r="B369" s="48"/>
      <c r="C369" s="48"/>
      <c r="D369" s="48"/>
      <c r="E369" s="48"/>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hidden="1" spans="1:26">
      <c r="A370" s="48" t="str">
        <f>IF(C370="","",COUNTA(C$8:C370))</f>
        <v/>
      </c>
      <c r="B370" s="48"/>
      <c r="C370" s="48"/>
      <c r="D370" s="48"/>
      <c r="E370" s="48"/>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hidden="1" spans="1:26">
      <c r="A371" s="48" t="str">
        <f>IF(C371="","",COUNTA(C$8:C371))</f>
        <v/>
      </c>
      <c r="B371" s="48"/>
      <c r="C371" s="48"/>
      <c r="D371" s="48"/>
      <c r="E371" s="48"/>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hidden="1" spans="1:26">
      <c r="A372" s="48" t="str">
        <f>IF(C372="","",COUNTA(C$8:C372))</f>
        <v/>
      </c>
      <c r="B372" s="48"/>
      <c r="C372" s="48"/>
      <c r="D372" s="48"/>
      <c r="E372" s="48"/>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hidden="1" spans="1:26">
      <c r="A373" s="48" t="str">
        <f>IF(C373="","",COUNTA(C$8:C373))</f>
        <v/>
      </c>
      <c r="B373" s="48"/>
      <c r="C373" s="48"/>
      <c r="D373" s="48"/>
      <c r="E373" s="48"/>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hidden="1" spans="1:26">
      <c r="A374" s="48" t="str">
        <f>IF(C374="","",COUNTA(C$8:C374))</f>
        <v/>
      </c>
      <c r="B374" s="48"/>
      <c r="C374" s="48"/>
      <c r="D374" s="48"/>
      <c r="E374" s="48"/>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hidden="1" spans="1:26">
      <c r="A375" s="48" t="str">
        <f>IF(C375="","",COUNTA(C$8:C375))</f>
        <v/>
      </c>
      <c r="B375" s="48"/>
      <c r="C375" s="48"/>
      <c r="D375" s="48"/>
      <c r="E375" s="48"/>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hidden="1" spans="1:26">
      <c r="A376" s="48" t="str">
        <f>IF(C376="","",COUNTA(C$8:C376))</f>
        <v/>
      </c>
      <c r="B376" s="48"/>
      <c r="C376" s="48"/>
      <c r="D376" s="48"/>
      <c r="E376" s="48"/>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hidden="1" spans="1:26">
      <c r="A377" s="48" t="str">
        <f>IF(C377="","",COUNTA(C$8:C377))</f>
        <v/>
      </c>
      <c r="B377" s="48"/>
      <c r="C377" s="48"/>
      <c r="D377" s="48"/>
      <c r="E377" s="48"/>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hidden="1" spans="1:26">
      <c r="A378" s="48" t="str">
        <f>IF(C378="","",COUNTA(C$8:C378))</f>
        <v/>
      </c>
      <c r="B378" s="48"/>
      <c r="C378" s="48"/>
      <c r="D378" s="48"/>
      <c r="E378" s="48"/>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hidden="1" spans="1:26">
      <c r="A379" s="48" t="str">
        <f>IF(C379="","",COUNTA(C$8:C379))</f>
        <v/>
      </c>
      <c r="B379" s="48"/>
      <c r="C379" s="48"/>
      <c r="D379" s="48"/>
      <c r="E379" s="48"/>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hidden="1" spans="1:26">
      <c r="A380" s="48" t="str">
        <f>IF(C380="","",COUNTA(C$8:C380))</f>
        <v/>
      </c>
      <c r="B380" s="48"/>
      <c r="C380" s="48"/>
      <c r="D380" s="48"/>
      <c r="E380" s="48"/>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hidden="1" spans="1:26">
      <c r="A381" s="48" t="str">
        <f>IF(C381="","",COUNTA(C$8:C381))</f>
        <v/>
      </c>
      <c r="B381" s="48"/>
      <c r="C381" s="48"/>
      <c r="D381" s="48"/>
      <c r="E381" s="48"/>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hidden="1" spans="1:26">
      <c r="A382" s="48" t="str">
        <f>IF(C382="","",COUNTA(C$8:C382))</f>
        <v/>
      </c>
      <c r="B382" s="48"/>
      <c r="C382" s="48"/>
      <c r="D382" s="48"/>
      <c r="E382" s="48"/>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hidden="1" spans="1:26">
      <c r="A383" s="48" t="str">
        <f>IF(C383="","",COUNTA(C$8:C383))</f>
        <v/>
      </c>
      <c r="B383" s="48"/>
      <c r="C383" s="48"/>
      <c r="D383" s="48"/>
      <c r="E383" s="48"/>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hidden="1" spans="1:26">
      <c r="A384" s="48" t="str">
        <f>IF(C384="","",COUNTA(C$8:C384))</f>
        <v/>
      </c>
      <c r="B384" s="48"/>
      <c r="C384" s="48"/>
      <c r="D384" s="48"/>
      <c r="E384" s="48"/>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hidden="1" spans="1:26">
      <c r="A385" s="48" t="str">
        <f>IF(C385="","",COUNTA(C$8:C385))</f>
        <v/>
      </c>
      <c r="B385" s="48"/>
      <c r="C385" s="48"/>
      <c r="D385" s="48"/>
      <c r="E385" s="48"/>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hidden="1" spans="1:26">
      <c r="A386" s="48" t="str">
        <f>IF(C386="","",COUNTA(C$8:C386))</f>
        <v/>
      </c>
      <c r="B386" s="48"/>
      <c r="C386" s="48"/>
      <c r="D386" s="48"/>
      <c r="E386" s="48"/>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hidden="1" spans="1:26">
      <c r="A387" s="48" t="str">
        <f>IF(C387="","",COUNTA(C$8:C387))</f>
        <v/>
      </c>
      <c r="B387" s="48"/>
      <c r="C387" s="48"/>
      <c r="D387" s="48"/>
      <c r="E387" s="48"/>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hidden="1" spans="1:26">
      <c r="A388" s="48" t="str">
        <f>IF(C388="","",COUNTA(C$8:C388))</f>
        <v/>
      </c>
      <c r="B388" s="48"/>
      <c r="C388" s="48"/>
      <c r="D388" s="48"/>
      <c r="E388" s="48"/>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hidden="1" spans="1:26">
      <c r="A389" s="48" t="str">
        <f>IF(C389="","",COUNTA(C$8:C389))</f>
        <v/>
      </c>
      <c r="B389" s="48"/>
      <c r="C389" s="48"/>
      <c r="D389" s="48"/>
      <c r="E389" s="48"/>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hidden="1" spans="1:26">
      <c r="A390" s="48" t="str">
        <f>IF(C390="","",COUNTA(C$8:C390))</f>
        <v/>
      </c>
      <c r="B390" s="48"/>
      <c r="C390" s="48"/>
      <c r="D390" s="48"/>
      <c r="E390" s="48"/>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hidden="1" spans="1:26">
      <c r="A391" s="48" t="str">
        <f>IF(C391="","",COUNTA(C$8:C391))</f>
        <v/>
      </c>
      <c r="B391" s="48"/>
      <c r="C391" s="48"/>
      <c r="D391" s="48"/>
      <c r="E391" s="48"/>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hidden="1" spans="1:26">
      <c r="A392" s="48" t="str">
        <f>IF(C392="","",COUNTA(C$8:C392))</f>
        <v/>
      </c>
      <c r="B392" s="48"/>
      <c r="C392" s="48"/>
      <c r="D392" s="48"/>
      <c r="E392" s="48"/>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hidden="1" spans="1:26">
      <c r="A393" s="48" t="str">
        <f>IF(C393="","",COUNTA(C$8:C393))</f>
        <v/>
      </c>
      <c r="B393" s="48"/>
      <c r="C393" s="48"/>
      <c r="D393" s="48"/>
      <c r="E393" s="48"/>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hidden="1" spans="1:26">
      <c r="A394" s="48" t="str">
        <f>IF(C394="","",COUNTA(C$8:C394))</f>
        <v/>
      </c>
      <c r="B394" s="48"/>
      <c r="C394" s="48"/>
      <c r="D394" s="48"/>
      <c r="E394" s="48"/>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hidden="1" spans="1:26">
      <c r="A395" s="48" t="str">
        <f>IF(C395="","",COUNTA(C$8:C395))</f>
        <v/>
      </c>
      <c r="B395" s="48"/>
      <c r="C395" s="48"/>
      <c r="D395" s="48"/>
      <c r="E395" s="48"/>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hidden="1" spans="1:26">
      <c r="A396" s="48" t="str">
        <f>IF(C396="","",COUNTA(C$8:C396))</f>
        <v/>
      </c>
      <c r="B396" s="48"/>
      <c r="C396" s="48"/>
      <c r="D396" s="48"/>
      <c r="E396" s="48"/>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hidden="1" spans="1:26">
      <c r="A397" s="48" t="str">
        <f>IF(C397="","",COUNTA(C$8:C397))</f>
        <v/>
      </c>
      <c r="B397" s="48"/>
      <c r="C397" s="48"/>
      <c r="D397" s="48"/>
      <c r="E397" s="48"/>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hidden="1" spans="1:26">
      <c r="A398" s="48" t="str">
        <f>IF(C398="","",COUNTA(C$8:C398))</f>
        <v/>
      </c>
      <c r="B398" s="48"/>
      <c r="C398" s="48"/>
      <c r="D398" s="48"/>
      <c r="E398" s="48"/>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hidden="1" spans="1:26">
      <c r="A399" s="48" t="str">
        <f>IF(C399="","",COUNTA(C$8:C399))</f>
        <v/>
      </c>
      <c r="B399" s="48"/>
      <c r="C399" s="48"/>
      <c r="D399" s="48"/>
      <c r="E399" s="48"/>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hidden="1" spans="1:26">
      <c r="A400" s="48" t="str">
        <f>IF(C400="","",COUNTA(C$8:C400))</f>
        <v/>
      </c>
      <c r="B400" s="48"/>
      <c r="C400" s="48"/>
      <c r="D400" s="48"/>
      <c r="E400" s="48"/>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hidden="1" spans="1:26">
      <c r="A401" s="48" t="str">
        <f>IF(C401="","",COUNTA(C$8:C401))</f>
        <v/>
      </c>
      <c r="B401" s="48"/>
      <c r="C401" s="48"/>
      <c r="D401" s="48"/>
      <c r="E401" s="48"/>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hidden="1" spans="1:26">
      <c r="A402" s="48" t="str">
        <f>IF(C402="","",COUNTA(C$8:C402))</f>
        <v/>
      </c>
      <c r="B402" s="48"/>
      <c r="C402" s="48"/>
      <c r="D402" s="48"/>
      <c r="E402" s="48"/>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hidden="1" spans="1:26">
      <c r="A403" s="48" t="str">
        <f>IF(C403="","",COUNTA(C$8:C403))</f>
        <v/>
      </c>
      <c r="B403" s="48"/>
      <c r="C403" s="48"/>
      <c r="D403" s="48"/>
      <c r="E403" s="48"/>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hidden="1" spans="1:26">
      <c r="A404" s="48" t="str">
        <f>IF(C404="","",COUNTA(C$8:C404))</f>
        <v/>
      </c>
      <c r="B404" s="48"/>
      <c r="C404" s="48"/>
      <c r="D404" s="48"/>
      <c r="E404" s="48"/>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hidden="1" spans="1:26">
      <c r="A405" s="48" t="str">
        <f>IF(C405="","",COUNTA(C$8:C405))</f>
        <v/>
      </c>
      <c r="B405" s="48"/>
      <c r="C405" s="48"/>
      <c r="D405" s="48"/>
      <c r="E405" s="48"/>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hidden="1" spans="1:26">
      <c r="A406" s="48" t="str">
        <f>IF(C406="","",COUNTA(C$8:C406))</f>
        <v/>
      </c>
      <c r="B406" s="48"/>
      <c r="C406" s="48"/>
      <c r="D406" s="48"/>
      <c r="E406" s="48"/>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hidden="1" spans="1:26">
      <c r="A407" s="48" t="str">
        <f>IF(C407="","",COUNTA(C$8:C407))</f>
        <v/>
      </c>
      <c r="B407" s="48"/>
      <c r="C407" s="48"/>
      <c r="D407" s="48"/>
      <c r="E407" s="48"/>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hidden="1" spans="1:26">
      <c r="A408" s="48" t="str">
        <f>IF(C408="","",COUNTA(C$8:C408))</f>
        <v/>
      </c>
      <c r="B408" s="48"/>
      <c r="C408" s="48"/>
      <c r="D408" s="48"/>
      <c r="E408" s="48"/>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hidden="1" spans="1:26">
      <c r="A409" s="48" t="str">
        <f>IF(C409="","",COUNTA(C$8:C409))</f>
        <v/>
      </c>
      <c r="B409" s="48"/>
      <c r="C409" s="48"/>
      <c r="D409" s="48"/>
      <c r="E409" s="48"/>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hidden="1" spans="1:26">
      <c r="A410" s="48" t="str">
        <f>IF(C410="","",COUNTA(C$8:C410))</f>
        <v/>
      </c>
      <c r="B410" s="48"/>
      <c r="C410" s="48"/>
      <c r="D410" s="48"/>
      <c r="E410" s="48"/>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hidden="1" spans="1:26">
      <c r="A411" s="48" t="str">
        <f>IF(C411="","",COUNTA(C$8:C411))</f>
        <v/>
      </c>
      <c r="B411" s="48"/>
      <c r="C411" s="48"/>
      <c r="D411" s="48"/>
      <c r="E411" s="48"/>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hidden="1" spans="1:26">
      <c r="A412" s="48" t="str">
        <f>IF(C412="","",COUNTA(C$8:C412))</f>
        <v/>
      </c>
      <c r="B412" s="48"/>
      <c r="C412" s="48"/>
      <c r="D412" s="48"/>
      <c r="E412" s="48"/>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hidden="1" spans="1:26">
      <c r="A413" s="48" t="str">
        <f>IF(C413="","",COUNTA(C$8:C413))</f>
        <v/>
      </c>
      <c r="B413" s="48"/>
      <c r="C413" s="48"/>
      <c r="D413" s="48"/>
      <c r="E413" s="48"/>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hidden="1" spans="1:26">
      <c r="A414" s="48" t="str">
        <f>IF(C414="","",COUNTA(C$8:C414))</f>
        <v/>
      </c>
      <c r="B414" s="48"/>
      <c r="C414" s="48"/>
      <c r="D414" s="48"/>
      <c r="E414" s="48"/>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hidden="1" spans="1:26">
      <c r="A415" s="48" t="str">
        <f>IF(C415="","",COUNTA(C$8:C415))</f>
        <v/>
      </c>
      <c r="B415" s="48"/>
      <c r="C415" s="48"/>
      <c r="D415" s="48"/>
      <c r="E415" s="48"/>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hidden="1" spans="1:26">
      <c r="A416" s="48" t="str">
        <f>IF(C416="","",COUNTA(C$8:C416))</f>
        <v/>
      </c>
      <c r="B416" s="48"/>
      <c r="C416" s="48"/>
      <c r="D416" s="48"/>
      <c r="E416" s="48"/>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hidden="1" spans="1:26">
      <c r="A417" s="48" t="str">
        <f>IF(C417="","",COUNTA(C$8:C417))</f>
        <v/>
      </c>
      <c r="B417" s="48"/>
      <c r="C417" s="48"/>
      <c r="D417" s="48"/>
      <c r="E417" s="48"/>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hidden="1" spans="1:26">
      <c r="A418" s="48" t="str">
        <f>IF(C418="","",COUNTA(C$8:C418))</f>
        <v/>
      </c>
      <c r="B418" s="48"/>
      <c r="C418" s="48"/>
      <c r="D418" s="48"/>
      <c r="E418" s="48"/>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hidden="1" spans="1:26">
      <c r="A419" s="48" t="str">
        <f>IF(C419="","",COUNTA(C$8:C419))</f>
        <v/>
      </c>
      <c r="B419" s="48"/>
      <c r="C419" s="48"/>
      <c r="D419" s="48"/>
      <c r="E419" s="48"/>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hidden="1" spans="1:26">
      <c r="A420" s="48" t="str">
        <f>IF(C420="","",COUNTA(C$8:C420))</f>
        <v/>
      </c>
      <c r="B420" s="48"/>
      <c r="C420" s="48"/>
      <c r="D420" s="48"/>
      <c r="E420" s="48"/>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hidden="1" spans="1:26">
      <c r="A421" s="48" t="str">
        <f>IF(C421="","",COUNTA(C$8:C421))</f>
        <v/>
      </c>
      <c r="B421" s="48"/>
      <c r="C421" s="48"/>
      <c r="D421" s="48"/>
      <c r="E421" s="48"/>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hidden="1" spans="1:26">
      <c r="A422" s="48" t="str">
        <f>IF(C422="","",COUNTA(C$8:C422))</f>
        <v/>
      </c>
      <c r="B422" s="48"/>
      <c r="C422" s="48"/>
      <c r="D422" s="48"/>
      <c r="E422" s="48"/>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hidden="1" spans="1:26">
      <c r="A423" s="48" t="str">
        <f>IF(C423="","",COUNTA(C$8:C423))</f>
        <v/>
      </c>
      <c r="B423" s="48"/>
      <c r="C423" s="48"/>
      <c r="D423" s="48"/>
      <c r="E423" s="48"/>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hidden="1" spans="1:26">
      <c r="A424" s="48" t="str">
        <f>IF(C424="","",COUNTA(C$8:C424))</f>
        <v/>
      </c>
      <c r="B424" s="48"/>
      <c r="C424" s="48"/>
      <c r="D424" s="48"/>
      <c r="E424" s="48"/>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hidden="1" spans="1:26">
      <c r="A425" s="48" t="str">
        <f>IF(C425="","",COUNTA(C$8:C425))</f>
        <v/>
      </c>
      <c r="B425" s="48"/>
      <c r="C425" s="48"/>
      <c r="D425" s="48"/>
      <c r="E425" s="48"/>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hidden="1" spans="1:26">
      <c r="A426" s="48" t="str">
        <f>IF(C426="","",COUNTA(C$8:C426))</f>
        <v/>
      </c>
      <c r="B426" s="48"/>
      <c r="C426" s="48"/>
      <c r="D426" s="48"/>
      <c r="E426" s="48"/>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hidden="1" spans="1:26">
      <c r="A427" s="48" t="str">
        <f>IF(C427="","",COUNTA(C$8:C427))</f>
        <v/>
      </c>
      <c r="B427" s="48"/>
      <c r="C427" s="48"/>
      <c r="D427" s="48"/>
      <c r="E427" s="48"/>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hidden="1" spans="1:26">
      <c r="A428" s="48" t="str">
        <f>IF(C428="","",COUNTA(C$8:C428))</f>
        <v/>
      </c>
      <c r="B428" s="48"/>
      <c r="C428" s="48"/>
      <c r="D428" s="48"/>
      <c r="E428" s="48"/>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hidden="1" spans="1:26">
      <c r="A429" s="48" t="str">
        <f>IF(C429="","",COUNTA(C$8:C429))</f>
        <v/>
      </c>
      <c r="B429" s="48"/>
      <c r="C429" s="48"/>
      <c r="D429" s="48"/>
      <c r="E429" s="48"/>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hidden="1" spans="1:26">
      <c r="A430" s="48" t="str">
        <f>IF(C430="","",COUNTA(C$8:C430))</f>
        <v/>
      </c>
      <c r="B430" s="48"/>
      <c r="C430" s="48"/>
      <c r="D430" s="48"/>
      <c r="E430" s="48"/>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hidden="1" spans="1:26">
      <c r="A431" s="48" t="str">
        <f>IF(C431="","",COUNTA(C$8:C431))</f>
        <v/>
      </c>
      <c r="B431" s="48"/>
      <c r="C431" s="48"/>
      <c r="D431" s="48"/>
      <c r="E431" s="48"/>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hidden="1" spans="1:26">
      <c r="A432" s="48" t="str">
        <f>IF(C432="","",COUNTA(C$8:C432))</f>
        <v/>
      </c>
      <c r="B432" s="48"/>
      <c r="C432" s="48"/>
      <c r="D432" s="48"/>
      <c r="E432" s="48"/>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hidden="1" spans="1:26">
      <c r="A433" s="48" t="str">
        <f>IF(C433="","",COUNTA(C$8:C433))</f>
        <v/>
      </c>
      <c r="B433" s="48"/>
      <c r="C433" s="48"/>
      <c r="D433" s="48"/>
      <c r="E433" s="48"/>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hidden="1" spans="1:26">
      <c r="A434" s="48" t="str">
        <f>IF(C434="","",COUNTA(C$8:C434))</f>
        <v/>
      </c>
      <c r="B434" s="48"/>
      <c r="C434" s="48"/>
      <c r="D434" s="48"/>
      <c r="E434" s="48"/>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hidden="1" spans="1:26">
      <c r="A435" s="48" t="str">
        <f>IF(C435="","",COUNTA(C$8:C435))</f>
        <v/>
      </c>
      <c r="B435" s="48"/>
      <c r="C435" s="48"/>
      <c r="D435" s="48"/>
      <c r="E435" s="48"/>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hidden="1" spans="1:26">
      <c r="A436" s="48" t="str">
        <f>IF(C436="","",COUNTA(C$8:C436))</f>
        <v/>
      </c>
      <c r="B436" s="48"/>
      <c r="C436" s="48"/>
      <c r="D436" s="48"/>
      <c r="E436" s="48"/>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hidden="1" spans="1:26">
      <c r="A437" s="48" t="str">
        <f>IF(C437="","",COUNTA(C$8:C437))</f>
        <v/>
      </c>
      <c r="B437" s="48"/>
      <c r="C437" s="48"/>
      <c r="D437" s="48"/>
      <c r="E437" s="48"/>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hidden="1" spans="1:26">
      <c r="A438" s="48" t="str">
        <f>IF(C438="","",COUNTA(C$8:C438))</f>
        <v/>
      </c>
      <c r="B438" s="48"/>
      <c r="C438" s="48"/>
      <c r="D438" s="48"/>
      <c r="E438" s="48"/>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hidden="1" spans="1:26">
      <c r="A439" s="48" t="str">
        <f>IF(C439="","",COUNTA(C$8:C439))</f>
        <v/>
      </c>
      <c r="B439" s="48"/>
      <c r="C439" s="48"/>
      <c r="D439" s="48"/>
      <c r="E439" s="48"/>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hidden="1" spans="1:26">
      <c r="A440" s="48" t="str">
        <f>IF(C440="","",COUNTA(C$8:C440))</f>
        <v/>
      </c>
      <c r="B440" s="48"/>
      <c r="C440" s="48"/>
      <c r="D440" s="48"/>
      <c r="E440" s="48"/>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hidden="1" spans="1:26">
      <c r="A441" s="48" t="str">
        <f>IF(C441="","",COUNTA(C$8:C441))</f>
        <v/>
      </c>
      <c r="B441" s="48"/>
      <c r="C441" s="48"/>
      <c r="D441" s="48"/>
      <c r="E441" s="48"/>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hidden="1" spans="1:26">
      <c r="A442" s="48" t="str">
        <f>IF(C442="","",COUNTA(C$8:C442))</f>
        <v/>
      </c>
      <c r="B442" s="48"/>
      <c r="C442" s="48"/>
      <c r="D442" s="48"/>
      <c r="E442" s="48"/>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hidden="1" spans="1:26">
      <c r="A443" s="48" t="str">
        <f>IF(C443="","",COUNTA(C$8:C443))</f>
        <v/>
      </c>
      <c r="B443" s="48"/>
      <c r="C443" s="48"/>
      <c r="D443" s="48"/>
      <c r="E443" s="48"/>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hidden="1" spans="1:26">
      <c r="A444" s="48" t="str">
        <f>IF(C444="","",COUNTA(C$8:C444))</f>
        <v/>
      </c>
      <c r="B444" s="48"/>
      <c r="C444" s="48"/>
      <c r="D444" s="48"/>
      <c r="E444" s="48"/>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hidden="1" spans="1:26">
      <c r="A445" s="48" t="str">
        <f>IF(C445="","",COUNTA(C$8:C445))</f>
        <v/>
      </c>
      <c r="B445" s="48"/>
      <c r="C445" s="48"/>
      <c r="D445" s="48"/>
      <c r="E445" s="48"/>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hidden="1" spans="1:26">
      <c r="A446" s="48" t="str">
        <f>IF(C446="","",COUNTA(C$8:C446))</f>
        <v/>
      </c>
      <c r="B446" s="48"/>
      <c r="C446" s="48"/>
      <c r="D446" s="48"/>
      <c r="E446" s="48"/>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hidden="1" spans="1:26">
      <c r="A447" s="48" t="str">
        <f>IF(C447="","",COUNTA(C$8:C447))</f>
        <v/>
      </c>
      <c r="B447" s="48"/>
      <c r="C447" s="48"/>
      <c r="D447" s="48"/>
      <c r="E447" s="48"/>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hidden="1" spans="1:26">
      <c r="A448" s="48" t="str">
        <f>IF(C448="","",COUNTA(C$8:C448))</f>
        <v/>
      </c>
      <c r="B448" s="48"/>
      <c r="C448" s="48"/>
      <c r="D448" s="48"/>
      <c r="E448" s="48"/>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hidden="1" spans="1:26">
      <c r="A449" s="48" t="str">
        <f>IF(C449="","",COUNTA(C$8:C449))</f>
        <v/>
      </c>
      <c r="B449" s="48"/>
      <c r="C449" s="48"/>
      <c r="D449" s="48"/>
      <c r="E449" s="48"/>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hidden="1" spans="1:26">
      <c r="A450" s="48" t="str">
        <f>IF(C450="","",COUNTA(C$8:C450))</f>
        <v/>
      </c>
      <c r="B450" s="48"/>
      <c r="C450" s="48"/>
      <c r="D450" s="48"/>
      <c r="E450" s="48"/>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hidden="1" spans="1:26">
      <c r="A451" s="48" t="str">
        <f>IF(C451="","",COUNTA(C$8:C451))</f>
        <v/>
      </c>
      <c r="B451" s="48"/>
      <c r="C451" s="48"/>
      <c r="D451" s="48"/>
      <c r="E451" s="48"/>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hidden="1" spans="1:26">
      <c r="A452" s="48" t="str">
        <f>IF(C452="","",COUNTA(C$8:C452))</f>
        <v/>
      </c>
      <c r="B452" s="48"/>
      <c r="C452" s="48"/>
      <c r="D452" s="48"/>
      <c r="E452" s="48"/>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hidden="1" spans="1:26">
      <c r="A453" s="48" t="str">
        <f>IF(C453="","",COUNTA(C$8:C453))</f>
        <v/>
      </c>
      <c r="B453" s="48"/>
      <c r="C453" s="48"/>
      <c r="D453" s="48"/>
      <c r="E453" s="48"/>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hidden="1" spans="1:26">
      <c r="A454" s="48" t="str">
        <f>IF(C454="","",COUNTA(C$8:C454))</f>
        <v/>
      </c>
      <c r="B454" s="48"/>
      <c r="C454" s="48"/>
      <c r="D454" s="48"/>
      <c r="E454" s="48"/>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hidden="1" spans="1:26">
      <c r="A455" s="48" t="str">
        <f>IF(C455="","",COUNTA(C$8:C455))</f>
        <v/>
      </c>
      <c r="B455" s="48"/>
      <c r="C455" s="48"/>
      <c r="D455" s="48"/>
      <c r="E455" s="48"/>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hidden="1" spans="1:26">
      <c r="A456" s="48" t="str">
        <f>IF(C456="","",COUNTA(C$8:C456))</f>
        <v/>
      </c>
      <c r="B456" s="48"/>
      <c r="C456" s="48"/>
      <c r="D456" s="48"/>
      <c r="E456" s="48"/>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hidden="1" spans="1:26">
      <c r="A457" s="48" t="str">
        <f>IF(C457="","",COUNTA(C$8:C457))</f>
        <v/>
      </c>
      <c r="B457" s="48"/>
      <c r="C457" s="48"/>
      <c r="D457" s="48"/>
      <c r="E457" s="48"/>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hidden="1" spans="1:26">
      <c r="A458" s="48" t="str">
        <f>IF(C458="","",COUNTA(C$8:C458))</f>
        <v/>
      </c>
      <c r="B458" s="48"/>
      <c r="C458" s="48"/>
      <c r="D458" s="48"/>
      <c r="E458" s="48"/>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hidden="1" spans="1:26">
      <c r="A459" s="48" t="str">
        <f>IF(C459="","",COUNTA(C$8:C459))</f>
        <v/>
      </c>
      <c r="B459" s="48"/>
      <c r="C459" s="48"/>
      <c r="D459" s="48"/>
      <c r="E459" s="48"/>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hidden="1" spans="1:26">
      <c r="A460" s="48" t="str">
        <f>IF(C460="","",COUNTA(C$8:C460))</f>
        <v/>
      </c>
      <c r="B460" s="48"/>
      <c r="C460" s="48"/>
      <c r="D460" s="48"/>
      <c r="E460" s="48"/>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hidden="1" spans="1:26">
      <c r="A461" s="48" t="str">
        <f>IF(C461="","",COUNTA(C$8:C461))</f>
        <v/>
      </c>
      <c r="B461" s="48"/>
      <c r="C461" s="48"/>
      <c r="D461" s="48"/>
      <c r="E461" s="48"/>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hidden="1" spans="1:26">
      <c r="A462" s="48" t="str">
        <f>IF(C462="","",COUNTA(C$8:C462))</f>
        <v/>
      </c>
      <c r="B462" s="48"/>
      <c r="C462" s="48"/>
      <c r="D462" s="48"/>
      <c r="E462" s="48"/>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hidden="1" spans="1:26">
      <c r="A463" s="48" t="str">
        <f>IF(C463="","",COUNTA(C$8:C463))</f>
        <v/>
      </c>
      <c r="B463" s="48"/>
      <c r="C463" s="48"/>
      <c r="D463" s="48"/>
      <c r="E463" s="48"/>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hidden="1" spans="1:26">
      <c r="A464" s="48" t="str">
        <f>IF(C464="","",COUNTA(C$8:C464))</f>
        <v/>
      </c>
      <c r="B464" s="48"/>
      <c r="C464" s="48"/>
      <c r="D464" s="48"/>
      <c r="E464" s="48"/>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hidden="1" spans="1:26">
      <c r="A465" s="48" t="str">
        <f>IF(C465="","",COUNTA(C$8:C465))</f>
        <v/>
      </c>
      <c r="B465" s="48"/>
      <c r="C465" s="48"/>
      <c r="D465" s="48"/>
      <c r="E465" s="48"/>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hidden="1" spans="1:26">
      <c r="A466" s="48" t="str">
        <f>IF(C466="","",COUNTA(C$8:C466))</f>
        <v/>
      </c>
      <c r="B466" s="48"/>
      <c r="C466" s="48"/>
      <c r="D466" s="48"/>
      <c r="E466" s="48"/>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hidden="1" spans="1:26">
      <c r="A467" s="48" t="str">
        <f>IF(C467="","",COUNTA(C$8:C467))</f>
        <v/>
      </c>
      <c r="B467" s="48"/>
      <c r="C467" s="48"/>
      <c r="D467" s="48"/>
      <c r="E467" s="48"/>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hidden="1" spans="1:26">
      <c r="A468" s="48" t="str">
        <f>IF(C468="","",COUNTA(C$8:C468))</f>
        <v/>
      </c>
      <c r="B468" s="48"/>
      <c r="C468" s="48"/>
      <c r="D468" s="48"/>
      <c r="E468" s="48"/>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hidden="1" spans="1:26">
      <c r="A469" s="48" t="str">
        <f>IF(C469="","",COUNTA(C$8:C469))</f>
        <v/>
      </c>
      <c r="B469" s="48"/>
      <c r="C469" s="48"/>
      <c r="D469" s="48"/>
      <c r="E469" s="48"/>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hidden="1" spans="1:26">
      <c r="A470" s="48" t="str">
        <f>IF(C470="","",COUNTA(C$8:C470))</f>
        <v/>
      </c>
      <c r="B470" s="48"/>
      <c r="C470" s="48"/>
      <c r="D470" s="48"/>
      <c r="E470" s="48"/>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hidden="1" spans="1:26">
      <c r="A471" s="48" t="str">
        <f>IF(C471="","",COUNTA(C$8:C471))</f>
        <v/>
      </c>
      <c r="B471" s="48"/>
      <c r="C471" s="48"/>
      <c r="D471" s="48"/>
      <c r="E471" s="48"/>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hidden="1" spans="1:26">
      <c r="A472" s="48" t="str">
        <f>IF(C472="","",COUNTA(C$8:C472))</f>
        <v/>
      </c>
      <c r="B472" s="48"/>
      <c r="C472" s="48"/>
      <c r="D472" s="48"/>
      <c r="E472" s="48"/>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hidden="1" spans="1:26">
      <c r="A473" s="48" t="str">
        <f>IF(C473="","",COUNTA(C$8:C473))</f>
        <v/>
      </c>
      <c r="B473" s="48"/>
      <c r="C473" s="48"/>
      <c r="D473" s="48"/>
      <c r="E473" s="48"/>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hidden="1" spans="1:26">
      <c r="A474" s="48" t="str">
        <f>IF(C474="","",COUNTA(C$8:C474))</f>
        <v/>
      </c>
      <c r="B474" s="48"/>
      <c r="C474" s="48"/>
      <c r="D474" s="48"/>
      <c r="E474" s="48"/>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hidden="1" spans="1:26">
      <c r="A475" s="48" t="str">
        <f>IF(C475="","",COUNTA(C$8:C475))</f>
        <v/>
      </c>
      <c r="B475" s="48"/>
      <c r="C475" s="48"/>
      <c r="D475" s="48"/>
      <c r="E475" s="48"/>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hidden="1" spans="1:26">
      <c r="A476" s="48" t="str">
        <f>IF(C476="","",COUNTA(C$8:C476))</f>
        <v/>
      </c>
      <c r="B476" s="48"/>
      <c r="C476" s="48"/>
      <c r="D476" s="48"/>
      <c r="E476" s="48"/>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hidden="1" spans="1:26">
      <c r="A477" s="48" t="str">
        <f>IF(C477="","",COUNTA(C$8:C477))</f>
        <v/>
      </c>
      <c r="B477" s="48"/>
      <c r="C477" s="48"/>
      <c r="D477" s="48"/>
      <c r="E477" s="48"/>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hidden="1" spans="1:26">
      <c r="A478" s="48" t="str">
        <f>IF(C478="","",COUNTA(C$8:C478))</f>
        <v/>
      </c>
      <c r="B478" s="48"/>
      <c r="C478" s="48"/>
      <c r="D478" s="48"/>
      <c r="E478" s="48"/>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hidden="1" spans="1:26">
      <c r="A479" s="48" t="str">
        <f>IF(C479="","",COUNTA(C$8:C479))</f>
        <v/>
      </c>
      <c r="B479" s="48"/>
      <c r="C479" s="48"/>
      <c r="D479" s="48"/>
      <c r="E479" s="48"/>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hidden="1" spans="1:26">
      <c r="A480" s="48" t="str">
        <f>IF(C480="","",COUNTA(C$8:C480))</f>
        <v/>
      </c>
      <c r="B480" s="48"/>
      <c r="C480" s="48"/>
      <c r="D480" s="48"/>
      <c r="E480" s="48"/>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hidden="1" spans="1:26">
      <c r="A481" s="48" t="str">
        <f>IF(C481="","",COUNTA(C$8:C481))</f>
        <v/>
      </c>
      <c r="B481" s="48"/>
      <c r="C481" s="48"/>
      <c r="D481" s="48"/>
      <c r="E481" s="48"/>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hidden="1" spans="1:26">
      <c r="A482" s="48" t="str">
        <f>IF(C482="","",COUNTA(C$8:C482))</f>
        <v/>
      </c>
      <c r="B482" s="48"/>
      <c r="C482" s="48"/>
      <c r="D482" s="48"/>
      <c r="E482" s="48"/>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hidden="1" spans="1:26">
      <c r="A483" s="48" t="str">
        <f>IF(C483="","",COUNTA(C$8:C483))</f>
        <v/>
      </c>
      <c r="B483" s="48"/>
      <c r="C483" s="48"/>
      <c r="D483" s="48"/>
      <c r="E483" s="48"/>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hidden="1" spans="1:26">
      <c r="A484" s="48" t="str">
        <f>IF(C484="","",COUNTA(C$8:C484))</f>
        <v/>
      </c>
      <c r="B484" s="48"/>
      <c r="C484" s="48"/>
      <c r="D484" s="48"/>
      <c r="E484" s="48"/>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hidden="1" spans="1:26">
      <c r="A485" s="48" t="str">
        <f>IF(C485="","",COUNTA(C$8:C485))</f>
        <v/>
      </c>
      <c r="B485" s="48"/>
      <c r="C485" s="48"/>
      <c r="D485" s="48"/>
      <c r="E485" s="48"/>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hidden="1" spans="1:26">
      <c r="A486" s="48" t="str">
        <f>IF(C486="","",COUNTA(C$8:C486))</f>
        <v/>
      </c>
      <c r="B486" s="48"/>
      <c r="C486" s="48"/>
      <c r="D486" s="48"/>
      <c r="E486" s="48"/>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hidden="1" spans="1:26">
      <c r="A487" s="48" t="str">
        <f>IF(C487="","",COUNTA(C$8:C487))</f>
        <v/>
      </c>
      <c r="B487" s="48"/>
      <c r="C487" s="48"/>
      <c r="D487" s="48"/>
      <c r="E487" s="48"/>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hidden="1" spans="1:26">
      <c r="A488" s="48" t="str">
        <f>IF(C488="","",COUNTA(C$8:C488))</f>
        <v/>
      </c>
      <c r="B488" s="48"/>
      <c r="C488" s="48"/>
      <c r="D488" s="48"/>
      <c r="E488" s="48"/>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hidden="1" spans="1:26">
      <c r="A489" s="48" t="str">
        <f>IF(C489="","",COUNTA(C$8:C489))</f>
        <v/>
      </c>
      <c r="B489" s="48"/>
      <c r="C489" s="48"/>
      <c r="D489" s="48"/>
      <c r="E489" s="48"/>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hidden="1" spans="1:26">
      <c r="A490" s="48" t="str">
        <f>IF(C490="","",COUNTA(C$8:C490))</f>
        <v/>
      </c>
      <c r="B490" s="48"/>
      <c r="C490" s="48"/>
      <c r="D490" s="48"/>
      <c r="E490" s="48"/>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hidden="1" spans="1:26">
      <c r="A491" s="48" t="str">
        <f>IF(C491="","",COUNTA(C$8:C491))</f>
        <v/>
      </c>
      <c r="B491" s="48"/>
      <c r="C491" s="48"/>
      <c r="D491" s="48"/>
      <c r="E491" s="48"/>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hidden="1" spans="1:26">
      <c r="A492" s="48" t="str">
        <f>IF(C492="","",COUNTA(C$8:C492))</f>
        <v/>
      </c>
      <c r="B492" s="48"/>
      <c r="C492" s="48"/>
      <c r="D492" s="48"/>
      <c r="E492" s="48"/>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hidden="1" spans="1:26">
      <c r="A493" s="48" t="str">
        <f>IF(C493="","",COUNTA(C$8:C493))</f>
        <v/>
      </c>
      <c r="B493" s="48"/>
      <c r="C493" s="48"/>
      <c r="D493" s="48"/>
      <c r="E493" s="48"/>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hidden="1" spans="1:26">
      <c r="A494" s="48" t="str">
        <f>IF(C494="","",COUNTA(C$8:C494))</f>
        <v/>
      </c>
      <c r="B494" s="48"/>
      <c r="C494" s="48"/>
      <c r="D494" s="48"/>
      <c r="E494" s="48"/>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hidden="1" spans="1:26">
      <c r="A495" s="48" t="str">
        <f>IF(C495="","",COUNTA(C$8:C495))</f>
        <v/>
      </c>
      <c r="B495" s="48"/>
      <c r="C495" s="48"/>
      <c r="D495" s="48"/>
      <c r="E495" s="48"/>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hidden="1" spans="1:26">
      <c r="A496" s="48" t="str">
        <f>IF(C496="","",COUNTA(C$8:C496))</f>
        <v/>
      </c>
      <c r="B496" s="48"/>
      <c r="C496" s="48"/>
      <c r="D496" s="48"/>
      <c r="E496" s="48"/>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hidden="1" spans="1:26">
      <c r="A497" s="48" t="str">
        <f>IF(C497="","",COUNTA(C$8:C497))</f>
        <v/>
      </c>
      <c r="B497" s="48"/>
      <c r="C497" s="48"/>
      <c r="D497" s="48"/>
      <c r="E497" s="48"/>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hidden="1" spans="1:26">
      <c r="A498" s="48" t="str">
        <f>IF(C498="","",COUNTA(C$8:C498))</f>
        <v/>
      </c>
      <c r="B498" s="48"/>
      <c r="C498" s="48"/>
      <c r="D498" s="48"/>
      <c r="E498" s="48"/>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hidden="1" spans="1:26">
      <c r="A499" s="48" t="str">
        <f>IF(C499="","",COUNTA(C$8:C499))</f>
        <v/>
      </c>
      <c r="B499" s="48"/>
      <c r="C499" s="48"/>
      <c r="D499" s="48"/>
      <c r="E499" s="48"/>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hidden="1" spans="1:26">
      <c r="A500" s="48" t="str">
        <f>IF(C500="","",COUNTA(C$8:C500))</f>
        <v/>
      </c>
      <c r="B500" s="48"/>
      <c r="C500" s="48"/>
      <c r="D500" s="48"/>
      <c r="E500" s="48"/>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hidden="1" spans="1:26">
      <c r="A501" s="48" t="str">
        <f>IF(C501="","",COUNTA(C$8:C501))</f>
        <v/>
      </c>
      <c r="B501" s="48"/>
      <c r="C501" s="48"/>
      <c r="D501" s="48"/>
      <c r="E501" s="48"/>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hidden="1" spans="1:26">
      <c r="A502" s="48" t="str">
        <f>IF(C502="","",COUNTA(C$8:C502))</f>
        <v/>
      </c>
      <c r="B502" s="48"/>
      <c r="C502" s="48"/>
      <c r="D502" s="48"/>
      <c r="E502" s="48"/>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hidden="1" spans="1:26">
      <c r="A503" s="48" t="str">
        <f>IF(C503="","",COUNTA(C$8:C503))</f>
        <v/>
      </c>
      <c r="B503" s="48"/>
      <c r="C503" s="48"/>
      <c r="D503" s="48"/>
      <c r="E503" s="48"/>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hidden="1" spans="1:26">
      <c r="A504" s="48" t="str">
        <f>IF(C504="","",COUNTA(C$8:C504))</f>
        <v/>
      </c>
      <c r="B504" s="48"/>
      <c r="C504" s="48"/>
      <c r="D504" s="48"/>
      <c r="E504" s="48"/>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hidden="1" spans="1:26">
      <c r="A505" s="48" t="str">
        <f>IF(C505="","",COUNTA(C$8:C505))</f>
        <v/>
      </c>
      <c r="B505" s="48"/>
      <c r="C505" s="48"/>
      <c r="D505" s="48"/>
      <c r="E505" s="48"/>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hidden="1" spans="1:26">
      <c r="A506" s="48" t="str">
        <f>IF(C506="","",COUNTA(C$8:C506))</f>
        <v/>
      </c>
      <c r="B506" s="48"/>
      <c r="C506" s="48"/>
      <c r="D506" s="48"/>
      <c r="E506" s="48"/>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hidden="1" spans="1:26">
      <c r="A507" s="48" t="str">
        <f>IF(C507="","",COUNTA(C$8:C507))</f>
        <v/>
      </c>
      <c r="B507" s="48"/>
      <c r="C507" s="48"/>
      <c r="D507" s="48"/>
      <c r="E507" s="48"/>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hidden="1" spans="1:26">
      <c r="A508" s="48" t="str">
        <f>IF(C508="","",COUNTA(C$8:C508))</f>
        <v/>
      </c>
      <c r="B508" s="48"/>
      <c r="C508" s="48"/>
      <c r="D508" s="48"/>
      <c r="E508" s="48"/>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hidden="1" spans="1:26">
      <c r="A509" s="48" t="str">
        <f>IF(C509="","",COUNTA(C$8:C509))</f>
        <v/>
      </c>
      <c r="B509" s="48"/>
      <c r="C509" s="48"/>
      <c r="D509" s="48"/>
      <c r="E509" s="48"/>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hidden="1" spans="1:26">
      <c r="A510" s="48" t="str">
        <f>IF(C510="","",COUNTA(C$8:C510))</f>
        <v/>
      </c>
      <c r="B510" s="48"/>
      <c r="C510" s="48"/>
      <c r="D510" s="48"/>
      <c r="E510" s="48"/>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hidden="1" spans="1:26">
      <c r="A511" s="48" t="str">
        <f>IF(C511="","",COUNTA(C$8:C511))</f>
        <v/>
      </c>
      <c r="B511" s="48"/>
      <c r="C511" s="48"/>
      <c r="D511" s="48"/>
      <c r="E511" s="48"/>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hidden="1" spans="1:26">
      <c r="A512" s="48" t="str">
        <f>IF(C512="","",COUNTA(C$8:C512))</f>
        <v/>
      </c>
      <c r="B512" s="48"/>
      <c r="C512" s="48"/>
      <c r="D512" s="48"/>
      <c r="E512" s="48"/>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hidden="1" spans="1:26">
      <c r="A513" s="48" t="str">
        <f>IF(C513="","",COUNTA(C$8:C513))</f>
        <v/>
      </c>
      <c r="B513" s="48"/>
      <c r="C513" s="48"/>
      <c r="D513" s="48"/>
      <c r="E513" s="48"/>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hidden="1" spans="1:26">
      <c r="A514" s="48" t="str">
        <f>IF(C514="","",COUNTA(C$8:C514))</f>
        <v/>
      </c>
      <c r="B514" s="48"/>
      <c r="C514" s="48"/>
      <c r="D514" s="48"/>
      <c r="E514" s="48"/>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hidden="1" spans="1:26">
      <c r="A515" s="48" t="str">
        <f>IF(C515="","",COUNTA(C$8:C515))</f>
        <v/>
      </c>
      <c r="B515" s="48"/>
      <c r="C515" s="48"/>
      <c r="D515" s="48"/>
      <c r="E515" s="48"/>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hidden="1" spans="1:26">
      <c r="A516" s="48" t="str">
        <f>IF(C516="","",COUNTA(C$8:C516))</f>
        <v/>
      </c>
      <c r="B516" s="48"/>
      <c r="C516" s="48"/>
      <c r="D516" s="48"/>
      <c r="E516" s="48"/>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hidden="1" spans="1:26">
      <c r="A517" s="48" t="str">
        <f>IF(C517="","",COUNTA(C$8:C517))</f>
        <v/>
      </c>
      <c r="B517" s="48"/>
      <c r="C517" s="48"/>
      <c r="D517" s="48"/>
      <c r="E517" s="48"/>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hidden="1" spans="1:26">
      <c r="A518" s="48" t="str">
        <f>IF(C518="","",COUNTA(C$8:C518))</f>
        <v/>
      </c>
      <c r="B518" s="48"/>
      <c r="C518" s="48"/>
      <c r="D518" s="48"/>
      <c r="E518" s="48"/>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hidden="1" spans="1:26">
      <c r="A519" s="48" t="str">
        <f>IF(C519="","",COUNTA(C$8:C519))</f>
        <v/>
      </c>
      <c r="B519" s="48"/>
      <c r="C519" s="48"/>
      <c r="D519" s="48"/>
      <c r="E519" s="48"/>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hidden="1" spans="1:26">
      <c r="A520" s="48" t="str">
        <f>IF(C520="","",COUNTA(C$8:C520))</f>
        <v/>
      </c>
      <c r="B520" s="48"/>
      <c r="C520" s="48"/>
      <c r="D520" s="48"/>
      <c r="E520" s="48"/>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hidden="1" spans="1:26">
      <c r="A521" s="48" t="str">
        <f>IF(C521="","",COUNTA(C$8:C521))</f>
        <v/>
      </c>
      <c r="B521" s="48"/>
      <c r="C521" s="48"/>
      <c r="D521" s="48"/>
      <c r="E521" s="48"/>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hidden="1" spans="1:26">
      <c r="A522" s="48" t="str">
        <f>IF(C522="","",COUNTA(C$8:C522))</f>
        <v/>
      </c>
      <c r="B522" s="48"/>
      <c r="C522" s="48"/>
      <c r="D522" s="48"/>
      <c r="E522" s="48"/>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hidden="1" spans="1:26">
      <c r="A523" s="48" t="str">
        <f>IF(C523="","",COUNTA(C$8:C523))</f>
        <v/>
      </c>
      <c r="B523" s="48"/>
      <c r="C523" s="48"/>
      <c r="D523" s="48"/>
      <c r="E523" s="48"/>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hidden="1" spans="1:26">
      <c r="A524" s="48" t="str">
        <f>IF(C524="","",COUNTA(C$8:C524))</f>
        <v/>
      </c>
      <c r="B524" s="48"/>
      <c r="C524" s="48"/>
      <c r="D524" s="48"/>
      <c r="E524" s="48"/>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hidden="1" spans="1:26">
      <c r="A525" s="48" t="str">
        <f>IF(C525="","",COUNTA(C$8:C525))</f>
        <v/>
      </c>
      <c r="B525" s="48"/>
      <c r="C525" s="48"/>
      <c r="D525" s="48"/>
      <c r="E525" s="48"/>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hidden="1" spans="1:26">
      <c r="A526" s="48" t="str">
        <f>IF(C526="","",COUNTA(C$8:C526))</f>
        <v/>
      </c>
      <c r="B526" s="48"/>
      <c r="C526" s="48"/>
      <c r="D526" s="48"/>
      <c r="E526" s="48"/>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hidden="1" spans="1:26">
      <c r="A527" s="48" t="str">
        <f>IF(C527="","",COUNTA(C$8:C527))</f>
        <v/>
      </c>
      <c r="B527" s="48"/>
      <c r="C527" s="48"/>
      <c r="D527" s="48"/>
      <c r="E527" s="48"/>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hidden="1" spans="1:26">
      <c r="A528" s="48" t="str">
        <f>IF(C528="","",COUNTA(C$8:C528))</f>
        <v/>
      </c>
      <c r="B528" s="48"/>
      <c r="C528" s="48"/>
      <c r="D528" s="48"/>
      <c r="E528" s="48"/>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hidden="1" spans="1:26">
      <c r="A529" s="48" t="str">
        <f>IF(C529="","",COUNTA(C$8:C529))</f>
        <v/>
      </c>
      <c r="B529" s="48"/>
      <c r="C529" s="48"/>
      <c r="D529" s="48"/>
      <c r="E529" s="48"/>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hidden="1" spans="1:26">
      <c r="A530" s="48" t="str">
        <f>IF(C530="","",COUNTA(C$8:C530))</f>
        <v/>
      </c>
      <c r="B530" s="48"/>
      <c r="C530" s="48"/>
      <c r="D530" s="48"/>
      <c r="E530" s="48"/>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hidden="1" spans="1:26">
      <c r="A531" s="48" t="str">
        <f>IF(C531="","",COUNTA(C$8:C531))</f>
        <v/>
      </c>
      <c r="B531" s="48"/>
      <c r="C531" s="48"/>
      <c r="D531" s="48"/>
      <c r="E531" s="48"/>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hidden="1" spans="1:26">
      <c r="A532" s="48" t="str">
        <f>IF(C532="","",COUNTA(C$8:C532))</f>
        <v/>
      </c>
      <c r="B532" s="48"/>
      <c r="C532" s="48"/>
      <c r="D532" s="48"/>
      <c r="E532" s="48"/>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hidden="1" spans="1:26">
      <c r="A533" s="48" t="str">
        <f>IF(C533="","",COUNTA(C$8:C533))</f>
        <v/>
      </c>
      <c r="B533" s="48"/>
      <c r="C533" s="48"/>
      <c r="D533" s="48"/>
      <c r="E533" s="48"/>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hidden="1" spans="1:26">
      <c r="A534" s="48" t="str">
        <f>IF(C534="","",COUNTA(C$8:C534))</f>
        <v/>
      </c>
      <c r="B534" s="48"/>
      <c r="C534" s="48"/>
      <c r="D534" s="48"/>
      <c r="E534" s="48"/>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hidden="1" spans="1:26">
      <c r="A535" s="48" t="str">
        <f>IF(C535="","",COUNTA(C$8:C535))</f>
        <v/>
      </c>
      <c r="B535" s="48"/>
      <c r="C535" s="48"/>
      <c r="D535" s="48"/>
      <c r="E535" s="48"/>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hidden="1" spans="1:26">
      <c r="A536" s="48" t="str">
        <f>IF(C536="","",COUNTA(C$8:C536))</f>
        <v/>
      </c>
      <c r="B536" s="48"/>
      <c r="C536" s="48"/>
      <c r="D536" s="48"/>
      <c r="E536" s="48"/>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hidden="1" spans="1:26">
      <c r="A537" s="48" t="str">
        <f>IF(C537="","",COUNTA(C$8:C537))</f>
        <v/>
      </c>
      <c r="B537" s="48"/>
      <c r="C537" s="48"/>
      <c r="D537" s="48"/>
      <c r="E537" s="48"/>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hidden="1" spans="1:26">
      <c r="A538" s="48" t="str">
        <f>IF(C538="","",COUNTA(C$8:C538))</f>
        <v/>
      </c>
      <c r="B538" s="48"/>
      <c r="C538" s="48"/>
      <c r="D538" s="48"/>
      <c r="E538" s="48"/>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hidden="1" spans="1:26">
      <c r="A539" s="48" t="str">
        <f>IF(C539="","",COUNTA(C$8:C539))</f>
        <v/>
      </c>
      <c r="B539" s="48"/>
      <c r="C539" s="48"/>
      <c r="D539" s="48"/>
      <c r="E539" s="48"/>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hidden="1" spans="1:26">
      <c r="A540" s="48" t="str">
        <f>IF(C540="","",COUNTA(C$8:C540))</f>
        <v/>
      </c>
      <c r="B540" s="48"/>
      <c r="C540" s="48"/>
      <c r="D540" s="48"/>
      <c r="E540" s="48"/>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hidden="1" spans="1:26">
      <c r="A541" s="48" t="str">
        <f>IF(C541="","",COUNTA(C$8:C541))</f>
        <v/>
      </c>
      <c r="B541" s="48"/>
      <c r="C541" s="48"/>
      <c r="D541" s="48"/>
      <c r="E541" s="48"/>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hidden="1" spans="1:26">
      <c r="A542" s="48" t="str">
        <f>IF(C542="","",COUNTA(C$8:C542))</f>
        <v/>
      </c>
      <c r="B542" s="48"/>
      <c r="C542" s="48"/>
      <c r="D542" s="48"/>
      <c r="E542" s="48"/>
      <c r="F542" s="23"/>
      <c r="G542" s="23"/>
      <c r="H542" s="23"/>
      <c r="I542" s="14" t="s">
        <v>2</v>
      </c>
      <c r="J542" s="37"/>
      <c r="K542" s="14" t="s">
        <v>2</v>
      </c>
      <c r="L542" s="37"/>
      <c r="M542" s="32"/>
      <c r="N542" s="32"/>
      <c r="O542" s="32"/>
      <c r="P542" s="32"/>
      <c r="Q542" s="32"/>
      <c r="R542" s="32"/>
      <c r="S542" s="32"/>
      <c r="T542" s="32"/>
      <c r="U542" s="32"/>
      <c r="V542" s="32"/>
      <c r="W542" s="32"/>
      <c r="X542" s="32"/>
      <c r="Y542" s="32"/>
      <c r="Z542" s="32"/>
    </row>
    <row r="543" ht="16.5" hidden="1" spans="1:26">
      <c r="A543" s="48" t="str">
        <f>IF(C543="","",COUNTA(C$8:C543))</f>
        <v/>
      </c>
      <c r="B543" s="48"/>
      <c r="C543" s="48"/>
      <c r="D543" s="48"/>
      <c r="E543" s="48"/>
      <c r="F543" s="23"/>
      <c r="G543" s="23"/>
      <c r="H543" s="23"/>
      <c r="I543" s="14" t="s">
        <v>2</v>
      </c>
      <c r="J543" s="37"/>
      <c r="K543" s="14" t="s">
        <v>2</v>
      </c>
      <c r="L543" s="37"/>
      <c r="M543" s="32"/>
      <c r="N543" s="32"/>
      <c r="O543" s="32"/>
      <c r="P543" s="32"/>
      <c r="Q543" s="32"/>
      <c r="R543" s="32"/>
      <c r="S543" s="32"/>
      <c r="T543" s="32"/>
      <c r="U543" s="32"/>
      <c r="V543" s="32"/>
      <c r="W543" s="32"/>
      <c r="X543" s="32"/>
      <c r="Y543" s="32"/>
      <c r="Z543" s="32"/>
    </row>
    <row r="544" ht="16.5" hidden="1" spans="1:26">
      <c r="A544" s="48" t="str">
        <f>IF(C544="","",COUNTA(C$8:C544))</f>
        <v/>
      </c>
      <c r="B544" s="48"/>
      <c r="C544" s="48"/>
      <c r="D544" s="48"/>
      <c r="E544" s="48"/>
      <c r="F544" s="23"/>
      <c r="G544" s="23"/>
      <c r="H544" s="23"/>
      <c r="I544" s="14" t="s">
        <v>2</v>
      </c>
      <c r="J544" s="37"/>
      <c r="K544" s="14" t="s">
        <v>2</v>
      </c>
      <c r="L544" s="37"/>
      <c r="M544" s="32"/>
      <c r="N544" s="32"/>
      <c r="O544" s="32"/>
      <c r="P544" s="32"/>
      <c r="Q544" s="32"/>
      <c r="R544" s="32"/>
      <c r="S544" s="32"/>
      <c r="T544" s="32"/>
      <c r="U544" s="32"/>
      <c r="V544" s="32"/>
      <c r="W544" s="32"/>
      <c r="X544" s="32"/>
      <c r="Y544" s="32"/>
      <c r="Z544" s="32"/>
    </row>
    <row r="545" ht="16.5" hidden="1" spans="1:26">
      <c r="A545" s="48" t="str">
        <f>IF(C545="","",COUNTA(C$8:C545))</f>
        <v/>
      </c>
      <c r="B545" s="48"/>
      <c r="C545" s="48"/>
      <c r="D545" s="48"/>
      <c r="E545" s="48"/>
      <c r="F545" s="23"/>
      <c r="G545" s="23"/>
      <c r="H545" s="23"/>
      <c r="I545" s="14" t="s">
        <v>2</v>
      </c>
      <c r="J545" s="37"/>
      <c r="K545" s="14" t="s">
        <v>2</v>
      </c>
      <c r="L545" s="37"/>
      <c r="M545" s="32"/>
      <c r="N545" s="32"/>
      <c r="O545" s="32"/>
      <c r="P545" s="32"/>
      <c r="Q545" s="32"/>
      <c r="R545" s="32"/>
      <c r="S545" s="32"/>
      <c r="T545" s="32"/>
      <c r="U545" s="32"/>
      <c r="V545" s="32"/>
      <c r="W545" s="32"/>
      <c r="X545" s="32"/>
      <c r="Y545" s="32"/>
      <c r="Z545" s="32"/>
    </row>
    <row r="546" ht="16.5" hidden="1" spans="1:26">
      <c r="A546" s="48" t="str">
        <f>IF(C546="","",COUNTA(C$8:C546))</f>
        <v/>
      </c>
      <c r="B546" s="48"/>
      <c r="C546" s="48"/>
      <c r="D546" s="48"/>
      <c r="E546" s="48"/>
      <c r="F546" s="23"/>
      <c r="G546" s="23"/>
      <c r="H546" s="23"/>
      <c r="I546" s="14" t="s">
        <v>2</v>
      </c>
      <c r="J546" s="37"/>
      <c r="K546" s="14" t="s">
        <v>2</v>
      </c>
      <c r="L546" s="37"/>
      <c r="M546" s="32"/>
      <c r="N546" s="32"/>
      <c r="O546" s="32"/>
      <c r="P546" s="32"/>
      <c r="Q546" s="32"/>
      <c r="R546" s="32"/>
      <c r="S546" s="32"/>
      <c r="T546" s="32"/>
      <c r="U546" s="32"/>
      <c r="V546" s="32"/>
      <c r="W546" s="32"/>
      <c r="X546" s="32"/>
      <c r="Y546" s="32"/>
      <c r="Z546" s="32"/>
    </row>
    <row r="547" ht="16.5" hidden="1" spans="1:26">
      <c r="A547" s="48" t="str">
        <f>IF(C547="","",COUNTA(C$8:C547))</f>
        <v/>
      </c>
      <c r="B547" s="48"/>
      <c r="C547" s="48"/>
      <c r="D547" s="48"/>
      <c r="E547" s="48"/>
      <c r="F547" s="23"/>
      <c r="G547" s="23"/>
      <c r="H547" s="23"/>
      <c r="I547" s="14" t="s">
        <v>2</v>
      </c>
      <c r="J547" s="37"/>
      <c r="K547" s="14" t="s">
        <v>2</v>
      </c>
      <c r="L547" s="37"/>
      <c r="M547" s="32"/>
      <c r="N547" s="32"/>
      <c r="O547" s="32"/>
      <c r="P547" s="32"/>
      <c r="Q547" s="32"/>
      <c r="R547" s="32"/>
      <c r="S547" s="32"/>
      <c r="T547" s="32"/>
      <c r="U547" s="32"/>
      <c r="V547" s="32"/>
      <c r="W547" s="32"/>
      <c r="X547" s="32"/>
      <c r="Y547" s="32"/>
      <c r="Z547" s="32"/>
    </row>
    <row r="548" ht="16.5" hidden="1" spans="1:26">
      <c r="A548" s="48" t="str">
        <f>IF(C548="","",COUNTA(C$8:C548))</f>
        <v/>
      </c>
      <c r="B548" s="48"/>
      <c r="C548" s="48"/>
      <c r="D548" s="48"/>
      <c r="E548" s="48"/>
      <c r="F548" s="23"/>
      <c r="G548" s="23"/>
      <c r="H548" s="23"/>
      <c r="I548" s="14" t="s">
        <v>2</v>
      </c>
      <c r="J548" s="37"/>
      <c r="K548" s="14" t="s">
        <v>2</v>
      </c>
      <c r="L548" s="37"/>
      <c r="M548" s="32"/>
      <c r="N548" s="32"/>
      <c r="O548" s="32"/>
      <c r="P548" s="32"/>
      <c r="Q548" s="32"/>
      <c r="R548" s="32"/>
      <c r="S548" s="32"/>
      <c r="T548" s="32"/>
      <c r="U548" s="32"/>
      <c r="V548" s="32"/>
      <c r="W548" s="32"/>
      <c r="X548" s="32"/>
      <c r="Y548" s="32"/>
      <c r="Z548" s="32"/>
    </row>
    <row r="549" ht="16.5" hidden="1" spans="1:26">
      <c r="A549" s="48" t="str">
        <f>IF(C549="","",COUNTA(C$8:C549))</f>
        <v/>
      </c>
      <c r="B549" s="48"/>
      <c r="C549" s="48"/>
      <c r="D549" s="48"/>
      <c r="E549" s="48"/>
      <c r="F549" s="23"/>
      <c r="G549" s="23"/>
      <c r="H549" s="23"/>
      <c r="I549" s="14" t="s">
        <v>2</v>
      </c>
      <c r="J549" s="37"/>
      <c r="K549" s="14" t="s">
        <v>2</v>
      </c>
      <c r="L549" s="37"/>
      <c r="M549" s="32"/>
      <c r="N549" s="32"/>
      <c r="O549" s="32"/>
      <c r="P549" s="32"/>
      <c r="Q549" s="32"/>
      <c r="R549" s="32"/>
      <c r="S549" s="32"/>
      <c r="T549" s="32"/>
      <c r="U549" s="32"/>
      <c r="V549" s="32"/>
      <c r="W549" s="32"/>
      <c r="X549" s="32"/>
      <c r="Y549" s="32"/>
      <c r="Z549" s="32"/>
    </row>
    <row r="550" ht="16.5" hidden="1" spans="1:26">
      <c r="A550" s="48" t="str">
        <f>IF(C550="","",COUNTA(C$8:C550))</f>
        <v/>
      </c>
      <c r="B550" s="48"/>
      <c r="C550" s="48"/>
      <c r="D550" s="48"/>
      <c r="E550" s="48"/>
      <c r="F550" s="23"/>
      <c r="G550" s="23"/>
      <c r="H550" s="23"/>
      <c r="I550" s="14" t="s">
        <v>2</v>
      </c>
      <c r="J550" s="37"/>
      <c r="K550" s="14" t="s">
        <v>2</v>
      </c>
      <c r="L550" s="37"/>
      <c r="M550" s="32"/>
      <c r="N550" s="32"/>
      <c r="O550" s="32"/>
      <c r="P550" s="32"/>
      <c r="Q550" s="32"/>
      <c r="R550" s="32"/>
      <c r="S550" s="32"/>
      <c r="T550" s="32"/>
      <c r="U550" s="32"/>
      <c r="V550" s="32"/>
      <c r="W550" s="32"/>
      <c r="X550" s="32"/>
      <c r="Y550" s="32"/>
      <c r="Z550" s="32"/>
    </row>
    <row r="551" ht="16.5" hidden="1" spans="1:26">
      <c r="A551" s="48" t="str">
        <f>IF(C551="","",COUNTA(C$8:C551))</f>
        <v/>
      </c>
      <c r="B551" s="48"/>
      <c r="C551" s="48"/>
      <c r="D551" s="48"/>
      <c r="E551" s="48"/>
      <c r="F551" s="23"/>
      <c r="G551" s="23"/>
      <c r="H551" s="23"/>
      <c r="I551" s="14" t="s">
        <v>2</v>
      </c>
      <c r="J551" s="37"/>
      <c r="K551" s="14" t="s">
        <v>2</v>
      </c>
      <c r="L551" s="37"/>
      <c r="M551" s="32"/>
      <c r="N551" s="32"/>
      <c r="O551" s="32"/>
      <c r="P551" s="32"/>
      <c r="Q551" s="32"/>
      <c r="R551" s="32"/>
      <c r="S551" s="32"/>
      <c r="T551" s="32"/>
      <c r="U551" s="32"/>
      <c r="V551" s="32"/>
      <c r="W551" s="32"/>
      <c r="X551" s="32"/>
      <c r="Y551" s="32"/>
      <c r="Z551" s="32"/>
    </row>
    <row r="552" ht="16.5" hidden="1" spans="1:26">
      <c r="A552" s="48" t="str">
        <f>IF(C552="","",COUNTA(C$8:C552))</f>
        <v/>
      </c>
      <c r="B552" s="48"/>
      <c r="C552" s="48"/>
      <c r="D552" s="48"/>
      <c r="E552" s="48"/>
      <c r="F552" s="23"/>
      <c r="G552" s="23"/>
      <c r="H552" s="23"/>
      <c r="I552" s="14" t="s">
        <v>2</v>
      </c>
      <c r="J552" s="37"/>
      <c r="K552" s="14" t="s">
        <v>2</v>
      </c>
      <c r="L552" s="37"/>
      <c r="M552" s="32"/>
      <c r="N552" s="32"/>
      <c r="O552" s="32"/>
      <c r="P552" s="32"/>
      <c r="Q552" s="32"/>
      <c r="R552" s="32"/>
      <c r="S552" s="32"/>
      <c r="T552" s="32"/>
      <c r="U552" s="32"/>
      <c r="V552" s="32"/>
      <c r="W552" s="32"/>
      <c r="X552" s="32"/>
      <c r="Y552" s="32"/>
      <c r="Z552" s="32"/>
    </row>
    <row r="553" ht="16.5" hidden="1" spans="1:26">
      <c r="A553" s="48" t="str">
        <f>IF(C553="","",COUNTA(C$8:C553))</f>
        <v/>
      </c>
      <c r="B553" s="48"/>
      <c r="C553" s="48"/>
      <c r="D553" s="48"/>
      <c r="E553" s="48"/>
      <c r="F553" s="23"/>
      <c r="G553" s="23"/>
      <c r="H553" s="23"/>
      <c r="I553" s="14" t="s">
        <v>2</v>
      </c>
      <c r="J553" s="37"/>
      <c r="K553" s="14" t="s">
        <v>2</v>
      </c>
      <c r="L553" s="37"/>
      <c r="M553" s="32"/>
      <c r="N553" s="32"/>
      <c r="O553" s="32"/>
      <c r="P553" s="32"/>
      <c r="Q553" s="32"/>
      <c r="R553" s="32"/>
      <c r="S553" s="32"/>
      <c r="T553" s="32"/>
      <c r="U553" s="32"/>
      <c r="V553" s="32"/>
      <c r="W553" s="32"/>
      <c r="X553" s="32"/>
      <c r="Y553" s="32"/>
      <c r="Z553" s="32"/>
    </row>
    <row r="554" ht="16.5" hidden="1" spans="1:26">
      <c r="A554" s="48" t="str">
        <f>IF(C554="","",COUNTA(C$8:C554))</f>
        <v/>
      </c>
      <c r="B554" s="48"/>
      <c r="C554" s="48"/>
      <c r="D554" s="48"/>
      <c r="E554" s="48"/>
      <c r="F554" s="23"/>
      <c r="G554" s="23"/>
      <c r="H554" s="23"/>
      <c r="I554" s="14" t="s">
        <v>2</v>
      </c>
      <c r="J554" s="37"/>
      <c r="K554" s="14" t="s">
        <v>2</v>
      </c>
      <c r="L554" s="37"/>
      <c r="M554" s="32"/>
      <c r="N554" s="32"/>
      <c r="O554" s="32"/>
      <c r="P554" s="32"/>
      <c r="Q554" s="32"/>
      <c r="R554" s="32"/>
      <c r="S554" s="32"/>
      <c r="T554" s="32"/>
      <c r="U554" s="32"/>
      <c r="V554" s="32"/>
      <c r="W554" s="32"/>
      <c r="X554" s="32"/>
      <c r="Y554" s="32"/>
      <c r="Z554" s="32"/>
    </row>
    <row r="555" ht="16.5" hidden="1" spans="1:26">
      <c r="A555" s="48" t="str">
        <f>IF(C555="","",COUNTA(C$8:C555))</f>
        <v/>
      </c>
      <c r="B555" s="48"/>
      <c r="C555" s="48"/>
      <c r="D555" s="48"/>
      <c r="E555" s="48"/>
      <c r="F555" s="23"/>
      <c r="G555" s="23"/>
      <c r="H555" s="23"/>
      <c r="I555" s="14" t="s">
        <v>2</v>
      </c>
      <c r="J555" s="37"/>
      <c r="K555" s="14" t="s">
        <v>2</v>
      </c>
      <c r="L555" s="37"/>
      <c r="M555" s="32"/>
      <c r="N555" s="32"/>
      <c r="O555" s="32"/>
      <c r="P555" s="32"/>
      <c r="Q555" s="32"/>
      <c r="R555" s="32"/>
      <c r="S555" s="32"/>
      <c r="T555" s="32"/>
      <c r="U555" s="32"/>
      <c r="V555" s="32"/>
      <c r="W555" s="32"/>
      <c r="X555" s="32"/>
      <c r="Y555" s="32"/>
      <c r="Z555" s="32"/>
    </row>
    <row r="556" ht="16.5" hidden="1" spans="1:26">
      <c r="A556" s="48" t="str">
        <f>IF(C556="","",COUNTA(C$8:C556))</f>
        <v/>
      </c>
      <c r="B556" s="48"/>
      <c r="C556" s="48"/>
      <c r="D556" s="48"/>
      <c r="E556" s="48"/>
      <c r="F556" s="23"/>
      <c r="G556" s="23"/>
      <c r="H556" s="23"/>
      <c r="I556" s="14" t="s">
        <v>2</v>
      </c>
      <c r="J556" s="37"/>
      <c r="K556" s="14" t="s">
        <v>2</v>
      </c>
      <c r="L556" s="37"/>
      <c r="M556" s="32"/>
      <c r="N556" s="32"/>
      <c r="O556" s="32"/>
      <c r="P556" s="32"/>
      <c r="Q556" s="32"/>
      <c r="R556" s="32"/>
      <c r="S556" s="32"/>
      <c r="T556" s="32"/>
      <c r="U556" s="32"/>
      <c r="V556" s="32"/>
      <c r="W556" s="32"/>
      <c r="X556" s="32"/>
      <c r="Y556" s="32"/>
      <c r="Z556" s="32"/>
    </row>
    <row r="557" ht="16.5" hidden="1" spans="1:26">
      <c r="A557" s="48" t="str">
        <f>IF(C557="","",COUNTA(C$8:C557))</f>
        <v/>
      </c>
      <c r="B557" s="48"/>
      <c r="C557" s="48"/>
      <c r="D557" s="48"/>
      <c r="E557" s="48"/>
      <c r="F557" s="23"/>
      <c r="G557" s="23"/>
      <c r="H557" s="23"/>
      <c r="I557" s="14" t="s">
        <v>2</v>
      </c>
      <c r="J557" s="37"/>
      <c r="K557" s="14" t="s">
        <v>2</v>
      </c>
      <c r="L557" s="37"/>
      <c r="M557" s="32"/>
      <c r="N557" s="32"/>
      <c r="O557" s="32"/>
      <c r="P557" s="32"/>
      <c r="Q557" s="32"/>
      <c r="R557" s="32"/>
      <c r="S557" s="32"/>
      <c r="T557" s="32"/>
      <c r="U557" s="32"/>
      <c r="V557" s="32"/>
      <c r="W557" s="32"/>
      <c r="X557" s="32"/>
      <c r="Y557" s="32"/>
      <c r="Z557" s="32"/>
    </row>
    <row r="558" ht="16.5" hidden="1" spans="1:26">
      <c r="A558" s="48" t="str">
        <f>IF(C558="","",COUNTA(C$8:C558))</f>
        <v/>
      </c>
      <c r="B558" s="48"/>
      <c r="C558" s="48"/>
      <c r="D558" s="48"/>
      <c r="E558" s="48"/>
      <c r="F558" s="23"/>
      <c r="G558" s="23"/>
      <c r="H558" s="23"/>
      <c r="I558" s="14" t="s">
        <v>2</v>
      </c>
      <c r="J558" s="37"/>
      <c r="K558" s="14" t="s">
        <v>2</v>
      </c>
      <c r="L558" s="37"/>
      <c r="M558" s="32"/>
      <c r="N558" s="32"/>
      <c r="O558" s="32"/>
      <c r="P558" s="32"/>
      <c r="Q558" s="32"/>
      <c r="R558" s="32"/>
      <c r="S558" s="32"/>
      <c r="T558" s="32"/>
      <c r="U558" s="32"/>
      <c r="V558" s="32"/>
      <c r="W558" s="32"/>
      <c r="X558" s="32"/>
      <c r="Y558" s="32"/>
      <c r="Z558" s="32"/>
    </row>
    <row r="559" ht="16.5" hidden="1" spans="1:26">
      <c r="A559" s="48" t="str">
        <f>IF(C559="","",COUNTA(C$8:C559))</f>
        <v/>
      </c>
      <c r="B559" s="48"/>
      <c r="C559" s="48"/>
      <c r="D559" s="48"/>
      <c r="E559" s="48"/>
      <c r="F559" s="23"/>
      <c r="G559" s="23"/>
      <c r="H559" s="23"/>
      <c r="I559" s="14" t="s">
        <v>2</v>
      </c>
      <c r="J559" s="37"/>
      <c r="K559" s="14" t="s">
        <v>2</v>
      </c>
      <c r="L559" s="37"/>
      <c r="M559" s="32"/>
      <c r="N559" s="32"/>
      <c r="O559" s="32"/>
      <c r="P559" s="32"/>
      <c r="Q559" s="32"/>
      <c r="R559" s="32"/>
      <c r="S559" s="32"/>
      <c r="T559" s="32"/>
      <c r="U559" s="32"/>
      <c r="V559" s="32"/>
      <c r="W559" s="32"/>
      <c r="X559" s="32"/>
      <c r="Y559" s="32"/>
      <c r="Z559" s="32"/>
    </row>
    <row r="560" ht="16.5" hidden="1" spans="1:26">
      <c r="A560" s="48" t="str">
        <f>IF(C560="","",COUNTA(C$8:C560))</f>
        <v/>
      </c>
      <c r="B560" s="48"/>
      <c r="C560" s="48"/>
      <c r="D560" s="48"/>
      <c r="E560" s="48"/>
      <c r="F560" s="23"/>
      <c r="G560" s="23"/>
      <c r="H560" s="23"/>
      <c r="I560" s="14" t="s">
        <v>2</v>
      </c>
      <c r="J560" s="37"/>
      <c r="K560" s="14" t="s">
        <v>2</v>
      </c>
      <c r="L560" s="37"/>
      <c r="M560" s="32"/>
      <c r="N560" s="32"/>
      <c r="O560" s="32"/>
      <c r="P560" s="32"/>
      <c r="Q560" s="32"/>
      <c r="R560" s="32"/>
      <c r="S560" s="32"/>
      <c r="T560" s="32"/>
      <c r="U560" s="32"/>
      <c r="V560" s="32"/>
      <c r="W560" s="32"/>
      <c r="X560" s="32"/>
      <c r="Y560" s="32"/>
      <c r="Z560" s="32"/>
    </row>
    <row r="561" ht="16.5" hidden="1" spans="1:26">
      <c r="A561" s="48" t="str">
        <f>IF(C561="","",COUNTA(C$8:C561))</f>
        <v/>
      </c>
      <c r="B561" s="48"/>
      <c r="C561" s="48"/>
      <c r="D561" s="48"/>
      <c r="E561" s="48"/>
      <c r="F561" s="23"/>
      <c r="G561" s="23"/>
      <c r="H561" s="23"/>
      <c r="I561" s="14" t="s">
        <v>2</v>
      </c>
      <c r="J561" s="37"/>
      <c r="K561" s="14" t="s">
        <v>2</v>
      </c>
      <c r="L561" s="37"/>
      <c r="M561" s="32"/>
      <c r="N561" s="32"/>
      <c r="O561" s="32"/>
      <c r="P561" s="32"/>
      <c r="Q561" s="32"/>
      <c r="R561" s="32"/>
      <c r="S561" s="32"/>
      <c r="T561" s="32"/>
      <c r="U561" s="32"/>
      <c r="V561" s="32"/>
      <c r="W561" s="32"/>
      <c r="X561" s="32"/>
      <c r="Y561" s="32"/>
      <c r="Z561" s="32"/>
    </row>
    <row r="562" ht="16.5" hidden="1" spans="1:26">
      <c r="A562" s="48" t="str">
        <f>IF(C562="","",COUNTA(C$8:C562))</f>
        <v/>
      </c>
      <c r="B562" s="48"/>
      <c r="C562" s="48"/>
      <c r="D562" s="48"/>
      <c r="E562" s="48"/>
      <c r="F562" s="23"/>
      <c r="G562" s="23"/>
      <c r="H562" s="23"/>
      <c r="I562" s="14" t="s">
        <v>2</v>
      </c>
      <c r="J562" s="37"/>
      <c r="K562" s="14" t="s">
        <v>2</v>
      </c>
      <c r="L562" s="37"/>
      <c r="M562" s="32"/>
      <c r="N562" s="32"/>
      <c r="O562" s="32"/>
      <c r="P562" s="32"/>
      <c r="Q562" s="32"/>
      <c r="R562" s="32"/>
      <c r="S562" s="32"/>
      <c r="T562" s="32"/>
      <c r="U562" s="32"/>
      <c r="V562" s="32"/>
      <c r="W562" s="32"/>
      <c r="X562" s="32"/>
      <c r="Y562" s="32"/>
      <c r="Z562" s="32"/>
    </row>
    <row r="563" ht="16.5" hidden="1" spans="1:26">
      <c r="A563" s="48" t="str">
        <f>IF(C563="","",COUNTA(C$8:C563))</f>
        <v/>
      </c>
      <c r="B563" s="48"/>
      <c r="C563" s="48"/>
      <c r="D563" s="48"/>
      <c r="E563" s="48"/>
      <c r="F563" s="23"/>
      <c r="G563" s="23"/>
      <c r="H563" s="23"/>
      <c r="I563" s="14" t="s">
        <v>2</v>
      </c>
      <c r="J563" s="37"/>
      <c r="K563" s="14" t="s">
        <v>2</v>
      </c>
      <c r="L563" s="37"/>
      <c r="M563" s="32"/>
      <c r="N563" s="32"/>
      <c r="O563" s="32"/>
      <c r="P563" s="32"/>
      <c r="Q563" s="32"/>
      <c r="R563" s="32"/>
      <c r="S563" s="32"/>
      <c r="T563" s="32"/>
      <c r="U563" s="32"/>
      <c r="V563" s="32"/>
      <c r="W563" s="32"/>
      <c r="X563" s="32"/>
      <c r="Y563" s="32"/>
      <c r="Z563" s="32"/>
    </row>
    <row r="564" ht="16.5" hidden="1" spans="1:26">
      <c r="A564" s="48" t="str">
        <f>IF(C564="","",COUNTA(C$8:C564))</f>
        <v/>
      </c>
      <c r="B564" s="48"/>
      <c r="C564" s="48"/>
      <c r="D564" s="48"/>
      <c r="E564" s="48"/>
      <c r="F564" s="23"/>
      <c r="G564" s="23"/>
      <c r="H564" s="23"/>
      <c r="I564" s="14" t="s">
        <v>2</v>
      </c>
      <c r="J564" s="37"/>
      <c r="K564" s="14" t="s">
        <v>2</v>
      </c>
      <c r="L564" s="37"/>
      <c r="M564" s="32"/>
      <c r="N564" s="32"/>
      <c r="O564" s="32"/>
      <c r="P564" s="32"/>
      <c r="Q564" s="32"/>
      <c r="R564" s="32"/>
      <c r="S564" s="32"/>
      <c r="T564" s="32"/>
      <c r="U564" s="32"/>
      <c r="V564" s="32"/>
      <c r="W564" s="32"/>
      <c r="X564" s="32"/>
      <c r="Y564" s="32"/>
      <c r="Z564" s="32"/>
    </row>
    <row r="565" ht="16.5" hidden="1" spans="1:26">
      <c r="A565" s="48" t="str">
        <f>IF(C565="","",COUNTA(C$8:C565))</f>
        <v/>
      </c>
      <c r="B565" s="48"/>
      <c r="C565" s="48"/>
      <c r="D565" s="48"/>
      <c r="E565" s="48"/>
      <c r="F565" s="23"/>
      <c r="G565" s="23"/>
      <c r="H565" s="23"/>
      <c r="I565" s="14" t="s">
        <v>2</v>
      </c>
      <c r="J565" s="37"/>
      <c r="K565" s="14" t="s">
        <v>2</v>
      </c>
      <c r="L565" s="37"/>
      <c r="M565" s="32"/>
      <c r="N565" s="32"/>
      <c r="O565" s="32"/>
      <c r="P565" s="32"/>
      <c r="Q565" s="32"/>
      <c r="R565" s="32"/>
      <c r="S565" s="32"/>
      <c r="T565" s="32"/>
      <c r="U565" s="32"/>
      <c r="V565" s="32"/>
      <c r="W565" s="32"/>
      <c r="X565" s="32"/>
      <c r="Y565" s="32"/>
      <c r="Z565" s="32"/>
    </row>
    <row r="566" ht="16.5" hidden="1" spans="1:26">
      <c r="A566" s="48" t="str">
        <f>IF(C566="","",COUNTA(C$8:C566))</f>
        <v/>
      </c>
      <c r="B566" s="48"/>
      <c r="C566" s="48"/>
      <c r="D566" s="48"/>
      <c r="E566" s="48"/>
      <c r="F566" s="23"/>
      <c r="G566" s="23"/>
      <c r="H566" s="23"/>
      <c r="I566" s="14" t="s">
        <v>2</v>
      </c>
      <c r="J566" s="37"/>
      <c r="K566" s="14" t="s">
        <v>2</v>
      </c>
      <c r="L566" s="37"/>
      <c r="M566" s="32"/>
      <c r="N566" s="32"/>
      <c r="O566" s="32"/>
      <c r="P566" s="32"/>
      <c r="Q566" s="32"/>
      <c r="R566" s="32"/>
      <c r="S566" s="32"/>
      <c r="T566" s="32"/>
      <c r="U566" s="32"/>
      <c r="V566" s="32"/>
      <c r="W566" s="32"/>
      <c r="X566" s="32"/>
      <c r="Y566" s="32"/>
      <c r="Z566" s="32"/>
    </row>
    <row r="567" ht="16.5" hidden="1" spans="1:26">
      <c r="A567" s="48" t="str">
        <f>IF(C567="","",COUNTA(C$8:C567))</f>
        <v/>
      </c>
      <c r="B567" s="48"/>
      <c r="C567" s="48"/>
      <c r="D567" s="48"/>
      <c r="E567" s="48"/>
      <c r="F567" s="23"/>
      <c r="G567" s="23"/>
      <c r="H567" s="23"/>
      <c r="I567" s="14" t="s">
        <v>2</v>
      </c>
      <c r="J567" s="37"/>
      <c r="K567" s="14" t="s">
        <v>2</v>
      </c>
      <c r="L567" s="37"/>
      <c r="M567" s="32"/>
      <c r="N567" s="32"/>
      <c r="O567" s="32"/>
      <c r="P567" s="32"/>
      <c r="Q567" s="32"/>
      <c r="R567" s="32"/>
      <c r="S567" s="32"/>
      <c r="T567" s="32"/>
      <c r="U567" s="32"/>
      <c r="V567" s="32"/>
      <c r="W567" s="32"/>
      <c r="X567" s="32"/>
      <c r="Y567" s="32"/>
      <c r="Z567" s="32"/>
    </row>
    <row r="568" ht="16.5" hidden="1" spans="1:26">
      <c r="A568" s="48" t="str">
        <f>IF(C568="","",COUNTA(C$8:C568))</f>
        <v/>
      </c>
      <c r="B568" s="48"/>
      <c r="C568" s="48"/>
      <c r="D568" s="48"/>
      <c r="E568" s="48"/>
      <c r="F568" s="23"/>
      <c r="G568" s="23"/>
      <c r="H568" s="23"/>
      <c r="I568" s="14" t="s">
        <v>2</v>
      </c>
      <c r="J568" s="37"/>
      <c r="K568" s="14" t="s">
        <v>2</v>
      </c>
      <c r="L568" s="37"/>
      <c r="M568" s="32"/>
      <c r="N568" s="32"/>
      <c r="O568" s="32"/>
      <c r="P568" s="32"/>
      <c r="Q568" s="32"/>
      <c r="R568" s="32"/>
      <c r="S568" s="32"/>
      <c r="T568" s="32"/>
      <c r="U568" s="32"/>
      <c r="V568" s="32"/>
      <c r="W568" s="32"/>
      <c r="X568" s="32"/>
      <c r="Y568" s="32"/>
      <c r="Z568" s="32"/>
    </row>
    <row r="569" ht="16.5" hidden="1" spans="1:26">
      <c r="A569" s="48" t="str">
        <f>IF(C569="","",COUNTA(C$8:C569))</f>
        <v/>
      </c>
      <c r="B569" s="48"/>
      <c r="C569" s="48"/>
      <c r="D569" s="48"/>
      <c r="E569" s="48"/>
      <c r="F569" s="23"/>
      <c r="G569" s="23"/>
      <c r="H569" s="23"/>
      <c r="I569" s="14" t="s">
        <v>2</v>
      </c>
      <c r="J569" s="37"/>
      <c r="K569" s="14" t="s">
        <v>2</v>
      </c>
      <c r="L569" s="37"/>
      <c r="M569" s="32"/>
      <c r="N569" s="32"/>
      <c r="O569" s="32"/>
      <c r="P569" s="32"/>
      <c r="Q569" s="32"/>
      <c r="R569" s="32"/>
      <c r="S569" s="32"/>
      <c r="T569" s="32"/>
      <c r="U569" s="32"/>
      <c r="V569" s="32"/>
      <c r="W569" s="32"/>
      <c r="X569" s="32"/>
      <c r="Y569" s="32"/>
      <c r="Z569" s="32"/>
    </row>
    <row r="570" ht="16.5" hidden="1" spans="1:26">
      <c r="A570" s="48" t="str">
        <f>IF(C570="","",COUNTA(C$8:C570))</f>
        <v/>
      </c>
      <c r="B570" s="48"/>
      <c r="C570" s="48"/>
      <c r="D570" s="48"/>
      <c r="E570" s="48"/>
      <c r="F570" s="23"/>
      <c r="G570" s="23"/>
      <c r="H570" s="23"/>
      <c r="I570" s="14" t="s">
        <v>2</v>
      </c>
      <c r="J570" s="37"/>
      <c r="K570" s="14" t="s">
        <v>2</v>
      </c>
      <c r="L570" s="37"/>
      <c r="M570" s="32"/>
      <c r="N570" s="32"/>
      <c r="O570" s="32"/>
      <c r="P570" s="32"/>
      <c r="Q570" s="32"/>
      <c r="R570" s="32"/>
      <c r="S570" s="32"/>
      <c r="T570" s="32"/>
      <c r="U570" s="32"/>
      <c r="V570" s="32"/>
      <c r="W570" s="32"/>
      <c r="X570" s="32"/>
      <c r="Y570" s="32"/>
      <c r="Z570" s="32"/>
    </row>
    <row r="571" ht="16.5" hidden="1" spans="1:26">
      <c r="A571" s="48" t="str">
        <f>IF(C571="","",COUNTA(C$8:C571))</f>
        <v/>
      </c>
      <c r="B571" s="48"/>
      <c r="C571" s="48"/>
      <c r="D571" s="48"/>
      <c r="E571" s="48"/>
      <c r="F571" s="23"/>
      <c r="G571" s="23"/>
      <c r="H571" s="23"/>
      <c r="I571" s="14" t="s">
        <v>2</v>
      </c>
      <c r="J571" s="37"/>
      <c r="K571" s="14" t="s">
        <v>2</v>
      </c>
      <c r="L571" s="37"/>
      <c r="M571" s="32"/>
      <c r="N571" s="32"/>
      <c r="O571" s="32"/>
      <c r="P571" s="32"/>
      <c r="Q571" s="32"/>
      <c r="R571" s="32"/>
      <c r="S571" s="32"/>
      <c r="T571" s="32"/>
      <c r="U571" s="32"/>
      <c r="V571" s="32"/>
      <c r="W571" s="32"/>
      <c r="X571" s="32"/>
      <c r="Y571" s="32"/>
      <c r="Z571" s="32"/>
    </row>
    <row r="572" ht="16.5" hidden="1" spans="1:26">
      <c r="A572" s="48" t="str">
        <f>IF(C572="","",COUNTA(C$8:C572))</f>
        <v/>
      </c>
      <c r="B572" s="48"/>
      <c r="C572" s="48"/>
      <c r="D572" s="48"/>
      <c r="E572" s="48"/>
      <c r="F572" s="23"/>
      <c r="G572" s="23"/>
      <c r="H572" s="23"/>
      <c r="I572" s="14" t="s">
        <v>2</v>
      </c>
      <c r="J572" s="37"/>
      <c r="K572" s="14" t="s">
        <v>2</v>
      </c>
      <c r="L572" s="37"/>
      <c r="M572" s="32"/>
      <c r="N572" s="32"/>
      <c r="O572" s="32"/>
      <c r="P572" s="32"/>
      <c r="Q572" s="32"/>
      <c r="R572" s="32"/>
      <c r="S572" s="32"/>
      <c r="T572" s="32"/>
      <c r="U572" s="32"/>
      <c r="V572" s="32"/>
      <c r="W572" s="32"/>
      <c r="X572" s="32"/>
      <c r="Y572" s="32"/>
      <c r="Z572" s="32"/>
    </row>
    <row r="573" ht="16.5" hidden="1" spans="1:26">
      <c r="A573" s="48" t="str">
        <f>IF(C573="","",COUNTA(C$8:C573))</f>
        <v/>
      </c>
      <c r="B573" s="48"/>
      <c r="C573" s="48"/>
      <c r="D573" s="48"/>
      <c r="E573" s="48"/>
      <c r="F573" s="23"/>
      <c r="G573" s="23"/>
      <c r="H573" s="23"/>
      <c r="I573" s="14" t="s">
        <v>2</v>
      </c>
      <c r="J573" s="37"/>
      <c r="K573" s="14" t="s">
        <v>2</v>
      </c>
      <c r="L573" s="37"/>
      <c r="M573" s="32"/>
      <c r="N573" s="32"/>
      <c r="O573" s="32"/>
      <c r="P573" s="32"/>
      <c r="Q573" s="32"/>
      <c r="R573" s="32"/>
      <c r="S573" s="32"/>
      <c r="T573" s="32"/>
      <c r="U573" s="32"/>
      <c r="V573" s="32"/>
      <c r="W573" s="32"/>
      <c r="X573" s="32"/>
      <c r="Y573" s="32"/>
      <c r="Z573" s="32"/>
    </row>
    <row r="574" ht="16.5" hidden="1" spans="1:26">
      <c r="A574" s="48" t="str">
        <f>IF(C574="","",COUNTA(C$8:C574))</f>
        <v/>
      </c>
      <c r="B574" s="48"/>
      <c r="C574" s="48"/>
      <c r="D574" s="48"/>
      <c r="E574" s="48"/>
      <c r="F574" s="23"/>
      <c r="G574" s="23"/>
      <c r="H574" s="23"/>
      <c r="I574" s="14" t="s">
        <v>2</v>
      </c>
      <c r="J574" s="37"/>
      <c r="K574" s="14" t="s">
        <v>2</v>
      </c>
      <c r="L574" s="37"/>
      <c r="M574" s="32"/>
      <c r="N574" s="32"/>
      <c r="O574" s="32"/>
      <c r="P574" s="32"/>
      <c r="Q574" s="32"/>
      <c r="R574" s="32"/>
      <c r="S574" s="32"/>
      <c r="T574" s="32"/>
      <c r="U574" s="32"/>
      <c r="V574" s="32"/>
      <c r="W574" s="32"/>
      <c r="X574" s="32"/>
      <c r="Y574" s="32"/>
      <c r="Z574" s="32"/>
    </row>
    <row r="575" ht="16.5" hidden="1" spans="1:26">
      <c r="A575" s="48" t="str">
        <f>IF(C575="","",COUNTA(C$8:C575))</f>
        <v/>
      </c>
      <c r="B575" s="48"/>
      <c r="C575" s="48"/>
      <c r="D575" s="48"/>
      <c r="E575" s="48"/>
      <c r="F575" s="23"/>
      <c r="G575" s="23"/>
      <c r="H575" s="23"/>
      <c r="I575" s="14" t="s">
        <v>2</v>
      </c>
      <c r="J575" s="37"/>
      <c r="K575" s="14" t="s">
        <v>2</v>
      </c>
      <c r="L575" s="37"/>
      <c r="M575" s="32"/>
      <c r="N575" s="32"/>
      <c r="O575" s="32"/>
      <c r="P575" s="32"/>
      <c r="Q575" s="32"/>
      <c r="R575" s="32"/>
      <c r="S575" s="32"/>
      <c r="T575" s="32"/>
      <c r="U575" s="32"/>
      <c r="V575" s="32"/>
      <c r="W575" s="32"/>
      <c r="X575" s="32"/>
      <c r="Y575" s="32"/>
      <c r="Z575" s="32"/>
    </row>
    <row r="576" ht="16.5" hidden="1" spans="1:26">
      <c r="A576" s="48" t="str">
        <f>IF(C576="","",COUNTA(C$8:C576))</f>
        <v/>
      </c>
      <c r="B576" s="48"/>
      <c r="C576" s="48"/>
      <c r="D576" s="48"/>
      <c r="E576" s="48"/>
      <c r="F576" s="23"/>
      <c r="G576" s="23"/>
      <c r="H576" s="23"/>
      <c r="I576" s="14" t="s">
        <v>2</v>
      </c>
      <c r="J576" s="37"/>
      <c r="K576" s="14" t="s">
        <v>2</v>
      </c>
      <c r="L576" s="37"/>
      <c r="M576" s="32"/>
      <c r="N576" s="32"/>
      <c r="O576" s="32"/>
      <c r="P576" s="32"/>
      <c r="Q576" s="32"/>
      <c r="R576" s="32"/>
      <c r="S576" s="32"/>
      <c r="T576" s="32"/>
      <c r="U576" s="32"/>
      <c r="V576" s="32"/>
      <c r="W576" s="32"/>
      <c r="X576" s="32"/>
      <c r="Y576" s="32"/>
      <c r="Z576" s="32"/>
    </row>
    <row r="577" ht="16.5" hidden="1" spans="1:26">
      <c r="A577" s="48" t="str">
        <f>IF(C577="","",COUNTA(C$8:C577))</f>
        <v/>
      </c>
      <c r="B577" s="48"/>
      <c r="C577" s="48"/>
      <c r="D577" s="48"/>
      <c r="E577" s="48"/>
      <c r="F577" s="23"/>
      <c r="G577" s="23"/>
      <c r="H577" s="23"/>
      <c r="I577" s="14" t="s">
        <v>2</v>
      </c>
      <c r="J577" s="37"/>
      <c r="K577" s="14" t="s">
        <v>2</v>
      </c>
      <c r="L577" s="37"/>
      <c r="M577" s="32"/>
      <c r="N577" s="32"/>
      <c r="O577" s="32"/>
      <c r="P577" s="32"/>
      <c r="Q577" s="32"/>
      <c r="R577" s="32"/>
      <c r="S577" s="32"/>
      <c r="T577" s="32"/>
      <c r="U577" s="32"/>
      <c r="V577" s="32"/>
      <c r="W577" s="32"/>
      <c r="X577" s="32"/>
      <c r="Y577" s="32"/>
      <c r="Z577" s="32"/>
    </row>
    <row r="578" ht="16.5" hidden="1" spans="1:26">
      <c r="A578" s="48" t="str">
        <f>IF(C578="","",COUNTA(C$8:C578))</f>
        <v/>
      </c>
      <c r="B578" s="48"/>
      <c r="C578" s="48"/>
      <c r="D578" s="48"/>
      <c r="E578" s="48"/>
      <c r="F578" s="23"/>
      <c r="G578" s="23"/>
      <c r="H578" s="23"/>
      <c r="I578" s="14" t="s">
        <v>2</v>
      </c>
      <c r="J578" s="37"/>
      <c r="K578" s="14" t="s">
        <v>2</v>
      </c>
      <c r="L578" s="37"/>
      <c r="M578" s="32"/>
      <c r="N578" s="32"/>
      <c r="O578" s="32"/>
      <c r="P578" s="32"/>
      <c r="Q578" s="32"/>
      <c r="R578" s="32"/>
      <c r="S578" s="32"/>
      <c r="T578" s="32"/>
      <c r="U578" s="32"/>
      <c r="V578" s="32"/>
      <c r="W578" s="32"/>
      <c r="X578" s="32"/>
      <c r="Y578" s="32"/>
      <c r="Z578" s="32"/>
    </row>
    <row r="579" ht="16.5" hidden="1" spans="1:26">
      <c r="A579" s="48" t="str">
        <f>IF(C579="","",COUNTA(C$8:C579))</f>
        <v/>
      </c>
      <c r="B579" s="48"/>
      <c r="C579" s="48"/>
      <c r="D579" s="48"/>
      <c r="E579" s="48"/>
      <c r="F579" s="23"/>
      <c r="G579" s="23"/>
      <c r="H579" s="23"/>
      <c r="I579" s="14" t="s">
        <v>2</v>
      </c>
      <c r="J579" s="37"/>
      <c r="K579" s="14" t="s">
        <v>2</v>
      </c>
      <c r="L579" s="37"/>
      <c r="M579" s="32"/>
      <c r="N579" s="32"/>
      <c r="O579" s="32"/>
      <c r="P579" s="32"/>
      <c r="Q579" s="32"/>
      <c r="R579" s="32"/>
      <c r="S579" s="32"/>
      <c r="T579" s="32"/>
      <c r="U579" s="32"/>
      <c r="V579" s="32"/>
      <c r="W579" s="32"/>
      <c r="X579" s="32"/>
      <c r="Y579" s="32"/>
      <c r="Z579" s="32"/>
    </row>
    <row r="580" ht="16.5" hidden="1" spans="1:26">
      <c r="A580" s="48" t="str">
        <f>IF(C580="","",COUNTA(C$8:C580))</f>
        <v/>
      </c>
      <c r="B580" s="48"/>
      <c r="C580" s="48"/>
      <c r="D580" s="48"/>
      <c r="E580" s="48"/>
      <c r="F580" s="23"/>
      <c r="G580" s="23"/>
      <c r="H580" s="23"/>
      <c r="I580" s="14" t="s">
        <v>2</v>
      </c>
      <c r="J580" s="37"/>
      <c r="K580" s="14" t="s">
        <v>2</v>
      </c>
      <c r="L580" s="37"/>
      <c r="M580" s="32"/>
      <c r="N580" s="32"/>
      <c r="O580" s="32"/>
      <c r="P580" s="32"/>
      <c r="Q580" s="32"/>
      <c r="R580" s="32"/>
      <c r="S580" s="32"/>
      <c r="T580" s="32"/>
      <c r="U580" s="32"/>
      <c r="V580" s="32"/>
      <c r="W580" s="32"/>
      <c r="X580" s="32"/>
      <c r="Y580" s="32"/>
      <c r="Z580" s="32"/>
    </row>
    <row r="581" ht="16.5" hidden="1" spans="1:26">
      <c r="A581" s="48" t="str">
        <f>IF(C581="","",COUNTA(C$8:C581))</f>
        <v/>
      </c>
      <c r="B581" s="48"/>
      <c r="C581" s="48"/>
      <c r="D581" s="48"/>
      <c r="E581" s="48"/>
      <c r="F581" s="23"/>
      <c r="G581" s="23"/>
      <c r="H581" s="23"/>
      <c r="I581" s="14" t="s">
        <v>2</v>
      </c>
      <c r="J581" s="37"/>
      <c r="K581" s="14" t="s">
        <v>2</v>
      </c>
      <c r="L581" s="37"/>
      <c r="M581" s="32"/>
      <c r="N581" s="32"/>
      <c r="O581" s="32"/>
      <c r="P581" s="32"/>
      <c r="Q581" s="32"/>
      <c r="R581" s="32"/>
      <c r="S581" s="32"/>
      <c r="T581" s="32"/>
      <c r="U581" s="32"/>
      <c r="V581" s="32"/>
      <c r="W581" s="32"/>
      <c r="X581" s="32"/>
      <c r="Y581" s="32"/>
      <c r="Z581" s="32"/>
    </row>
    <row r="582" ht="16.5" hidden="1" spans="1:26">
      <c r="A582" s="48" t="str">
        <f>IF(C582="","",COUNTA(C$8:C582))</f>
        <v/>
      </c>
      <c r="B582" s="48"/>
      <c r="C582" s="48"/>
      <c r="D582" s="48"/>
      <c r="E582" s="48"/>
      <c r="F582" s="23"/>
      <c r="G582" s="23"/>
      <c r="H582" s="23"/>
      <c r="I582" s="14" t="s">
        <v>2</v>
      </c>
      <c r="J582" s="37"/>
      <c r="K582" s="14" t="s">
        <v>2</v>
      </c>
      <c r="L582" s="37"/>
      <c r="M582" s="32"/>
      <c r="N582" s="32"/>
      <c r="O582" s="32"/>
      <c r="P582" s="32"/>
      <c r="Q582" s="32"/>
      <c r="R582" s="32"/>
      <c r="S582" s="32"/>
      <c r="T582" s="32"/>
      <c r="U582" s="32"/>
      <c r="V582" s="32"/>
      <c r="W582" s="32"/>
      <c r="X582" s="32"/>
      <c r="Y582" s="32"/>
      <c r="Z582" s="32"/>
    </row>
    <row r="583" ht="16.5" hidden="1" spans="1:26">
      <c r="A583" s="48" t="str">
        <f>IF(C583="","",COUNTA(C$8:C583))</f>
        <v/>
      </c>
      <c r="B583" s="48"/>
      <c r="C583" s="48"/>
      <c r="D583" s="48"/>
      <c r="E583" s="48"/>
      <c r="F583" s="23"/>
      <c r="G583" s="23"/>
      <c r="H583" s="23"/>
      <c r="I583" s="14" t="s">
        <v>2</v>
      </c>
      <c r="J583" s="37"/>
      <c r="K583" s="14" t="s">
        <v>2</v>
      </c>
      <c r="L583" s="37"/>
      <c r="M583" s="32"/>
      <c r="N583" s="32"/>
      <c r="O583" s="32"/>
      <c r="P583" s="32"/>
      <c r="Q583" s="32"/>
      <c r="R583" s="32"/>
      <c r="S583" s="32"/>
      <c r="T583" s="32"/>
      <c r="U583" s="32"/>
      <c r="V583" s="32"/>
      <c r="W583" s="32"/>
      <c r="X583" s="32"/>
      <c r="Y583" s="32"/>
      <c r="Z583" s="32"/>
    </row>
    <row r="584" ht="16.5" hidden="1" spans="1:26">
      <c r="A584" s="48" t="str">
        <f>IF(C584="","",COUNTA(C$8:C584))</f>
        <v/>
      </c>
      <c r="B584" s="48"/>
      <c r="C584" s="48"/>
      <c r="D584" s="48"/>
      <c r="E584" s="48"/>
      <c r="F584" s="23"/>
      <c r="G584" s="23"/>
      <c r="H584" s="23"/>
      <c r="I584" s="14" t="s">
        <v>2</v>
      </c>
      <c r="J584" s="37"/>
      <c r="K584" s="14" t="s">
        <v>2</v>
      </c>
      <c r="L584" s="37"/>
      <c r="M584" s="32"/>
      <c r="N584" s="32"/>
      <c r="O584" s="32"/>
      <c r="P584" s="32"/>
      <c r="Q584" s="32"/>
      <c r="R584" s="32"/>
      <c r="S584" s="32"/>
      <c r="T584" s="32"/>
      <c r="U584" s="32"/>
      <c r="V584" s="32"/>
      <c r="W584" s="32"/>
      <c r="X584" s="32"/>
      <c r="Y584" s="32"/>
      <c r="Z584" s="32"/>
    </row>
    <row r="585" ht="16.5" hidden="1" spans="1:26">
      <c r="A585" s="48" t="str">
        <f>IF(C585="","",COUNTA(C$8:C585))</f>
        <v/>
      </c>
      <c r="B585" s="48"/>
      <c r="C585" s="48"/>
      <c r="D585" s="48"/>
      <c r="E585" s="48"/>
      <c r="F585" s="23"/>
      <c r="G585" s="23"/>
      <c r="H585" s="23"/>
      <c r="I585" s="14" t="s">
        <v>2</v>
      </c>
      <c r="J585" s="37"/>
      <c r="K585" s="14" t="s">
        <v>2</v>
      </c>
      <c r="L585" s="37"/>
      <c r="M585" s="32"/>
      <c r="N585" s="32"/>
      <c r="O585" s="32"/>
      <c r="P585" s="32"/>
      <c r="Q585" s="32"/>
      <c r="R585" s="32"/>
      <c r="S585" s="32"/>
      <c r="T585" s="32"/>
      <c r="U585" s="32"/>
      <c r="V585" s="32"/>
      <c r="W585" s="32"/>
      <c r="X585" s="32"/>
      <c r="Y585" s="32"/>
      <c r="Z585" s="32"/>
    </row>
    <row r="586" ht="16.5" hidden="1" spans="1:26">
      <c r="A586" s="48" t="str">
        <f>IF(C586="","",COUNTA(C$8:C586))</f>
        <v/>
      </c>
      <c r="B586" s="48"/>
      <c r="C586" s="48"/>
      <c r="D586" s="48"/>
      <c r="E586" s="48"/>
      <c r="F586" s="23"/>
      <c r="G586" s="23"/>
      <c r="H586" s="23"/>
      <c r="I586" s="14" t="s">
        <v>2</v>
      </c>
      <c r="J586" s="37"/>
      <c r="K586" s="14" t="s">
        <v>2</v>
      </c>
      <c r="L586" s="37"/>
      <c r="M586" s="32"/>
      <c r="N586" s="32"/>
      <c r="O586" s="32"/>
      <c r="P586" s="32"/>
      <c r="Q586" s="32"/>
      <c r="R586" s="32"/>
      <c r="S586" s="32"/>
      <c r="T586" s="32"/>
      <c r="U586" s="32"/>
      <c r="V586" s="32"/>
      <c r="W586" s="32"/>
      <c r="X586" s="32"/>
      <c r="Y586" s="32"/>
      <c r="Z586" s="32"/>
    </row>
    <row r="587" ht="16.5" hidden="1" spans="1:26">
      <c r="A587" s="48" t="str">
        <f>IF(C587="","",COUNTA(C$8:C587))</f>
        <v/>
      </c>
      <c r="B587" s="48"/>
      <c r="C587" s="48"/>
      <c r="D587" s="48"/>
      <c r="E587" s="48"/>
      <c r="F587" s="23"/>
      <c r="G587" s="23"/>
      <c r="H587" s="23"/>
      <c r="I587" s="14" t="s">
        <v>2</v>
      </c>
      <c r="J587" s="37"/>
      <c r="K587" s="14" t="s">
        <v>2</v>
      </c>
      <c r="L587" s="37"/>
      <c r="M587" s="32"/>
      <c r="N587" s="32"/>
      <c r="O587" s="32"/>
      <c r="P587" s="32"/>
      <c r="Q587" s="32"/>
      <c r="R587" s="32"/>
      <c r="S587" s="32"/>
      <c r="T587" s="32"/>
      <c r="U587" s="32"/>
      <c r="V587" s="32"/>
      <c r="W587" s="32"/>
      <c r="X587" s="32"/>
      <c r="Y587" s="32"/>
      <c r="Z587" s="32"/>
    </row>
    <row r="588" ht="16.5" hidden="1" spans="1:26">
      <c r="A588" s="48" t="str">
        <f>IF(C588="","",COUNTA(C$8:C588))</f>
        <v/>
      </c>
      <c r="B588" s="48"/>
      <c r="C588" s="48"/>
      <c r="D588" s="48"/>
      <c r="E588" s="48"/>
      <c r="F588" s="23"/>
      <c r="G588" s="23"/>
      <c r="H588" s="23"/>
      <c r="I588" s="14" t="s">
        <v>2</v>
      </c>
      <c r="J588" s="37"/>
      <c r="K588" s="14" t="s">
        <v>2</v>
      </c>
      <c r="L588" s="37"/>
      <c r="M588" s="32"/>
      <c r="N588" s="32"/>
      <c r="O588" s="32"/>
      <c r="P588" s="32"/>
      <c r="Q588" s="32"/>
      <c r="R588" s="32"/>
      <c r="S588" s="32"/>
      <c r="T588" s="32"/>
      <c r="U588" s="32"/>
      <c r="V588" s="32"/>
      <c r="W588" s="32"/>
      <c r="X588" s="32"/>
      <c r="Y588" s="32"/>
      <c r="Z588" s="32"/>
    </row>
    <row r="589" ht="16.5" hidden="1" spans="1:26">
      <c r="A589" s="48" t="str">
        <f>IF(C589="","",COUNTA(C$8:C589))</f>
        <v/>
      </c>
      <c r="B589" s="48"/>
      <c r="C589" s="48"/>
      <c r="D589" s="48"/>
      <c r="E589" s="48"/>
      <c r="F589" s="23"/>
      <c r="G589" s="23"/>
      <c r="H589" s="23"/>
      <c r="I589" s="14" t="s">
        <v>2</v>
      </c>
      <c r="J589" s="37"/>
      <c r="K589" s="14" t="s">
        <v>2</v>
      </c>
      <c r="L589" s="37"/>
      <c r="M589" s="32"/>
      <c r="N589" s="32"/>
      <c r="O589" s="32"/>
      <c r="P589" s="32"/>
      <c r="Q589" s="32"/>
      <c r="R589" s="32"/>
      <c r="S589" s="32"/>
      <c r="T589" s="32"/>
      <c r="U589" s="32"/>
      <c r="V589" s="32"/>
      <c r="W589" s="32"/>
      <c r="X589" s="32"/>
      <c r="Y589" s="32"/>
      <c r="Z589" s="32"/>
    </row>
    <row r="590" ht="16.5" hidden="1" spans="1:26">
      <c r="A590" s="48" t="str">
        <f>IF(C590="","",COUNTA(C$8:C590))</f>
        <v/>
      </c>
      <c r="B590" s="48"/>
      <c r="C590" s="48"/>
      <c r="D590" s="48"/>
      <c r="E590" s="48"/>
      <c r="F590" s="23"/>
      <c r="G590" s="23"/>
      <c r="H590" s="23"/>
      <c r="I590" s="14" t="s">
        <v>2</v>
      </c>
      <c r="J590" s="37"/>
      <c r="K590" s="14" t="s">
        <v>2</v>
      </c>
      <c r="L590" s="37"/>
      <c r="M590" s="32"/>
      <c r="N590" s="32"/>
      <c r="O590" s="32"/>
      <c r="P590" s="32"/>
      <c r="Q590" s="32"/>
      <c r="R590" s="32"/>
      <c r="S590" s="32"/>
      <c r="T590" s="32"/>
      <c r="U590" s="32"/>
      <c r="V590" s="32"/>
      <c r="W590" s="32"/>
      <c r="X590" s="32"/>
      <c r="Y590" s="32"/>
      <c r="Z590" s="32"/>
    </row>
    <row r="591" ht="16.5" hidden="1" spans="1:26">
      <c r="A591" s="48" t="str">
        <f>IF(C591="","",COUNTA(C$8:C591))</f>
        <v/>
      </c>
      <c r="B591" s="48"/>
      <c r="C591" s="48"/>
      <c r="D591" s="48"/>
      <c r="E591" s="48"/>
      <c r="F591" s="23"/>
      <c r="G591" s="23"/>
      <c r="H591" s="23"/>
      <c r="I591" s="14" t="s">
        <v>2</v>
      </c>
      <c r="J591" s="37"/>
      <c r="K591" s="14" t="s">
        <v>2</v>
      </c>
      <c r="L591" s="37"/>
      <c r="M591" s="32"/>
      <c r="N591" s="32"/>
      <c r="O591" s="32"/>
      <c r="P591" s="32"/>
      <c r="Q591" s="32"/>
      <c r="R591" s="32"/>
      <c r="S591" s="32"/>
      <c r="T591" s="32"/>
      <c r="U591" s="32"/>
      <c r="V591" s="32"/>
      <c r="W591" s="32"/>
      <c r="X591" s="32"/>
      <c r="Y591" s="32"/>
      <c r="Z591" s="32"/>
    </row>
    <row r="592" ht="16.5" hidden="1" spans="1:26">
      <c r="A592" s="48" t="str">
        <f>IF(C592="","",COUNTA(C$8:C592))</f>
        <v/>
      </c>
      <c r="B592" s="48"/>
      <c r="C592" s="48"/>
      <c r="D592" s="48"/>
      <c r="E592" s="48"/>
      <c r="F592" s="23"/>
      <c r="G592" s="23"/>
      <c r="H592" s="23"/>
      <c r="I592" s="14" t="s">
        <v>2</v>
      </c>
      <c r="J592" s="37"/>
      <c r="K592" s="14" t="s">
        <v>2</v>
      </c>
      <c r="L592" s="37"/>
      <c r="M592" s="32"/>
      <c r="N592" s="32"/>
      <c r="O592" s="32"/>
      <c r="P592" s="32"/>
      <c r="Q592" s="32"/>
      <c r="R592" s="32"/>
      <c r="S592" s="32"/>
      <c r="T592" s="32"/>
      <c r="U592" s="32"/>
      <c r="V592" s="32"/>
      <c r="W592" s="32"/>
      <c r="X592" s="32"/>
      <c r="Y592" s="32"/>
      <c r="Z592" s="32"/>
    </row>
    <row r="593" ht="16.5" hidden="1" spans="1:26">
      <c r="A593" s="48" t="str">
        <f>IF(C593="","",COUNTA(C$8:C593))</f>
        <v/>
      </c>
      <c r="B593" s="48"/>
      <c r="C593" s="48"/>
      <c r="D593" s="48"/>
      <c r="E593" s="48"/>
      <c r="F593" s="23"/>
      <c r="G593" s="23"/>
      <c r="H593" s="23"/>
      <c r="I593" s="14" t="s">
        <v>2</v>
      </c>
      <c r="J593" s="37"/>
      <c r="K593" s="14" t="s">
        <v>2</v>
      </c>
      <c r="L593" s="37"/>
      <c r="M593" s="32"/>
      <c r="N593" s="32"/>
      <c r="O593" s="32"/>
      <c r="P593" s="32"/>
      <c r="Q593" s="32"/>
      <c r="R593" s="32"/>
      <c r="S593" s="32"/>
      <c r="T593" s="32"/>
      <c r="U593" s="32"/>
      <c r="V593" s="32"/>
      <c r="W593" s="32"/>
      <c r="X593" s="32"/>
      <c r="Y593" s="32"/>
      <c r="Z593" s="32"/>
    </row>
    <row r="594" ht="16.5" hidden="1" spans="1:26">
      <c r="A594" s="48" t="str">
        <f>IF(C594="","",COUNTA(C$8:C594))</f>
        <v/>
      </c>
      <c r="B594" s="48"/>
      <c r="C594" s="48"/>
      <c r="D594" s="48"/>
      <c r="E594" s="48"/>
      <c r="F594" s="23"/>
      <c r="G594" s="23"/>
      <c r="H594" s="23"/>
      <c r="I594" s="14" t="s">
        <v>2</v>
      </c>
      <c r="J594" s="37"/>
      <c r="K594" s="14" t="s">
        <v>2</v>
      </c>
      <c r="L594" s="37"/>
      <c r="M594" s="32"/>
      <c r="N594" s="32"/>
      <c r="O594" s="32"/>
      <c r="P594" s="32"/>
      <c r="Q594" s="32"/>
      <c r="R594" s="32"/>
      <c r="S594" s="32"/>
      <c r="T594" s="32"/>
      <c r="U594" s="32"/>
      <c r="V594" s="32"/>
      <c r="W594" s="32"/>
      <c r="X594" s="32"/>
      <c r="Y594" s="32"/>
      <c r="Z594" s="32"/>
    </row>
    <row r="595" ht="16.5" hidden="1" spans="1:26">
      <c r="A595" s="48" t="str">
        <f>IF(C595="","",COUNTA(C$8:C595))</f>
        <v/>
      </c>
      <c r="B595" s="48"/>
      <c r="C595" s="48"/>
      <c r="D595" s="48"/>
      <c r="E595" s="48"/>
      <c r="F595" s="23"/>
      <c r="G595" s="23"/>
      <c r="H595" s="23"/>
      <c r="I595" s="14" t="s">
        <v>2</v>
      </c>
      <c r="J595" s="37"/>
      <c r="K595" s="14" t="s">
        <v>2</v>
      </c>
      <c r="L595" s="37"/>
      <c r="M595" s="32"/>
      <c r="N595" s="32"/>
      <c r="O595" s="32"/>
      <c r="P595" s="32"/>
      <c r="Q595" s="32"/>
      <c r="R595" s="32"/>
      <c r="S595" s="32"/>
      <c r="T595" s="32"/>
      <c r="U595" s="32"/>
      <c r="V595" s="32"/>
      <c r="W595" s="32"/>
      <c r="X595" s="32"/>
      <c r="Y595" s="32"/>
      <c r="Z595" s="32"/>
    </row>
    <row r="596" ht="16.5" hidden="1" spans="1:26">
      <c r="A596" s="48" t="str">
        <f>IF(C596="","",COUNTA(C$8:C596))</f>
        <v/>
      </c>
      <c r="B596" s="48"/>
      <c r="C596" s="48"/>
      <c r="D596" s="48"/>
      <c r="E596" s="48"/>
      <c r="F596" s="23"/>
      <c r="G596" s="23"/>
      <c r="H596" s="23"/>
      <c r="I596" s="14" t="s">
        <v>2</v>
      </c>
      <c r="J596" s="37"/>
      <c r="K596" s="14" t="s">
        <v>2</v>
      </c>
      <c r="L596" s="37"/>
      <c r="M596" s="32"/>
      <c r="N596" s="32"/>
      <c r="O596" s="32"/>
      <c r="P596" s="32"/>
      <c r="Q596" s="32"/>
      <c r="R596" s="32"/>
      <c r="S596" s="32"/>
      <c r="T596" s="32"/>
      <c r="U596" s="32"/>
      <c r="V596" s="32"/>
      <c r="W596" s="32"/>
      <c r="X596" s="32"/>
      <c r="Y596" s="32"/>
      <c r="Z596" s="32"/>
    </row>
    <row r="597" ht="16.5" hidden="1" spans="1:26">
      <c r="A597" s="48" t="str">
        <f>IF(C597="","",COUNTA(C$8:C597))</f>
        <v/>
      </c>
      <c r="B597" s="48"/>
      <c r="C597" s="48"/>
      <c r="D597" s="48"/>
      <c r="E597" s="48"/>
      <c r="F597" s="23"/>
      <c r="G597" s="23"/>
      <c r="H597" s="23"/>
      <c r="I597" s="14" t="s">
        <v>2</v>
      </c>
      <c r="J597" s="37"/>
      <c r="K597" s="14" t="s">
        <v>2</v>
      </c>
      <c r="L597" s="37"/>
      <c r="M597" s="32"/>
      <c r="N597" s="32"/>
      <c r="O597" s="32"/>
      <c r="P597" s="32"/>
      <c r="Q597" s="32"/>
      <c r="R597" s="32"/>
      <c r="S597" s="32"/>
      <c r="T597" s="32"/>
      <c r="U597" s="32"/>
      <c r="V597" s="32"/>
      <c r="W597" s="32"/>
      <c r="X597" s="32"/>
      <c r="Y597" s="32"/>
      <c r="Z597" s="32"/>
    </row>
    <row r="598" ht="16.5" hidden="1" spans="1:26">
      <c r="A598" s="48" t="str">
        <f>IF(C598="","",COUNTA(C$8:C598))</f>
        <v/>
      </c>
      <c r="B598" s="48"/>
      <c r="C598" s="48"/>
      <c r="D598" s="48"/>
      <c r="E598" s="48"/>
      <c r="F598" s="23"/>
      <c r="G598" s="23"/>
      <c r="H598" s="23"/>
      <c r="I598" s="14" t="s">
        <v>2</v>
      </c>
      <c r="J598" s="37"/>
      <c r="K598" s="14" t="s">
        <v>2</v>
      </c>
      <c r="L598" s="37"/>
      <c r="M598" s="32"/>
      <c r="N598" s="32"/>
      <c r="O598" s="32"/>
      <c r="P598" s="32"/>
      <c r="Q598" s="32"/>
      <c r="R598" s="32"/>
      <c r="S598" s="32"/>
      <c r="T598" s="32"/>
      <c r="U598" s="32"/>
      <c r="V598" s="32"/>
      <c r="W598" s="32"/>
      <c r="X598" s="32"/>
      <c r="Y598" s="32"/>
      <c r="Z598" s="32"/>
    </row>
    <row r="599" ht="16.5" hidden="1" spans="1:26">
      <c r="A599" s="48" t="str">
        <f>IF(C599="","",COUNTA(C$8:C599))</f>
        <v/>
      </c>
      <c r="B599" s="48"/>
      <c r="C599" s="48"/>
      <c r="D599" s="48"/>
      <c r="E599" s="48"/>
      <c r="F599" s="23"/>
      <c r="G599" s="23"/>
      <c r="H599" s="23"/>
      <c r="I599" s="14" t="s">
        <v>2</v>
      </c>
      <c r="J599" s="37"/>
      <c r="K599" s="14" t="s">
        <v>2</v>
      </c>
      <c r="L599" s="37"/>
      <c r="M599" s="32"/>
      <c r="N599" s="32"/>
      <c r="O599" s="32"/>
      <c r="P599" s="32"/>
      <c r="Q599" s="32"/>
      <c r="R599" s="32"/>
      <c r="S599" s="32"/>
      <c r="T599" s="32"/>
      <c r="U599" s="32"/>
      <c r="V599" s="32"/>
      <c r="W599" s="32"/>
      <c r="X599" s="32"/>
      <c r="Y599" s="32"/>
      <c r="Z599" s="32"/>
    </row>
    <row r="600" ht="16.5" hidden="1" spans="1:26">
      <c r="A600" s="48" t="str">
        <f>IF(C600="","",COUNTA(C$8:C600))</f>
        <v/>
      </c>
      <c r="B600" s="48"/>
      <c r="C600" s="48"/>
      <c r="D600" s="48"/>
      <c r="E600" s="48"/>
      <c r="F600" s="23"/>
      <c r="G600" s="23"/>
      <c r="H600" s="23"/>
      <c r="I600" s="14" t="s">
        <v>2</v>
      </c>
      <c r="J600" s="37"/>
      <c r="K600" s="14" t="s">
        <v>2</v>
      </c>
      <c r="L600" s="37"/>
      <c r="M600" s="32"/>
      <c r="N600" s="32"/>
      <c r="O600" s="32"/>
      <c r="P600" s="32"/>
      <c r="Q600" s="32"/>
      <c r="R600" s="32"/>
      <c r="S600" s="32"/>
      <c r="T600" s="32"/>
      <c r="U600" s="32"/>
      <c r="V600" s="32"/>
      <c r="W600" s="32"/>
      <c r="X600" s="32"/>
      <c r="Y600" s="32"/>
      <c r="Z600" s="32"/>
    </row>
    <row r="601" ht="16.5" hidden="1" spans="1:26">
      <c r="A601" s="48" t="str">
        <f>IF(C601="","",COUNTA(C$8:C601))</f>
        <v/>
      </c>
      <c r="B601" s="48"/>
      <c r="C601" s="48"/>
      <c r="D601" s="48"/>
      <c r="E601" s="48"/>
      <c r="F601" s="23"/>
      <c r="G601" s="23"/>
      <c r="H601" s="23"/>
      <c r="I601" s="14" t="s">
        <v>2</v>
      </c>
      <c r="J601" s="37"/>
      <c r="K601" s="14" t="s">
        <v>2</v>
      </c>
      <c r="L601" s="37"/>
      <c r="M601" s="32"/>
      <c r="N601" s="32"/>
      <c r="O601" s="32"/>
      <c r="P601" s="32"/>
      <c r="Q601" s="32"/>
      <c r="R601" s="32"/>
      <c r="S601" s="32"/>
      <c r="T601" s="32"/>
      <c r="U601" s="32"/>
      <c r="V601" s="32"/>
      <c r="W601" s="32"/>
      <c r="X601" s="32"/>
      <c r="Y601" s="32"/>
      <c r="Z601" s="32"/>
    </row>
    <row r="602" ht="16.5" hidden="1" spans="1:26">
      <c r="A602" s="48" t="str">
        <f>IF(C602="","",COUNTA(C$8:C602))</f>
        <v/>
      </c>
      <c r="B602" s="48"/>
      <c r="C602" s="48"/>
      <c r="D602" s="48"/>
      <c r="E602" s="48"/>
      <c r="F602" s="23"/>
      <c r="G602" s="23"/>
      <c r="H602" s="23"/>
      <c r="I602" s="14" t="s">
        <v>2</v>
      </c>
      <c r="J602" s="37"/>
      <c r="K602" s="14" t="s">
        <v>2</v>
      </c>
      <c r="L602" s="37"/>
      <c r="M602" s="32"/>
      <c r="N602" s="32"/>
      <c r="O602" s="32"/>
      <c r="P602" s="32"/>
      <c r="Q602" s="32"/>
      <c r="R602" s="32"/>
      <c r="S602" s="32"/>
      <c r="T602" s="32"/>
      <c r="U602" s="32"/>
      <c r="V602" s="32"/>
      <c r="W602" s="32"/>
      <c r="X602" s="32"/>
      <c r="Y602" s="32"/>
      <c r="Z602" s="32"/>
    </row>
    <row r="603" ht="16.5" hidden="1" spans="1:26">
      <c r="A603" s="48" t="str">
        <f>IF(C603="","",COUNTA(C$8:C603))</f>
        <v/>
      </c>
      <c r="B603" s="48"/>
      <c r="C603" s="48"/>
      <c r="D603" s="48"/>
      <c r="E603" s="48"/>
      <c r="F603" s="23"/>
      <c r="G603" s="23"/>
      <c r="H603" s="23"/>
      <c r="I603" s="14" t="s">
        <v>2</v>
      </c>
      <c r="J603" s="37"/>
      <c r="K603" s="14" t="s">
        <v>2</v>
      </c>
      <c r="L603" s="37"/>
      <c r="M603" s="32"/>
      <c r="N603" s="32"/>
      <c r="O603" s="32"/>
      <c r="P603" s="32"/>
      <c r="Q603" s="32"/>
      <c r="R603" s="32"/>
      <c r="S603" s="32"/>
      <c r="T603" s="32"/>
      <c r="U603" s="32"/>
      <c r="V603" s="32"/>
      <c r="W603" s="32"/>
      <c r="X603" s="32"/>
      <c r="Y603" s="32"/>
      <c r="Z603" s="32"/>
    </row>
    <row r="604" ht="16.5" hidden="1" spans="1:26">
      <c r="A604" s="48" t="str">
        <f>IF(C604="","",COUNTA(C$8:C604))</f>
        <v/>
      </c>
      <c r="B604" s="48"/>
      <c r="C604" s="48"/>
      <c r="D604" s="48"/>
      <c r="E604" s="48"/>
      <c r="F604" s="23"/>
      <c r="G604" s="23"/>
      <c r="H604" s="23"/>
      <c r="I604" s="14" t="s">
        <v>2</v>
      </c>
      <c r="J604" s="37"/>
      <c r="K604" s="14" t="s">
        <v>2</v>
      </c>
      <c r="L604" s="37"/>
      <c r="M604" s="32"/>
      <c r="N604" s="32"/>
      <c r="O604" s="32"/>
      <c r="P604" s="32"/>
      <c r="Q604" s="32"/>
      <c r="R604" s="32"/>
      <c r="S604" s="32"/>
      <c r="T604" s="32"/>
      <c r="U604" s="32"/>
      <c r="V604" s="32"/>
      <c r="W604" s="32"/>
      <c r="X604" s="32"/>
      <c r="Y604" s="32"/>
      <c r="Z604" s="32"/>
    </row>
    <row r="605" ht="16.5" hidden="1" spans="1:26">
      <c r="A605" s="48" t="str">
        <f>IF(C605="","",COUNTA(C$8:C605))</f>
        <v/>
      </c>
      <c r="B605" s="48"/>
      <c r="C605" s="48"/>
      <c r="D605" s="48"/>
      <c r="E605" s="48"/>
      <c r="F605" s="23"/>
      <c r="G605" s="23"/>
      <c r="H605" s="23"/>
      <c r="I605" s="14" t="s">
        <v>2</v>
      </c>
      <c r="J605" s="37"/>
      <c r="K605" s="14" t="s">
        <v>2</v>
      </c>
      <c r="L605" s="37"/>
      <c r="M605" s="32"/>
      <c r="N605" s="32"/>
      <c r="O605" s="32"/>
      <c r="P605" s="32"/>
      <c r="Q605" s="32"/>
      <c r="R605" s="32"/>
      <c r="S605" s="32"/>
      <c r="T605" s="32"/>
      <c r="U605" s="32"/>
      <c r="V605" s="32"/>
      <c r="W605" s="32"/>
      <c r="X605" s="32"/>
      <c r="Y605" s="32"/>
      <c r="Z605" s="32"/>
    </row>
    <row r="606" ht="16.5" hidden="1" spans="1:26">
      <c r="A606" s="48" t="str">
        <f>IF(C606="","",COUNTA(C$8:C606))</f>
        <v/>
      </c>
      <c r="B606" s="48"/>
      <c r="C606" s="48"/>
      <c r="D606" s="48"/>
      <c r="E606" s="48"/>
      <c r="F606" s="23"/>
      <c r="G606" s="23"/>
      <c r="H606" s="23"/>
      <c r="I606" s="14" t="s">
        <v>2</v>
      </c>
      <c r="J606" s="37"/>
      <c r="K606" s="14" t="s">
        <v>2</v>
      </c>
      <c r="L606" s="37"/>
      <c r="M606" s="32"/>
      <c r="N606" s="32"/>
      <c r="O606" s="32"/>
      <c r="P606" s="32"/>
      <c r="Q606" s="32"/>
      <c r="R606" s="32"/>
      <c r="S606" s="32"/>
      <c r="T606" s="32"/>
      <c r="U606" s="32"/>
      <c r="V606" s="32"/>
      <c r="W606" s="32"/>
      <c r="X606" s="32"/>
      <c r="Y606" s="32"/>
      <c r="Z606" s="32"/>
    </row>
    <row r="607" ht="16.5" hidden="1" spans="1:26">
      <c r="A607" s="48" t="str">
        <f>IF(C607="","",COUNTA(C$8:C607))</f>
        <v/>
      </c>
      <c r="B607" s="48"/>
      <c r="C607" s="48"/>
      <c r="D607" s="48"/>
      <c r="E607" s="48"/>
      <c r="F607" s="23"/>
      <c r="G607" s="23"/>
      <c r="H607" s="23"/>
      <c r="I607" s="14" t="s">
        <v>2</v>
      </c>
      <c r="J607" s="37"/>
      <c r="K607" s="14" t="s">
        <v>2</v>
      </c>
      <c r="L607" s="37"/>
      <c r="M607" s="32"/>
      <c r="N607" s="32"/>
      <c r="O607" s="32"/>
      <c r="P607" s="32"/>
      <c r="Q607" s="32"/>
      <c r="R607" s="32"/>
      <c r="S607" s="32"/>
      <c r="T607" s="32"/>
      <c r="U607" s="32"/>
      <c r="V607" s="32"/>
      <c r="W607" s="32"/>
      <c r="X607" s="32"/>
      <c r="Y607" s="32"/>
      <c r="Z607" s="32"/>
    </row>
    <row r="608" ht="16.5" hidden="1" spans="1:26">
      <c r="A608" s="48" t="str">
        <f>IF(C608="","",COUNTA(C$8:C608))</f>
        <v/>
      </c>
      <c r="B608" s="48"/>
      <c r="C608" s="48"/>
      <c r="D608" s="48"/>
      <c r="E608" s="48"/>
      <c r="F608" s="23"/>
      <c r="G608" s="23"/>
      <c r="H608" s="23"/>
      <c r="I608" s="14" t="s">
        <v>2</v>
      </c>
      <c r="J608" s="37"/>
      <c r="K608" s="14" t="s">
        <v>2</v>
      </c>
      <c r="L608" s="37"/>
      <c r="M608" s="32"/>
      <c r="N608" s="32"/>
      <c r="O608" s="32"/>
      <c r="P608" s="32"/>
      <c r="Q608" s="32"/>
      <c r="R608" s="32"/>
      <c r="S608" s="32"/>
      <c r="T608" s="32"/>
      <c r="U608" s="32"/>
      <c r="V608" s="32"/>
      <c r="W608" s="32"/>
      <c r="X608" s="32"/>
      <c r="Y608" s="32"/>
      <c r="Z608" s="32"/>
    </row>
    <row r="609" ht="16.5" hidden="1" spans="1:26">
      <c r="A609" s="48" t="str">
        <f>IF(C609="","",COUNTA(C$8:C609))</f>
        <v/>
      </c>
      <c r="B609" s="48"/>
      <c r="C609" s="48"/>
      <c r="D609" s="48"/>
      <c r="E609" s="48"/>
      <c r="F609" s="23"/>
      <c r="G609" s="23"/>
      <c r="H609" s="23"/>
      <c r="I609" s="14" t="s">
        <v>2</v>
      </c>
      <c r="J609" s="37"/>
      <c r="K609" s="14" t="s">
        <v>2</v>
      </c>
      <c r="L609" s="37"/>
      <c r="M609" s="32"/>
      <c r="N609" s="32"/>
      <c r="O609" s="32"/>
      <c r="P609" s="32"/>
      <c r="Q609" s="32"/>
      <c r="R609" s="32"/>
      <c r="S609" s="32"/>
      <c r="T609" s="32"/>
      <c r="U609" s="32"/>
      <c r="V609" s="32"/>
      <c r="W609" s="32"/>
      <c r="X609" s="32"/>
      <c r="Y609" s="32"/>
      <c r="Z609" s="32"/>
    </row>
    <row r="610" ht="16.5" hidden="1" spans="1:26">
      <c r="A610" s="48" t="str">
        <f>IF(C610="","",COUNTA(C$8:C610))</f>
        <v/>
      </c>
      <c r="B610" s="48"/>
      <c r="C610" s="48"/>
      <c r="D610" s="48"/>
      <c r="E610" s="48"/>
      <c r="F610" s="23"/>
      <c r="G610" s="23"/>
      <c r="H610" s="23"/>
      <c r="I610" s="14" t="s">
        <v>2</v>
      </c>
      <c r="J610" s="37"/>
      <c r="K610" s="14" t="s">
        <v>2</v>
      </c>
      <c r="L610" s="37"/>
      <c r="M610" s="32"/>
      <c r="N610" s="32"/>
      <c r="O610" s="32"/>
      <c r="P610" s="32"/>
      <c r="Q610" s="32"/>
      <c r="R610" s="32"/>
      <c r="S610" s="32"/>
      <c r="T610" s="32"/>
      <c r="U610" s="32"/>
      <c r="V610" s="32"/>
      <c r="W610" s="32"/>
      <c r="X610" s="32"/>
      <c r="Y610" s="32"/>
      <c r="Z610" s="32"/>
    </row>
    <row r="611" ht="16.5" hidden="1" spans="1:26">
      <c r="A611" s="48" t="str">
        <f>IF(C611="","",COUNTA(C$8:C611))</f>
        <v/>
      </c>
      <c r="B611" s="48"/>
      <c r="C611" s="48"/>
      <c r="D611" s="48"/>
      <c r="E611" s="48"/>
      <c r="F611" s="23"/>
      <c r="G611" s="23"/>
      <c r="H611" s="23"/>
      <c r="I611" s="14" t="s">
        <v>2</v>
      </c>
      <c r="J611" s="37"/>
      <c r="K611" s="14" t="s">
        <v>2</v>
      </c>
      <c r="L611" s="37"/>
      <c r="M611" s="32"/>
      <c r="N611" s="32"/>
      <c r="O611" s="32"/>
      <c r="P611" s="32"/>
      <c r="Q611" s="32"/>
      <c r="R611" s="32"/>
      <c r="S611" s="32"/>
      <c r="T611" s="32"/>
      <c r="U611" s="32"/>
      <c r="V611" s="32"/>
      <c r="W611" s="32"/>
      <c r="X611" s="32"/>
      <c r="Y611" s="32"/>
      <c r="Z611" s="32"/>
    </row>
    <row r="612" ht="16.5" hidden="1" spans="1:26">
      <c r="A612" s="48" t="str">
        <f t="shared" ref="A612:A664" si="0">IF(B612=0,"",ROW()-7)</f>
        <v/>
      </c>
      <c r="B612" s="48"/>
      <c r="C612" s="48"/>
      <c r="D612" s="48"/>
      <c r="E612" s="48"/>
      <c r="F612" s="23"/>
      <c r="G612" s="23"/>
      <c r="H612" s="23"/>
      <c r="I612" s="14" t="s">
        <v>2</v>
      </c>
      <c r="J612" s="37"/>
      <c r="K612" s="14" t="s">
        <v>2</v>
      </c>
      <c r="L612" s="37"/>
      <c r="M612" s="32"/>
      <c r="N612" s="32"/>
      <c r="O612" s="32"/>
      <c r="P612" s="32"/>
      <c r="Q612" s="32"/>
      <c r="R612" s="32"/>
      <c r="S612" s="32"/>
      <c r="T612" s="32"/>
      <c r="U612" s="32"/>
      <c r="V612" s="32"/>
      <c r="W612" s="32"/>
      <c r="X612" s="32"/>
      <c r="Y612" s="32"/>
      <c r="Z612" s="32"/>
    </row>
    <row r="613" ht="16.5" hidden="1" spans="1:26">
      <c r="A613" s="48" t="str">
        <f t="shared" si="0"/>
        <v/>
      </c>
      <c r="B613" s="48"/>
      <c r="C613" s="48"/>
      <c r="D613" s="48"/>
      <c r="E613" s="48"/>
      <c r="F613" s="23"/>
      <c r="G613" s="23"/>
      <c r="H613" s="23"/>
      <c r="I613" s="14" t="s">
        <v>2</v>
      </c>
      <c r="J613" s="37"/>
      <c r="K613" s="14" t="s">
        <v>2</v>
      </c>
      <c r="L613" s="37"/>
      <c r="M613" s="32"/>
      <c r="N613" s="32"/>
      <c r="O613" s="32"/>
      <c r="P613" s="32"/>
      <c r="Q613" s="32"/>
      <c r="R613" s="32"/>
      <c r="S613" s="32"/>
      <c r="T613" s="32"/>
      <c r="U613" s="32"/>
      <c r="V613" s="32"/>
      <c r="W613" s="32"/>
      <c r="X613" s="32"/>
      <c r="Y613" s="32"/>
      <c r="Z613" s="32"/>
    </row>
    <row r="614" ht="16.5" hidden="1" spans="1:26">
      <c r="A614" s="48" t="str">
        <f t="shared" si="0"/>
        <v/>
      </c>
      <c r="B614" s="48"/>
      <c r="C614" s="48"/>
      <c r="D614" s="48"/>
      <c r="E614" s="48"/>
      <c r="F614" s="23"/>
      <c r="G614" s="23"/>
      <c r="H614" s="23"/>
      <c r="I614" s="14" t="s">
        <v>2</v>
      </c>
      <c r="J614" s="37"/>
      <c r="K614" s="14" t="s">
        <v>2</v>
      </c>
      <c r="L614" s="37"/>
      <c r="M614" s="32"/>
      <c r="N614" s="32"/>
      <c r="O614" s="32"/>
      <c r="P614" s="32"/>
      <c r="Q614" s="32"/>
      <c r="R614" s="32"/>
      <c r="S614" s="32"/>
      <c r="T614" s="32"/>
      <c r="U614" s="32"/>
      <c r="V614" s="32"/>
      <c r="W614" s="32"/>
      <c r="X614" s="32"/>
      <c r="Y614" s="32"/>
      <c r="Z614" s="32"/>
    </row>
    <row r="615" ht="16.5" hidden="1" spans="1:26">
      <c r="A615" s="48" t="str">
        <f t="shared" si="0"/>
        <v/>
      </c>
      <c r="B615" s="48"/>
      <c r="C615" s="48"/>
      <c r="D615" s="48"/>
      <c r="E615" s="48"/>
      <c r="F615" s="23"/>
      <c r="G615" s="23"/>
      <c r="H615" s="23"/>
      <c r="I615" s="14" t="s">
        <v>2</v>
      </c>
      <c r="J615" s="37"/>
      <c r="K615" s="14" t="s">
        <v>2</v>
      </c>
      <c r="L615" s="37"/>
      <c r="M615" s="32"/>
      <c r="N615" s="32"/>
      <c r="O615" s="32"/>
      <c r="P615" s="32"/>
      <c r="Q615" s="32"/>
      <c r="R615" s="32"/>
      <c r="S615" s="32"/>
      <c r="T615" s="32"/>
      <c r="U615" s="32"/>
      <c r="V615" s="32"/>
      <c r="W615" s="32"/>
      <c r="X615" s="32"/>
      <c r="Y615" s="32"/>
      <c r="Z615" s="32"/>
    </row>
    <row r="616" ht="16.5" hidden="1" spans="1:26">
      <c r="A616" s="48" t="str">
        <f t="shared" si="0"/>
        <v/>
      </c>
      <c r="B616" s="48"/>
      <c r="C616" s="48"/>
      <c r="D616" s="48"/>
      <c r="E616" s="48"/>
      <c r="F616" s="23"/>
      <c r="G616" s="23"/>
      <c r="H616" s="23"/>
      <c r="I616" s="14" t="s">
        <v>2</v>
      </c>
      <c r="J616" s="37"/>
      <c r="K616" s="14" t="s">
        <v>2</v>
      </c>
      <c r="L616" s="37"/>
      <c r="M616" s="32"/>
      <c r="N616" s="32"/>
      <c r="O616" s="32"/>
      <c r="P616" s="32"/>
      <c r="Q616" s="32"/>
      <c r="R616" s="32"/>
      <c r="S616" s="32"/>
      <c r="T616" s="32"/>
      <c r="U616" s="32"/>
      <c r="V616" s="32"/>
      <c r="W616" s="32"/>
      <c r="X616" s="32"/>
      <c r="Y616" s="32"/>
      <c r="Z616" s="32"/>
    </row>
    <row r="617" ht="16.5" hidden="1" spans="1:26">
      <c r="A617" s="48" t="str">
        <f t="shared" si="0"/>
        <v/>
      </c>
      <c r="B617" s="48"/>
      <c r="C617" s="48"/>
      <c r="D617" s="48"/>
      <c r="E617" s="48"/>
      <c r="F617" s="23"/>
      <c r="G617" s="23"/>
      <c r="H617" s="23"/>
      <c r="I617" s="14" t="s">
        <v>2</v>
      </c>
      <c r="J617" s="37"/>
      <c r="K617" s="14" t="s">
        <v>2</v>
      </c>
      <c r="L617" s="37"/>
      <c r="M617" s="32"/>
      <c r="N617" s="32"/>
      <c r="O617" s="32"/>
      <c r="P617" s="32"/>
      <c r="Q617" s="32"/>
      <c r="R617" s="32"/>
      <c r="S617" s="32"/>
      <c r="T617" s="32"/>
      <c r="U617" s="32"/>
      <c r="V617" s="32"/>
      <c r="W617" s="32"/>
      <c r="X617" s="32"/>
      <c r="Y617" s="32"/>
      <c r="Z617" s="32"/>
    </row>
    <row r="618" ht="16.5" hidden="1" spans="1:26">
      <c r="A618" s="48" t="str">
        <f t="shared" si="0"/>
        <v/>
      </c>
      <c r="B618" s="48"/>
      <c r="C618" s="48"/>
      <c r="D618" s="48"/>
      <c r="E618" s="48"/>
      <c r="F618" s="23"/>
      <c r="G618" s="23"/>
      <c r="H618" s="23"/>
      <c r="I618" s="14" t="s">
        <v>2</v>
      </c>
      <c r="J618" s="37"/>
      <c r="K618" s="14" t="s">
        <v>2</v>
      </c>
      <c r="L618" s="37"/>
      <c r="M618" s="32"/>
      <c r="N618" s="32"/>
      <c r="O618" s="32"/>
      <c r="P618" s="32"/>
      <c r="Q618" s="32"/>
      <c r="R618" s="32"/>
      <c r="S618" s="32"/>
      <c r="T618" s="32"/>
      <c r="U618" s="32"/>
      <c r="V618" s="32"/>
      <c r="W618" s="32"/>
      <c r="X618" s="32"/>
      <c r="Y618" s="32"/>
      <c r="Z618" s="32"/>
    </row>
    <row r="619" ht="16.5" hidden="1" spans="1:26">
      <c r="A619" s="48" t="str">
        <f t="shared" si="0"/>
        <v/>
      </c>
      <c r="B619" s="48"/>
      <c r="C619" s="48"/>
      <c r="D619" s="48"/>
      <c r="E619" s="48"/>
      <c r="F619" s="23"/>
      <c r="G619" s="23"/>
      <c r="H619" s="23"/>
      <c r="I619" s="14" t="s">
        <v>2</v>
      </c>
      <c r="J619" s="37"/>
      <c r="K619" s="14" t="s">
        <v>2</v>
      </c>
      <c r="L619" s="37"/>
      <c r="M619" s="32"/>
      <c r="N619" s="32"/>
      <c r="O619" s="32"/>
      <c r="P619" s="32"/>
      <c r="Q619" s="32"/>
      <c r="R619" s="32"/>
      <c r="S619" s="32"/>
      <c r="T619" s="32"/>
      <c r="U619" s="32"/>
      <c r="V619" s="32"/>
      <c r="W619" s="32"/>
      <c r="X619" s="32"/>
      <c r="Y619" s="32"/>
      <c r="Z619" s="32"/>
    </row>
    <row r="620" ht="16.5" hidden="1" spans="1:26">
      <c r="A620" s="48" t="str">
        <f t="shared" si="0"/>
        <v/>
      </c>
      <c r="B620" s="48"/>
      <c r="C620" s="48"/>
      <c r="D620" s="48"/>
      <c r="E620" s="48"/>
      <c r="F620" s="23"/>
      <c r="G620" s="23"/>
      <c r="H620" s="23"/>
      <c r="I620" s="14" t="s">
        <v>2</v>
      </c>
      <c r="J620" s="37"/>
      <c r="K620" s="14" t="s">
        <v>2</v>
      </c>
      <c r="L620" s="37"/>
      <c r="M620" s="32"/>
      <c r="N620" s="32"/>
      <c r="O620" s="32"/>
      <c r="P620" s="32"/>
      <c r="Q620" s="32"/>
      <c r="R620" s="32"/>
      <c r="S620" s="32"/>
      <c r="T620" s="32"/>
      <c r="U620" s="32"/>
      <c r="V620" s="32"/>
      <c r="W620" s="32"/>
      <c r="X620" s="32"/>
      <c r="Y620" s="32"/>
      <c r="Z620" s="32"/>
    </row>
    <row r="621" ht="16.5" hidden="1" spans="1:26">
      <c r="A621" s="48" t="str">
        <f t="shared" si="0"/>
        <v/>
      </c>
      <c r="B621" s="48"/>
      <c r="C621" s="48"/>
      <c r="D621" s="48"/>
      <c r="E621" s="48"/>
      <c r="F621" s="23"/>
      <c r="G621" s="23"/>
      <c r="H621" s="23"/>
      <c r="I621" s="14" t="s">
        <v>2</v>
      </c>
      <c r="J621" s="37"/>
      <c r="K621" s="14" t="s">
        <v>2</v>
      </c>
      <c r="L621" s="37"/>
      <c r="M621" s="32"/>
      <c r="N621" s="32"/>
      <c r="O621" s="32"/>
      <c r="P621" s="32"/>
      <c r="Q621" s="32"/>
      <c r="R621" s="32"/>
      <c r="S621" s="32"/>
      <c r="T621" s="32"/>
      <c r="U621" s="32"/>
      <c r="V621" s="32"/>
      <c r="W621" s="32"/>
      <c r="X621" s="32"/>
      <c r="Y621" s="32"/>
      <c r="Z621" s="32"/>
    </row>
    <row r="622" ht="16.5" hidden="1" spans="1:26">
      <c r="A622" s="48" t="str">
        <f t="shared" si="0"/>
        <v/>
      </c>
      <c r="B622" s="48"/>
      <c r="C622" s="48"/>
      <c r="D622" s="48"/>
      <c r="E622" s="48"/>
      <c r="F622" s="23"/>
      <c r="G622" s="23"/>
      <c r="H622" s="23"/>
      <c r="I622" s="14" t="s">
        <v>2</v>
      </c>
      <c r="J622" s="37"/>
      <c r="K622" s="14" t="s">
        <v>2</v>
      </c>
      <c r="L622" s="37"/>
      <c r="M622" s="32"/>
      <c r="N622" s="32"/>
      <c r="O622" s="32"/>
      <c r="P622" s="32"/>
      <c r="Q622" s="32"/>
      <c r="R622" s="32"/>
      <c r="S622" s="32"/>
      <c r="T622" s="32"/>
      <c r="U622" s="32"/>
      <c r="V622" s="32"/>
      <c r="W622" s="32"/>
      <c r="X622" s="32"/>
      <c r="Y622" s="32"/>
      <c r="Z622" s="32"/>
    </row>
    <row r="623" ht="16.5" hidden="1" spans="1:26">
      <c r="A623" s="48" t="str">
        <f t="shared" si="0"/>
        <v/>
      </c>
      <c r="B623" s="48"/>
      <c r="C623" s="48"/>
      <c r="D623" s="48"/>
      <c r="E623" s="48"/>
      <c r="F623" s="23"/>
      <c r="G623" s="23"/>
      <c r="H623" s="23"/>
      <c r="I623" s="14" t="s">
        <v>2</v>
      </c>
      <c r="J623" s="37"/>
      <c r="K623" s="14" t="s">
        <v>2</v>
      </c>
      <c r="L623" s="37"/>
      <c r="M623" s="32"/>
      <c r="N623" s="32"/>
      <c r="O623" s="32"/>
      <c r="P623" s="32"/>
      <c r="Q623" s="32"/>
      <c r="R623" s="32"/>
      <c r="S623" s="32"/>
      <c r="T623" s="32"/>
      <c r="U623" s="32"/>
      <c r="V623" s="32"/>
      <c r="W623" s="32"/>
      <c r="X623" s="32"/>
      <c r="Y623" s="32"/>
      <c r="Z623" s="32"/>
    </row>
    <row r="624" ht="16.5" hidden="1" spans="1:26">
      <c r="A624" s="48" t="str">
        <f t="shared" si="0"/>
        <v/>
      </c>
      <c r="B624" s="48"/>
      <c r="C624" s="48"/>
      <c r="D624" s="48"/>
      <c r="E624" s="48"/>
      <c r="F624" s="23"/>
      <c r="G624" s="23"/>
      <c r="H624" s="23"/>
      <c r="I624" s="14" t="s">
        <v>2</v>
      </c>
      <c r="J624" s="37"/>
      <c r="K624" s="14" t="s">
        <v>2</v>
      </c>
      <c r="L624" s="37"/>
      <c r="M624" s="32"/>
      <c r="N624" s="32"/>
      <c r="O624" s="32"/>
      <c r="P624" s="32"/>
      <c r="Q624" s="32"/>
      <c r="R624" s="32"/>
      <c r="S624" s="32"/>
      <c r="T624" s="32"/>
      <c r="U624" s="32"/>
      <c r="V624" s="32"/>
      <c r="W624" s="32"/>
      <c r="X624" s="32"/>
      <c r="Y624" s="32"/>
      <c r="Z624" s="32"/>
    </row>
    <row r="625" ht="16.5" hidden="1" spans="1:26">
      <c r="A625" s="48" t="str">
        <f t="shared" si="0"/>
        <v/>
      </c>
      <c r="B625" s="48"/>
      <c r="C625" s="48"/>
      <c r="D625" s="48"/>
      <c r="E625" s="48"/>
      <c r="F625" s="23"/>
      <c r="G625" s="23"/>
      <c r="H625" s="23"/>
      <c r="I625" s="14" t="s">
        <v>2</v>
      </c>
      <c r="J625" s="37"/>
      <c r="K625" s="14" t="s">
        <v>2</v>
      </c>
      <c r="L625" s="37"/>
      <c r="M625" s="32"/>
      <c r="N625" s="32"/>
      <c r="O625" s="32"/>
      <c r="P625" s="32"/>
      <c r="Q625" s="32"/>
      <c r="R625" s="32"/>
      <c r="S625" s="32"/>
      <c r="T625" s="32"/>
      <c r="U625" s="32"/>
      <c r="V625" s="32"/>
      <c r="W625" s="32"/>
      <c r="X625" s="32"/>
      <c r="Y625" s="32"/>
      <c r="Z625" s="32"/>
    </row>
    <row r="626" ht="16.5" hidden="1" spans="1:26">
      <c r="A626" s="48" t="str">
        <f t="shared" si="0"/>
        <v/>
      </c>
      <c r="B626" s="48"/>
      <c r="C626" s="48"/>
      <c r="D626" s="48"/>
      <c r="E626" s="48"/>
      <c r="F626" s="23"/>
      <c r="G626" s="23"/>
      <c r="H626" s="23"/>
      <c r="I626" s="14" t="s">
        <v>2</v>
      </c>
      <c r="J626" s="37"/>
      <c r="K626" s="14" t="s">
        <v>2</v>
      </c>
      <c r="L626" s="37"/>
      <c r="M626" s="32"/>
      <c r="N626" s="32"/>
      <c r="O626" s="32"/>
      <c r="P626" s="32"/>
      <c r="Q626" s="32"/>
      <c r="R626" s="32"/>
      <c r="S626" s="32"/>
      <c r="T626" s="32"/>
      <c r="U626" s="32"/>
      <c r="V626" s="32"/>
      <c r="W626" s="32"/>
      <c r="X626" s="32"/>
      <c r="Y626" s="32"/>
      <c r="Z626" s="32"/>
    </row>
    <row r="627" ht="16.5" hidden="1" spans="1:26">
      <c r="A627" s="48" t="str">
        <f t="shared" si="0"/>
        <v/>
      </c>
      <c r="B627" s="48"/>
      <c r="C627" s="48"/>
      <c r="D627" s="48"/>
      <c r="E627" s="48"/>
      <c r="F627" s="23"/>
      <c r="G627" s="23"/>
      <c r="H627" s="23"/>
      <c r="I627" s="14" t="s">
        <v>2</v>
      </c>
      <c r="J627" s="37"/>
      <c r="K627" s="14" t="s">
        <v>2</v>
      </c>
      <c r="L627" s="37"/>
      <c r="M627" s="32"/>
      <c r="N627" s="32"/>
      <c r="O627" s="32"/>
      <c r="P627" s="32"/>
      <c r="Q627" s="32"/>
      <c r="R627" s="32"/>
      <c r="S627" s="32"/>
      <c r="T627" s="32"/>
      <c r="U627" s="32"/>
      <c r="V627" s="32"/>
      <c r="W627" s="32"/>
      <c r="X627" s="32"/>
      <c r="Y627" s="32"/>
      <c r="Z627" s="32"/>
    </row>
    <row r="628" ht="16.5" hidden="1" spans="1:26">
      <c r="A628" s="48" t="str">
        <f t="shared" si="0"/>
        <v/>
      </c>
      <c r="B628" s="48"/>
      <c r="C628" s="48"/>
      <c r="D628" s="48"/>
      <c r="E628" s="48"/>
      <c r="F628" s="23"/>
      <c r="G628" s="23"/>
      <c r="H628" s="23"/>
      <c r="I628" s="14" t="s">
        <v>2</v>
      </c>
      <c r="J628" s="37"/>
      <c r="K628" s="14" t="s">
        <v>2</v>
      </c>
      <c r="L628" s="37"/>
      <c r="M628" s="32"/>
      <c r="N628" s="32"/>
      <c r="O628" s="32"/>
      <c r="P628" s="32"/>
      <c r="Q628" s="32"/>
      <c r="R628" s="32"/>
      <c r="S628" s="32"/>
      <c r="T628" s="32"/>
      <c r="U628" s="32"/>
      <c r="V628" s="32"/>
      <c r="W628" s="32"/>
      <c r="X628" s="32"/>
      <c r="Y628" s="32"/>
      <c r="Z628" s="32"/>
    </row>
    <row r="629" ht="16.5" hidden="1" spans="1:26">
      <c r="A629" s="48" t="str">
        <f t="shared" si="0"/>
        <v/>
      </c>
      <c r="B629" s="48"/>
      <c r="C629" s="48"/>
      <c r="D629" s="48"/>
      <c r="E629" s="48"/>
      <c r="F629" s="23"/>
      <c r="G629" s="23"/>
      <c r="H629" s="23"/>
      <c r="I629" s="14" t="s">
        <v>2</v>
      </c>
      <c r="J629" s="37"/>
      <c r="K629" s="14" t="s">
        <v>2</v>
      </c>
      <c r="L629" s="37"/>
      <c r="M629" s="32"/>
      <c r="N629" s="32"/>
      <c r="O629" s="32"/>
      <c r="P629" s="32"/>
      <c r="Q629" s="32"/>
      <c r="R629" s="32"/>
      <c r="S629" s="32"/>
      <c r="T629" s="32"/>
      <c r="U629" s="32"/>
      <c r="V629" s="32"/>
      <c r="W629" s="32"/>
      <c r="X629" s="32"/>
      <c r="Y629" s="32"/>
      <c r="Z629" s="32"/>
    </row>
    <row r="630" ht="16.5" hidden="1" spans="1:26">
      <c r="A630" s="48" t="str">
        <f t="shared" si="0"/>
        <v/>
      </c>
      <c r="B630" s="48"/>
      <c r="C630" s="48"/>
      <c r="D630" s="48"/>
      <c r="E630" s="48"/>
      <c r="F630" s="23"/>
      <c r="G630" s="23"/>
      <c r="H630" s="23"/>
      <c r="I630" s="14" t="s">
        <v>2</v>
      </c>
      <c r="J630" s="37"/>
      <c r="K630" s="14" t="s">
        <v>2</v>
      </c>
      <c r="L630" s="37"/>
      <c r="M630" s="32"/>
      <c r="N630" s="32"/>
      <c r="O630" s="32"/>
      <c r="P630" s="32"/>
      <c r="Q630" s="32"/>
      <c r="R630" s="32"/>
      <c r="S630" s="32"/>
      <c r="T630" s="32"/>
      <c r="U630" s="32"/>
      <c r="V630" s="32"/>
      <c r="W630" s="32"/>
      <c r="X630" s="32"/>
      <c r="Y630" s="32"/>
      <c r="Z630" s="32"/>
    </row>
    <row r="631" ht="16.5" hidden="1" spans="1:26">
      <c r="A631" s="48" t="str">
        <f t="shared" si="0"/>
        <v/>
      </c>
      <c r="B631" s="48"/>
      <c r="C631" s="48"/>
      <c r="D631" s="48"/>
      <c r="E631" s="48"/>
      <c r="F631" s="23"/>
      <c r="G631" s="23"/>
      <c r="H631" s="23"/>
      <c r="I631" s="14" t="s">
        <v>2</v>
      </c>
      <c r="J631" s="37"/>
      <c r="K631" s="14" t="s">
        <v>2</v>
      </c>
      <c r="L631" s="37"/>
      <c r="M631" s="32"/>
      <c r="N631" s="32"/>
      <c r="O631" s="32"/>
      <c r="P631" s="32"/>
      <c r="Q631" s="32"/>
      <c r="R631" s="32"/>
      <c r="S631" s="32"/>
      <c r="T631" s="32"/>
      <c r="U631" s="32"/>
      <c r="V631" s="32"/>
      <c r="W631" s="32"/>
      <c r="X631" s="32"/>
      <c r="Y631" s="32"/>
      <c r="Z631" s="32"/>
    </row>
    <row r="632" ht="16.5" hidden="1" spans="1:26">
      <c r="A632" s="48" t="str">
        <f t="shared" si="0"/>
        <v/>
      </c>
      <c r="B632" s="48"/>
      <c r="C632" s="48"/>
      <c r="D632" s="48"/>
      <c r="E632" s="48"/>
      <c r="F632" s="23"/>
      <c r="G632" s="23"/>
      <c r="H632" s="23"/>
      <c r="I632" s="14" t="s">
        <v>2</v>
      </c>
      <c r="J632" s="37"/>
      <c r="K632" s="14" t="s">
        <v>2</v>
      </c>
      <c r="L632" s="37"/>
      <c r="M632" s="32"/>
      <c r="N632" s="32"/>
      <c r="O632" s="32"/>
      <c r="P632" s="32"/>
      <c r="Q632" s="32"/>
      <c r="R632" s="32"/>
      <c r="S632" s="32"/>
      <c r="T632" s="32"/>
      <c r="U632" s="32"/>
      <c r="V632" s="32"/>
      <c r="W632" s="32"/>
      <c r="X632" s="32"/>
      <c r="Y632" s="32"/>
      <c r="Z632" s="32"/>
    </row>
    <row r="633" ht="16.5" hidden="1" spans="1:26">
      <c r="A633" s="48" t="str">
        <f t="shared" si="0"/>
        <v/>
      </c>
      <c r="B633" s="48"/>
      <c r="C633" s="48"/>
      <c r="D633" s="48"/>
      <c r="E633" s="48"/>
      <c r="F633" s="23"/>
      <c r="G633" s="23"/>
      <c r="H633" s="23"/>
      <c r="I633" s="14" t="s">
        <v>2</v>
      </c>
      <c r="J633" s="37"/>
      <c r="K633" s="14" t="s">
        <v>2</v>
      </c>
      <c r="L633" s="37"/>
      <c r="M633" s="32"/>
      <c r="N633" s="32"/>
      <c r="O633" s="32"/>
      <c r="P633" s="32"/>
      <c r="Q633" s="32"/>
      <c r="R633" s="32"/>
      <c r="S633" s="32"/>
      <c r="T633" s="32"/>
      <c r="U633" s="32"/>
      <c r="V633" s="32"/>
      <c r="W633" s="32"/>
      <c r="X633" s="32"/>
      <c r="Y633" s="32"/>
      <c r="Z633" s="32"/>
    </row>
    <row r="634" ht="16.5" hidden="1" spans="1:26">
      <c r="A634" s="48" t="str">
        <f t="shared" si="0"/>
        <v/>
      </c>
      <c r="B634" s="48"/>
      <c r="C634" s="48"/>
      <c r="D634" s="48"/>
      <c r="E634" s="48"/>
      <c r="F634" s="23"/>
      <c r="G634" s="23"/>
      <c r="H634" s="23"/>
      <c r="I634" s="14" t="s">
        <v>2</v>
      </c>
      <c r="J634" s="37"/>
      <c r="K634" s="14" t="s">
        <v>2</v>
      </c>
      <c r="L634" s="37"/>
      <c r="M634" s="32"/>
      <c r="N634" s="32"/>
      <c r="O634" s="32"/>
      <c r="P634" s="32"/>
      <c r="Q634" s="32"/>
      <c r="R634" s="32"/>
      <c r="S634" s="32"/>
      <c r="T634" s="32"/>
      <c r="U634" s="32"/>
      <c r="V634" s="32"/>
      <c r="W634" s="32"/>
      <c r="X634" s="32"/>
      <c r="Y634" s="32"/>
      <c r="Z634" s="32"/>
    </row>
    <row r="635" ht="16.5" hidden="1" spans="1:26">
      <c r="A635" s="48" t="str">
        <f t="shared" si="0"/>
        <v/>
      </c>
      <c r="B635" s="48"/>
      <c r="C635" s="48"/>
      <c r="D635" s="48"/>
      <c r="E635" s="48"/>
      <c r="F635" s="23"/>
      <c r="G635" s="23"/>
      <c r="H635" s="23"/>
      <c r="I635" s="14" t="s">
        <v>2</v>
      </c>
      <c r="J635" s="37"/>
      <c r="K635" s="14" t="s">
        <v>2</v>
      </c>
      <c r="L635" s="37"/>
      <c r="M635" s="32"/>
      <c r="N635" s="32"/>
      <c r="O635" s="32"/>
      <c r="P635" s="32"/>
      <c r="Q635" s="32"/>
      <c r="R635" s="32"/>
      <c r="S635" s="32"/>
      <c r="T635" s="32"/>
      <c r="U635" s="32"/>
      <c r="V635" s="32"/>
      <c r="W635" s="32"/>
      <c r="X635" s="32"/>
      <c r="Y635" s="32"/>
      <c r="Z635" s="32"/>
    </row>
    <row r="636" ht="16.5" hidden="1" spans="1:26">
      <c r="A636" s="48" t="str">
        <f t="shared" si="0"/>
        <v/>
      </c>
      <c r="B636" s="48"/>
      <c r="C636" s="48"/>
      <c r="D636" s="48"/>
      <c r="E636" s="48"/>
      <c r="F636" s="23"/>
      <c r="G636" s="23"/>
      <c r="H636" s="23"/>
      <c r="I636" s="14" t="s">
        <v>2</v>
      </c>
      <c r="J636" s="37"/>
      <c r="K636" s="14" t="s">
        <v>2</v>
      </c>
      <c r="L636" s="37"/>
      <c r="M636" s="32"/>
      <c r="N636" s="32"/>
      <c r="O636" s="32"/>
      <c r="P636" s="32"/>
      <c r="Q636" s="32"/>
      <c r="R636" s="32"/>
      <c r="S636" s="32"/>
      <c r="T636" s="32"/>
      <c r="U636" s="32"/>
      <c r="V636" s="32"/>
      <c r="W636" s="32"/>
      <c r="X636" s="32"/>
      <c r="Y636" s="32"/>
      <c r="Z636" s="32"/>
    </row>
    <row r="637" ht="16.5" hidden="1" spans="1:26">
      <c r="A637" s="48" t="str">
        <f t="shared" si="0"/>
        <v/>
      </c>
      <c r="B637" s="48"/>
      <c r="C637" s="48"/>
      <c r="D637" s="48"/>
      <c r="E637" s="48"/>
      <c r="F637" s="23"/>
      <c r="G637" s="23"/>
      <c r="H637" s="23"/>
      <c r="I637" s="14" t="s">
        <v>2</v>
      </c>
      <c r="J637" s="37"/>
      <c r="K637" s="14" t="s">
        <v>2</v>
      </c>
      <c r="L637" s="37"/>
      <c r="M637" s="32"/>
      <c r="N637" s="32"/>
      <c r="O637" s="32"/>
      <c r="P637" s="32"/>
      <c r="Q637" s="32"/>
      <c r="R637" s="32"/>
      <c r="S637" s="32"/>
      <c r="T637" s="32"/>
      <c r="U637" s="32"/>
      <c r="V637" s="32"/>
      <c r="W637" s="32"/>
      <c r="X637" s="32"/>
      <c r="Y637" s="32"/>
      <c r="Z637" s="32"/>
    </row>
    <row r="638" ht="16.5" hidden="1" spans="1:26">
      <c r="A638" s="48" t="str">
        <f t="shared" si="0"/>
        <v/>
      </c>
      <c r="B638" s="48"/>
      <c r="C638" s="48"/>
      <c r="D638" s="48"/>
      <c r="E638" s="48"/>
      <c r="F638" s="23"/>
      <c r="G638" s="23"/>
      <c r="H638" s="23"/>
      <c r="I638" s="14" t="s">
        <v>2</v>
      </c>
      <c r="J638" s="37"/>
      <c r="K638" s="14" t="s">
        <v>2</v>
      </c>
      <c r="L638" s="37"/>
      <c r="M638" s="32"/>
      <c r="N638" s="32"/>
      <c r="O638" s="32"/>
      <c r="P638" s="32"/>
      <c r="Q638" s="32"/>
      <c r="R638" s="32"/>
      <c r="S638" s="32"/>
      <c r="T638" s="32"/>
      <c r="U638" s="32"/>
      <c r="V638" s="32"/>
      <c r="W638" s="32"/>
      <c r="X638" s="32"/>
      <c r="Y638" s="32"/>
      <c r="Z638" s="32"/>
    </row>
    <row r="639" ht="16.5" hidden="1" spans="1:26">
      <c r="A639" s="48" t="str">
        <f t="shared" si="0"/>
        <v/>
      </c>
      <c r="B639" s="48"/>
      <c r="C639" s="48"/>
      <c r="D639" s="48"/>
      <c r="E639" s="48"/>
      <c r="F639" s="23"/>
      <c r="G639" s="23"/>
      <c r="H639" s="23"/>
      <c r="I639" s="14" t="s">
        <v>2</v>
      </c>
      <c r="J639" s="37"/>
      <c r="K639" s="14" t="s">
        <v>2</v>
      </c>
      <c r="L639" s="37"/>
      <c r="M639" s="32"/>
      <c r="N639" s="32"/>
      <c r="O639" s="32"/>
      <c r="P639" s="32"/>
      <c r="Q639" s="32"/>
      <c r="R639" s="32"/>
      <c r="S639" s="32"/>
      <c r="T639" s="32"/>
      <c r="U639" s="32"/>
      <c r="V639" s="32"/>
      <c r="W639" s="32"/>
      <c r="X639" s="32"/>
      <c r="Y639" s="32"/>
      <c r="Z639" s="32"/>
    </row>
    <row r="640" ht="16.5" hidden="1" spans="1:26">
      <c r="A640" s="48" t="str">
        <f t="shared" si="0"/>
        <v/>
      </c>
      <c r="B640" s="48"/>
      <c r="C640" s="48"/>
      <c r="D640" s="48"/>
      <c r="E640" s="48"/>
      <c r="F640" s="23"/>
      <c r="G640" s="23"/>
      <c r="H640" s="23"/>
      <c r="I640" s="14" t="s">
        <v>2</v>
      </c>
      <c r="J640" s="37"/>
      <c r="K640" s="14" t="s">
        <v>2</v>
      </c>
      <c r="L640" s="37"/>
      <c r="M640" s="32"/>
      <c r="N640" s="32"/>
      <c r="O640" s="32"/>
      <c r="P640" s="32"/>
      <c r="Q640" s="32"/>
      <c r="R640" s="32"/>
      <c r="S640" s="32"/>
      <c r="T640" s="32"/>
      <c r="U640" s="32"/>
      <c r="V640" s="32"/>
      <c r="W640" s="32"/>
      <c r="X640" s="32"/>
      <c r="Y640" s="32"/>
      <c r="Z640" s="32"/>
    </row>
    <row r="641" ht="16.5" hidden="1" spans="1:26">
      <c r="A641" s="48" t="str">
        <f t="shared" si="0"/>
        <v/>
      </c>
      <c r="B641" s="48"/>
      <c r="C641" s="48"/>
      <c r="D641" s="48"/>
      <c r="E641" s="48"/>
      <c r="F641" s="23"/>
      <c r="G641" s="23"/>
      <c r="H641" s="23"/>
      <c r="I641" s="14" t="s">
        <v>2</v>
      </c>
      <c r="J641" s="37"/>
      <c r="K641" s="14" t="s">
        <v>2</v>
      </c>
      <c r="L641" s="37"/>
      <c r="M641" s="32"/>
      <c r="N641" s="32"/>
      <c r="O641" s="32"/>
      <c r="P641" s="32"/>
      <c r="Q641" s="32"/>
      <c r="R641" s="32"/>
      <c r="S641" s="32"/>
      <c r="T641" s="32"/>
      <c r="U641" s="32"/>
      <c r="V641" s="32"/>
      <c r="W641" s="32"/>
      <c r="X641" s="32"/>
      <c r="Y641" s="32"/>
      <c r="Z641" s="32"/>
    </row>
    <row r="642" ht="16.5" hidden="1" spans="1:26">
      <c r="A642" s="48" t="str">
        <f t="shared" si="0"/>
        <v/>
      </c>
      <c r="B642" s="48"/>
      <c r="C642" s="48"/>
      <c r="D642" s="48"/>
      <c r="E642" s="48"/>
      <c r="F642" s="23"/>
      <c r="G642" s="23"/>
      <c r="H642" s="23"/>
      <c r="I642" s="14" t="s">
        <v>2</v>
      </c>
      <c r="J642" s="37"/>
      <c r="K642" s="14" t="s">
        <v>2</v>
      </c>
      <c r="L642" s="37"/>
      <c r="M642" s="32"/>
      <c r="N642" s="32"/>
      <c r="O642" s="32"/>
      <c r="P642" s="32"/>
      <c r="Q642" s="32"/>
      <c r="R642" s="32"/>
      <c r="S642" s="32"/>
      <c r="T642" s="32"/>
      <c r="U642" s="32"/>
      <c r="V642" s="32"/>
      <c r="W642" s="32"/>
      <c r="X642" s="32"/>
      <c r="Y642" s="32"/>
      <c r="Z642" s="32"/>
    </row>
    <row r="643" ht="16.5" hidden="1" spans="1:26">
      <c r="A643" s="48" t="str">
        <f t="shared" si="0"/>
        <v/>
      </c>
      <c r="B643" s="48"/>
      <c r="C643" s="48"/>
      <c r="D643" s="48"/>
      <c r="E643" s="48"/>
      <c r="F643" s="23"/>
      <c r="G643" s="23"/>
      <c r="H643" s="23"/>
      <c r="I643" s="14" t="s">
        <v>2</v>
      </c>
      <c r="J643" s="37"/>
      <c r="K643" s="14" t="s">
        <v>2</v>
      </c>
      <c r="L643" s="37"/>
      <c r="M643" s="32"/>
      <c r="N643" s="32"/>
      <c r="O643" s="32"/>
      <c r="P643" s="32"/>
      <c r="Q643" s="32"/>
      <c r="R643" s="32"/>
      <c r="S643" s="32"/>
      <c r="T643" s="32"/>
      <c r="U643" s="32"/>
      <c r="V643" s="32"/>
      <c r="W643" s="32"/>
      <c r="X643" s="32"/>
      <c r="Y643" s="32"/>
      <c r="Z643" s="32"/>
    </row>
    <row r="644" ht="16.5" hidden="1" spans="1:26">
      <c r="A644" s="48" t="str">
        <f t="shared" si="0"/>
        <v/>
      </c>
      <c r="B644" s="48"/>
      <c r="C644" s="48"/>
      <c r="D644" s="48"/>
      <c r="E644" s="48"/>
      <c r="F644" s="23"/>
      <c r="G644" s="23"/>
      <c r="H644" s="23"/>
      <c r="I644" s="14" t="s">
        <v>2</v>
      </c>
      <c r="J644" s="37"/>
      <c r="K644" s="14" t="s">
        <v>2</v>
      </c>
      <c r="L644" s="37"/>
      <c r="M644" s="32"/>
      <c r="N644" s="32"/>
      <c r="O644" s="32"/>
      <c r="P644" s="32"/>
      <c r="Q644" s="32"/>
      <c r="R644" s="32"/>
      <c r="S644" s="32"/>
      <c r="T644" s="32"/>
      <c r="U644" s="32"/>
      <c r="V644" s="32"/>
      <c r="W644" s="32"/>
      <c r="X644" s="32"/>
      <c r="Y644" s="32"/>
      <c r="Z644" s="32"/>
    </row>
    <row r="645" ht="16.5" hidden="1" spans="1:26">
      <c r="A645" s="48" t="str">
        <f t="shared" si="0"/>
        <v/>
      </c>
      <c r="B645" s="48"/>
      <c r="C645" s="48"/>
      <c r="D645" s="48"/>
      <c r="E645" s="48"/>
      <c r="F645" s="23"/>
      <c r="G645" s="23"/>
      <c r="H645" s="23"/>
      <c r="I645" s="14" t="s">
        <v>2</v>
      </c>
      <c r="J645" s="37"/>
      <c r="K645" s="14" t="s">
        <v>2</v>
      </c>
      <c r="L645" s="37"/>
      <c r="M645" s="32"/>
      <c r="N645" s="32"/>
      <c r="O645" s="32"/>
      <c r="P645" s="32"/>
      <c r="Q645" s="32"/>
      <c r="R645" s="32"/>
      <c r="S645" s="32"/>
      <c r="T645" s="32"/>
      <c r="U645" s="32"/>
      <c r="V645" s="32"/>
      <c r="W645" s="32"/>
      <c r="X645" s="32"/>
      <c r="Y645" s="32"/>
      <c r="Z645" s="32"/>
    </row>
    <row r="646" ht="16.5" hidden="1" spans="1:26">
      <c r="A646" s="48" t="str">
        <f t="shared" si="0"/>
        <v/>
      </c>
      <c r="B646" s="48"/>
      <c r="C646" s="48"/>
      <c r="D646" s="48"/>
      <c r="E646" s="48"/>
      <c r="F646" s="23"/>
      <c r="G646" s="23"/>
      <c r="H646" s="23"/>
      <c r="I646" s="14" t="s">
        <v>2</v>
      </c>
      <c r="J646" s="37"/>
      <c r="K646" s="14" t="s">
        <v>2</v>
      </c>
      <c r="L646" s="37"/>
      <c r="M646" s="32"/>
      <c r="N646" s="32"/>
      <c r="O646" s="32"/>
      <c r="P646" s="32"/>
      <c r="Q646" s="32"/>
      <c r="R646" s="32"/>
      <c r="S646" s="32"/>
      <c r="T646" s="32"/>
      <c r="U646" s="32"/>
      <c r="V646" s="32"/>
      <c r="W646" s="32"/>
      <c r="X646" s="32"/>
      <c r="Y646" s="32"/>
      <c r="Z646" s="32"/>
    </row>
    <row r="647" ht="16.5" hidden="1" spans="1:26">
      <c r="A647" s="48" t="str">
        <f t="shared" si="0"/>
        <v/>
      </c>
      <c r="B647" s="48"/>
      <c r="C647" s="48"/>
      <c r="D647" s="48"/>
      <c r="E647" s="48"/>
      <c r="F647" s="23"/>
      <c r="G647" s="23"/>
      <c r="H647" s="23"/>
      <c r="I647" s="14" t="s">
        <v>2</v>
      </c>
      <c r="J647" s="37"/>
      <c r="K647" s="14" t="s">
        <v>2</v>
      </c>
      <c r="L647" s="37"/>
      <c r="M647" s="32"/>
      <c r="N647" s="32"/>
      <c r="O647" s="32"/>
      <c r="P647" s="32"/>
      <c r="Q647" s="32"/>
      <c r="R647" s="32"/>
      <c r="S647" s="32"/>
      <c r="T647" s="32"/>
      <c r="U647" s="32"/>
      <c r="V647" s="32"/>
      <c r="W647" s="32"/>
      <c r="X647" s="32"/>
      <c r="Y647" s="32"/>
      <c r="Z647" s="32"/>
    </row>
    <row r="648" ht="16.5" hidden="1" spans="1:26">
      <c r="A648" s="48" t="str">
        <f t="shared" si="0"/>
        <v/>
      </c>
      <c r="B648" s="48"/>
      <c r="C648" s="48"/>
      <c r="D648" s="48"/>
      <c r="E648" s="48"/>
      <c r="F648" s="23"/>
      <c r="G648" s="23"/>
      <c r="H648" s="23"/>
      <c r="I648" s="14" t="s">
        <v>2</v>
      </c>
      <c r="J648" s="37"/>
      <c r="K648" s="14" t="s">
        <v>2</v>
      </c>
      <c r="L648" s="37"/>
      <c r="M648" s="32"/>
      <c r="N648" s="32"/>
      <c r="O648" s="32"/>
      <c r="P648" s="32"/>
      <c r="Q648" s="32"/>
      <c r="R648" s="32"/>
      <c r="S648" s="32"/>
      <c r="T648" s="32"/>
      <c r="U648" s="32"/>
      <c r="V648" s="32"/>
      <c r="W648" s="32"/>
      <c r="X648" s="32"/>
      <c r="Y648" s="32"/>
      <c r="Z648" s="32"/>
    </row>
    <row r="649" ht="16.5" hidden="1" spans="1:26">
      <c r="A649" s="48" t="str">
        <f t="shared" si="0"/>
        <v/>
      </c>
      <c r="B649" s="48"/>
      <c r="C649" s="48"/>
      <c r="D649" s="48"/>
      <c r="E649" s="48"/>
      <c r="F649" s="23"/>
      <c r="G649" s="23"/>
      <c r="H649" s="23"/>
      <c r="I649" s="14" t="s">
        <v>2</v>
      </c>
      <c r="J649" s="37"/>
      <c r="K649" s="14" t="s">
        <v>2</v>
      </c>
      <c r="L649" s="37"/>
      <c r="M649" s="32"/>
      <c r="N649" s="32"/>
      <c r="O649" s="32"/>
      <c r="P649" s="32"/>
      <c r="Q649" s="32"/>
      <c r="R649" s="32"/>
      <c r="S649" s="32"/>
      <c r="T649" s="32"/>
      <c r="U649" s="32"/>
      <c r="V649" s="32"/>
      <c r="W649" s="32"/>
      <c r="X649" s="32"/>
      <c r="Y649" s="32"/>
      <c r="Z649" s="32"/>
    </row>
    <row r="650" ht="16.5" hidden="1" spans="1:26">
      <c r="A650" s="48" t="str">
        <f t="shared" si="0"/>
        <v/>
      </c>
      <c r="B650" s="48"/>
      <c r="C650" s="48"/>
      <c r="D650" s="48"/>
      <c r="E650" s="48"/>
      <c r="F650" s="23"/>
      <c r="G650" s="23"/>
      <c r="H650" s="23"/>
      <c r="I650" s="14" t="s">
        <v>2</v>
      </c>
      <c r="J650" s="37"/>
      <c r="K650" s="14" t="s">
        <v>2</v>
      </c>
      <c r="L650" s="37"/>
      <c r="M650" s="32"/>
      <c r="N650" s="32"/>
      <c r="O650" s="32"/>
      <c r="P650" s="32"/>
      <c r="Q650" s="32"/>
      <c r="R650" s="32"/>
      <c r="S650" s="32"/>
      <c r="T650" s="32"/>
      <c r="U650" s="32"/>
      <c r="V650" s="32"/>
      <c r="W650" s="32"/>
      <c r="X650" s="32"/>
      <c r="Y650" s="32"/>
      <c r="Z650" s="32"/>
    </row>
    <row r="651" ht="16.5" hidden="1" spans="1:26">
      <c r="A651" s="48" t="str">
        <f t="shared" si="0"/>
        <v/>
      </c>
      <c r="B651" s="48"/>
      <c r="C651" s="48"/>
      <c r="D651" s="48"/>
      <c r="E651" s="48"/>
      <c r="F651" s="23"/>
      <c r="G651" s="23"/>
      <c r="H651" s="23"/>
      <c r="I651" s="14" t="s">
        <v>2</v>
      </c>
      <c r="J651" s="37"/>
      <c r="K651" s="14" t="s">
        <v>2</v>
      </c>
      <c r="L651" s="37"/>
      <c r="M651" s="32"/>
      <c r="N651" s="32"/>
      <c r="O651" s="32"/>
      <c r="P651" s="32"/>
      <c r="Q651" s="32"/>
      <c r="R651" s="32"/>
      <c r="S651" s="32"/>
      <c r="T651" s="32"/>
      <c r="U651" s="32"/>
      <c r="V651" s="32"/>
      <c r="W651" s="32"/>
      <c r="X651" s="32"/>
      <c r="Y651" s="32"/>
      <c r="Z651" s="32"/>
    </row>
    <row r="652" ht="16.5" hidden="1" spans="1:26">
      <c r="A652" s="48" t="str">
        <f t="shared" si="0"/>
        <v/>
      </c>
      <c r="B652" s="48"/>
      <c r="C652" s="48"/>
      <c r="D652" s="48"/>
      <c r="E652" s="48"/>
      <c r="F652" s="23"/>
      <c r="G652" s="23"/>
      <c r="H652" s="23"/>
      <c r="I652" s="14" t="s">
        <v>2</v>
      </c>
      <c r="J652" s="37"/>
      <c r="K652" s="14" t="s">
        <v>2</v>
      </c>
      <c r="L652" s="37"/>
      <c r="M652" s="32"/>
      <c r="N652" s="32"/>
      <c r="O652" s="32"/>
      <c r="P652" s="32"/>
      <c r="Q652" s="32"/>
      <c r="R652" s="32"/>
      <c r="S652" s="32"/>
      <c r="T652" s="32"/>
      <c r="U652" s="32"/>
      <c r="V652" s="32"/>
      <c r="W652" s="32"/>
      <c r="X652" s="32"/>
      <c r="Y652" s="32"/>
      <c r="Z652" s="32"/>
    </row>
    <row r="653" ht="16.5" hidden="1" spans="1:26">
      <c r="A653" s="48" t="str">
        <f t="shared" si="0"/>
        <v/>
      </c>
      <c r="B653" s="48"/>
      <c r="C653" s="48"/>
      <c r="D653" s="48"/>
      <c r="E653" s="48"/>
      <c r="F653" s="23"/>
      <c r="G653" s="23"/>
      <c r="H653" s="23"/>
      <c r="I653" s="14" t="s">
        <v>2</v>
      </c>
      <c r="J653" s="37"/>
      <c r="K653" s="14" t="s">
        <v>2</v>
      </c>
      <c r="L653" s="37"/>
      <c r="M653" s="32"/>
      <c r="N653" s="32"/>
      <c r="O653" s="32"/>
      <c r="P653" s="32"/>
      <c r="Q653" s="32"/>
      <c r="R653" s="32"/>
      <c r="S653" s="32"/>
      <c r="T653" s="32"/>
      <c r="U653" s="32"/>
      <c r="V653" s="32"/>
      <c r="W653" s="32"/>
      <c r="X653" s="32"/>
      <c r="Y653" s="32"/>
      <c r="Z653" s="32"/>
    </row>
    <row r="654" ht="16.5" hidden="1" spans="1:26">
      <c r="A654" s="48" t="str">
        <f t="shared" si="0"/>
        <v/>
      </c>
      <c r="B654" s="48"/>
      <c r="C654" s="48"/>
      <c r="D654" s="48"/>
      <c r="E654" s="48"/>
      <c r="F654" s="23"/>
      <c r="G654" s="23"/>
      <c r="H654" s="23"/>
      <c r="I654" s="14" t="s">
        <v>2</v>
      </c>
      <c r="J654" s="37"/>
      <c r="K654" s="14" t="s">
        <v>2</v>
      </c>
      <c r="L654" s="37"/>
      <c r="M654" s="32"/>
      <c r="N654" s="32"/>
      <c r="O654" s="32"/>
      <c r="P654" s="32"/>
      <c r="Q654" s="32"/>
      <c r="R654" s="32"/>
      <c r="S654" s="32"/>
      <c r="T654" s="32"/>
      <c r="U654" s="32"/>
      <c r="V654" s="32"/>
      <c r="W654" s="32"/>
      <c r="X654" s="32"/>
      <c r="Y654" s="32"/>
      <c r="Z654" s="32"/>
    </row>
    <row r="655" ht="16.5" hidden="1" spans="1:26">
      <c r="A655" s="48" t="str">
        <f t="shared" si="0"/>
        <v/>
      </c>
      <c r="B655" s="48"/>
      <c r="C655" s="48"/>
      <c r="D655" s="48"/>
      <c r="E655" s="48"/>
      <c r="F655" s="23"/>
      <c r="G655" s="23"/>
      <c r="H655" s="23"/>
      <c r="I655" s="14" t="s">
        <v>2</v>
      </c>
      <c r="J655" s="37"/>
      <c r="K655" s="14" t="s">
        <v>2</v>
      </c>
      <c r="L655" s="37"/>
      <c r="M655" s="32"/>
      <c r="N655" s="32"/>
      <c r="O655" s="32"/>
      <c r="P655" s="32"/>
      <c r="Q655" s="32"/>
      <c r="R655" s="32"/>
      <c r="S655" s="32"/>
      <c r="T655" s="32"/>
      <c r="U655" s="32"/>
      <c r="V655" s="32"/>
      <c r="W655" s="32"/>
      <c r="X655" s="32"/>
      <c r="Y655" s="32"/>
      <c r="Z655" s="32"/>
    </row>
    <row r="656" ht="16.5" hidden="1" spans="1:26">
      <c r="A656" s="48" t="str">
        <f t="shared" si="0"/>
        <v/>
      </c>
      <c r="B656" s="48"/>
      <c r="C656" s="48"/>
      <c r="D656" s="48"/>
      <c r="E656" s="48"/>
      <c r="F656" s="23"/>
      <c r="G656" s="23"/>
      <c r="H656" s="23"/>
      <c r="I656" s="14" t="s">
        <v>2</v>
      </c>
      <c r="J656" s="37"/>
      <c r="K656" s="14" t="s">
        <v>2</v>
      </c>
      <c r="L656" s="37"/>
      <c r="M656" s="32"/>
      <c r="N656" s="32"/>
      <c r="O656" s="32"/>
      <c r="P656" s="32"/>
      <c r="Q656" s="32"/>
      <c r="R656" s="32"/>
      <c r="S656" s="32"/>
      <c r="T656" s="32"/>
      <c r="U656" s="32"/>
      <c r="V656" s="32"/>
      <c r="W656" s="32"/>
      <c r="X656" s="32"/>
      <c r="Y656" s="32"/>
      <c r="Z656" s="32"/>
    </row>
    <row r="657" ht="16.5" hidden="1" spans="1:26">
      <c r="A657" s="48" t="str">
        <f t="shared" si="0"/>
        <v/>
      </c>
      <c r="B657" s="48"/>
      <c r="C657" s="48"/>
      <c r="D657" s="48"/>
      <c r="E657" s="48"/>
      <c r="F657" s="23"/>
      <c r="G657" s="23"/>
      <c r="H657" s="23"/>
      <c r="I657" s="14" t="s">
        <v>2</v>
      </c>
      <c r="J657" s="37"/>
      <c r="K657" s="14" t="s">
        <v>2</v>
      </c>
      <c r="L657" s="37"/>
      <c r="M657" s="32"/>
      <c r="N657" s="32"/>
      <c r="O657" s="32"/>
      <c r="P657" s="32"/>
      <c r="Q657" s="32"/>
      <c r="R657" s="32"/>
      <c r="S657" s="32"/>
      <c r="T657" s="32"/>
      <c r="U657" s="32"/>
      <c r="V657" s="32"/>
      <c r="W657" s="32"/>
      <c r="X657" s="32"/>
      <c r="Y657" s="32"/>
      <c r="Z657" s="32"/>
    </row>
    <row r="658" ht="16.5" hidden="1" spans="1:26">
      <c r="A658" s="48" t="str">
        <f t="shared" si="0"/>
        <v/>
      </c>
      <c r="B658" s="48"/>
      <c r="C658" s="48"/>
      <c r="D658" s="48"/>
      <c r="E658" s="48"/>
      <c r="F658" s="23"/>
      <c r="G658" s="23"/>
      <c r="H658" s="23"/>
      <c r="I658" s="14" t="s">
        <v>2</v>
      </c>
      <c r="J658" s="37"/>
      <c r="K658" s="14" t="s">
        <v>2</v>
      </c>
      <c r="L658" s="37"/>
      <c r="M658" s="32"/>
      <c r="N658" s="32"/>
      <c r="O658" s="32"/>
      <c r="P658" s="32"/>
      <c r="Q658" s="32"/>
      <c r="R658" s="32"/>
      <c r="S658" s="32"/>
      <c r="T658" s="32"/>
      <c r="U658" s="32"/>
      <c r="V658" s="32"/>
      <c r="W658" s="32"/>
      <c r="X658" s="32"/>
      <c r="Y658" s="32"/>
      <c r="Z658" s="32"/>
    </row>
    <row r="659" ht="16.5" hidden="1" spans="1:26">
      <c r="A659" s="48" t="str">
        <f t="shared" si="0"/>
        <v/>
      </c>
      <c r="B659" s="48"/>
      <c r="C659" s="48"/>
      <c r="D659" s="48"/>
      <c r="E659" s="48"/>
      <c r="F659" s="23"/>
      <c r="G659" s="23"/>
      <c r="H659" s="23"/>
      <c r="I659" s="14" t="s">
        <v>2</v>
      </c>
      <c r="J659" s="37"/>
      <c r="K659" s="14" t="s">
        <v>2</v>
      </c>
      <c r="L659" s="37"/>
      <c r="M659" s="32"/>
      <c r="N659" s="32"/>
      <c r="O659" s="32"/>
      <c r="P659" s="32"/>
      <c r="Q659" s="32"/>
      <c r="R659" s="32"/>
      <c r="S659" s="32"/>
      <c r="T659" s="32"/>
      <c r="U659" s="32"/>
      <c r="V659" s="32"/>
      <c r="W659" s="32"/>
      <c r="X659" s="32"/>
      <c r="Y659" s="32"/>
      <c r="Z659" s="32"/>
    </row>
    <row r="660" ht="16.5" hidden="1" spans="1:26">
      <c r="A660" s="48" t="str">
        <f t="shared" si="0"/>
        <v/>
      </c>
      <c r="B660" s="48"/>
      <c r="C660" s="48"/>
      <c r="D660" s="48"/>
      <c r="E660" s="48"/>
      <c r="F660" s="23"/>
      <c r="G660" s="23"/>
      <c r="H660" s="23"/>
      <c r="I660" s="14" t="s">
        <v>2</v>
      </c>
      <c r="J660" s="37"/>
      <c r="K660" s="14" t="s">
        <v>2</v>
      </c>
      <c r="L660" s="37"/>
      <c r="M660" s="32"/>
      <c r="N660" s="32"/>
      <c r="O660" s="32"/>
      <c r="P660" s="32"/>
      <c r="Q660" s="32"/>
      <c r="R660" s="32"/>
      <c r="S660" s="32"/>
      <c r="T660" s="32"/>
      <c r="U660" s="32"/>
      <c r="V660" s="32"/>
      <c r="W660" s="32"/>
      <c r="X660" s="32"/>
      <c r="Y660" s="32"/>
      <c r="Z660" s="32"/>
    </row>
    <row r="661" ht="16.5" hidden="1" spans="1:26">
      <c r="A661" s="48" t="str">
        <f t="shared" si="0"/>
        <v/>
      </c>
      <c r="B661" s="48"/>
      <c r="C661" s="48"/>
      <c r="D661" s="48"/>
      <c r="E661" s="48"/>
      <c r="F661" s="23"/>
      <c r="G661" s="23"/>
      <c r="H661" s="23"/>
      <c r="I661" s="14" t="s">
        <v>2</v>
      </c>
      <c r="J661" s="37"/>
      <c r="K661" s="14" t="s">
        <v>2</v>
      </c>
      <c r="L661" s="37"/>
      <c r="M661" s="32"/>
      <c r="N661" s="32"/>
      <c r="O661" s="32"/>
      <c r="P661" s="32"/>
      <c r="Q661" s="32"/>
      <c r="R661" s="32"/>
      <c r="S661" s="32"/>
      <c r="T661" s="32"/>
      <c r="U661" s="32"/>
      <c r="V661" s="32"/>
      <c r="W661" s="32"/>
      <c r="X661" s="32"/>
      <c r="Y661" s="32"/>
      <c r="Z661" s="32"/>
    </row>
    <row r="662" ht="16.5" hidden="1" spans="1:26">
      <c r="A662" s="48" t="str">
        <f t="shared" si="0"/>
        <v/>
      </c>
      <c r="B662" s="48"/>
      <c r="C662" s="48"/>
      <c r="D662" s="48"/>
      <c r="E662" s="48"/>
      <c r="F662" s="23"/>
      <c r="G662" s="23"/>
      <c r="H662" s="23"/>
      <c r="I662" s="14" t="s">
        <v>2</v>
      </c>
      <c r="J662" s="37"/>
      <c r="K662" s="14" t="s">
        <v>2</v>
      </c>
      <c r="L662" s="37"/>
      <c r="M662" s="32"/>
      <c r="N662" s="32"/>
      <c r="O662" s="32"/>
      <c r="P662" s="32"/>
      <c r="Q662" s="32"/>
      <c r="R662" s="32"/>
      <c r="S662" s="32"/>
      <c r="T662" s="32"/>
      <c r="U662" s="32"/>
      <c r="V662" s="32"/>
      <c r="W662" s="32"/>
      <c r="X662" s="32"/>
      <c r="Y662" s="32"/>
      <c r="Z662" s="32"/>
    </row>
    <row r="663" ht="16.5" hidden="1" spans="1:26">
      <c r="A663" s="48" t="str">
        <f t="shared" si="0"/>
        <v/>
      </c>
      <c r="B663" s="48"/>
      <c r="C663" s="48"/>
      <c r="D663" s="48"/>
      <c r="E663" s="48"/>
      <c r="F663" s="23"/>
      <c r="G663" s="23"/>
      <c r="H663" s="23"/>
      <c r="I663" s="14" t="s">
        <v>2</v>
      </c>
      <c r="J663" s="37"/>
      <c r="K663" s="14" t="s">
        <v>2</v>
      </c>
      <c r="L663" s="37"/>
      <c r="M663" s="32"/>
      <c r="N663" s="32"/>
      <c r="O663" s="32"/>
      <c r="P663" s="32"/>
      <c r="Q663" s="32"/>
      <c r="R663" s="32"/>
      <c r="S663" s="32"/>
      <c r="T663" s="32"/>
      <c r="U663" s="32"/>
      <c r="V663" s="32"/>
      <c r="W663" s="32"/>
      <c r="X663" s="32"/>
      <c r="Y663" s="32"/>
      <c r="Z663" s="32"/>
    </row>
    <row r="664" ht="16.5" hidden="1" spans="1:26">
      <c r="A664" s="48" t="str">
        <f t="shared" si="0"/>
        <v/>
      </c>
      <c r="B664" s="48"/>
      <c r="C664" s="48"/>
      <c r="D664" s="48"/>
      <c r="E664" s="48"/>
      <c r="F664" s="23"/>
      <c r="G664" s="23"/>
      <c r="H664" s="23"/>
      <c r="I664" s="14" t="s">
        <v>2</v>
      </c>
      <c r="J664" s="37"/>
      <c r="K664" s="14" t="s">
        <v>2</v>
      </c>
      <c r="L664" s="37"/>
      <c r="M664" s="32"/>
      <c r="N664" s="32"/>
      <c r="O664" s="32"/>
      <c r="P664" s="32"/>
      <c r="Q664" s="32"/>
      <c r="R664" s="32"/>
      <c r="S664" s="32"/>
      <c r="T664" s="32"/>
      <c r="U664" s="32"/>
      <c r="V664" s="32"/>
      <c r="W664" s="32"/>
      <c r="X664" s="32"/>
      <c r="Y664" s="32"/>
      <c r="Z664" s="32"/>
    </row>
  </sheetData>
  <autoFilter ref="A7:L664">
    <filterColumn colId="3">
      <filters>
        <filter val="1冒烟测试"/>
        <filter val="2功能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250 I251:I664 K8:K664" errorStyle="warning">
      <formula1>"通过,不通过,阻塞,未执行"</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98"/>
  <sheetViews>
    <sheetView workbookViewId="0">
      <selection activeCell="I8" sqref="I8:I698"/>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1" t="s">
        <v>53</v>
      </c>
      <c r="B1" s="2"/>
      <c r="C1" s="2"/>
      <c r="D1" s="2"/>
      <c r="E1" s="2"/>
      <c r="F1" s="2"/>
      <c r="G1" s="3"/>
      <c r="H1" s="5" t="s">
        <v>2</v>
      </c>
      <c r="I1" s="30">
        <f>COUNTIFS($D$8:$D$1498,"&lt;&gt;",$K$8:$K$1498,H1)</f>
        <v>0</v>
      </c>
      <c r="J1" s="31"/>
      <c r="K1" s="31"/>
      <c r="L1" s="31"/>
      <c r="M1" s="32"/>
      <c r="N1" s="32"/>
      <c r="O1" s="32"/>
      <c r="P1" s="32"/>
      <c r="Q1" s="32"/>
      <c r="R1" s="32"/>
      <c r="S1" s="32"/>
      <c r="T1" s="32"/>
      <c r="U1" s="32"/>
      <c r="V1" s="32"/>
      <c r="W1" s="32"/>
      <c r="X1" s="32"/>
      <c r="Y1" s="32"/>
      <c r="Z1" s="32"/>
    </row>
    <row r="2" ht="21.75" customHeight="1" spans="1:26">
      <c r="A2" s="2"/>
      <c r="B2" s="2"/>
      <c r="C2" s="2"/>
      <c r="D2" s="2"/>
      <c r="E2" s="2"/>
      <c r="F2" s="2"/>
      <c r="G2" s="3"/>
      <c r="H2" s="5" t="s">
        <v>3</v>
      </c>
      <c r="I2" s="30">
        <f>COUNTIFS($D$8:$D$1498,"&lt;&gt;",$K$8:$K$1498,H2)</f>
        <v>0</v>
      </c>
      <c r="J2" s="31"/>
      <c r="K2" s="31"/>
      <c r="L2" s="31"/>
      <c r="M2" s="32"/>
      <c r="N2" s="32"/>
      <c r="O2" s="32"/>
      <c r="P2" s="32"/>
      <c r="Q2" s="32"/>
      <c r="R2" s="32"/>
      <c r="S2" s="32"/>
      <c r="T2" s="32"/>
      <c r="U2" s="32"/>
      <c r="V2" s="32"/>
      <c r="W2" s="32"/>
      <c r="X2" s="32"/>
      <c r="Y2" s="32"/>
      <c r="Z2" s="32"/>
    </row>
    <row r="3" ht="21.75" customHeight="1" spans="1:26">
      <c r="A3" s="2"/>
      <c r="B3" s="2"/>
      <c r="C3" s="2"/>
      <c r="D3" s="2"/>
      <c r="E3" s="2"/>
      <c r="F3" s="2"/>
      <c r="G3" s="3"/>
      <c r="H3" s="5" t="s">
        <v>4</v>
      </c>
      <c r="I3" s="30">
        <f>COUNTIFS($D$8:$D$1498,"&lt;&gt;",$K$8:$K$1498,H3)</f>
        <v>162</v>
      </c>
      <c r="J3" s="31"/>
      <c r="K3" s="31"/>
      <c r="L3" s="31"/>
      <c r="M3" s="32"/>
      <c r="N3" s="32"/>
      <c r="O3" s="32"/>
      <c r="P3" s="32"/>
      <c r="Q3" s="32"/>
      <c r="R3" s="32"/>
      <c r="S3" s="32"/>
      <c r="T3" s="32"/>
      <c r="U3" s="32"/>
      <c r="V3" s="32"/>
      <c r="W3" s="32"/>
      <c r="X3" s="32"/>
      <c r="Y3" s="32"/>
      <c r="Z3" s="32"/>
    </row>
    <row r="4" ht="43.5" customHeight="1" spans="1:26">
      <c r="A4" s="2"/>
      <c r="B4" s="2"/>
      <c r="C4" s="2"/>
      <c r="D4" s="2"/>
      <c r="E4" s="2"/>
      <c r="F4" s="2"/>
      <c r="G4" s="3"/>
      <c r="H4" s="5" t="s">
        <v>5</v>
      </c>
      <c r="I4" s="30">
        <f>COUNTIFS($D$8:$D$1498,"&lt;&gt;",$K$8:$K$1498,H4)</f>
        <v>0</v>
      </c>
      <c r="J4" s="33"/>
      <c r="K4" s="33"/>
      <c r="L4" s="33"/>
      <c r="M4" s="32"/>
      <c r="N4" s="32"/>
      <c r="O4" s="32"/>
      <c r="P4" s="32"/>
      <c r="Q4" s="32"/>
      <c r="R4" s="32"/>
      <c r="S4" s="32"/>
      <c r="T4" s="32"/>
      <c r="U4" s="32"/>
      <c r="V4" s="32"/>
      <c r="W4" s="32"/>
      <c r="X4" s="32"/>
      <c r="Y4" s="32"/>
      <c r="Z4" s="32"/>
    </row>
    <row r="5" ht="16.5" spans="1:26">
      <c r="A5" s="6" t="s">
        <v>54</v>
      </c>
      <c r="B5" s="6" t="s">
        <v>55</v>
      </c>
      <c r="C5" s="10" t="s">
        <v>56</v>
      </c>
      <c r="D5" s="10" t="s">
        <v>57</v>
      </c>
      <c r="E5" s="10"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34"/>
      <c r="B6" s="11" t="s">
        <v>50</v>
      </c>
      <c r="C6" s="14" t="s">
        <v>184</v>
      </c>
      <c r="D6" s="135" t="s">
        <v>185</v>
      </c>
      <c r="E6" s="11"/>
      <c r="F6" s="16">
        <f>COUNTIF($D$8:$D$1498,"1冒烟测试")</f>
        <v>40</v>
      </c>
      <c r="G6" s="17">
        <f>COUNTIF($D$8:$D$1498,"&lt;&gt;")</f>
        <v>162</v>
      </c>
      <c r="H6" s="18">
        <f>IF(F6&gt;0,SUM(COUNTIFS($D$8:$D$1498,"1冒烟测试",$I$8:$I$1498,{"通过","不通过"}))/$F$6,1)</f>
        <v>1</v>
      </c>
      <c r="I6" s="18">
        <f>IF(F6&gt;0,COUNTIFS($D$8:$D$1498,"1冒烟测试",$I$8:$I$1498,"通过")/$F$6,1)</f>
        <v>1</v>
      </c>
      <c r="J6" s="18">
        <f>IFERROR(SUM(COUNTIFS($D$8:$D$1498,"&lt;&gt;",$K$8:$K$1498,{"通过","不通过"}))/$G$6,0)</f>
        <v>1</v>
      </c>
      <c r="K6" s="18">
        <f>IF(F6&gt;0,COUNTIFS($D$8:$D$1498,"1冒烟测试",$K$8:$K$1498,"通过")/$F$6,1)</f>
        <v>1</v>
      </c>
      <c r="L6" s="18">
        <f>IFERROR(COUNTIFS($D$8:$D$1498,"&lt;&gt;",$K$8:$K$1498,"通过")/$G$6,0)</f>
        <v>1</v>
      </c>
      <c r="M6" s="32"/>
      <c r="N6" s="32"/>
      <c r="O6" s="34"/>
      <c r="P6" s="34"/>
      <c r="Q6" s="34"/>
      <c r="R6" s="34"/>
      <c r="S6" s="34"/>
      <c r="T6" s="34"/>
      <c r="U6" s="34"/>
      <c r="V6" s="34"/>
      <c r="W6" s="34"/>
      <c r="X6" s="34"/>
      <c r="Y6" s="32"/>
      <c r="Z6" s="32"/>
    </row>
    <row r="7" ht="16.5" spans="1:26">
      <c r="A7" s="19" t="s">
        <v>68</v>
      </c>
      <c r="B7" s="20" t="s">
        <v>69</v>
      </c>
      <c r="C7" s="20" t="s">
        <v>70</v>
      </c>
      <c r="D7" s="20" t="s">
        <v>23</v>
      </c>
      <c r="E7" s="20" t="s">
        <v>24</v>
      </c>
      <c r="F7" s="20" t="s">
        <v>71</v>
      </c>
      <c r="G7" s="20" t="s">
        <v>72</v>
      </c>
      <c r="H7" s="20" t="s">
        <v>73</v>
      </c>
      <c r="I7" s="36" t="s">
        <v>74</v>
      </c>
      <c r="J7" s="36" t="s">
        <v>30</v>
      </c>
      <c r="K7" s="36" t="s">
        <v>75</v>
      </c>
      <c r="L7" s="36" t="s">
        <v>30</v>
      </c>
      <c r="M7" s="32"/>
      <c r="N7" s="32"/>
      <c r="O7" s="32"/>
      <c r="P7" s="32"/>
      <c r="Q7" s="32"/>
      <c r="R7" s="32"/>
      <c r="S7" s="32"/>
      <c r="T7" s="32"/>
      <c r="U7" s="32"/>
      <c r="V7" s="32"/>
      <c r="W7" s="32"/>
      <c r="X7" s="32"/>
      <c r="Y7" s="32"/>
      <c r="Z7" s="32"/>
    </row>
    <row r="8" ht="33" spans="1:26">
      <c r="A8" s="48">
        <f>IF(C8="","",COUNTA(C$8:C8))</f>
        <v>1</v>
      </c>
      <c r="B8" s="140" t="s">
        <v>926</v>
      </c>
      <c r="C8" s="216" t="s">
        <v>927</v>
      </c>
      <c r="D8" s="138" t="s">
        <v>78</v>
      </c>
      <c r="E8" s="138" t="s">
        <v>79</v>
      </c>
      <c r="F8" s="116" t="s">
        <v>80</v>
      </c>
      <c r="G8" s="116" t="s">
        <v>928</v>
      </c>
      <c r="H8" s="116" t="s">
        <v>929</v>
      </c>
      <c r="I8" s="14" t="s">
        <v>4</v>
      </c>
      <c r="J8" s="37"/>
      <c r="K8" s="14" t="s">
        <v>4</v>
      </c>
      <c r="L8" s="37"/>
      <c r="M8" s="32"/>
      <c r="N8" s="32"/>
      <c r="O8" s="32"/>
      <c r="P8" s="32"/>
      <c r="Q8" s="32"/>
      <c r="R8" s="32"/>
      <c r="S8" s="32"/>
      <c r="T8" s="32"/>
      <c r="U8" s="32"/>
      <c r="V8" s="32"/>
      <c r="W8" s="32"/>
      <c r="X8" s="32"/>
      <c r="Y8" s="32"/>
      <c r="Z8" s="32"/>
    </row>
    <row r="9" ht="214.5" spans="1:26">
      <c r="A9" s="48">
        <f>IF(C9="","",COUNTA(C$8:C9))</f>
        <v>2</v>
      </c>
      <c r="B9" s="138" t="s">
        <v>930</v>
      </c>
      <c r="C9" s="216" t="s">
        <v>931</v>
      </c>
      <c r="D9" s="138" t="s">
        <v>78</v>
      </c>
      <c r="E9" s="138" t="s">
        <v>79</v>
      </c>
      <c r="F9" s="116" t="s">
        <v>932</v>
      </c>
      <c r="G9" s="116" t="s">
        <v>933</v>
      </c>
      <c r="H9" s="139" t="s">
        <v>934</v>
      </c>
      <c r="I9" s="14" t="s">
        <v>4</v>
      </c>
      <c r="J9" s="37"/>
      <c r="K9" s="14" t="s">
        <v>4</v>
      </c>
      <c r="L9" s="37"/>
      <c r="M9" s="32"/>
      <c r="N9" s="32"/>
      <c r="O9" s="32"/>
      <c r="P9" s="32"/>
      <c r="Q9" s="32"/>
      <c r="R9" s="32"/>
      <c r="S9" s="32"/>
      <c r="T9" s="32"/>
      <c r="U9" s="32"/>
      <c r="V9" s="32"/>
      <c r="W9" s="32"/>
      <c r="X9" s="32"/>
      <c r="Y9" s="32"/>
      <c r="Z9" s="32"/>
    </row>
    <row r="10" ht="49.5" spans="1:26">
      <c r="A10" s="48">
        <f>IF(C10="","",COUNTA(C$8:C10))</f>
        <v>3</v>
      </c>
      <c r="B10" s="138" t="s">
        <v>935</v>
      </c>
      <c r="C10" s="217" t="s">
        <v>196</v>
      </c>
      <c r="D10" s="138" t="s">
        <v>78</v>
      </c>
      <c r="E10" s="138" t="s">
        <v>79</v>
      </c>
      <c r="F10" s="116" t="s">
        <v>936</v>
      </c>
      <c r="G10" s="139" t="s">
        <v>937</v>
      </c>
      <c r="H10" s="139" t="s">
        <v>199</v>
      </c>
      <c r="I10" s="14" t="s">
        <v>4</v>
      </c>
      <c r="J10" s="37"/>
      <c r="K10" s="14" t="s">
        <v>4</v>
      </c>
      <c r="L10" s="37"/>
      <c r="M10" s="32"/>
      <c r="N10" s="32"/>
      <c r="O10" s="32"/>
      <c r="P10" s="32"/>
      <c r="Q10" s="32"/>
      <c r="R10" s="32"/>
      <c r="S10" s="32"/>
      <c r="T10" s="32"/>
      <c r="U10" s="32"/>
      <c r="V10" s="32"/>
      <c r="W10" s="32"/>
      <c r="X10" s="32"/>
      <c r="Y10" s="32"/>
      <c r="Z10" s="32"/>
    </row>
    <row r="11" ht="66" spans="1:26">
      <c r="A11" s="48">
        <f>IF(C11="","",COUNTA(C$8:C11))</f>
        <v>4</v>
      </c>
      <c r="B11" s="138" t="s">
        <v>935</v>
      </c>
      <c r="C11" s="150" t="s">
        <v>938</v>
      </c>
      <c r="D11" s="138" t="s">
        <v>78</v>
      </c>
      <c r="E11" s="138" t="s">
        <v>79</v>
      </c>
      <c r="F11" s="116" t="s">
        <v>939</v>
      </c>
      <c r="G11" s="116" t="s">
        <v>940</v>
      </c>
      <c r="H11" s="116" t="s">
        <v>941</v>
      </c>
      <c r="I11" s="14" t="s">
        <v>4</v>
      </c>
      <c r="J11" s="37"/>
      <c r="K11" s="14" t="s">
        <v>4</v>
      </c>
      <c r="L11" s="37"/>
      <c r="M11" s="32"/>
      <c r="N11" s="32"/>
      <c r="O11" s="32"/>
      <c r="P11" s="32"/>
      <c r="Q11" s="32"/>
      <c r="R11" s="32"/>
      <c r="S11" s="32"/>
      <c r="T11" s="32"/>
      <c r="U11" s="32"/>
      <c r="V11" s="32"/>
      <c r="W11" s="32"/>
      <c r="X11" s="32"/>
      <c r="Y11" s="32"/>
      <c r="Z11" s="32"/>
    </row>
    <row r="12" ht="49.5" spans="1:26">
      <c r="A12" s="48">
        <f>IF(C12="","",COUNTA(C$1:C20))</f>
        <v>16</v>
      </c>
      <c r="B12" s="138" t="s">
        <v>935</v>
      </c>
      <c r="C12" s="218" t="s">
        <v>204</v>
      </c>
      <c r="D12" s="138" t="s">
        <v>90</v>
      </c>
      <c r="E12" s="138" t="s">
        <v>79</v>
      </c>
      <c r="F12" s="116" t="s">
        <v>932</v>
      </c>
      <c r="G12" s="116" t="s">
        <v>942</v>
      </c>
      <c r="H12" s="116" t="s">
        <v>943</v>
      </c>
      <c r="I12" s="14" t="s">
        <v>2</v>
      </c>
      <c r="J12" s="37"/>
      <c r="K12" s="14" t="s">
        <v>4</v>
      </c>
      <c r="L12" s="37"/>
      <c r="M12" s="32"/>
      <c r="N12" s="32"/>
      <c r="O12" s="32"/>
      <c r="P12" s="32"/>
      <c r="Q12" s="32"/>
      <c r="R12" s="32"/>
      <c r="S12" s="32"/>
      <c r="T12" s="32"/>
      <c r="U12" s="32"/>
      <c r="V12" s="32"/>
      <c r="W12" s="32"/>
      <c r="X12" s="32"/>
      <c r="Y12" s="32"/>
      <c r="Z12" s="32"/>
    </row>
    <row r="13" ht="49.5" spans="1:26">
      <c r="A13" s="48">
        <f>IF(C13="","",COUNTA(C$8:C13))</f>
        <v>6</v>
      </c>
      <c r="B13" s="138" t="s">
        <v>935</v>
      </c>
      <c r="C13" s="218" t="s">
        <v>201</v>
      </c>
      <c r="D13" s="138" t="s">
        <v>78</v>
      </c>
      <c r="E13" s="138" t="s">
        <v>79</v>
      </c>
      <c r="F13" s="116" t="s">
        <v>932</v>
      </c>
      <c r="G13" s="116" t="s">
        <v>944</v>
      </c>
      <c r="H13" s="116" t="s">
        <v>945</v>
      </c>
      <c r="I13" s="14" t="s">
        <v>4</v>
      </c>
      <c r="J13" s="37"/>
      <c r="K13" s="14" t="s">
        <v>4</v>
      </c>
      <c r="L13" s="37"/>
      <c r="M13" s="32"/>
      <c r="N13" s="32"/>
      <c r="O13" s="32"/>
      <c r="P13" s="32"/>
      <c r="Q13" s="32"/>
      <c r="R13" s="32"/>
      <c r="S13" s="32"/>
      <c r="T13" s="32"/>
      <c r="U13" s="32"/>
      <c r="V13" s="32"/>
      <c r="W13" s="32"/>
      <c r="X13" s="32"/>
      <c r="Y13" s="32"/>
      <c r="Z13" s="32"/>
    </row>
    <row r="14" ht="49.5" spans="1:26">
      <c r="A14" s="48">
        <f>IF(C14="","",COUNTA(C$8:C14))</f>
        <v>7</v>
      </c>
      <c r="B14" s="138" t="s">
        <v>935</v>
      </c>
      <c r="C14" s="218" t="s">
        <v>207</v>
      </c>
      <c r="D14" s="138" t="s">
        <v>90</v>
      </c>
      <c r="E14" s="138" t="s">
        <v>79</v>
      </c>
      <c r="F14" s="116" t="s">
        <v>932</v>
      </c>
      <c r="G14" s="116" t="s">
        <v>946</v>
      </c>
      <c r="H14" s="116" t="s">
        <v>209</v>
      </c>
      <c r="I14" s="14" t="s">
        <v>2</v>
      </c>
      <c r="J14" s="37"/>
      <c r="K14" s="14" t="s">
        <v>4</v>
      </c>
      <c r="L14" s="37"/>
      <c r="M14" s="32"/>
      <c r="N14" s="32"/>
      <c r="O14" s="32"/>
      <c r="P14" s="32"/>
      <c r="Q14" s="32"/>
      <c r="R14" s="32"/>
      <c r="S14" s="32"/>
      <c r="T14" s="32"/>
      <c r="U14" s="32"/>
      <c r="V14" s="32"/>
      <c r="W14" s="32"/>
      <c r="X14" s="32"/>
      <c r="Y14" s="32"/>
      <c r="Z14" s="32"/>
    </row>
    <row r="15" ht="49.5" spans="1:26">
      <c r="A15" s="48">
        <f>IF(C15="","",COUNTA(C$8:C15))</f>
        <v>8</v>
      </c>
      <c r="B15" s="138" t="s">
        <v>935</v>
      </c>
      <c r="C15" s="218" t="s">
        <v>210</v>
      </c>
      <c r="D15" s="138" t="s">
        <v>90</v>
      </c>
      <c r="E15" s="138" t="s">
        <v>79</v>
      </c>
      <c r="F15" s="116" t="s">
        <v>932</v>
      </c>
      <c r="G15" s="116" t="s">
        <v>947</v>
      </c>
      <c r="H15" s="116" t="s">
        <v>212</v>
      </c>
      <c r="I15" s="14" t="s">
        <v>2</v>
      </c>
      <c r="J15" s="41"/>
      <c r="K15" s="14" t="s">
        <v>4</v>
      </c>
      <c r="L15" s="37"/>
      <c r="M15" s="32"/>
      <c r="N15" s="32"/>
      <c r="O15" s="32"/>
      <c r="P15" s="32"/>
      <c r="Q15" s="32"/>
      <c r="R15" s="32"/>
      <c r="S15" s="32"/>
      <c r="T15" s="32"/>
      <c r="U15" s="32"/>
      <c r="V15" s="32"/>
      <c r="W15" s="32"/>
      <c r="X15" s="32"/>
      <c r="Y15" s="32"/>
      <c r="Z15" s="32"/>
    </row>
    <row r="16" ht="49.5" spans="1:26">
      <c r="A16" s="48">
        <f>IF(C16="","",COUNTA(C$8:C16))</f>
        <v>9</v>
      </c>
      <c r="B16" s="138" t="s">
        <v>935</v>
      </c>
      <c r="C16" s="218" t="s">
        <v>213</v>
      </c>
      <c r="D16" s="138" t="s">
        <v>90</v>
      </c>
      <c r="E16" s="138" t="s">
        <v>79</v>
      </c>
      <c r="F16" s="116" t="s">
        <v>932</v>
      </c>
      <c r="G16" s="116" t="s">
        <v>948</v>
      </c>
      <c r="H16" s="116" t="s">
        <v>215</v>
      </c>
      <c r="I16" s="14" t="s">
        <v>2</v>
      </c>
      <c r="J16" s="37"/>
      <c r="K16" s="14" t="s">
        <v>4</v>
      </c>
      <c r="L16" s="37"/>
      <c r="M16" s="32"/>
      <c r="N16" s="32"/>
      <c r="O16" s="32"/>
      <c r="P16" s="32"/>
      <c r="Q16" s="32"/>
      <c r="R16" s="32"/>
      <c r="S16" s="32"/>
      <c r="T16" s="32"/>
      <c r="U16" s="32"/>
      <c r="V16" s="32"/>
      <c r="W16" s="32"/>
      <c r="X16" s="32"/>
      <c r="Y16" s="32"/>
      <c r="Z16" s="32"/>
    </row>
    <row r="17" ht="49.5" spans="1:26">
      <c r="A17" s="48">
        <f>IF(C17="","",COUNTA(C$1:C23))</f>
        <v>19</v>
      </c>
      <c r="B17" s="138" t="s">
        <v>935</v>
      </c>
      <c r="C17" s="218" t="s">
        <v>216</v>
      </c>
      <c r="D17" s="138" t="s">
        <v>90</v>
      </c>
      <c r="E17" s="138" t="s">
        <v>79</v>
      </c>
      <c r="F17" s="116" t="s">
        <v>932</v>
      </c>
      <c r="G17" s="116" t="s">
        <v>949</v>
      </c>
      <c r="H17" s="116" t="s">
        <v>218</v>
      </c>
      <c r="I17" s="14" t="s">
        <v>2</v>
      </c>
      <c r="J17" s="37"/>
      <c r="K17" s="14" t="s">
        <v>4</v>
      </c>
      <c r="L17" s="37"/>
      <c r="M17" s="32"/>
      <c r="N17" s="32"/>
      <c r="O17" s="32"/>
      <c r="P17" s="32"/>
      <c r="Q17" s="32"/>
      <c r="R17" s="32"/>
      <c r="S17" s="32"/>
      <c r="T17" s="32"/>
      <c r="U17" s="32"/>
      <c r="V17" s="32"/>
      <c r="W17" s="32"/>
      <c r="X17" s="32"/>
      <c r="Y17" s="32"/>
      <c r="Z17" s="32"/>
    </row>
    <row r="18" ht="49.5" spans="1:26">
      <c r="A18" s="48">
        <f>IF(C18="","",COUNTA(C$8:C18))</f>
        <v>11</v>
      </c>
      <c r="B18" s="138" t="s">
        <v>935</v>
      </c>
      <c r="C18" s="218" t="s">
        <v>231</v>
      </c>
      <c r="D18" s="138" t="s">
        <v>90</v>
      </c>
      <c r="E18" s="138" t="s">
        <v>79</v>
      </c>
      <c r="F18" s="116" t="s">
        <v>932</v>
      </c>
      <c r="G18" s="116" t="s">
        <v>950</v>
      </c>
      <c r="H18" s="116" t="s">
        <v>233</v>
      </c>
      <c r="I18" s="14" t="s">
        <v>2</v>
      </c>
      <c r="J18" s="37"/>
      <c r="K18" s="14" t="s">
        <v>4</v>
      </c>
      <c r="L18" s="37"/>
      <c r="M18" s="32"/>
      <c r="N18" s="32"/>
      <c r="O18" s="32"/>
      <c r="P18" s="32"/>
      <c r="Q18" s="32"/>
      <c r="R18" s="32"/>
      <c r="S18" s="32"/>
      <c r="T18" s="32"/>
      <c r="U18" s="32"/>
      <c r="V18" s="32"/>
      <c r="W18" s="32"/>
      <c r="X18" s="32"/>
      <c r="Y18" s="32"/>
      <c r="Z18" s="32"/>
    </row>
    <row r="19" ht="49.5" spans="1:26">
      <c r="A19" s="48">
        <f>IF(C19="","",COUNTA(C$8:C19))</f>
        <v>12</v>
      </c>
      <c r="B19" s="138" t="s">
        <v>935</v>
      </c>
      <c r="C19" s="218" t="s">
        <v>234</v>
      </c>
      <c r="D19" s="138" t="s">
        <v>90</v>
      </c>
      <c r="E19" s="138" t="s">
        <v>79</v>
      </c>
      <c r="F19" s="116" t="s">
        <v>932</v>
      </c>
      <c r="G19" s="116" t="s">
        <v>951</v>
      </c>
      <c r="H19" s="116" t="s">
        <v>236</v>
      </c>
      <c r="I19" s="14" t="s">
        <v>2</v>
      </c>
      <c r="J19" s="37"/>
      <c r="K19" s="14" t="s">
        <v>4</v>
      </c>
      <c r="L19" s="37"/>
      <c r="M19" s="32"/>
      <c r="N19" s="32"/>
      <c r="O19" s="32"/>
      <c r="P19" s="32"/>
      <c r="Q19" s="32"/>
      <c r="R19" s="32"/>
      <c r="S19" s="32"/>
      <c r="T19" s="32"/>
      <c r="U19" s="32"/>
      <c r="V19" s="32"/>
      <c r="W19" s="32"/>
      <c r="X19" s="32"/>
      <c r="Y19" s="32"/>
      <c r="Z19" s="32"/>
    </row>
    <row r="20" ht="49.5" spans="1:26">
      <c r="A20" s="48">
        <f>IF(C20="","",COUNTA(C$1:C27))</f>
        <v>23</v>
      </c>
      <c r="B20" s="138" t="s">
        <v>935</v>
      </c>
      <c r="C20" s="218" t="s">
        <v>219</v>
      </c>
      <c r="D20" s="138" t="s">
        <v>90</v>
      </c>
      <c r="E20" s="138" t="s">
        <v>79</v>
      </c>
      <c r="F20" s="116" t="s">
        <v>932</v>
      </c>
      <c r="G20" s="116" t="s">
        <v>952</v>
      </c>
      <c r="H20" s="116" t="s">
        <v>221</v>
      </c>
      <c r="I20" s="14" t="s">
        <v>2</v>
      </c>
      <c r="J20" s="37"/>
      <c r="K20" s="14" t="s">
        <v>4</v>
      </c>
      <c r="L20" s="37"/>
      <c r="M20" s="32"/>
      <c r="N20" s="32"/>
      <c r="O20" s="32"/>
      <c r="P20" s="32"/>
      <c r="Q20" s="32"/>
      <c r="R20" s="32"/>
      <c r="S20" s="32"/>
      <c r="T20" s="32"/>
      <c r="U20" s="32"/>
      <c r="V20" s="32"/>
      <c r="W20" s="32"/>
      <c r="X20" s="32"/>
      <c r="Y20" s="32"/>
      <c r="Z20" s="32"/>
    </row>
    <row r="21" ht="49.5" spans="1:26">
      <c r="A21" s="48">
        <f>IF(C21="","",COUNTA(C$8:C21))</f>
        <v>14</v>
      </c>
      <c r="B21" s="138" t="s">
        <v>935</v>
      </c>
      <c r="C21" s="218" t="s">
        <v>222</v>
      </c>
      <c r="D21" s="138" t="s">
        <v>90</v>
      </c>
      <c r="E21" s="138" t="s">
        <v>79</v>
      </c>
      <c r="F21" s="139" t="s">
        <v>932</v>
      </c>
      <c r="G21" s="116" t="s">
        <v>953</v>
      </c>
      <c r="H21" s="116" t="s">
        <v>224</v>
      </c>
      <c r="I21" s="14" t="s">
        <v>2</v>
      </c>
      <c r="J21" s="37"/>
      <c r="K21" s="14" t="s">
        <v>4</v>
      </c>
      <c r="L21" s="37"/>
      <c r="M21" s="32"/>
      <c r="N21" s="32"/>
      <c r="O21" s="32"/>
      <c r="P21" s="32"/>
      <c r="Q21" s="32"/>
      <c r="R21" s="32"/>
      <c r="S21" s="32"/>
      <c r="T21" s="32"/>
      <c r="U21" s="32"/>
      <c r="V21" s="32"/>
      <c r="W21" s="32"/>
      <c r="X21" s="32"/>
      <c r="Y21" s="32"/>
      <c r="Z21" s="32"/>
    </row>
    <row r="22" ht="49.5" spans="1:26">
      <c r="A22" s="48"/>
      <c r="B22" s="138" t="s">
        <v>935</v>
      </c>
      <c r="C22" s="219" t="s">
        <v>228</v>
      </c>
      <c r="D22" s="138" t="s">
        <v>90</v>
      </c>
      <c r="E22" s="138" t="s">
        <v>79</v>
      </c>
      <c r="F22" s="139" t="s">
        <v>932</v>
      </c>
      <c r="G22" s="139" t="s">
        <v>954</v>
      </c>
      <c r="H22" s="139" t="s">
        <v>955</v>
      </c>
      <c r="I22" s="14" t="s">
        <v>2</v>
      </c>
      <c r="J22" s="37"/>
      <c r="K22" s="14" t="s">
        <v>4</v>
      </c>
      <c r="L22" s="37"/>
      <c r="M22" s="32"/>
      <c r="N22" s="32"/>
      <c r="O22" s="32"/>
      <c r="P22" s="32"/>
      <c r="Q22" s="32"/>
      <c r="R22" s="32"/>
      <c r="S22" s="32"/>
      <c r="T22" s="32"/>
      <c r="U22" s="32"/>
      <c r="V22" s="32"/>
      <c r="W22" s="32"/>
      <c r="X22" s="32"/>
      <c r="Y22" s="32"/>
      <c r="Z22" s="32"/>
    </row>
    <row r="23" ht="49.5" spans="1:26">
      <c r="A23" s="48"/>
      <c r="B23" s="138" t="s">
        <v>935</v>
      </c>
      <c r="C23" s="219" t="s">
        <v>225</v>
      </c>
      <c r="D23" s="138" t="s">
        <v>90</v>
      </c>
      <c r="E23" s="138" t="s">
        <v>79</v>
      </c>
      <c r="F23" s="116" t="s">
        <v>932</v>
      </c>
      <c r="G23" s="139" t="s">
        <v>956</v>
      </c>
      <c r="H23" s="139" t="s">
        <v>957</v>
      </c>
      <c r="I23" s="14" t="s">
        <v>2</v>
      </c>
      <c r="J23" s="37"/>
      <c r="K23" s="14" t="s">
        <v>4</v>
      </c>
      <c r="L23" s="37"/>
      <c r="M23" s="32"/>
      <c r="N23" s="32"/>
      <c r="O23" s="32"/>
      <c r="P23" s="32"/>
      <c r="Q23" s="32"/>
      <c r="R23" s="32"/>
      <c r="S23" s="32"/>
      <c r="T23" s="32"/>
      <c r="U23" s="32"/>
      <c r="V23" s="32"/>
      <c r="W23" s="32"/>
      <c r="X23" s="32"/>
      <c r="Y23" s="32"/>
      <c r="Z23" s="32"/>
    </row>
    <row r="24" ht="49.5" spans="1:26">
      <c r="A24" s="48">
        <f>IF(C24="","",COUNTA(C$8:C24))</f>
        <v>17</v>
      </c>
      <c r="B24" s="138" t="s">
        <v>935</v>
      </c>
      <c r="C24" s="220" t="s">
        <v>237</v>
      </c>
      <c r="D24" s="138" t="s">
        <v>78</v>
      </c>
      <c r="E24" s="138" t="s">
        <v>79</v>
      </c>
      <c r="F24" s="116" t="s">
        <v>932</v>
      </c>
      <c r="G24" s="116" t="s">
        <v>944</v>
      </c>
      <c r="H24" s="116" t="s">
        <v>958</v>
      </c>
      <c r="I24" s="14" t="s">
        <v>4</v>
      </c>
      <c r="J24" s="37"/>
      <c r="K24" s="14" t="s">
        <v>4</v>
      </c>
      <c r="L24" s="37"/>
      <c r="M24" s="32"/>
      <c r="N24" s="32"/>
      <c r="O24" s="32"/>
      <c r="P24" s="32"/>
      <c r="Q24" s="32"/>
      <c r="R24" s="32"/>
      <c r="S24" s="32"/>
      <c r="T24" s="32"/>
      <c r="U24" s="32"/>
      <c r="V24" s="32"/>
      <c r="W24" s="32"/>
      <c r="X24" s="32"/>
      <c r="Y24" s="32"/>
      <c r="Z24" s="32"/>
    </row>
    <row r="25" ht="49.5" spans="1:26">
      <c r="A25" s="48">
        <f>IF(C25="","",COUNTA(C$8:C25))</f>
        <v>18</v>
      </c>
      <c r="B25" s="138" t="s">
        <v>935</v>
      </c>
      <c r="C25" s="220" t="s">
        <v>241</v>
      </c>
      <c r="D25" s="138" t="s">
        <v>90</v>
      </c>
      <c r="E25" s="138" t="s">
        <v>79</v>
      </c>
      <c r="F25" s="116" t="s">
        <v>932</v>
      </c>
      <c r="G25" s="116" t="s">
        <v>946</v>
      </c>
      <c r="H25" s="116" t="s">
        <v>242</v>
      </c>
      <c r="I25" s="14" t="s">
        <v>2</v>
      </c>
      <c r="J25" s="37"/>
      <c r="K25" s="14" t="s">
        <v>4</v>
      </c>
      <c r="L25" s="37"/>
      <c r="M25" s="32"/>
      <c r="N25" s="32"/>
      <c r="O25" s="32"/>
      <c r="P25" s="32"/>
      <c r="Q25" s="32"/>
      <c r="R25" s="32"/>
      <c r="S25" s="32"/>
      <c r="T25" s="32"/>
      <c r="U25" s="32"/>
      <c r="V25" s="32"/>
      <c r="W25" s="32"/>
      <c r="X25" s="32"/>
      <c r="Y25" s="32"/>
      <c r="Z25" s="32"/>
    </row>
    <row r="26" ht="49.5" spans="1:26">
      <c r="A26" s="48">
        <f>IF(C26="","",COUNTA(C$8:C26))</f>
        <v>19</v>
      </c>
      <c r="B26" s="138" t="s">
        <v>935</v>
      </c>
      <c r="C26" s="220" t="s">
        <v>243</v>
      </c>
      <c r="D26" s="138" t="s">
        <v>90</v>
      </c>
      <c r="E26" s="138" t="s">
        <v>79</v>
      </c>
      <c r="F26" s="116" t="s">
        <v>932</v>
      </c>
      <c r="G26" s="116" t="s">
        <v>947</v>
      </c>
      <c r="H26" s="116" t="s">
        <v>244</v>
      </c>
      <c r="I26" s="14" t="s">
        <v>2</v>
      </c>
      <c r="J26" s="37"/>
      <c r="K26" s="14" t="s">
        <v>4</v>
      </c>
      <c r="L26" s="37"/>
      <c r="M26" s="32"/>
      <c r="N26" s="32"/>
      <c r="O26" s="32"/>
      <c r="P26" s="32"/>
      <c r="Q26" s="32"/>
      <c r="R26" s="32"/>
      <c r="S26" s="32"/>
      <c r="T26" s="32"/>
      <c r="U26" s="32"/>
      <c r="V26" s="32"/>
      <c r="W26" s="32"/>
      <c r="X26" s="32"/>
      <c r="Y26" s="32"/>
      <c r="Z26" s="32"/>
    </row>
    <row r="27" ht="49.5" spans="1:26">
      <c r="A27" s="48">
        <f>IF(C27="","",COUNTA(C$8:C27))</f>
        <v>20</v>
      </c>
      <c r="B27" s="138" t="s">
        <v>935</v>
      </c>
      <c r="C27" s="220" t="s">
        <v>245</v>
      </c>
      <c r="D27" s="138" t="s">
        <v>90</v>
      </c>
      <c r="E27" s="138" t="s">
        <v>79</v>
      </c>
      <c r="F27" s="116" t="s">
        <v>932</v>
      </c>
      <c r="G27" s="116" t="s">
        <v>948</v>
      </c>
      <c r="H27" s="116" t="s">
        <v>246</v>
      </c>
      <c r="I27" s="14" t="s">
        <v>2</v>
      </c>
      <c r="J27" s="37"/>
      <c r="K27" s="14" t="s">
        <v>4</v>
      </c>
      <c r="L27" s="37"/>
      <c r="M27" s="32"/>
      <c r="N27" s="32"/>
      <c r="O27" s="32"/>
      <c r="P27" s="32"/>
      <c r="Q27" s="32"/>
      <c r="R27" s="32"/>
      <c r="S27" s="32"/>
      <c r="T27" s="32"/>
      <c r="U27" s="32"/>
      <c r="V27" s="32"/>
      <c r="W27" s="32"/>
      <c r="X27" s="32"/>
      <c r="Y27" s="32"/>
      <c r="Z27" s="32"/>
    </row>
    <row r="28" ht="49.5" spans="1:26">
      <c r="A28" s="48">
        <f>IF(C28="","",COUNTA(C$8:C28))</f>
        <v>21</v>
      </c>
      <c r="B28" s="138" t="s">
        <v>935</v>
      </c>
      <c r="C28" s="220" t="s">
        <v>251</v>
      </c>
      <c r="D28" s="138" t="s">
        <v>90</v>
      </c>
      <c r="E28" s="138" t="s">
        <v>79</v>
      </c>
      <c r="F28" s="116" t="s">
        <v>932</v>
      </c>
      <c r="G28" s="116" t="s">
        <v>952</v>
      </c>
      <c r="H28" s="116" t="s">
        <v>252</v>
      </c>
      <c r="I28" s="14" t="s">
        <v>2</v>
      </c>
      <c r="J28" s="37"/>
      <c r="K28" s="14" t="s">
        <v>4</v>
      </c>
      <c r="L28" s="37"/>
      <c r="M28" s="32"/>
      <c r="N28" s="32"/>
      <c r="O28" s="32"/>
      <c r="P28" s="32"/>
      <c r="Q28" s="32"/>
      <c r="R28" s="32"/>
      <c r="S28" s="32"/>
      <c r="T28" s="32"/>
      <c r="U28" s="32"/>
      <c r="V28" s="32"/>
      <c r="W28" s="32"/>
      <c r="X28" s="32"/>
      <c r="Y28" s="32"/>
      <c r="Z28" s="32"/>
    </row>
    <row r="29" ht="49.5" spans="1:26">
      <c r="A29" s="48">
        <f>IF(C29="","",COUNTA(C$8:C29))</f>
        <v>22</v>
      </c>
      <c r="B29" s="138" t="s">
        <v>935</v>
      </c>
      <c r="C29" s="220" t="s">
        <v>239</v>
      </c>
      <c r="D29" s="138" t="s">
        <v>90</v>
      </c>
      <c r="E29" s="138" t="s">
        <v>79</v>
      </c>
      <c r="F29" s="116" t="s">
        <v>932</v>
      </c>
      <c r="G29" s="116" t="s">
        <v>942</v>
      </c>
      <c r="H29" s="116" t="s">
        <v>959</v>
      </c>
      <c r="I29" s="14" t="s">
        <v>2</v>
      </c>
      <c r="J29" s="37"/>
      <c r="K29" s="14" t="s">
        <v>4</v>
      </c>
      <c r="L29" s="37"/>
      <c r="M29" s="32"/>
      <c r="N29" s="32"/>
      <c r="O29" s="32"/>
      <c r="P29" s="32"/>
      <c r="Q29" s="32"/>
      <c r="R29" s="32"/>
      <c r="S29" s="32"/>
      <c r="T29" s="32"/>
      <c r="U29" s="32"/>
      <c r="V29" s="32"/>
      <c r="W29" s="32"/>
      <c r="X29" s="32"/>
      <c r="Y29" s="32"/>
      <c r="Z29" s="32"/>
    </row>
    <row r="30" ht="49.5" spans="1:26">
      <c r="A30" s="48">
        <f>IF(C30="","",COUNTA(C$8:C30))</f>
        <v>23</v>
      </c>
      <c r="B30" s="138" t="s">
        <v>935</v>
      </c>
      <c r="C30" s="220" t="s">
        <v>257</v>
      </c>
      <c r="D30" s="138" t="s">
        <v>90</v>
      </c>
      <c r="E30" s="138" t="s">
        <v>79</v>
      </c>
      <c r="F30" s="116" t="s">
        <v>932</v>
      </c>
      <c r="G30" s="116" t="s">
        <v>950</v>
      </c>
      <c r="H30" s="116" t="s">
        <v>258</v>
      </c>
      <c r="I30" s="14" t="s">
        <v>2</v>
      </c>
      <c r="J30" s="37"/>
      <c r="K30" s="14" t="s">
        <v>4</v>
      </c>
      <c r="L30" s="37"/>
      <c r="M30" s="32"/>
      <c r="N30" s="32"/>
      <c r="O30" s="32"/>
      <c r="P30" s="32"/>
      <c r="Q30" s="32"/>
      <c r="R30" s="32"/>
      <c r="S30" s="32"/>
      <c r="T30" s="32"/>
      <c r="U30" s="32"/>
      <c r="V30" s="32"/>
      <c r="W30" s="32"/>
      <c r="X30" s="32"/>
      <c r="Y30" s="32"/>
      <c r="Z30" s="32"/>
    </row>
    <row r="31" ht="49.5" spans="1:26">
      <c r="A31" s="48">
        <f>IF(C31="","",COUNTA(C$8:C31))</f>
        <v>24</v>
      </c>
      <c r="B31" s="138" t="s">
        <v>935</v>
      </c>
      <c r="C31" s="220" t="s">
        <v>259</v>
      </c>
      <c r="D31" s="138" t="s">
        <v>90</v>
      </c>
      <c r="E31" s="138" t="s">
        <v>79</v>
      </c>
      <c r="F31" s="116" t="s">
        <v>932</v>
      </c>
      <c r="G31" s="116" t="s">
        <v>951</v>
      </c>
      <c r="H31" s="116" t="s">
        <v>260</v>
      </c>
      <c r="I31" s="14" t="s">
        <v>2</v>
      </c>
      <c r="J31" s="37"/>
      <c r="K31" s="14" t="s">
        <v>4</v>
      </c>
      <c r="L31" s="37"/>
      <c r="M31" s="32"/>
      <c r="N31" s="32"/>
      <c r="O31" s="32"/>
      <c r="P31" s="32"/>
      <c r="Q31" s="32"/>
      <c r="R31" s="32"/>
      <c r="S31" s="32"/>
      <c r="T31" s="32"/>
      <c r="U31" s="32"/>
      <c r="V31" s="32"/>
      <c r="W31" s="32"/>
      <c r="X31" s="32"/>
      <c r="Y31" s="32"/>
      <c r="Z31" s="32"/>
    </row>
    <row r="32" ht="49.5" spans="1:26">
      <c r="A32" s="48">
        <f>IF(C32="","",COUNTA(C$8:C32))</f>
        <v>25</v>
      </c>
      <c r="B32" s="138" t="s">
        <v>935</v>
      </c>
      <c r="C32" s="220" t="s">
        <v>247</v>
      </c>
      <c r="D32" s="138" t="s">
        <v>90</v>
      </c>
      <c r="E32" s="138" t="s">
        <v>79</v>
      </c>
      <c r="F32" s="116" t="s">
        <v>932</v>
      </c>
      <c r="G32" s="116" t="s">
        <v>949</v>
      </c>
      <c r="H32" s="116" t="s">
        <v>248</v>
      </c>
      <c r="I32" s="14" t="s">
        <v>2</v>
      </c>
      <c r="J32" s="37"/>
      <c r="K32" s="14" t="s">
        <v>4</v>
      </c>
      <c r="L32" s="37"/>
      <c r="M32" s="32"/>
      <c r="N32" s="32"/>
      <c r="O32" s="32"/>
      <c r="P32" s="32"/>
      <c r="Q32" s="32"/>
      <c r="R32" s="32"/>
      <c r="S32" s="32"/>
      <c r="T32" s="32"/>
      <c r="U32" s="32"/>
      <c r="V32" s="32"/>
      <c r="W32" s="32"/>
      <c r="X32" s="32"/>
      <c r="Y32" s="32"/>
      <c r="Z32" s="32"/>
    </row>
    <row r="33" ht="49.5" spans="1:26">
      <c r="A33" s="48">
        <f>IF(C33="","",COUNTA(C$8:C33))</f>
        <v>26</v>
      </c>
      <c r="B33" s="138" t="s">
        <v>935</v>
      </c>
      <c r="C33" s="220" t="s">
        <v>249</v>
      </c>
      <c r="D33" s="138" t="s">
        <v>90</v>
      </c>
      <c r="E33" s="138" t="s">
        <v>79</v>
      </c>
      <c r="F33" s="116" t="s">
        <v>932</v>
      </c>
      <c r="G33" s="116" t="s">
        <v>953</v>
      </c>
      <c r="H33" s="116" t="s">
        <v>250</v>
      </c>
      <c r="I33" s="14" t="s">
        <v>2</v>
      </c>
      <c r="J33" s="37"/>
      <c r="K33" s="14" t="s">
        <v>4</v>
      </c>
      <c r="L33" s="37"/>
      <c r="M33" s="32"/>
      <c r="N33" s="32"/>
      <c r="O33" s="32"/>
      <c r="P33" s="32"/>
      <c r="Q33" s="32"/>
      <c r="R33" s="32"/>
      <c r="S33" s="32"/>
      <c r="T33" s="32"/>
      <c r="U33" s="32"/>
      <c r="V33" s="32"/>
      <c r="W33" s="32"/>
      <c r="X33" s="32"/>
      <c r="Y33" s="32"/>
      <c r="Z33" s="32"/>
    </row>
    <row r="34" ht="49.5" spans="1:26">
      <c r="A34" s="48"/>
      <c r="B34" s="138" t="s">
        <v>935</v>
      </c>
      <c r="C34" s="219" t="s">
        <v>255</v>
      </c>
      <c r="D34" s="138" t="s">
        <v>90</v>
      </c>
      <c r="E34" s="138" t="s">
        <v>79</v>
      </c>
      <c r="F34" s="139" t="s">
        <v>932</v>
      </c>
      <c r="G34" s="139" t="s">
        <v>954</v>
      </c>
      <c r="H34" s="139" t="s">
        <v>960</v>
      </c>
      <c r="I34" s="14" t="s">
        <v>2</v>
      </c>
      <c r="J34" s="37"/>
      <c r="K34" s="14" t="s">
        <v>4</v>
      </c>
      <c r="L34" s="37"/>
      <c r="M34" s="32"/>
      <c r="N34" s="32"/>
      <c r="O34" s="32"/>
      <c r="P34" s="32"/>
      <c r="Q34" s="32"/>
      <c r="R34" s="32"/>
      <c r="S34" s="32"/>
      <c r="T34" s="32"/>
      <c r="U34" s="32"/>
      <c r="V34" s="32"/>
      <c r="W34" s="32"/>
      <c r="X34" s="32"/>
      <c r="Y34" s="32"/>
      <c r="Z34" s="32"/>
    </row>
    <row r="35" ht="49.5" spans="1:26">
      <c r="A35" s="48"/>
      <c r="B35" s="138" t="s">
        <v>935</v>
      </c>
      <c r="C35" s="219" t="s">
        <v>253</v>
      </c>
      <c r="D35" s="138" t="s">
        <v>90</v>
      </c>
      <c r="E35" s="138" t="s">
        <v>79</v>
      </c>
      <c r="F35" s="116" t="s">
        <v>932</v>
      </c>
      <c r="G35" s="139" t="s">
        <v>956</v>
      </c>
      <c r="H35" s="139" t="s">
        <v>957</v>
      </c>
      <c r="I35" s="14" t="s">
        <v>2</v>
      </c>
      <c r="J35" s="37"/>
      <c r="K35" s="14" t="s">
        <v>4</v>
      </c>
      <c r="L35" s="37"/>
      <c r="M35" s="32"/>
      <c r="N35" s="32"/>
      <c r="O35" s="32"/>
      <c r="P35" s="32"/>
      <c r="Q35" s="32"/>
      <c r="R35" s="32"/>
      <c r="S35" s="32"/>
      <c r="T35" s="32"/>
      <c r="U35" s="32"/>
      <c r="V35" s="32"/>
      <c r="W35" s="32"/>
      <c r="X35" s="32"/>
      <c r="Y35" s="32"/>
      <c r="Z35" s="32"/>
    </row>
    <row r="36" ht="49.5" spans="1:26">
      <c r="A36" s="48">
        <f>IF(C36="","",COUNTA(C$8:C36))</f>
        <v>29</v>
      </c>
      <c r="B36" s="138" t="s">
        <v>935</v>
      </c>
      <c r="C36" s="221" t="s">
        <v>261</v>
      </c>
      <c r="D36" s="138" t="s">
        <v>78</v>
      </c>
      <c r="E36" s="138" t="s">
        <v>79</v>
      </c>
      <c r="F36" s="116" t="s">
        <v>932</v>
      </c>
      <c r="G36" s="116" t="s">
        <v>961</v>
      </c>
      <c r="H36" s="116" t="s">
        <v>263</v>
      </c>
      <c r="I36" s="14" t="s">
        <v>4</v>
      </c>
      <c r="J36" s="37"/>
      <c r="K36" s="14" t="s">
        <v>4</v>
      </c>
      <c r="L36" s="37"/>
      <c r="M36" s="32"/>
      <c r="N36" s="32"/>
      <c r="O36" s="32"/>
      <c r="P36" s="32"/>
      <c r="Q36" s="32"/>
      <c r="R36" s="32"/>
      <c r="S36" s="32"/>
      <c r="T36" s="32"/>
      <c r="U36" s="32"/>
      <c r="V36" s="32"/>
      <c r="W36" s="32"/>
      <c r="X36" s="32"/>
      <c r="Y36" s="32"/>
      <c r="Z36" s="32"/>
    </row>
    <row r="37" ht="49.5" spans="1:26">
      <c r="A37" s="48">
        <f>IF(C37="","",COUNTA(C$8:C37))</f>
        <v>30</v>
      </c>
      <c r="B37" s="138" t="s">
        <v>935</v>
      </c>
      <c r="C37" s="221" t="s">
        <v>264</v>
      </c>
      <c r="D37" s="138" t="s">
        <v>90</v>
      </c>
      <c r="E37" s="138" t="s">
        <v>79</v>
      </c>
      <c r="F37" s="116" t="s">
        <v>932</v>
      </c>
      <c r="G37" s="116" t="s">
        <v>962</v>
      </c>
      <c r="H37" s="116" t="s">
        <v>266</v>
      </c>
      <c r="I37" s="14" t="s">
        <v>2</v>
      </c>
      <c r="J37" s="37"/>
      <c r="K37" s="14" t="s">
        <v>4</v>
      </c>
      <c r="L37" s="37"/>
      <c r="M37" s="32"/>
      <c r="N37" s="32"/>
      <c r="O37" s="32"/>
      <c r="P37" s="32"/>
      <c r="Q37" s="32"/>
      <c r="R37" s="32"/>
      <c r="S37" s="32"/>
      <c r="T37" s="32"/>
      <c r="U37" s="32"/>
      <c r="V37" s="32"/>
      <c r="W37" s="32"/>
      <c r="X37" s="32"/>
      <c r="Y37" s="32"/>
      <c r="Z37" s="32"/>
    </row>
    <row r="38" ht="49.5" spans="1:26">
      <c r="A38" s="48">
        <f>IF(C38="","",COUNTA(C$8:C38))</f>
        <v>31</v>
      </c>
      <c r="B38" s="138" t="s">
        <v>935</v>
      </c>
      <c r="C38" s="216" t="s">
        <v>267</v>
      </c>
      <c r="D38" s="138" t="s">
        <v>78</v>
      </c>
      <c r="E38" s="138" t="s">
        <v>79</v>
      </c>
      <c r="F38" s="116" t="s">
        <v>932</v>
      </c>
      <c r="G38" s="116" t="s">
        <v>963</v>
      </c>
      <c r="H38" s="116" t="s">
        <v>269</v>
      </c>
      <c r="I38" s="14" t="s">
        <v>4</v>
      </c>
      <c r="J38" s="37"/>
      <c r="K38" s="14" t="s">
        <v>4</v>
      </c>
      <c r="L38" s="37"/>
      <c r="M38" s="32"/>
      <c r="N38" s="32"/>
      <c r="O38" s="32"/>
      <c r="P38" s="32"/>
      <c r="Q38" s="32"/>
      <c r="R38" s="32"/>
      <c r="S38" s="32"/>
      <c r="T38" s="32"/>
      <c r="U38" s="32"/>
      <c r="V38" s="32"/>
      <c r="W38" s="32"/>
      <c r="X38" s="32"/>
      <c r="Y38" s="32"/>
      <c r="Z38" s="32"/>
    </row>
    <row r="39" ht="82.5" spans="1:26">
      <c r="A39" s="48">
        <f>IF(C39="","",COUNTA(C$8:C39))</f>
        <v>32</v>
      </c>
      <c r="B39" s="138" t="s">
        <v>935</v>
      </c>
      <c r="C39" s="216" t="s">
        <v>270</v>
      </c>
      <c r="D39" s="138" t="s">
        <v>90</v>
      </c>
      <c r="E39" s="138" t="s">
        <v>79</v>
      </c>
      <c r="F39" s="116" t="s">
        <v>932</v>
      </c>
      <c r="G39" s="116" t="s">
        <v>964</v>
      </c>
      <c r="H39" s="116" t="s">
        <v>272</v>
      </c>
      <c r="I39" s="14" t="s">
        <v>2</v>
      </c>
      <c r="J39" s="37"/>
      <c r="K39" s="14" t="s">
        <v>4</v>
      </c>
      <c r="L39" s="37"/>
      <c r="M39" s="32"/>
      <c r="N39" s="32"/>
      <c r="O39" s="32"/>
      <c r="P39" s="32"/>
      <c r="Q39" s="32"/>
      <c r="R39" s="32"/>
      <c r="S39" s="32"/>
      <c r="T39" s="32"/>
      <c r="U39" s="32"/>
      <c r="V39" s="32"/>
      <c r="W39" s="32"/>
      <c r="X39" s="32"/>
      <c r="Y39" s="32"/>
      <c r="Z39" s="32"/>
    </row>
    <row r="40" ht="49.5" spans="1:26">
      <c r="A40" s="48">
        <f>IF(C40="","",COUNTA(C$8:C40))</f>
        <v>33</v>
      </c>
      <c r="B40" s="138" t="s">
        <v>935</v>
      </c>
      <c r="C40" s="216" t="s">
        <v>273</v>
      </c>
      <c r="D40" s="138" t="s">
        <v>90</v>
      </c>
      <c r="E40" s="138" t="s">
        <v>79</v>
      </c>
      <c r="F40" s="116" t="s">
        <v>932</v>
      </c>
      <c r="G40" s="116" t="s">
        <v>965</v>
      </c>
      <c r="H40" s="116" t="s">
        <v>275</v>
      </c>
      <c r="I40" s="14" t="s">
        <v>2</v>
      </c>
      <c r="J40" s="37"/>
      <c r="K40" s="14" t="s">
        <v>4</v>
      </c>
      <c r="L40" s="37"/>
      <c r="M40" s="32"/>
      <c r="N40" s="32"/>
      <c r="O40" s="32"/>
      <c r="P40" s="32"/>
      <c r="Q40" s="32"/>
      <c r="R40" s="32"/>
      <c r="S40" s="32"/>
      <c r="T40" s="32"/>
      <c r="U40" s="32"/>
      <c r="V40" s="32"/>
      <c r="W40" s="32"/>
      <c r="X40" s="32"/>
      <c r="Y40" s="32"/>
      <c r="Z40" s="32"/>
    </row>
    <row r="41" ht="49.5" spans="1:26">
      <c r="A41" s="48">
        <f>IF(C41="","",COUNTA(C$8:C41))</f>
        <v>34</v>
      </c>
      <c r="B41" s="138" t="s">
        <v>935</v>
      </c>
      <c r="C41" s="216" t="s">
        <v>966</v>
      </c>
      <c r="D41" s="138" t="s">
        <v>90</v>
      </c>
      <c r="E41" s="138" t="s">
        <v>79</v>
      </c>
      <c r="F41" s="116" t="s">
        <v>932</v>
      </c>
      <c r="G41" s="116" t="s">
        <v>967</v>
      </c>
      <c r="H41" s="116" t="s">
        <v>968</v>
      </c>
      <c r="I41" s="14" t="s">
        <v>2</v>
      </c>
      <c r="J41" s="37"/>
      <c r="K41" s="14" t="s">
        <v>4</v>
      </c>
      <c r="L41" s="37"/>
      <c r="M41" s="32"/>
      <c r="N41" s="32"/>
      <c r="O41" s="32"/>
      <c r="P41" s="32"/>
      <c r="Q41" s="32"/>
      <c r="R41" s="32"/>
      <c r="S41" s="32"/>
      <c r="T41" s="32"/>
      <c r="U41" s="32"/>
      <c r="V41" s="32"/>
      <c r="W41" s="32"/>
      <c r="X41" s="32"/>
      <c r="Y41" s="32"/>
      <c r="Z41" s="32"/>
    </row>
    <row r="42" ht="49.5" spans="1:26">
      <c r="A42" s="48">
        <f>IF(C42="","",COUNTA(C$8:C42))</f>
        <v>35</v>
      </c>
      <c r="B42" s="138" t="s">
        <v>935</v>
      </c>
      <c r="C42" s="220" t="s">
        <v>969</v>
      </c>
      <c r="D42" s="138" t="s">
        <v>78</v>
      </c>
      <c r="E42" s="138" t="s">
        <v>79</v>
      </c>
      <c r="F42" s="116" t="s">
        <v>932</v>
      </c>
      <c r="G42" s="116" t="s">
        <v>970</v>
      </c>
      <c r="H42" s="116" t="s">
        <v>971</v>
      </c>
      <c r="I42" s="14" t="s">
        <v>4</v>
      </c>
      <c r="J42" s="37"/>
      <c r="K42" s="14" t="s">
        <v>4</v>
      </c>
      <c r="L42" s="37"/>
      <c r="M42" s="32"/>
      <c r="N42" s="32"/>
      <c r="O42" s="32"/>
      <c r="P42" s="32"/>
      <c r="Q42" s="32"/>
      <c r="R42" s="32"/>
      <c r="S42" s="32"/>
      <c r="T42" s="32"/>
      <c r="U42" s="32"/>
      <c r="V42" s="32"/>
      <c r="W42" s="32"/>
      <c r="X42" s="32"/>
      <c r="Y42" s="32"/>
      <c r="Z42" s="32"/>
    </row>
    <row r="43" ht="49.5" spans="1:26">
      <c r="A43" s="48">
        <f>IF(C43="","",COUNTA(C$8:C43))</f>
        <v>36</v>
      </c>
      <c r="B43" s="138" t="s">
        <v>935</v>
      </c>
      <c r="C43" s="220" t="s">
        <v>972</v>
      </c>
      <c r="D43" s="138" t="s">
        <v>78</v>
      </c>
      <c r="E43" s="138" t="s">
        <v>79</v>
      </c>
      <c r="F43" s="116" t="s">
        <v>932</v>
      </c>
      <c r="G43" s="116" t="s">
        <v>970</v>
      </c>
      <c r="H43" s="116" t="s">
        <v>973</v>
      </c>
      <c r="I43" s="14" t="s">
        <v>4</v>
      </c>
      <c r="J43" s="37"/>
      <c r="K43" s="14" t="s">
        <v>4</v>
      </c>
      <c r="L43" s="37"/>
      <c r="M43" s="32"/>
      <c r="N43" s="32"/>
      <c r="O43" s="32"/>
      <c r="P43" s="32"/>
      <c r="Q43" s="32"/>
      <c r="R43" s="32"/>
      <c r="S43" s="32"/>
      <c r="T43" s="32"/>
      <c r="U43" s="32"/>
      <c r="V43" s="32"/>
      <c r="W43" s="32"/>
      <c r="X43" s="32"/>
      <c r="Y43" s="32"/>
      <c r="Z43" s="32"/>
    </row>
    <row r="44" ht="49.5" spans="1:26">
      <c r="A44" s="48">
        <f>IF(C44="","",COUNTA(C$8:C44))</f>
        <v>37</v>
      </c>
      <c r="B44" s="138" t="s">
        <v>935</v>
      </c>
      <c r="C44" s="149" t="s">
        <v>974</v>
      </c>
      <c r="D44" s="138" t="s">
        <v>78</v>
      </c>
      <c r="E44" s="138" t="s">
        <v>79</v>
      </c>
      <c r="F44" s="116" t="s">
        <v>932</v>
      </c>
      <c r="G44" s="116" t="s">
        <v>975</v>
      </c>
      <c r="H44" s="116" t="s">
        <v>976</v>
      </c>
      <c r="I44" s="14" t="s">
        <v>4</v>
      </c>
      <c r="J44" s="37"/>
      <c r="K44" s="14" t="s">
        <v>4</v>
      </c>
      <c r="L44" s="37"/>
      <c r="M44" s="32"/>
      <c r="N44" s="32"/>
      <c r="O44" s="32"/>
      <c r="P44" s="32"/>
      <c r="Q44" s="32"/>
      <c r="R44" s="32"/>
      <c r="S44" s="32"/>
      <c r="T44" s="32"/>
      <c r="U44" s="32"/>
      <c r="V44" s="32"/>
      <c r="W44" s="32"/>
      <c r="X44" s="32"/>
      <c r="Y44" s="32"/>
      <c r="Z44" s="32"/>
    </row>
    <row r="45" ht="66" spans="1:26">
      <c r="A45" s="48">
        <f>IF(C45="","",COUNTA(C$8:C45))</f>
        <v>38</v>
      </c>
      <c r="B45" s="138" t="s">
        <v>935</v>
      </c>
      <c r="C45" s="149" t="s">
        <v>977</v>
      </c>
      <c r="D45" s="138" t="s">
        <v>90</v>
      </c>
      <c r="E45" s="138" t="s">
        <v>79</v>
      </c>
      <c r="F45" s="116" t="s">
        <v>978</v>
      </c>
      <c r="G45" s="116" t="s">
        <v>979</v>
      </c>
      <c r="H45" s="116" t="s">
        <v>980</v>
      </c>
      <c r="I45" s="14" t="s">
        <v>2</v>
      </c>
      <c r="J45" s="37"/>
      <c r="K45" s="14" t="s">
        <v>4</v>
      </c>
      <c r="L45" s="37"/>
      <c r="M45" s="32"/>
      <c r="N45" s="32"/>
      <c r="O45" s="32"/>
      <c r="P45" s="32"/>
      <c r="Q45" s="32"/>
      <c r="R45" s="32"/>
      <c r="S45" s="32"/>
      <c r="T45" s="32"/>
      <c r="U45" s="32"/>
      <c r="V45" s="32"/>
      <c r="W45" s="32"/>
      <c r="X45" s="32"/>
      <c r="Y45" s="32"/>
      <c r="Z45" s="32"/>
    </row>
    <row r="46" ht="66" spans="1:26">
      <c r="A46" s="48">
        <f>IF(C46="","",COUNTA(C$8:C46))</f>
        <v>39</v>
      </c>
      <c r="B46" s="138" t="s">
        <v>935</v>
      </c>
      <c r="C46" s="216" t="s">
        <v>981</v>
      </c>
      <c r="D46" s="138" t="s">
        <v>90</v>
      </c>
      <c r="E46" s="138" t="s">
        <v>79</v>
      </c>
      <c r="F46" s="116" t="s">
        <v>939</v>
      </c>
      <c r="G46" s="116" t="s">
        <v>982</v>
      </c>
      <c r="H46" s="116" t="s">
        <v>983</v>
      </c>
      <c r="I46" s="14" t="s">
        <v>2</v>
      </c>
      <c r="J46" s="37"/>
      <c r="K46" s="14" t="s">
        <v>4</v>
      </c>
      <c r="L46" s="37"/>
      <c r="M46" s="32"/>
      <c r="N46" s="32"/>
      <c r="O46" s="32"/>
      <c r="P46" s="32"/>
      <c r="Q46" s="32"/>
      <c r="R46" s="32"/>
      <c r="S46" s="32"/>
      <c r="T46" s="32"/>
      <c r="U46" s="32"/>
      <c r="V46" s="32"/>
      <c r="W46" s="32"/>
      <c r="X46" s="32"/>
      <c r="Y46" s="32"/>
      <c r="Z46" s="32"/>
    </row>
    <row r="47" ht="49.5" spans="1:26">
      <c r="A47" s="48">
        <f>IF(C47="","",COUNTA(C$8:C47))</f>
        <v>40</v>
      </c>
      <c r="B47" s="138" t="s">
        <v>935</v>
      </c>
      <c r="C47" s="218" t="s">
        <v>409</v>
      </c>
      <c r="D47" s="138" t="s">
        <v>78</v>
      </c>
      <c r="E47" s="138" t="s">
        <v>79</v>
      </c>
      <c r="F47" s="116" t="s">
        <v>932</v>
      </c>
      <c r="G47" s="116" t="s">
        <v>984</v>
      </c>
      <c r="H47" s="116" t="s">
        <v>411</v>
      </c>
      <c r="I47" s="14" t="s">
        <v>4</v>
      </c>
      <c r="J47" s="37"/>
      <c r="K47" s="14" t="s">
        <v>4</v>
      </c>
      <c r="L47" s="37"/>
      <c r="M47" s="32"/>
      <c r="N47" s="32"/>
      <c r="O47" s="32"/>
      <c r="P47" s="32"/>
      <c r="Q47" s="32"/>
      <c r="R47" s="32"/>
      <c r="S47" s="32"/>
      <c r="T47" s="32"/>
      <c r="U47" s="32"/>
      <c r="V47" s="32"/>
      <c r="W47" s="32"/>
      <c r="X47" s="32"/>
      <c r="Y47" s="32"/>
      <c r="Z47" s="32"/>
    </row>
    <row r="48" ht="49.5" spans="1:26">
      <c r="A48" s="48">
        <f>IF(C48="","",COUNTA(C$8:C48))</f>
        <v>41</v>
      </c>
      <c r="B48" s="138" t="s">
        <v>935</v>
      </c>
      <c r="C48" s="218" t="s">
        <v>412</v>
      </c>
      <c r="D48" s="138" t="s">
        <v>90</v>
      </c>
      <c r="E48" s="138" t="s">
        <v>79</v>
      </c>
      <c r="F48" s="116" t="s">
        <v>932</v>
      </c>
      <c r="G48" s="116" t="s">
        <v>985</v>
      </c>
      <c r="H48" s="116" t="s">
        <v>414</v>
      </c>
      <c r="I48" s="14" t="s">
        <v>2</v>
      </c>
      <c r="J48" s="37"/>
      <c r="K48" s="14" t="s">
        <v>4</v>
      </c>
      <c r="L48" s="37"/>
      <c r="M48" s="32"/>
      <c r="N48" s="32"/>
      <c r="O48" s="32"/>
      <c r="P48" s="32"/>
      <c r="Q48" s="32"/>
      <c r="R48" s="32"/>
      <c r="S48" s="32"/>
      <c r="T48" s="32"/>
      <c r="U48" s="32"/>
      <c r="V48" s="32"/>
      <c r="W48" s="32"/>
      <c r="X48" s="32"/>
      <c r="Y48" s="32"/>
      <c r="Z48" s="32"/>
    </row>
    <row r="49" ht="49.5" spans="1:26">
      <c r="A49" s="48">
        <f>IF(C49="","",COUNTA(C$8:C49))</f>
        <v>42</v>
      </c>
      <c r="B49" s="138" t="s">
        <v>935</v>
      </c>
      <c r="C49" s="221" t="s">
        <v>438</v>
      </c>
      <c r="D49" s="138" t="s">
        <v>78</v>
      </c>
      <c r="E49" s="138" t="s">
        <v>79</v>
      </c>
      <c r="F49" s="116" t="s">
        <v>986</v>
      </c>
      <c r="G49" s="116" t="s">
        <v>987</v>
      </c>
      <c r="H49" s="116" t="s">
        <v>440</v>
      </c>
      <c r="I49" s="14" t="s">
        <v>4</v>
      </c>
      <c r="J49" s="37"/>
      <c r="K49" s="14" t="s">
        <v>4</v>
      </c>
      <c r="L49" s="37"/>
      <c r="M49" s="32"/>
      <c r="N49" s="32"/>
      <c r="O49" s="32"/>
      <c r="P49" s="32"/>
      <c r="Q49" s="32"/>
      <c r="R49" s="32"/>
      <c r="S49" s="32"/>
      <c r="T49" s="32"/>
      <c r="U49" s="32"/>
      <c r="V49" s="32"/>
      <c r="W49" s="32"/>
      <c r="X49" s="32"/>
      <c r="Y49" s="32"/>
      <c r="Z49" s="32"/>
    </row>
    <row r="50" ht="49.5" spans="1:26">
      <c r="A50" s="48">
        <f>IF(C50="","",COUNTA(C$8:C50))</f>
        <v>43</v>
      </c>
      <c r="B50" s="138" t="s">
        <v>935</v>
      </c>
      <c r="C50" s="221" t="s">
        <v>441</v>
      </c>
      <c r="D50" s="138" t="s">
        <v>90</v>
      </c>
      <c r="E50" s="138" t="s">
        <v>79</v>
      </c>
      <c r="F50" s="116" t="s">
        <v>986</v>
      </c>
      <c r="G50" s="116" t="s">
        <v>988</v>
      </c>
      <c r="H50" s="116" t="s">
        <v>443</v>
      </c>
      <c r="I50" s="14" t="s">
        <v>2</v>
      </c>
      <c r="J50" s="37"/>
      <c r="K50" s="14" t="s">
        <v>4</v>
      </c>
      <c r="L50" s="37"/>
      <c r="M50" s="32"/>
      <c r="N50" s="32"/>
      <c r="O50" s="32"/>
      <c r="P50" s="32"/>
      <c r="Q50" s="32"/>
      <c r="R50" s="32"/>
      <c r="S50" s="32"/>
      <c r="T50" s="32"/>
      <c r="U50" s="32"/>
      <c r="V50" s="32"/>
      <c r="W50" s="32"/>
      <c r="X50" s="32"/>
      <c r="Y50" s="32"/>
      <c r="Z50" s="32"/>
    </row>
    <row r="51" ht="49.5" spans="1:26">
      <c r="A51" s="48">
        <f>IF(C51="","",COUNTA(C$8:C51))</f>
        <v>44</v>
      </c>
      <c r="B51" s="138" t="s">
        <v>935</v>
      </c>
      <c r="C51" s="221" t="s">
        <v>444</v>
      </c>
      <c r="D51" s="138" t="s">
        <v>90</v>
      </c>
      <c r="E51" s="138" t="s">
        <v>79</v>
      </c>
      <c r="F51" s="116" t="s">
        <v>986</v>
      </c>
      <c r="G51" s="116" t="s">
        <v>989</v>
      </c>
      <c r="H51" s="116" t="s">
        <v>446</v>
      </c>
      <c r="I51" s="14" t="s">
        <v>2</v>
      </c>
      <c r="J51" s="37"/>
      <c r="K51" s="14" t="s">
        <v>4</v>
      </c>
      <c r="L51" s="37"/>
      <c r="M51" s="32"/>
      <c r="N51" s="32"/>
      <c r="O51" s="32"/>
      <c r="P51" s="32"/>
      <c r="Q51" s="32"/>
      <c r="R51" s="32"/>
      <c r="S51" s="32"/>
      <c r="T51" s="32"/>
      <c r="U51" s="32"/>
      <c r="V51" s="32"/>
      <c r="W51" s="32"/>
      <c r="X51" s="32"/>
      <c r="Y51" s="32"/>
      <c r="Z51" s="32"/>
    </row>
    <row r="52" ht="49.5" spans="1:26">
      <c r="A52" s="48">
        <f>IF(C52="","",COUNTA(C$8:C52))</f>
        <v>45</v>
      </c>
      <c r="B52" s="138" t="s">
        <v>935</v>
      </c>
      <c r="C52" s="221" t="s">
        <v>447</v>
      </c>
      <c r="D52" s="138" t="s">
        <v>90</v>
      </c>
      <c r="E52" s="138" t="s">
        <v>79</v>
      </c>
      <c r="F52" s="116" t="s">
        <v>986</v>
      </c>
      <c r="G52" s="116" t="s">
        <v>990</v>
      </c>
      <c r="H52" s="116" t="s">
        <v>449</v>
      </c>
      <c r="I52" s="14" t="s">
        <v>2</v>
      </c>
      <c r="J52" s="37"/>
      <c r="K52" s="14" t="s">
        <v>4</v>
      </c>
      <c r="L52" s="37"/>
      <c r="M52" s="32"/>
      <c r="N52" s="32"/>
      <c r="O52" s="32"/>
      <c r="P52" s="32"/>
      <c r="Q52" s="32"/>
      <c r="R52" s="32"/>
      <c r="S52" s="32"/>
      <c r="T52" s="32"/>
      <c r="U52" s="32"/>
      <c r="V52" s="32"/>
      <c r="W52" s="32"/>
      <c r="X52" s="32"/>
      <c r="Y52" s="32"/>
      <c r="Z52" s="32"/>
    </row>
    <row r="53" ht="49.5" spans="1:26">
      <c r="A53" s="48">
        <f>IF(C53="","",COUNTA(C$8:C53))</f>
        <v>46</v>
      </c>
      <c r="B53" s="138" t="s">
        <v>935</v>
      </c>
      <c r="C53" s="221" t="s">
        <v>450</v>
      </c>
      <c r="D53" s="138" t="s">
        <v>90</v>
      </c>
      <c r="E53" s="138" t="s">
        <v>79</v>
      </c>
      <c r="F53" s="116" t="s">
        <v>986</v>
      </c>
      <c r="G53" s="116" t="s">
        <v>991</v>
      </c>
      <c r="H53" s="116" t="s">
        <v>452</v>
      </c>
      <c r="I53" s="14" t="s">
        <v>2</v>
      </c>
      <c r="J53" s="37"/>
      <c r="K53" s="14" t="s">
        <v>4</v>
      </c>
      <c r="L53" s="37"/>
      <c r="M53" s="32"/>
      <c r="N53" s="32"/>
      <c r="O53" s="32"/>
      <c r="P53" s="32"/>
      <c r="Q53" s="32"/>
      <c r="R53" s="32"/>
      <c r="S53" s="32"/>
      <c r="T53" s="32"/>
      <c r="U53" s="32"/>
      <c r="V53" s="32"/>
      <c r="W53" s="32"/>
      <c r="X53" s="32"/>
      <c r="Y53" s="32"/>
      <c r="Z53" s="32"/>
    </row>
    <row r="54" ht="49.5" spans="1:26">
      <c r="A54" s="48">
        <f>IF(C54="","",COUNTA(C$8:C54))</f>
        <v>47</v>
      </c>
      <c r="B54" s="138" t="s">
        <v>935</v>
      </c>
      <c r="C54" s="221" t="s">
        <v>450</v>
      </c>
      <c r="D54" s="138" t="s">
        <v>90</v>
      </c>
      <c r="E54" s="138" t="s">
        <v>79</v>
      </c>
      <c r="F54" s="116" t="s">
        <v>986</v>
      </c>
      <c r="G54" s="139" t="s">
        <v>992</v>
      </c>
      <c r="H54" s="139" t="s">
        <v>455</v>
      </c>
      <c r="I54" s="14" t="s">
        <v>2</v>
      </c>
      <c r="J54" s="37"/>
      <c r="K54" s="14" t="s">
        <v>4</v>
      </c>
      <c r="L54" s="37"/>
      <c r="M54" s="32"/>
      <c r="N54" s="32"/>
      <c r="O54" s="32"/>
      <c r="P54" s="32"/>
      <c r="Q54" s="32"/>
      <c r="R54" s="32"/>
      <c r="S54" s="32"/>
      <c r="T54" s="32"/>
      <c r="U54" s="32"/>
      <c r="V54" s="32"/>
      <c r="W54" s="32"/>
      <c r="X54" s="32"/>
      <c r="Y54" s="32"/>
      <c r="Z54" s="32"/>
    </row>
    <row r="55" ht="99" spans="1:26">
      <c r="A55" s="48">
        <f>IF(C55="","",COUNTA(C$8:C55))</f>
        <v>48</v>
      </c>
      <c r="B55" s="138" t="s">
        <v>993</v>
      </c>
      <c r="C55" s="222" t="s">
        <v>994</v>
      </c>
      <c r="D55" s="138" t="s">
        <v>78</v>
      </c>
      <c r="E55" s="138" t="s">
        <v>79</v>
      </c>
      <c r="F55" s="139" t="s">
        <v>995</v>
      </c>
      <c r="G55" s="116" t="s">
        <v>996</v>
      </c>
      <c r="H55" s="116" t="s">
        <v>997</v>
      </c>
      <c r="I55" s="14" t="s">
        <v>4</v>
      </c>
      <c r="J55" s="37"/>
      <c r="K55" s="14" t="s">
        <v>4</v>
      </c>
      <c r="L55" s="37"/>
      <c r="M55" s="32"/>
      <c r="N55" s="32"/>
      <c r="O55" s="32"/>
      <c r="P55" s="32"/>
      <c r="Q55" s="32"/>
      <c r="R55" s="32"/>
      <c r="S55" s="32"/>
      <c r="T55" s="32"/>
      <c r="U55" s="32"/>
      <c r="V55" s="32"/>
      <c r="W55" s="32"/>
      <c r="X55" s="32"/>
      <c r="Y55" s="32"/>
      <c r="Z55" s="32"/>
    </row>
    <row r="56" ht="99" spans="1:26">
      <c r="A56" s="48">
        <f>IF(C56="","",COUNTA(C$8:C56))</f>
        <v>49</v>
      </c>
      <c r="B56" s="138" t="s">
        <v>993</v>
      </c>
      <c r="C56" s="222" t="s">
        <v>998</v>
      </c>
      <c r="D56" s="116" t="s">
        <v>90</v>
      </c>
      <c r="E56" s="138" t="s">
        <v>79</v>
      </c>
      <c r="F56" s="139" t="s">
        <v>995</v>
      </c>
      <c r="G56" s="139" t="s">
        <v>999</v>
      </c>
      <c r="H56" s="139" t="s">
        <v>1000</v>
      </c>
      <c r="I56" s="14" t="s">
        <v>2</v>
      </c>
      <c r="J56" s="37"/>
      <c r="K56" s="14" t="s">
        <v>4</v>
      </c>
      <c r="L56" s="37"/>
      <c r="M56" s="32"/>
      <c r="N56" s="32"/>
      <c r="O56" s="32"/>
      <c r="P56" s="32"/>
      <c r="Q56" s="32"/>
      <c r="R56" s="32"/>
      <c r="S56" s="32"/>
      <c r="T56" s="32"/>
      <c r="U56" s="32"/>
      <c r="V56" s="32"/>
      <c r="W56" s="32"/>
      <c r="X56" s="32"/>
      <c r="Y56" s="32"/>
      <c r="Z56" s="32"/>
    </row>
    <row r="57" ht="82.5" spans="1:26">
      <c r="A57" s="48">
        <f>IF(C57="","",COUNTA(C$8:C57))</f>
        <v>50</v>
      </c>
      <c r="B57" s="138" t="s">
        <v>1001</v>
      </c>
      <c r="C57" s="149" t="s">
        <v>661</v>
      </c>
      <c r="D57" s="138" t="s">
        <v>78</v>
      </c>
      <c r="E57" s="138" t="s">
        <v>79</v>
      </c>
      <c r="F57" s="139" t="s">
        <v>1002</v>
      </c>
      <c r="G57" s="116" t="s">
        <v>663</v>
      </c>
      <c r="H57" s="116" t="s">
        <v>664</v>
      </c>
      <c r="I57" s="14" t="s">
        <v>4</v>
      </c>
      <c r="J57" s="37"/>
      <c r="K57" s="14" t="s">
        <v>4</v>
      </c>
      <c r="L57" s="37"/>
      <c r="M57" s="32"/>
      <c r="N57" s="32"/>
      <c r="O57" s="32"/>
      <c r="P57" s="32"/>
      <c r="Q57" s="32"/>
      <c r="R57" s="32"/>
      <c r="S57" s="32"/>
      <c r="T57" s="32"/>
      <c r="U57" s="32"/>
      <c r="V57" s="32"/>
      <c r="W57" s="32"/>
      <c r="X57" s="32"/>
      <c r="Y57" s="32"/>
      <c r="Z57" s="32"/>
    </row>
    <row r="58" ht="99" spans="1:26">
      <c r="A58" s="48">
        <f>IF(C58="","",COUNTA(C$8:C58))</f>
        <v>51</v>
      </c>
      <c r="B58" s="138" t="s">
        <v>1001</v>
      </c>
      <c r="C58" s="149" t="s">
        <v>665</v>
      </c>
      <c r="D58" s="138" t="s">
        <v>90</v>
      </c>
      <c r="E58" s="138" t="s">
        <v>79</v>
      </c>
      <c r="F58" s="116" t="s">
        <v>1003</v>
      </c>
      <c r="G58" s="116" t="s">
        <v>1004</v>
      </c>
      <c r="H58" s="116" t="s">
        <v>1005</v>
      </c>
      <c r="I58" s="14" t="s">
        <v>2</v>
      </c>
      <c r="J58" s="37"/>
      <c r="K58" s="14" t="s">
        <v>4</v>
      </c>
      <c r="L58" s="37"/>
      <c r="M58" s="32"/>
      <c r="N58" s="32"/>
      <c r="O58" s="32"/>
      <c r="P58" s="32"/>
      <c r="Q58" s="32"/>
      <c r="R58" s="32"/>
      <c r="S58" s="32"/>
      <c r="T58" s="32"/>
      <c r="U58" s="32"/>
      <c r="V58" s="32"/>
      <c r="W58" s="32"/>
      <c r="X58" s="32"/>
      <c r="Y58" s="32"/>
      <c r="Z58" s="32"/>
    </row>
    <row r="59" ht="99" spans="1:26">
      <c r="A59" s="48">
        <f>IF(C59="","",COUNTA(C$8:C59))</f>
        <v>52</v>
      </c>
      <c r="B59" s="138" t="s">
        <v>1001</v>
      </c>
      <c r="C59" s="149" t="s">
        <v>669</v>
      </c>
      <c r="D59" s="138" t="s">
        <v>90</v>
      </c>
      <c r="E59" s="138" t="s">
        <v>79</v>
      </c>
      <c r="F59" s="116" t="s">
        <v>1006</v>
      </c>
      <c r="G59" s="116" t="s">
        <v>1004</v>
      </c>
      <c r="H59" s="116" t="s">
        <v>1007</v>
      </c>
      <c r="I59" s="14" t="s">
        <v>2</v>
      </c>
      <c r="J59" s="37"/>
      <c r="K59" s="14" t="s">
        <v>4</v>
      </c>
      <c r="L59" s="37"/>
      <c r="M59" s="32"/>
      <c r="N59" s="32"/>
      <c r="O59" s="32"/>
      <c r="P59" s="32"/>
      <c r="Q59" s="32"/>
      <c r="R59" s="32"/>
      <c r="S59" s="32"/>
      <c r="T59" s="32"/>
      <c r="U59" s="32"/>
      <c r="V59" s="32"/>
      <c r="W59" s="32"/>
      <c r="X59" s="32"/>
      <c r="Y59" s="32"/>
      <c r="Z59" s="32"/>
    </row>
    <row r="60" ht="82.5" spans="1:26">
      <c r="A60" s="48">
        <f>IF(C60="","",COUNTA(C$8:C60))</f>
        <v>53</v>
      </c>
      <c r="B60" s="138" t="s">
        <v>1001</v>
      </c>
      <c r="C60" s="149" t="s">
        <v>672</v>
      </c>
      <c r="D60" s="138" t="s">
        <v>78</v>
      </c>
      <c r="E60" s="138" t="s">
        <v>79</v>
      </c>
      <c r="F60" s="139" t="s">
        <v>1008</v>
      </c>
      <c r="G60" s="116" t="s">
        <v>673</v>
      </c>
      <c r="H60" s="116" t="s">
        <v>674</v>
      </c>
      <c r="I60" s="14" t="s">
        <v>4</v>
      </c>
      <c r="J60" s="37"/>
      <c r="K60" s="14" t="s">
        <v>4</v>
      </c>
      <c r="L60" s="37"/>
      <c r="M60" s="32"/>
      <c r="N60" s="32"/>
      <c r="O60" s="32"/>
      <c r="P60" s="32"/>
      <c r="Q60" s="32"/>
      <c r="R60" s="32"/>
      <c r="S60" s="32"/>
      <c r="T60" s="32"/>
      <c r="U60" s="32"/>
      <c r="V60" s="32"/>
      <c r="W60" s="32"/>
      <c r="X60" s="32"/>
      <c r="Y60" s="32"/>
      <c r="Z60" s="32"/>
    </row>
    <row r="61" ht="82.5" spans="1:26">
      <c r="A61" s="48">
        <f>IF(C61="","",COUNTA(C$8:C61))</f>
        <v>54</v>
      </c>
      <c r="B61" s="138" t="s">
        <v>1001</v>
      </c>
      <c r="C61" s="149" t="s">
        <v>675</v>
      </c>
      <c r="D61" s="138" t="s">
        <v>90</v>
      </c>
      <c r="E61" s="138" t="s">
        <v>79</v>
      </c>
      <c r="F61" s="116" t="s">
        <v>1009</v>
      </c>
      <c r="G61" s="116" t="s">
        <v>1010</v>
      </c>
      <c r="H61" s="116" t="s">
        <v>1011</v>
      </c>
      <c r="I61" s="14" t="s">
        <v>2</v>
      </c>
      <c r="J61" s="37"/>
      <c r="K61" s="14" t="s">
        <v>4</v>
      </c>
      <c r="L61" s="37"/>
      <c r="M61" s="32"/>
      <c r="N61" s="32"/>
      <c r="O61" s="32"/>
      <c r="P61" s="32"/>
      <c r="Q61" s="32"/>
      <c r="R61" s="32"/>
      <c r="S61" s="32"/>
      <c r="T61" s="32"/>
      <c r="U61" s="32"/>
      <c r="V61" s="32"/>
      <c r="W61" s="32"/>
      <c r="X61" s="32"/>
      <c r="Y61" s="32"/>
      <c r="Z61" s="32"/>
    </row>
    <row r="62" ht="132" spans="1:26">
      <c r="A62" s="48">
        <f>IF(C62="","",COUNTA(C$8:C62))</f>
        <v>55</v>
      </c>
      <c r="B62" s="138" t="s">
        <v>1001</v>
      </c>
      <c r="C62" s="149" t="s">
        <v>679</v>
      </c>
      <c r="D62" s="138" t="s">
        <v>90</v>
      </c>
      <c r="E62" s="138" t="s">
        <v>79</v>
      </c>
      <c r="F62" s="116" t="s">
        <v>1012</v>
      </c>
      <c r="G62" s="116" t="s">
        <v>1013</v>
      </c>
      <c r="H62" s="116" t="s">
        <v>1014</v>
      </c>
      <c r="I62" s="14" t="s">
        <v>2</v>
      </c>
      <c r="J62" s="37"/>
      <c r="K62" s="14" t="s">
        <v>4</v>
      </c>
      <c r="L62" s="37"/>
      <c r="M62" s="32"/>
      <c r="N62" s="32"/>
      <c r="O62" s="32"/>
      <c r="P62" s="32"/>
      <c r="Q62" s="32"/>
      <c r="R62" s="32"/>
      <c r="S62" s="32"/>
      <c r="T62" s="32"/>
      <c r="U62" s="32"/>
      <c r="V62" s="32"/>
      <c r="W62" s="32"/>
      <c r="X62" s="32"/>
      <c r="Y62" s="32"/>
      <c r="Z62" s="32"/>
    </row>
    <row r="63" ht="148.5" spans="1:26">
      <c r="A63" s="48">
        <f>IF(C63="","",COUNTA(C$8:C63))</f>
        <v>56</v>
      </c>
      <c r="B63" s="138" t="s">
        <v>1015</v>
      </c>
      <c r="C63" s="218" t="s">
        <v>1016</v>
      </c>
      <c r="D63" s="138" t="s">
        <v>78</v>
      </c>
      <c r="E63" s="138" t="s">
        <v>79</v>
      </c>
      <c r="F63" s="116" t="s">
        <v>1017</v>
      </c>
      <c r="G63" s="116" t="s">
        <v>1018</v>
      </c>
      <c r="H63" s="116" t="s">
        <v>1019</v>
      </c>
      <c r="I63" s="14" t="s">
        <v>4</v>
      </c>
      <c r="J63" s="37"/>
      <c r="K63" s="14" t="s">
        <v>4</v>
      </c>
      <c r="L63" s="37"/>
      <c r="M63" s="32"/>
      <c r="N63" s="32"/>
      <c r="O63" s="32"/>
      <c r="P63" s="32"/>
      <c r="Q63" s="32"/>
      <c r="R63" s="32"/>
      <c r="S63" s="32"/>
      <c r="T63" s="32"/>
      <c r="U63" s="32"/>
      <c r="V63" s="32"/>
      <c r="W63" s="32"/>
      <c r="X63" s="32"/>
      <c r="Y63" s="32"/>
      <c r="Z63" s="32"/>
    </row>
    <row r="64" ht="82.5" spans="1:26">
      <c r="A64" s="48">
        <f>IF(C64="","",COUNTA(C$8:C64))</f>
        <v>57</v>
      </c>
      <c r="B64" s="138" t="s">
        <v>1015</v>
      </c>
      <c r="C64" s="218" t="s">
        <v>1020</v>
      </c>
      <c r="D64" s="138" t="s">
        <v>90</v>
      </c>
      <c r="E64" s="138" t="s">
        <v>79</v>
      </c>
      <c r="F64" s="116" t="s">
        <v>1021</v>
      </c>
      <c r="G64" s="116" t="s">
        <v>1022</v>
      </c>
      <c r="H64" s="139" t="s">
        <v>1023</v>
      </c>
      <c r="I64" s="14" t="s">
        <v>2</v>
      </c>
      <c r="J64" s="37"/>
      <c r="K64" s="14" t="s">
        <v>4</v>
      </c>
      <c r="L64" s="37"/>
      <c r="M64" s="32"/>
      <c r="N64" s="32"/>
      <c r="O64" s="32"/>
      <c r="P64" s="32"/>
      <c r="Q64" s="32"/>
      <c r="R64" s="32"/>
      <c r="S64" s="32"/>
      <c r="T64" s="32"/>
      <c r="U64" s="32"/>
      <c r="V64" s="32"/>
      <c r="W64" s="32"/>
      <c r="X64" s="32"/>
      <c r="Y64" s="32"/>
      <c r="Z64" s="32"/>
    </row>
    <row r="65" ht="66" spans="1:26">
      <c r="A65" s="48">
        <f>IF(C65="","",COUNTA(C$8:C65))</f>
        <v>58</v>
      </c>
      <c r="B65" s="138" t="s">
        <v>1015</v>
      </c>
      <c r="C65" s="218" t="s">
        <v>1024</v>
      </c>
      <c r="D65" s="138" t="s">
        <v>90</v>
      </c>
      <c r="E65" s="138" t="s">
        <v>79</v>
      </c>
      <c r="F65" s="116" t="s">
        <v>1025</v>
      </c>
      <c r="G65" s="116" t="s">
        <v>1026</v>
      </c>
      <c r="H65" s="139" t="s">
        <v>1027</v>
      </c>
      <c r="I65" s="14" t="s">
        <v>2</v>
      </c>
      <c r="J65" s="37"/>
      <c r="K65" s="14" t="s">
        <v>4</v>
      </c>
      <c r="L65" s="37"/>
      <c r="M65" s="32"/>
      <c r="N65" s="32"/>
      <c r="O65" s="32"/>
      <c r="P65" s="32"/>
      <c r="Q65" s="32"/>
      <c r="R65" s="32"/>
      <c r="S65" s="32"/>
      <c r="T65" s="32"/>
      <c r="U65" s="32"/>
      <c r="V65" s="32"/>
      <c r="W65" s="32"/>
      <c r="X65" s="32"/>
      <c r="Y65" s="32"/>
      <c r="Z65" s="32"/>
    </row>
    <row r="66" ht="66" spans="1:26">
      <c r="A66" s="48">
        <f>IF(C66="","",COUNTA(C$8:C66))</f>
        <v>59</v>
      </c>
      <c r="B66" s="138" t="s">
        <v>1015</v>
      </c>
      <c r="C66" s="218" t="s">
        <v>1028</v>
      </c>
      <c r="D66" s="138" t="s">
        <v>90</v>
      </c>
      <c r="E66" s="138" t="s">
        <v>79</v>
      </c>
      <c r="F66" s="116" t="s">
        <v>1025</v>
      </c>
      <c r="G66" s="116" t="s">
        <v>1029</v>
      </c>
      <c r="H66" s="139" t="s">
        <v>1030</v>
      </c>
      <c r="I66" s="14" t="s">
        <v>2</v>
      </c>
      <c r="J66" s="37"/>
      <c r="K66" s="14" t="s">
        <v>4</v>
      </c>
      <c r="L66" s="37"/>
      <c r="M66" s="32"/>
      <c r="N66" s="32"/>
      <c r="O66" s="32"/>
      <c r="P66" s="32"/>
      <c r="Q66" s="32"/>
      <c r="R66" s="32"/>
      <c r="S66" s="32"/>
      <c r="T66" s="32"/>
      <c r="U66" s="32"/>
      <c r="V66" s="32"/>
      <c r="W66" s="32"/>
      <c r="X66" s="32"/>
      <c r="Y66" s="32"/>
      <c r="Z66" s="32"/>
    </row>
    <row r="67" ht="231" spans="1:26">
      <c r="A67" s="48">
        <f>IF(C67="","",COUNTA(C$8:C67))</f>
        <v>60</v>
      </c>
      <c r="B67" s="138" t="s">
        <v>1015</v>
      </c>
      <c r="C67" s="218" t="s">
        <v>812</v>
      </c>
      <c r="D67" s="138" t="s">
        <v>90</v>
      </c>
      <c r="E67" s="138" t="s">
        <v>79</v>
      </c>
      <c r="F67" s="116" t="s">
        <v>1002</v>
      </c>
      <c r="G67" s="116" t="s">
        <v>1031</v>
      </c>
      <c r="H67" s="116" t="s">
        <v>814</v>
      </c>
      <c r="I67" s="14" t="s">
        <v>2</v>
      </c>
      <c r="J67" s="37"/>
      <c r="K67" s="14" t="s">
        <v>4</v>
      </c>
      <c r="L67" s="37"/>
      <c r="M67" s="32"/>
      <c r="N67" s="32"/>
      <c r="O67" s="32"/>
      <c r="P67" s="32"/>
      <c r="Q67" s="32"/>
      <c r="R67" s="32"/>
      <c r="S67" s="32"/>
      <c r="T67" s="32"/>
      <c r="U67" s="32"/>
      <c r="V67" s="32"/>
      <c r="W67" s="32"/>
      <c r="X67" s="32"/>
      <c r="Y67" s="32"/>
      <c r="Z67" s="32"/>
    </row>
    <row r="68" ht="82.5" spans="1:26">
      <c r="A68" s="48">
        <f>IF(C68="","",COUNTA(C$8:C68))</f>
        <v>61</v>
      </c>
      <c r="B68" s="138" t="s">
        <v>1015</v>
      </c>
      <c r="C68" s="218" t="s">
        <v>1032</v>
      </c>
      <c r="D68" s="138" t="s">
        <v>78</v>
      </c>
      <c r="E68" s="138" t="s">
        <v>79</v>
      </c>
      <c r="F68" s="116" t="s">
        <v>1002</v>
      </c>
      <c r="G68" s="116" t="s">
        <v>1033</v>
      </c>
      <c r="H68" s="116" t="s">
        <v>1034</v>
      </c>
      <c r="I68" s="14" t="s">
        <v>4</v>
      </c>
      <c r="J68" s="37"/>
      <c r="K68" s="14" t="s">
        <v>4</v>
      </c>
      <c r="L68" s="37"/>
      <c r="M68" s="32"/>
      <c r="N68" s="32"/>
      <c r="O68" s="32"/>
      <c r="P68" s="32"/>
      <c r="Q68" s="32"/>
      <c r="R68" s="32"/>
      <c r="S68" s="32"/>
      <c r="T68" s="32"/>
      <c r="U68" s="32"/>
      <c r="V68" s="32"/>
      <c r="W68" s="32"/>
      <c r="X68" s="32"/>
      <c r="Y68" s="32"/>
      <c r="Z68" s="32"/>
    </row>
    <row r="69" ht="49.5" spans="1:26">
      <c r="A69" s="48">
        <f>IF(C69="","",COUNTA(C$8:C69))</f>
        <v>62</v>
      </c>
      <c r="B69" s="138" t="s">
        <v>1015</v>
      </c>
      <c r="C69" s="218" t="s">
        <v>819</v>
      </c>
      <c r="D69" s="138" t="s">
        <v>90</v>
      </c>
      <c r="E69" s="138" t="s">
        <v>79</v>
      </c>
      <c r="F69" s="116" t="s">
        <v>1035</v>
      </c>
      <c r="G69" s="116" t="s">
        <v>1036</v>
      </c>
      <c r="H69" s="116" t="s">
        <v>822</v>
      </c>
      <c r="I69" s="14" t="s">
        <v>2</v>
      </c>
      <c r="J69" s="37"/>
      <c r="K69" s="14" t="s">
        <v>4</v>
      </c>
      <c r="L69" s="37"/>
      <c r="M69" s="32"/>
      <c r="N69" s="32"/>
      <c r="O69" s="32"/>
      <c r="P69" s="32"/>
      <c r="Q69" s="32"/>
      <c r="R69" s="32"/>
      <c r="S69" s="32"/>
      <c r="T69" s="32"/>
      <c r="U69" s="32"/>
      <c r="V69" s="32"/>
      <c r="W69" s="32"/>
      <c r="X69" s="32"/>
      <c r="Y69" s="32"/>
      <c r="Z69" s="32"/>
    </row>
    <row r="70" ht="49.5" spans="1:26">
      <c r="A70" s="48">
        <f>IF(C70="","",COUNTA(C$8:C70))</f>
        <v>63</v>
      </c>
      <c r="B70" s="138" t="s">
        <v>1015</v>
      </c>
      <c r="C70" s="218" t="s">
        <v>1037</v>
      </c>
      <c r="D70" s="138" t="s">
        <v>90</v>
      </c>
      <c r="E70" s="138" t="s">
        <v>79</v>
      </c>
      <c r="F70" s="116" t="s">
        <v>1038</v>
      </c>
      <c r="G70" s="116" t="s">
        <v>1039</v>
      </c>
      <c r="H70" s="116" t="s">
        <v>826</v>
      </c>
      <c r="I70" s="14" t="s">
        <v>2</v>
      </c>
      <c r="J70" s="37"/>
      <c r="K70" s="14" t="s">
        <v>4</v>
      </c>
      <c r="L70" s="37"/>
      <c r="M70" s="32"/>
      <c r="N70" s="32"/>
      <c r="O70" s="32"/>
      <c r="P70" s="32"/>
      <c r="Q70" s="32"/>
      <c r="R70" s="32"/>
      <c r="S70" s="32"/>
      <c r="T70" s="32"/>
      <c r="U70" s="32"/>
      <c r="V70" s="32"/>
      <c r="W70" s="32"/>
      <c r="X70" s="32"/>
      <c r="Y70" s="32"/>
      <c r="Z70" s="32"/>
    </row>
    <row r="71" ht="99" spans="1:26">
      <c r="A71" s="48">
        <f>IF(C71="","",COUNTA(C$8:C71))</f>
        <v>64</v>
      </c>
      <c r="B71" s="138" t="s">
        <v>1015</v>
      </c>
      <c r="C71" s="218" t="s">
        <v>827</v>
      </c>
      <c r="D71" s="138" t="s">
        <v>90</v>
      </c>
      <c r="E71" s="138" t="s">
        <v>79</v>
      </c>
      <c r="F71" s="116" t="s">
        <v>1040</v>
      </c>
      <c r="G71" s="116" t="s">
        <v>1041</v>
      </c>
      <c r="H71" s="116" t="s">
        <v>1042</v>
      </c>
      <c r="I71" s="14" t="s">
        <v>2</v>
      </c>
      <c r="J71" s="37"/>
      <c r="K71" s="14" t="s">
        <v>4</v>
      </c>
      <c r="L71" s="37"/>
      <c r="M71" s="32"/>
      <c r="N71" s="32"/>
      <c r="O71" s="32"/>
      <c r="P71" s="32"/>
      <c r="Q71" s="32"/>
      <c r="R71" s="32"/>
      <c r="S71" s="32"/>
      <c r="T71" s="32"/>
      <c r="U71" s="32"/>
      <c r="V71" s="32"/>
      <c r="W71" s="32"/>
      <c r="X71" s="32"/>
      <c r="Y71" s="32"/>
      <c r="Z71" s="32"/>
    </row>
    <row r="72" ht="49.5" spans="1:26">
      <c r="A72" s="48">
        <f>IF(C72="","",COUNTA(C$8:C72))</f>
        <v>65</v>
      </c>
      <c r="B72" s="138" t="s">
        <v>1015</v>
      </c>
      <c r="C72" s="218" t="s">
        <v>831</v>
      </c>
      <c r="D72" s="138" t="s">
        <v>90</v>
      </c>
      <c r="E72" s="138" t="s">
        <v>79</v>
      </c>
      <c r="F72" s="116" t="s">
        <v>1043</v>
      </c>
      <c r="G72" s="116" t="s">
        <v>1044</v>
      </c>
      <c r="H72" s="116" t="s">
        <v>833</v>
      </c>
      <c r="I72" s="14" t="s">
        <v>2</v>
      </c>
      <c r="J72" s="37"/>
      <c r="K72" s="14" t="s">
        <v>4</v>
      </c>
      <c r="L72" s="37"/>
      <c r="M72" s="32"/>
      <c r="N72" s="32"/>
      <c r="O72" s="32"/>
      <c r="P72" s="32"/>
      <c r="Q72" s="32"/>
      <c r="R72" s="32"/>
      <c r="S72" s="32"/>
      <c r="T72" s="32"/>
      <c r="U72" s="32"/>
      <c r="V72" s="32"/>
      <c r="W72" s="32"/>
      <c r="X72" s="32"/>
      <c r="Y72" s="32"/>
      <c r="Z72" s="32"/>
    </row>
    <row r="73" ht="198" spans="1:26">
      <c r="A73" s="48">
        <f>IF(C73="","",COUNTA(C$8:C73))</f>
        <v>66</v>
      </c>
      <c r="B73" s="138" t="s">
        <v>1015</v>
      </c>
      <c r="C73" s="218" t="s">
        <v>834</v>
      </c>
      <c r="D73" s="138" t="s">
        <v>78</v>
      </c>
      <c r="E73" s="138" t="s">
        <v>79</v>
      </c>
      <c r="F73" s="116" t="s">
        <v>835</v>
      </c>
      <c r="G73" s="116" t="s">
        <v>836</v>
      </c>
      <c r="H73" s="116" t="s">
        <v>1045</v>
      </c>
      <c r="I73" s="14" t="s">
        <v>4</v>
      </c>
      <c r="J73" s="37"/>
      <c r="K73" s="14" t="s">
        <v>4</v>
      </c>
      <c r="L73" s="37"/>
      <c r="M73" s="32"/>
      <c r="N73" s="32"/>
      <c r="O73" s="32"/>
      <c r="P73" s="32"/>
      <c r="Q73" s="32"/>
      <c r="R73" s="32"/>
      <c r="S73" s="32"/>
      <c r="T73" s="32"/>
      <c r="U73" s="32"/>
      <c r="V73" s="32"/>
      <c r="W73" s="32"/>
      <c r="X73" s="32"/>
      <c r="Y73" s="32"/>
      <c r="Z73" s="32"/>
    </row>
    <row r="74" ht="66" spans="1:26">
      <c r="A74" s="48">
        <f>IF(C74="","",COUNTA(C$8:C74))</f>
        <v>67</v>
      </c>
      <c r="B74" s="138" t="s">
        <v>1015</v>
      </c>
      <c r="C74" s="218" t="s">
        <v>838</v>
      </c>
      <c r="D74" s="138" t="s">
        <v>90</v>
      </c>
      <c r="E74" s="138" t="s">
        <v>79</v>
      </c>
      <c r="F74" s="116" t="s">
        <v>835</v>
      </c>
      <c r="G74" s="116" t="s">
        <v>839</v>
      </c>
      <c r="H74" s="116" t="s">
        <v>840</v>
      </c>
      <c r="I74" s="14" t="s">
        <v>2</v>
      </c>
      <c r="J74" s="37"/>
      <c r="K74" s="14" t="s">
        <v>4</v>
      </c>
      <c r="L74" s="37"/>
      <c r="M74" s="32"/>
      <c r="N74" s="32"/>
      <c r="O74" s="32"/>
      <c r="P74" s="32"/>
      <c r="Q74" s="32"/>
      <c r="R74" s="32"/>
      <c r="S74" s="32"/>
      <c r="T74" s="32"/>
      <c r="U74" s="32"/>
      <c r="V74" s="32"/>
      <c r="W74" s="32"/>
      <c r="X74" s="32"/>
      <c r="Y74" s="32"/>
      <c r="Z74" s="32"/>
    </row>
    <row r="75" ht="66" spans="1:26">
      <c r="A75" s="48">
        <f>IF(C75="","",COUNTA(C$8:C75))</f>
        <v>68</v>
      </c>
      <c r="B75" s="138" t="s">
        <v>1015</v>
      </c>
      <c r="C75" s="218" t="s">
        <v>841</v>
      </c>
      <c r="D75" s="138" t="s">
        <v>90</v>
      </c>
      <c r="E75" s="138" t="s">
        <v>85</v>
      </c>
      <c r="F75" s="116" t="s">
        <v>835</v>
      </c>
      <c r="G75" s="116" t="s">
        <v>842</v>
      </c>
      <c r="H75" s="116" t="s">
        <v>843</v>
      </c>
      <c r="I75" s="14" t="s">
        <v>2</v>
      </c>
      <c r="J75" s="37"/>
      <c r="K75" s="14" t="s">
        <v>4</v>
      </c>
      <c r="L75" s="37"/>
      <c r="M75" s="32"/>
      <c r="N75" s="32"/>
      <c r="O75" s="32"/>
      <c r="P75" s="32"/>
      <c r="Q75" s="32"/>
      <c r="R75" s="32"/>
      <c r="S75" s="32"/>
      <c r="T75" s="32"/>
      <c r="U75" s="32"/>
      <c r="V75" s="32"/>
      <c r="W75" s="32"/>
      <c r="X75" s="32"/>
      <c r="Y75" s="32"/>
      <c r="Z75" s="32"/>
    </row>
    <row r="76" ht="49.5" spans="1:26">
      <c r="A76" s="48">
        <f>IF(C76="","",COUNTA(C$8:C76))</f>
        <v>69</v>
      </c>
      <c r="B76" s="138" t="s">
        <v>1015</v>
      </c>
      <c r="C76" s="218" t="s">
        <v>844</v>
      </c>
      <c r="D76" s="138" t="s">
        <v>90</v>
      </c>
      <c r="E76" s="138" t="s">
        <v>85</v>
      </c>
      <c r="F76" s="116" t="s">
        <v>835</v>
      </c>
      <c r="G76" s="116" t="s">
        <v>845</v>
      </c>
      <c r="H76" s="116" t="s">
        <v>846</v>
      </c>
      <c r="I76" s="14" t="s">
        <v>2</v>
      </c>
      <c r="J76" s="37"/>
      <c r="K76" s="14" t="s">
        <v>4</v>
      </c>
      <c r="L76" s="37"/>
      <c r="M76" s="32"/>
      <c r="N76" s="32"/>
      <c r="O76" s="32"/>
      <c r="P76" s="32"/>
      <c r="Q76" s="32"/>
      <c r="R76" s="32"/>
      <c r="S76" s="32"/>
      <c r="T76" s="32"/>
      <c r="U76" s="32"/>
      <c r="V76" s="32"/>
      <c r="W76" s="32"/>
      <c r="X76" s="32"/>
      <c r="Y76" s="32"/>
      <c r="Z76" s="32"/>
    </row>
    <row r="77" ht="66" spans="1:26">
      <c r="A77" s="48">
        <f>IF(C77="","",COUNTA(C$8:C77))</f>
        <v>70</v>
      </c>
      <c r="B77" s="138" t="s">
        <v>1015</v>
      </c>
      <c r="C77" s="218" t="s">
        <v>847</v>
      </c>
      <c r="D77" s="138" t="s">
        <v>90</v>
      </c>
      <c r="E77" s="138" t="s">
        <v>79</v>
      </c>
      <c r="F77" s="116" t="s">
        <v>1046</v>
      </c>
      <c r="G77" s="116" t="s">
        <v>849</v>
      </c>
      <c r="H77" s="116" t="s">
        <v>850</v>
      </c>
      <c r="I77" s="14" t="s">
        <v>2</v>
      </c>
      <c r="J77" s="37"/>
      <c r="K77" s="14" t="s">
        <v>4</v>
      </c>
      <c r="L77" s="37"/>
      <c r="M77" s="32"/>
      <c r="N77" s="32"/>
      <c r="O77" s="32"/>
      <c r="P77" s="32"/>
      <c r="Q77" s="32"/>
      <c r="R77" s="32"/>
      <c r="S77" s="32"/>
      <c r="T77" s="32"/>
      <c r="U77" s="32"/>
      <c r="V77" s="32"/>
      <c r="W77" s="32"/>
      <c r="X77" s="32"/>
      <c r="Y77" s="32"/>
      <c r="Z77" s="32"/>
    </row>
    <row r="78" ht="49.5" spans="1:26">
      <c r="A78" s="48">
        <f>IF(C78="","",COUNTA(C$8:C78))</f>
        <v>71</v>
      </c>
      <c r="B78" s="138" t="s">
        <v>1015</v>
      </c>
      <c r="C78" s="218" t="s">
        <v>851</v>
      </c>
      <c r="D78" s="138" t="s">
        <v>90</v>
      </c>
      <c r="E78" s="138" t="s">
        <v>79</v>
      </c>
      <c r="F78" s="116" t="s">
        <v>835</v>
      </c>
      <c r="G78" s="116" t="s">
        <v>852</v>
      </c>
      <c r="H78" s="116" t="s">
        <v>853</v>
      </c>
      <c r="I78" s="14" t="s">
        <v>2</v>
      </c>
      <c r="J78" s="37"/>
      <c r="K78" s="14" t="s">
        <v>4</v>
      </c>
      <c r="L78" s="37"/>
      <c r="M78" s="32"/>
      <c r="N78" s="32"/>
      <c r="O78" s="32"/>
      <c r="P78" s="32"/>
      <c r="Q78" s="32"/>
      <c r="R78" s="32"/>
      <c r="S78" s="32"/>
      <c r="T78" s="32"/>
      <c r="U78" s="32"/>
      <c r="V78" s="32"/>
      <c r="W78" s="32"/>
      <c r="X78" s="32"/>
      <c r="Y78" s="32"/>
      <c r="Z78" s="32"/>
    </row>
    <row r="79" ht="66" spans="1:26">
      <c r="A79" s="48">
        <f>IF(C79="","",COUNTA(C$8:C79))</f>
        <v>72</v>
      </c>
      <c r="B79" s="138" t="s">
        <v>1015</v>
      </c>
      <c r="C79" s="218" t="s">
        <v>854</v>
      </c>
      <c r="D79" s="138" t="s">
        <v>78</v>
      </c>
      <c r="E79" s="138" t="s">
        <v>79</v>
      </c>
      <c r="F79" s="116" t="s">
        <v>835</v>
      </c>
      <c r="G79" s="116" t="s">
        <v>855</v>
      </c>
      <c r="H79" s="116" t="s">
        <v>856</v>
      </c>
      <c r="I79" s="14" t="s">
        <v>4</v>
      </c>
      <c r="J79" s="37"/>
      <c r="K79" s="14" t="s">
        <v>4</v>
      </c>
      <c r="L79" s="37"/>
      <c r="M79" s="32"/>
      <c r="N79" s="32"/>
      <c r="O79" s="32"/>
      <c r="P79" s="32"/>
      <c r="Q79" s="32"/>
      <c r="R79" s="32"/>
      <c r="S79" s="32"/>
      <c r="T79" s="32"/>
      <c r="U79" s="32"/>
      <c r="V79" s="32"/>
      <c r="W79" s="32"/>
      <c r="X79" s="32"/>
      <c r="Y79" s="32"/>
      <c r="Z79" s="32"/>
    </row>
    <row r="80" ht="49.5" spans="1:26">
      <c r="A80" s="48">
        <f>IF(C80="","",COUNTA(C$8:C80))</f>
        <v>73</v>
      </c>
      <c r="B80" s="138" t="s">
        <v>1015</v>
      </c>
      <c r="C80" s="218" t="s">
        <v>857</v>
      </c>
      <c r="D80" s="138" t="s">
        <v>90</v>
      </c>
      <c r="E80" s="138" t="s">
        <v>85</v>
      </c>
      <c r="F80" s="116" t="s">
        <v>1047</v>
      </c>
      <c r="G80" s="116" t="s">
        <v>859</v>
      </c>
      <c r="H80" s="116" t="s">
        <v>860</v>
      </c>
      <c r="I80" s="14" t="s">
        <v>2</v>
      </c>
      <c r="J80" s="37"/>
      <c r="K80" s="14" t="s">
        <v>4</v>
      </c>
      <c r="L80" s="37"/>
      <c r="M80" s="32"/>
      <c r="N80" s="32"/>
      <c r="O80" s="32"/>
      <c r="P80" s="32"/>
      <c r="Q80" s="32"/>
      <c r="R80" s="32"/>
      <c r="S80" s="32"/>
      <c r="T80" s="32"/>
      <c r="U80" s="32"/>
      <c r="V80" s="32"/>
      <c r="W80" s="32"/>
      <c r="X80" s="32"/>
      <c r="Y80" s="32"/>
      <c r="Z80" s="32"/>
    </row>
    <row r="81" ht="49.5" spans="1:26">
      <c r="A81" s="48">
        <f>IF(C81="","",COUNTA(C$8:C81))</f>
        <v>74</v>
      </c>
      <c r="B81" s="138" t="s">
        <v>1015</v>
      </c>
      <c r="C81" s="218" t="s">
        <v>861</v>
      </c>
      <c r="D81" s="138" t="s">
        <v>90</v>
      </c>
      <c r="E81" s="138" t="s">
        <v>85</v>
      </c>
      <c r="F81" s="116" t="s">
        <v>1048</v>
      </c>
      <c r="G81" s="116" t="s">
        <v>1049</v>
      </c>
      <c r="H81" s="116" t="s">
        <v>863</v>
      </c>
      <c r="I81" s="14" t="s">
        <v>2</v>
      </c>
      <c r="J81" s="37"/>
      <c r="K81" s="14" t="s">
        <v>4</v>
      </c>
      <c r="L81" s="37"/>
      <c r="M81" s="32"/>
      <c r="N81" s="32"/>
      <c r="O81" s="32"/>
      <c r="P81" s="32"/>
      <c r="Q81" s="32"/>
      <c r="R81" s="32"/>
      <c r="S81" s="32"/>
      <c r="T81" s="32"/>
      <c r="U81" s="32"/>
      <c r="V81" s="32"/>
      <c r="W81" s="32"/>
      <c r="X81" s="32"/>
      <c r="Y81" s="32"/>
      <c r="Z81" s="32"/>
    </row>
    <row r="82" ht="49.5" spans="1:26">
      <c r="A82" s="48">
        <f>IF(C82="","",COUNTA(C$8:C82))</f>
        <v>75</v>
      </c>
      <c r="B82" s="138" t="s">
        <v>1015</v>
      </c>
      <c r="C82" s="218" t="s">
        <v>864</v>
      </c>
      <c r="D82" s="138" t="s">
        <v>90</v>
      </c>
      <c r="E82" s="138" t="s">
        <v>85</v>
      </c>
      <c r="F82" s="116" t="s">
        <v>1050</v>
      </c>
      <c r="G82" s="116" t="s">
        <v>866</v>
      </c>
      <c r="H82" s="116" t="s">
        <v>1051</v>
      </c>
      <c r="I82" s="14" t="s">
        <v>2</v>
      </c>
      <c r="J82" s="37"/>
      <c r="K82" s="14" t="s">
        <v>4</v>
      </c>
      <c r="L82" s="37"/>
      <c r="M82" s="32"/>
      <c r="N82" s="32"/>
      <c r="O82" s="32"/>
      <c r="P82" s="32"/>
      <c r="Q82" s="32"/>
      <c r="R82" s="32"/>
      <c r="S82" s="32"/>
      <c r="T82" s="32"/>
      <c r="U82" s="32"/>
      <c r="V82" s="32"/>
      <c r="W82" s="32"/>
      <c r="X82" s="32"/>
      <c r="Y82" s="32"/>
      <c r="Z82" s="32"/>
    </row>
    <row r="83" ht="49.5" spans="1:26">
      <c r="A83" s="48">
        <f>IF(C83="","",COUNTA(C$8:C83))</f>
        <v>76</v>
      </c>
      <c r="B83" s="138" t="s">
        <v>1015</v>
      </c>
      <c r="C83" s="218" t="s">
        <v>868</v>
      </c>
      <c r="D83" s="138" t="s">
        <v>90</v>
      </c>
      <c r="E83" s="138" t="s">
        <v>85</v>
      </c>
      <c r="F83" s="116" t="s">
        <v>869</v>
      </c>
      <c r="G83" s="116" t="s">
        <v>1052</v>
      </c>
      <c r="H83" s="116" t="s">
        <v>1053</v>
      </c>
      <c r="I83" s="14" t="s">
        <v>2</v>
      </c>
      <c r="J83" s="37"/>
      <c r="K83" s="14" t="s">
        <v>4</v>
      </c>
      <c r="L83" s="37"/>
      <c r="M83" s="32"/>
      <c r="N83" s="32"/>
      <c r="O83" s="32"/>
      <c r="P83" s="32"/>
      <c r="Q83" s="32"/>
      <c r="R83" s="32"/>
      <c r="S83" s="32"/>
      <c r="T83" s="32"/>
      <c r="U83" s="32"/>
      <c r="V83" s="32"/>
      <c r="W83" s="32"/>
      <c r="X83" s="32"/>
      <c r="Y83" s="32"/>
      <c r="Z83" s="32"/>
    </row>
    <row r="84" ht="49.5" spans="1:26">
      <c r="A84" s="48">
        <f>IF(C84="","",COUNTA(C$8:C84))</f>
        <v>77</v>
      </c>
      <c r="B84" s="138" t="s">
        <v>1015</v>
      </c>
      <c r="C84" s="218" t="s">
        <v>872</v>
      </c>
      <c r="D84" s="138" t="s">
        <v>78</v>
      </c>
      <c r="E84" s="138" t="s">
        <v>79</v>
      </c>
      <c r="F84" s="116" t="s">
        <v>1054</v>
      </c>
      <c r="G84" s="116" t="s">
        <v>1055</v>
      </c>
      <c r="H84" s="116" t="s">
        <v>875</v>
      </c>
      <c r="I84" s="14" t="s">
        <v>4</v>
      </c>
      <c r="J84" s="37"/>
      <c r="K84" s="14" t="s">
        <v>4</v>
      </c>
      <c r="L84" s="37"/>
      <c r="M84" s="32"/>
      <c r="N84" s="32"/>
      <c r="O84" s="32"/>
      <c r="P84" s="32"/>
      <c r="Q84" s="32"/>
      <c r="R84" s="32"/>
      <c r="S84" s="32"/>
      <c r="T84" s="32"/>
      <c r="U84" s="32"/>
      <c r="V84" s="32"/>
      <c r="W84" s="32"/>
      <c r="X84" s="32"/>
      <c r="Y84" s="32"/>
      <c r="Z84" s="32"/>
    </row>
    <row r="85" ht="49.5" spans="1:26">
      <c r="A85" s="48">
        <f>IF(C85="","",COUNTA(C$8:C85))</f>
        <v>78</v>
      </c>
      <c r="B85" s="138" t="s">
        <v>1015</v>
      </c>
      <c r="C85" s="218" t="s">
        <v>876</v>
      </c>
      <c r="D85" s="138" t="s">
        <v>90</v>
      </c>
      <c r="E85" s="138" t="s">
        <v>79</v>
      </c>
      <c r="F85" s="116" t="s">
        <v>1056</v>
      </c>
      <c r="G85" s="116" t="s">
        <v>1057</v>
      </c>
      <c r="H85" s="116" t="s">
        <v>1058</v>
      </c>
      <c r="I85" s="14" t="s">
        <v>2</v>
      </c>
      <c r="J85" s="37"/>
      <c r="K85" s="14" t="s">
        <v>4</v>
      </c>
      <c r="L85" s="37"/>
      <c r="M85" s="32"/>
      <c r="N85" s="32"/>
      <c r="O85" s="32"/>
      <c r="P85" s="32"/>
      <c r="Q85" s="32"/>
      <c r="R85" s="32"/>
      <c r="S85" s="32"/>
      <c r="T85" s="32"/>
      <c r="U85" s="32"/>
      <c r="V85" s="32"/>
      <c r="W85" s="32"/>
      <c r="X85" s="32"/>
      <c r="Y85" s="32"/>
      <c r="Z85" s="32"/>
    </row>
    <row r="86" ht="49.5" spans="1:26">
      <c r="A86" s="48">
        <f>IF(C86="","",COUNTA(C$8:C86))</f>
        <v>79</v>
      </c>
      <c r="B86" s="138" t="s">
        <v>1059</v>
      </c>
      <c r="C86" s="221" t="s">
        <v>1060</v>
      </c>
      <c r="D86" s="138" t="s">
        <v>78</v>
      </c>
      <c r="E86" s="138" t="s">
        <v>79</v>
      </c>
      <c r="F86" s="116" t="s">
        <v>1061</v>
      </c>
      <c r="G86" s="116" t="s">
        <v>1062</v>
      </c>
      <c r="H86" s="116" t="s">
        <v>1063</v>
      </c>
      <c r="I86" s="14" t="s">
        <v>4</v>
      </c>
      <c r="J86" s="37"/>
      <c r="K86" s="14" t="s">
        <v>4</v>
      </c>
      <c r="L86" s="37"/>
      <c r="M86" s="32"/>
      <c r="N86" s="32"/>
      <c r="O86" s="32"/>
      <c r="P86" s="32"/>
      <c r="Q86" s="32"/>
      <c r="R86" s="32"/>
      <c r="S86" s="32"/>
      <c r="T86" s="32"/>
      <c r="U86" s="32"/>
      <c r="V86" s="32"/>
      <c r="W86" s="32"/>
      <c r="X86" s="32"/>
      <c r="Y86" s="32"/>
      <c r="Z86" s="32"/>
    </row>
    <row r="87" ht="198" spans="1:26">
      <c r="A87" s="48">
        <f>IF(C87="","",COUNTA(C$8:C87))</f>
        <v>80</v>
      </c>
      <c r="B87" s="138" t="s">
        <v>1064</v>
      </c>
      <c r="C87" s="220" t="s">
        <v>1065</v>
      </c>
      <c r="D87" s="138" t="s">
        <v>78</v>
      </c>
      <c r="E87" s="138" t="s">
        <v>79</v>
      </c>
      <c r="F87" s="116" t="s">
        <v>1066</v>
      </c>
      <c r="G87" s="116" t="s">
        <v>1067</v>
      </c>
      <c r="H87" s="116" t="s">
        <v>1068</v>
      </c>
      <c r="I87" s="14" t="s">
        <v>4</v>
      </c>
      <c r="J87" s="37"/>
      <c r="K87" s="14" t="s">
        <v>4</v>
      </c>
      <c r="L87" s="37"/>
      <c r="M87" s="32"/>
      <c r="N87" s="32"/>
      <c r="O87" s="32"/>
      <c r="P87" s="32"/>
      <c r="Q87" s="32"/>
      <c r="R87" s="32"/>
      <c r="S87" s="32"/>
      <c r="T87" s="32"/>
      <c r="U87" s="32"/>
      <c r="V87" s="32"/>
      <c r="W87" s="32"/>
      <c r="X87" s="32"/>
      <c r="Y87" s="32"/>
      <c r="Z87" s="32"/>
    </row>
    <row r="88" ht="181.5" spans="1:26">
      <c r="A88" s="48">
        <f>IF(C88="","",COUNTA(C$8:C88))</f>
        <v>81</v>
      </c>
      <c r="B88" s="138" t="s">
        <v>1064</v>
      </c>
      <c r="C88" s="220" t="s">
        <v>1069</v>
      </c>
      <c r="D88" s="138" t="s">
        <v>78</v>
      </c>
      <c r="E88" s="138" t="s">
        <v>79</v>
      </c>
      <c r="F88" s="116" t="s">
        <v>1066</v>
      </c>
      <c r="G88" s="116" t="s">
        <v>1070</v>
      </c>
      <c r="H88" s="116" t="s">
        <v>1071</v>
      </c>
      <c r="I88" s="14" t="s">
        <v>4</v>
      </c>
      <c r="J88" s="37"/>
      <c r="K88" s="14" t="s">
        <v>4</v>
      </c>
      <c r="L88" s="37"/>
      <c r="M88" s="32"/>
      <c r="N88" s="32"/>
      <c r="O88" s="32"/>
      <c r="P88" s="32"/>
      <c r="Q88" s="32"/>
      <c r="R88" s="32"/>
      <c r="S88" s="32"/>
      <c r="T88" s="32"/>
      <c r="U88" s="32"/>
      <c r="V88" s="32"/>
      <c r="W88" s="32"/>
      <c r="X88" s="32"/>
      <c r="Y88" s="32"/>
      <c r="Z88" s="32"/>
    </row>
    <row r="89" ht="181.5" spans="1:26">
      <c r="A89" s="48">
        <f>IF(C89="","",COUNTA(C$8:C89))</f>
        <v>82</v>
      </c>
      <c r="B89" s="138" t="s">
        <v>1064</v>
      </c>
      <c r="C89" s="220" t="s">
        <v>1072</v>
      </c>
      <c r="D89" s="138" t="s">
        <v>90</v>
      </c>
      <c r="E89" s="138" t="s">
        <v>79</v>
      </c>
      <c r="F89" s="116" t="s">
        <v>1066</v>
      </c>
      <c r="G89" s="116" t="s">
        <v>1073</v>
      </c>
      <c r="H89" s="116" t="s">
        <v>1074</v>
      </c>
      <c r="I89" s="14" t="s">
        <v>2</v>
      </c>
      <c r="J89" s="37"/>
      <c r="K89" s="14" t="s">
        <v>4</v>
      </c>
      <c r="L89" s="37"/>
      <c r="M89" s="32"/>
      <c r="N89" s="32"/>
      <c r="O89" s="32"/>
      <c r="P89" s="32"/>
      <c r="Q89" s="32"/>
      <c r="R89" s="32"/>
      <c r="S89" s="32"/>
      <c r="T89" s="32"/>
      <c r="U89" s="32"/>
      <c r="V89" s="32"/>
      <c r="W89" s="32"/>
      <c r="X89" s="32"/>
      <c r="Y89" s="32"/>
      <c r="Z89" s="32"/>
    </row>
    <row r="90" ht="181.5" spans="1:26">
      <c r="A90" s="48">
        <f>IF(C90="","",COUNTA(C$8:C90))</f>
        <v>83</v>
      </c>
      <c r="B90" s="138" t="s">
        <v>1064</v>
      </c>
      <c r="C90" s="220" t="s">
        <v>1075</v>
      </c>
      <c r="D90" s="138" t="s">
        <v>90</v>
      </c>
      <c r="E90" s="138" t="s">
        <v>79</v>
      </c>
      <c r="F90" s="116" t="s">
        <v>1066</v>
      </c>
      <c r="G90" s="116" t="s">
        <v>1076</v>
      </c>
      <c r="H90" s="116" t="s">
        <v>1077</v>
      </c>
      <c r="I90" s="14" t="s">
        <v>2</v>
      </c>
      <c r="J90" s="37"/>
      <c r="K90" s="14" t="s">
        <v>4</v>
      </c>
      <c r="L90" s="37"/>
      <c r="M90" s="32"/>
      <c r="N90" s="32"/>
      <c r="O90" s="32"/>
      <c r="P90" s="32"/>
      <c r="Q90" s="32"/>
      <c r="R90" s="32"/>
      <c r="S90" s="32"/>
      <c r="T90" s="32"/>
      <c r="U90" s="32"/>
      <c r="V90" s="32"/>
      <c r="W90" s="32"/>
      <c r="X90" s="32"/>
      <c r="Y90" s="32"/>
      <c r="Z90" s="32"/>
    </row>
    <row r="91" ht="181.5" spans="1:26">
      <c r="A91" s="48">
        <f>IF(C91="","",COUNTA(C$8:C91))</f>
        <v>84</v>
      </c>
      <c r="B91" s="138" t="s">
        <v>1064</v>
      </c>
      <c r="C91" s="220" t="s">
        <v>1078</v>
      </c>
      <c r="D91" s="138" t="s">
        <v>90</v>
      </c>
      <c r="E91" s="138" t="s">
        <v>79</v>
      </c>
      <c r="F91" s="116" t="s">
        <v>1066</v>
      </c>
      <c r="G91" s="116" t="s">
        <v>1079</v>
      </c>
      <c r="H91" s="116" t="s">
        <v>1080</v>
      </c>
      <c r="I91" s="14" t="s">
        <v>2</v>
      </c>
      <c r="J91" s="37"/>
      <c r="K91" s="14" t="s">
        <v>4</v>
      </c>
      <c r="L91" s="37"/>
      <c r="M91" s="32"/>
      <c r="N91" s="32"/>
      <c r="O91" s="32"/>
      <c r="P91" s="32"/>
      <c r="Q91" s="32"/>
      <c r="R91" s="32"/>
      <c r="S91" s="32"/>
      <c r="T91" s="32"/>
      <c r="U91" s="32"/>
      <c r="V91" s="32"/>
      <c r="W91" s="32"/>
      <c r="X91" s="32"/>
      <c r="Y91" s="32"/>
      <c r="Z91" s="32"/>
    </row>
    <row r="92" ht="181.5" spans="1:26">
      <c r="A92" s="48">
        <f>IF(C92="","",COUNTA(C$8:C92))</f>
        <v>85</v>
      </c>
      <c r="B92" s="138" t="s">
        <v>1064</v>
      </c>
      <c r="C92" s="220" t="s">
        <v>1081</v>
      </c>
      <c r="D92" s="138" t="s">
        <v>90</v>
      </c>
      <c r="E92" s="138" t="s">
        <v>79</v>
      </c>
      <c r="F92" s="116" t="s">
        <v>1066</v>
      </c>
      <c r="G92" s="116" t="s">
        <v>1082</v>
      </c>
      <c r="H92" s="116" t="s">
        <v>1083</v>
      </c>
      <c r="I92" s="14" t="s">
        <v>2</v>
      </c>
      <c r="J92" s="37"/>
      <c r="K92" s="14" t="s">
        <v>4</v>
      </c>
      <c r="L92" s="37"/>
      <c r="M92" s="32"/>
      <c r="N92" s="32"/>
      <c r="O92" s="32"/>
      <c r="P92" s="32"/>
      <c r="Q92" s="32"/>
      <c r="R92" s="32"/>
      <c r="S92" s="32"/>
      <c r="T92" s="32"/>
      <c r="U92" s="32"/>
      <c r="V92" s="32"/>
      <c r="W92" s="32"/>
      <c r="X92" s="32"/>
      <c r="Y92" s="32"/>
      <c r="Z92" s="32"/>
    </row>
    <row r="93" ht="181.5" spans="1:26">
      <c r="A93" s="48">
        <f>IF(C93="","",COUNTA(C$8:C93))</f>
        <v>86</v>
      </c>
      <c r="B93" s="138" t="s">
        <v>1064</v>
      </c>
      <c r="C93" s="220" t="s">
        <v>1084</v>
      </c>
      <c r="D93" s="138" t="s">
        <v>90</v>
      </c>
      <c r="E93" s="138" t="s">
        <v>79</v>
      </c>
      <c r="F93" s="116" t="s">
        <v>1066</v>
      </c>
      <c r="G93" s="116" t="s">
        <v>1085</v>
      </c>
      <c r="H93" s="116" t="s">
        <v>1086</v>
      </c>
      <c r="I93" s="14" t="s">
        <v>2</v>
      </c>
      <c r="J93" s="37"/>
      <c r="K93" s="14" t="s">
        <v>4</v>
      </c>
      <c r="L93" s="37"/>
      <c r="M93" s="32"/>
      <c r="N93" s="32"/>
      <c r="O93" s="32"/>
      <c r="P93" s="32"/>
      <c r="Q93" s="32"/>
      <c r="R93" s="32"/>
      <c r="S93" s="32"/>
      <c r="T93" s="32"/>
      <c r="U93" s="32"/>
      <c r="V93" s="32"/>
      <c r="W93" s="32"/>
      <c r="X93" s="32"/>
      <c r="Y93" s="32"/>
      <c r="Z93" s="32"/>
    </row>
    <row r="94" ht="181.5" spans="1:26">
      <c r="A94" s="48">
        <f>IF(C94="","",COUNTA(C$8:C94))</f>
        <v>87</v>
      </c>
      <c r="B94" s="138" t="s">
        <v>1064</v>
      </c>
      <c r="C94" s="220" t="s">
        <v>1087</v>
      </c>
      <c r="D94" s="138" t="s">
        <v>90</v>
      </c>
      <c r="E94" s="138" t="s">
        <v>79</v>
      </c>
      <c r="F94" s="116" t="s">
        <v>1066</v>
      </c>
      <c r="G94" s="116" t="s">
        <v>1088</v>
      </c>
      <c r="H94" s="116" t="s">
        <v>1089</v>
      </c>
      <c r="I94" s="14" t="s">
        <v>2</v>
      </c>
      <c r="J94" s="37"/>
      <c r="K94" s="14" t="s">
        <v>4</v>
      </c>
      <c r="L94" s="37"/>
      <c r="M94" s="32"/>
      <c r="N94" s="32"/>
      <c r="O94" s="32"/>
      <c r="P94" s="32"/>
      <c r="Q94" s="32"/>
      <c r="R94" s="32"/>
      <c r="S94" s="32"/>
      <c r="T94" s="32"/>
      <c r="U94" s="32"/>
      <c r="V94" s="32"/>
      <c r="W94" s="32"/>
      <c r="X94" s="32"/>
      <c r="Y94" s="32"/>
      <c r="Z94" s="32"/>
    </row>
    <row r="95" ht="181.5" spans="1:26">
      <c r="A95" s="48">
        <f>IF(C95="","",COUNTA(C$8:C95))</f>
        <v>88</v>
      </c>
      <c r="B95" s="138" t="s">
        <v>1064</v>
      </c>
      <c r="C95" s="220" t="s">
        <v>1090</v>
      </c>
      <c r="D95" s="138" t="s">
        <v>90</v>
      </c>
      <c r="E95" s="138" t="s">
        <v>79</v>
      </c>
      <c r="F95" s="116" t="s">
        <v>1066</v>
      </c>
      <c r="G95" s="116" t="s">
        <v>1091</v>
      </c>
      <c r="H95" s="116" t="s">
        <v>1092</v>
      </c>
      <c r="I95" s="14" t="s">
        <v>2</v>
      </c>
      <c r="J95" s="37"/>
      <c r="K95" s="14" t="s">
        <v>4</v>
      </c>
      <c r="L95" s="37"/>
      <c r="M95" s="32"/>
      <c r="N95" s="32"/>
      <c r="O95" s="32"/>
      <c r="P95" s="32"/>
      <c r="Q95" s="32"/>
      <c r="R95" s="32"/>
      <c r="S95" s="32"/>
      <c r="T95" s="32"/>
      <c r="U95" s="32"/>
      <c r="V95" s="32"/>
      <c r="W95" s="32"/>
      <c r="X95" s="32"/>
      <c r="Y95" s="32"/>
      <c r="Z95" s="32"/>
    </row>
    <row r="96" ht="181.5" spans="1:26">
      <c r="A96" s="48">
        <f>IF(C96="","",COUNTA(C$8:C96))</f>
        <v>89</v>
      </c>
      <c r="B96" s="138" t="s">
        <v>1064</v>
      </c>
      <c r="C96" s="220" t="s">
        <v>1093</v>
      </c>
      <c r="D96" s="138" t="s">
        <v>90</v>
      </c>
      <c r="E96" s="138" t="s">
        <v>79</v>
      </c>
      <c r="F96" s="116" t="s">
        <v>1066</v>
      </c>
      <c r="G96" s="116" t="s">
        <v>1094</v>
      </c>
      <c r="H96" s="116" t="s">
        <v>1095</v>
      </c>
      <c r="I96" s="14" t="s">
        <v>2</v>
      </c>
      <c r="J96" s="37"/>
      <c r="K96" s="14" t="s">
        <v>4</v>
      </c>
      <c r="L96" s="37"/>
      <c r="M96" s="32"/>
      <c r="N96" s="32"/>
      <c r="O96" s="32"/>
      <c r="P96" s="32"/>
      <c r="Q96" s="32"/>
      <c r="R96" s="32"/>
      <c r="S96" s="32"/>
      <c r="T96" s="32"/>
      <c r="U96" s="32"/>
      <c r="V96" s="32"/>
      <c r="W96" s="32"/>
      <c r="X96" s="32"/>
      <c r="Y96" s="32"/>
      <c r="Z96" s="32"/>
    </row>
    <row r="97" ht="181.5" spans="1:26">
      <c r="A97" s="48">
        <f>IF(C97="","",COUNTA(C$8:C97))</f>
        <v>90</v>
      </c>
      <c r="B97" s="138" t="s">
        <v>1064</v>
      </c>
      <c r="C97" s="220" t="s">
        <v>1096</v>
      </c>
      <c r="D97" s="138" t="s">
        <v>90</v>
      </c>
      <c r="E97" s="138" t="s">
        <v>79</v>
      </c>
      <c r="F97" s="116" t="s">
        <v>1066</v>
      </c>
      <c r="G97" s="116" t="s">
        <v>1097</v>
      </c>
      <c r="H97" s="116" t="s">
        <v>1098</v>
      </c>
      <c r="I97" s="14" t="s">
        <v>2</v>
      </c>
      <c r="J97" s="37"/>
      <c r="K97" s="14" t="s">
        <v>4</v>
      </c>
      <c r="L97" s="37"/>
      <c r="M97" s="32"/>
      <c r="N97" s="32"/>
      <c r="O97" s="32"/>
      <c r="P97" s="32"/>
      <c r="Q97" s="32"/>
      <c r="R97" s="32"/>
      <c r="S97" s="32"/>
      <c r="T97" s="32"/>
      <c r="U97" s="32"/>
      <c r="V97" s="32"/>
      <c r="W97" s="32"/>
      <c r="X97" s="32"/>
      <c r="Y97" s="32"/>
      <c r="Z97" s="32"/>
    </row>
    <row r="98" ht="181.5" spans="1:26">
      <c r="A98" s="48">
        <f>IF(C98="","",COUNTA(C$8:C98))</f>
        <v>91</v>
      </c>
      <c r="B98" s="138" t="s">
        <v>1064</v>
      </c>
      <c r="C98" s="220" t="s">
        <v>1099</v>
      </c>
      <c r="D98" s="138" t="s">
        <v>90</v>
      </c>
      <c r="E98" s="138" t="s">
        <v>79</v>
      </c>
      <c r="F98" s="116" t="s">
        <v>1066</v>
      </c>
      <c r="G98" s="116" t="s">
        <v>1100</v>
      </c>
      <c r="H98" s="116" t="s">
        <v>1101</v>
      </c>
      <c r="I98" s="14" t="s">
        <v>2</v>
      </c>
      <c r="J98" s="37"/>
      <c r="K98" s="14" t="s">
        <v>4</v>
      </c>
      <c r="L98" s="37"/>
      <c r="M98" s="32"/>
      <c r="N98" s="32"/>
      <c r="O98" s="32"/>
      <c r="P98" s="32"/>
      <c r="Q98" s="32"/>
      <c r="R98" s="32"/>
      <c r="S98" s="32"/>
      <c r="T98" s="32"/>
      <c r="U98" s="32"/>
      <c r="V98" s="32"/>
      <c r="W98" s="32"/>
      <c r="X98" s="32"/>
      <c r="Y98" s="32"/>
      <c r="Z98" s="32"/>
    </row>
    <row r="99" ht="181.5" spans="1:26">
      <c r="A99" s="48">
        <f>IF(C99="","",COUNTA(C$8:C99))</f>
        <v>92</v>
      </c>
      <c r="B99" s="138" t="s">
        <v>1064</v>
      </c>
      <c r="C99" s="220" t="s">
        <v>1102</v>
      </c>
      <c r="D99" s="138" t="s">
        <v>90</v>
      </c>
      <c r="E99" s="138" t="s">
        <v>79</v>
      </c>
      <c r="F99" s="116" t="s">
        <v>1066</v>
      </c>
      <c r="G99" s="116" t="s">
        <v>1103</v>
      </c>
      <c r="H99" s="116" t="s">
        <v>1104</v>
      </c>
      <c r="I99" s="14" t="s">
        <v>2</v>
      </c>
      <c r="J99" s="37"/>
      <c r="K99" s="14" t="s">
        <v>4</v>
      </c>
      <c r="L99" s="37"/>
      <c r="M99" s="32"/>
      <c r="N99" s="32"/>
      <c r="O99" s="32"/>
      <c r="P99" s="32"/>
      <c r="Q99" s="32"/>
      <c r="R99" s="32"/>
      <c r="S99" s="32"/>
      <c r="T99" s="32"/>
      <c r="U99" s="32"/>
      <c r="V99" s="32"/>
      <c r="W99" s="32"/>
      <c r="X99" s="32"/>
      <c r="Y99" s="32"/>
      <c r="Z99" s="32"/>
    </row>
    <row r="100" ht="181.5" spans="1:26">
      <c r="A100" s="48">
        <f>IF(C100="","",COUNTA(C$8:C100))</f>
        <v>93</v>
      </c>
      <c r="B100" s="138" t="s">
        <v>1064</v>
      </c>
      <c r="C100" s="220" t="s">
        <v>1105</v>
      </c>
      <c r="D100" s="138" t="s">
        <v>90</v>
      </c>
      <c r="E100" s="138" t="s">
        <v>79</v>
      </c>
      <c r="F100" s="116" t="s">
        <v>1066</v>
      </c>
      <c r="G100" s="116" t="s">
        <v>1106</v>
      </c>
      <c r="H100" s="116" t="s">
        <v>1107</v>
      </c>
      <c r="I100" s="14" t="s">
        <v>2</v>
      </c>
      <c r="J100" s="37"/>
      <c r="K100" s="14" t="s">
        <v>4</v>
      </c>
      <c r="L100" s="37"/>
      <c r="M100" s="32"/>
      <c r="N100" s="32"/>
      <c r="O100" s="32"/>
      <c r="P100" s="32"/>
      <c r="Q100" s="32"/>
      <c r="R100" s="32"/>
      <c r="S100" s="32"/>
      <c r="T100" s="32"/>
      <c r="U100" s="32"/>
      <c r="V100" s="32"/>
      <c r="W100" s="32"/>
      <c r="X100" s="32"/>
      <c r="Y100" s="32"/>
      <c r="Z100" s="32"/>
    </row>
    <row r="101" ht="181.5" spans="1:26">
      <c r="A101" s="48">
        <f>IF(C101="","",COUNTA(C$8:C101))</f>
        <v>94</v>
      </c>
      <c r="B101" s="138" t="s">
        <v>1064</v>
      </c>
      <c r="C101" s="220" t="s">
        <v>1108</v>
      </c>
      <c r="D101" s="138" t="s">
        <v>90</v>
      </c>
      <c r="E101" s="138" t="s">
        <v>79</v>
      </c>
      <c r="F101" s="116" t="s">
        <v>1066</v>
      </c>
      <c r="G101" s="116" t="s">
        <v>1109</v>
      </c>
      <c r="H101" s="116" t="s">
        <v>1110</v>
      </c>
      <c r="I101" s="14" t="s">
        <v>2</v>
      </c>
      <c r="J101" s="37"/>
      <c r="K101" s="14" t="s">
        <v>4</v>
      </c>
      <c r="L101" s="37"/>
      <c r="M101" s="32"/>
      <c r="N101" s="32"/>
      <c r="O101" s="32"/>
      <c r="P101" s="32"/>
      <c r="Q101" s="32"/>
      <c r="R101" s="32"/>
      <c r="S101" s="32"/>
      <c r="T101" s="32"/>
      <c r="U101" s="32"/>
      <c r="V101" s="32"/>
      <c r="W101" s="32"/>
      <c r="X101" s="32"/>
      <c r="Y101" s="32"/>
      <c r="Z101" s="32"/>
    </row>
    <row r="102" ht="181.5" spans="1:26">
      <c r="A102" s="48">
        <f>IF(C102="","",COUNTA(C$8:C102))</f>
        <v>95</v>
      </c>
      <c r="B102" s="138" t="s">
        <v>1064</v>
      </c>
      <c r="C102" s="220" t="s">
        <v>1111</v>
      </c>
      <c r="D102" s="138" t="s">
        <v>90</v>
      </c>
      <c r="E102" s="138" t="s">
        <v>79</v>
      </c>
      <c r="F102" s="116" t="s">
        <v>1066</v>
      </c>
      <c r="G102" s="116" t="s">
        <v>1112</v>
      </c>
      <c r="H102" s="116" t="s">
        <v>1113</v>
      </c>
      <c r="I102" s="14" t="s">
        <v>2</v>
      </c>
      <c r="J102" s="37"/>
      <c r="K102" s="14" t="s">
        <v>4</v>
      </c>
      <c r="L102" s="37"/>
      <c r="M102" s="32"/>
      <c r="N102" s="32"/>
      <c r="O102" s="32"/>
      <c r="P102" s="32"/>
      <c r="Q102" s="32"/>
      <c r="R102" s="32"/>
      <c r="S102" s="32"/>
      <c r="T102" s="32"/>
      <c r="U102" s="32"/>
      <c r="V102" s="32"/>
      <c r="W102" s="32"/>
      <c r="X102" s="32"/>
      <c r="Y102" s="32"/>
      <c r="Z102" s="32"/>
    </row>
    <row r="103" ht="181.5" spans="1:26">
      <c r="A103" s="48">
        <f>IF(C103="","",COUNTA(C$8:C103))</f>
        <v>96</v>
      </c>
      <c r="B103" s="138" t="s">
        <v>1064</v>
      </c>
      <c r="C103" s="220" t="s">
        <v>1114</v>
      </c>
      <c r="D103" s="138" t="s">
        <v>90</v>
      </c>
      <c r="E103" s="138" t="s">
        <v>79</v>
      </c>
      <c r="F103" s="116" t="s">
        <v>1066</v>
      </c>
      <c r="G103" s="116" t="s">
        <v>1115</v>
      </c>
      <c r="H103" s="116" t="s">
        <v>1116</v>
      </c>
      <c r="I103" s="14" t="s">
        <v>2</v>
      </c>
      <c r="J103" s="37"/>
      <c r="K103" s="14" t="s">
        <v>4</v>
      </c>
      <c r="L103" s="37"/>
      <c r="M103" s="32"/>
      <c r="N103" s="32"/>
      <c r="O103" s="32"/>
      <c r="P103" s="32"/>
      <c r="Q103" s="32"/>
      <c r="R103" s="32"/>
      <c r="S103" s="32"/>
      <c r="T103" s="32"/>
      <c r="U103" s="32"/>
      <c r="V103" s="32"/>
      <c r="W103" s="32"/>
      <c r="X103" s="32"/>
      <c r="Y103" s="32"/>
      <c r="Z103" s="32"/>
    </row>
    <row r="104" ht="115.5" spans="1:26">
      <c r="A104" s="48">
        <f>IF(C104="","",COUNTA(C$8:C104))</f>
        <v>97</v>
      </c>
      <c r="B104" s="138" t="s">
        <v>1117</v>
      </c>
      <c r="C104" s="222" t="s">
        <v>1118</v>
      </c>
      <c r="D104" s="138" t="s">
        <v>78</v>
      </c>
      <c r="E104" s="138" t="s">
        <v>79</v>
      </c>
      <c r="F104" s="139" t="s">
        <v>1119</v>
      </c>
      <c r="G104" s="116" t="s">
        <v>1120</v>
      </c>
      <c r="H104" s="116" t="s">
        <v>1121</v>
      </c>
      <c r="I104" s="14" t="s">
        <v>4</v>
      </c>
      <c r="J104" s="37"/>
      <c r="K104" s="14" t="s">
        <v>4</v>
      </c>
      <c r="L104" s="37"/>
      <c r="M104" s="32"/>
      <c r="N104" s="32"/>
      <c r="O104" s="32"/>
      <c r="P104" s="32"/>
      <c r="Q104" s="32"/>
      <c r="R104" s="32"/>
      <c r="S104" s="32"/>
      <c r="T104" s="32"/>
      <c r="U104" s="32"/>
      <c r="V104" s="32"/>
      <c r="W104" s="32"/>
      <c r="X104" s="32"/>
      <c r="Y104" s="32"/>
      <c r="Z104" s="32"/>
    </row>
    <row r="105" ht="82.5" spans="1:26">
      <c r="A105" s="48">
        <f>IF(C105="","",COUNTA(C$8:C105))</f>
        <v>98</v>
      </c>
      <c r="B105" s="138" t="s">
        <v>1117</v>
      </c>
      <c r="C105" s="222" t="s">
        <v>1122</v>
      </c>
      <c r="D105" s="116" t="s">
        <v>90</v>
      </c>
      <c r="E105" s="138" t="s">
        <v>79</v>
      </c>
      <c r="F105" s="139" t="s">
        <v>1123</v>
      </c>
      <c r="G105" s="139" t="s">
        <v>1124</v>
      </c>
      <c r="H105" s="139" t="s">
        <v>1125</v>
      </c>
      <c r="I105" s="14" t="s">
        <v>2</v>
      </c>
      <c r="J105" s="37"/>
      <c r="K105" s="14" t="s">
        <v>4</v>
      </c>
      <c r="L105" s="37"/>
      <c r="M105" s="32"/>
      <c r="N105" s="32"/>
      <c r="O105" s="32"/>
      <c r="P105" s="32"/>
      <c r="Q105" s="32"/>
      <c r="R105" s="32"/>
      <c r="S105" s="32"/>
      <c r="T105" s="32"/>
      <c r="U105" s="32"/>
      <c r="V105" s="32"/>
      <c r="W105" s="32"/>
      <c r="X105" s="32"/>
      <c r="Y105" s="32"/>
      <c r="Z105" s="32"/>
    </row>
    <row r="106" ht="99" spans="1:26">
      <c r="A106" s="48">
        <f>IF(C106="","",COUNTA(C$8:C106))</f>
        <v>99</v>
      </c>
      <c r="B106" s="138" t="s">
        <v>1126</v>
      </c>
      <c r="C106" s="153" t="s">
        <v>1127</v>
      </c>
      <c r="D106" s="138" t="s">
        <v>78</v>
      </c>
      <c r="E106" s="138" t="s">
        <v>79</v>
      </c>
      <c r="F106" s="116" t="s">
        <v>1128</v>
      </c>
      <c r="G106" s="116" t="s">
        <v>1129</v>
      </c>
      <c r="H106" s="116" t="s">
        <v>1130</v>
      </c>
      <c r="I106" s="14" t="s">
        <v>4</v>
      </c>
      <c r="J106" s="37"/>
      <c r="K106" s="14" t="s">
        <v>4</v>
      </c>
      <c r="L106" s="37"/>
      <c r="M106" s="32"/>
      <c r="N106" s="32"/>
      <c r="O106" s="32"/>
      <c r="P106" s="32"/>
      <c r="Q106" s="32"/>
      <c r="R106" s="32"/>
      <c r="S106" s="32"/>
      <c r="T106" s="32"/>
      <c r="U106" s="32"/>
      <c r="V106" s="32"/>
      <c r="W106" s="32"/>
      <c r="X106" s="32"/>
      <c r="Y106" s="32"/>
      <c r="Z106" s="32"/>
    </row>
    <row r="107" ht="231" spans="1:26">
      <c r="A107" s="48">
        <f>IF(C107="","",COUNTA(C$8:C107))</f>
        <v>100</v>
      </c>
      <c r="B107" s="138" t="s">
        <v>1126</v>
      </c>
      <c r="C107" s="153" t="s">
        <v>812</v>
      </c>
      <c r="D107" s="138" t="s">
        <v>90</v>
      </c>
      <c r="E107" s="138" t="s">
        <v>79</v>
      </c>
      <c r="F107" s="116" t="s">
        <v>1131</v>
      </c>
      <c r="G107" s="116" t="s">
        <v>1132</v>
      </c>
      <c r="H107" s="116" t="s">
        <v>814</v>
      </c>
      <c r="I107" s="14" t="s">
        <v>2</v>
      </c>
      <c r="J107" s="37"/>
      <c r="K107" s="14" t="s">
        <v>4</v>
      </c>
      <c r="L107" s="37"/>
      <c r="M107" s="32"/>
      <c r="N107" s="32"/>
      <c r="O107" s="32"/>
      <c r="P107" s="32"/>
      <c r="Q107" s="32"/>
      <c r="R107" s="32"/>
      <c r="S107" s="32"/>
      <c r="T107" s="32"/>
      <c r="U107" s="32"/>
      <c r="V107" s="32"/>
      <c r="W107" s="32"/>
      <c r="X107" s="32"/>
      <c r="Y107" s="32"/>
      <c r="Z107" s="32"/>
    </row>
    <row r="108" ht="82.5" spans="1:26">
      <c r="A108" s="48">
        <f>IF(C108="","",COUNTA(C$8:C108))</f>
        <v>101</v>
      </c>
      <c r="B108" s="138" t="s">
        <v>1126</v>
      </c>
      <c r="C108" s="153" t="s">
        <v>1032</v>
      </c>
      <c r="D108" s="138" t="s">
        <v>78</v>
      </c>
      <c r="E108" s="138" t="s">
        <v>79</v>
      </c>
      <c r="F108" s="116" t="s">
        <v>1133</v>
      </c>
      <c r="G108" s="116" t="s">
        <v>1134</v>
      </c>
      <c r="H108" s="116" t="s">
        <v>1135</v>
      </c>
      <c r="I108" s="14" t="s">
        <v>4</v>
      </c>
      <c r="J108" s="37"/>
      <c r="K108" s="14" t="s">
        <v>4</v>
      </c>
      <c r="L108" s="37"/>
      <c r="M108" s="32"/>
      <c r="N108" s="32"/>
      <c r="O108" s="32"/>
      <c r="P108" s="32"/>
      <c r="Q108" s="32"/>
      <c r="R108" s="32"/>
      <c r="S108" s="32"/>
      <c r="T108" s="32"/>
      <c r="U108" s="32"/>
      <c r="V108" s="32"/>
      <c r="W108" s="32"/>
      <c r="X108" s="32"/>
      <c r="Y108" s="32"/>
      <c r="Z108" s="32"/>
    </row>
    <row r="109" ht="49.5" spans="1:26">
      <c r="A109" s="48">
        <f>IF(C109="","",COUNTA(C$8:C109))</f>
        <v>102</v>
      </c>
      <c r="B109" s="138" t="s">
        <v>1126</v>
      </c>
      <c r="C109" s="153" t="s">
        <v>819</v>
      </c>
      <c r="D109" s="138" t="s">
        <v>90</v>
      </c>
      <c r="E109" s="138" t="s">
        <v>79</v>
      </c>
      <c r="F109" s="116" t="s">
        <v>1136</v>
      </c>
      <c r="G109" s="116" t="s">
        <v>1137</v>
      </c>
      <c r="H109" s="116" t="s">
        <v>822</v>
      </c>
      <c r="I109" s="14" t="s">
        <v>2</v>
      </c>
      <c r="J109" s="37"/>
      <c r="K109" s="14" t="s">
        <v>4</v>
      </c>
      <c r="L109" s="37"/>
      <c r="M109" s="32"/>
      <c r="N109" s="32"/>
      <c r="O109" s="32"/>
      <c r="P109" s="32"/>
      <c r="Q109" s="32"/>
      <c r="R109" s="32"/>
      <c r="S109" s="32"/>
      <c r="T109" s="32"/>
      <c r="U109" s="32"/>
      <c r="V109" s="32"/>
      <c r="W109" s="32"/>
      <c r="X109" s="32"/>
      <c r="Y109" s="32"/>
      <c r="Z109" s="32"/>
    </row>
    <row r="110" ht="49.5" spans="1:26">
      <c r="A110" s="48">
        <f>IF(C110="","",COUNTA(C$8:C110))</f>
        <v>103</v>
      </c>
      <c r="B110" s="138" t="s">
        <v>1126</v>
      </c>
      <c r="C110" s="153" t="s">
        <v>1037</v>
      </c>
      <c r="D110" s="138" t="s">
        <v>90</v>
      </c>
      <c r="E110" s="138" t="s">
        <v>79</v>
      </c>
      <c r="F110" s="116" t="s">
        <v>1138</v>
      </c>
      <c r="G110" s="116" t="s">
        <v>1139</v>
      </c>
      <c r="H110" s="116" t="s">
        <v>826</v>
      </c>
      <c r="I110" s="14" t="s">
        <v>2</v>
      </c>
      <c r="J110" s="37"/>
      <c r="K110" s="14" t="s">
        <v>4</v>
      </c>
      <c r="L110" s="37"/>
      <c r="M110" s="32"/>
      <c r="N110" s="32"/>
      <c r="O110" s="32"/>
      <c r="P110" s="32"/>
      <c r="Q110" s="32"/>
      <c r="R110" s="32"/>
      <c r="S110" s="32"/>
      <c r="T110" s="32"/>
      <c r="U110" s="32"/>
      <c r="V110" s="32"/>
      <c r="W110" s="32"/>
      <c r="X110" s="32"/>
      <c r="Y110" s="32"/>
      <c r="Z110" s="32"/>
    </row>
    <row r="111" ht="115.5" spans="1:26">
      <c r="A111" s="48">
        <f>IF(C111="","",COUNTA(C$8:C111))</f>
        <v>104</v>
      </c>
      <c r="B111" s="138" t="s">
        <v>1126</v>
      </c>
      <c r="C111" s="153" t="s">
        <v>827</v>
      </c>
      <c r="D111" s="138" t="s">
        <v>90</v>
      </c>
      <c r="E111" s="138" t="s">
        <v>79</v>
      </c>
      <c r="F111" s="116" t="s">
        <v>1140</v>
      </c>
      <c r="G111" s="116" t="s">
        <v>1141</v>
      </c>
      <c r="H111" s="116" t="s">
        <v>1142</v>
      </c>
      <c r="I111" s="14" t="s">
        <v>2</v>
      </c>
      <c r="J111" s="37"/>
      <c r="K111" s="14" t="s">
        <v>4</v>
      </c>
      <c r="L111" s="37"/>
      <c r="M111" s="32"/>
      <c r="N111" s="32"/>
      <c r="O111" s="32"/>
      <c r="P111" s="32"/>
      <c r="Q111" s="32"/>
      <c r="R111" s="32"/>
      <c r="S111" s="32"/>
      <c r="T111" s="32"/>
      <c r="U111" s="32"/>
      <c r="V111" s="32"/>
      <c r="W111" s="32"/>
      <c r="X111" s="32"/>
      <c r="Y111" s="32"/>
      <c r="Z111" s="32"/>
    </row>
    <row r="112" ht="49.5" spans="1:26">
      <c r="A112" s="48">
        <f>IF(C112="","",COUNTA(C$8:C112))</f>
        <v>105</v>
      </c>
      <c r="B112" s="138" t="s">
        <v>1126</v>
      </c>
      <c r="C112" s="153" t="s">
        <v>831</v>
      </c>
      <c r="D112" s="138" t="s">
        <v>90</v>
      </c>
      <c r="E112" s="138" t="s">
        <v>79</v>
      </c>
      <c r="F112" s="116" t="s">
        <v>1131</v>
      </c>
      <c r="G112" s="116" t="s">
        <v>1143</v>
      </c>
      <c r="H112" s="116" t="s">
        <v>833</v>
      </c>
      <c r="I112" s="14" t="s">
        <v>2</v>
      </c>
      <c r="J112" s="37"/>
      <c r="K112" s="14" t="s">
        <v>4</v>
      </c>
      <c r="L112" s="37"/>
      <c r="M112" s="32"/>
      <c r="N112" s="32"/>
      <c r="O112" s="32"/>
      <c r="P112" s="32"/>
      <c r="Q112" s="32"/>
      <c r="R112" s="32"/>
      <c r="S112" s="32"/>
      <c r="T112" s="32"/>
      <c r="U112" s="32"/>
      <c r="V112" s="32"/>
      <c r="W112" s="32"/>
      <c r="X112" s="32"/>
      <c r="Y112" s="32"/>
      <c r="Z112" s="32"/>
    </row>
    <row r="113" ht="181.5" spans="1:26">
      <c r="A113" s="48">
        <f>IF(C113="","",COUNTA(C$8:C113))</f>
        <v>106</v>
      </c>
      <c r="B113" s="138" t="s">
        <v>1126</v>
      </c>
      <c r="C113" s="153" t="s">
        <v>834</v>
      </c>
      <c r="D113" s="138" t="s">
        <v>78</v>
      </c>
      <c r="E113" s="138" t="s">
        <v>79</v>
      </c>
      <c r="F113" s="116" t="s">
        <v>835</v>
      </c>
      <c r="G113" s="116" t="s">
        <v>836</v>
      </c>
      <c r="H113" s="116" t="s">
        <v>1144</v>
      </c>
      <c r="I113" s="14" t="s">
        <v>4</v>
      </c>
      <c r="J113" s="37"/>
      <c r="K113" s="14" t="s">
        <v>4</v>
      </c>
      <c r="L113" s="37"/>
      <c r="M113" s="32"/>
      <c r="N113" s="32"/>
      <c r="O113" s="32"/>
      <c r="P113" s="32"/>
      <c r="Q113" s="32"/>
      <c r="R113" s="32"/>
      <c r="S113" s="32"/>
      <c r="T113" s="32"/>
      <c r="U113" s="32"/>
      <c r="V113" s="32"/>
      <c r="W113" s="32"/>
      <c r="X113" s="32"/>
      <c r="Y113" s="32"/>
      <c r="Z113" s="32"/>
    </row>
    <row r="114" ht="66" spans="1:26">
      <c r="A114" s="48">
        <f>IF(C114="","",COUNTA(C$8:C114))</f>
        <v>107</v>
      </c>
      <c r="B114" s="138" t="s">
        <v>1126</v>
      </c>
      <c r="C114" s="153" t="s">
        <v>838</v>
      </c>
      <c r="D114" s="138" t="s">
        <v>90</v>
      </c>
      <c r="E114" s="138" t="s">
        <v>79</v>
      </c>
      <c r="F114" s="116" t="s">
        <v>835</v>
      </c>
      <c r="G114" s="116" t="s">
        <v>839</v>
      </c>
      <c r="H114" s="116" t="s">
        <v>840</v>
      </c>
      <c r="I114" s="14" t="s">
        <v>2</v>
      </c>
      <c r="J114" s="37"/>
      <c r="K114" s="14" t="s">
        <v>4</v>
      </c>
      <c r="L114" s="37"/>
      <c r="M114" s="32"/>
      <c r="N114" s="32"/>
      <c r="O114" s="32"/>
      <c r="P114" s="32"/>
      <c r="Q114" s="32"/>
      <c r="R114" s="32"/>
      <c r="S114" s="32"/>
      <c r="T114" s="32"/>
      <c r="U114" s="32"/>
      <c r="V114" s="32"/>
      <c r="W114" s="32"/>
      <c r="X114" s="32"/>
      <c r="Y114" s="32"/>
      <c r="Z114" s="32"/>
    </row>
    <row r="115" ht="66" spans="1:26">
      <c r="A115" s="48">
        <f>IF(C115="","",COUNTA(C$8:C115))</f>
        <v>108</v>
      </c>
      <c r="B115" s="138" t="s">
        <v>1126</v>
      </c>
      <c r="C115" s="153" t="s">
        <v>847</v>
      </c>
      <c r="D115" s="138" t="s">
        <v>90</v>
      </c>
      <c r="E115" s="138" t="s">
        <v>79</v>
      </c>
      <c r="F115" s="116" t="s">
        <v>1145</v>
      </c>
      <c r="G115" s="116" t="s">
        <v>849</v>
      </c>
      <c r="H115" s="116" t="s">
        <v>850</v>
      </c>
      <c r="I115" s="14" t="s">
        <v>2</v>
      </c>
      <c r="J115" s="37"/>
      <c r="K115" s="14" t="s">
        <v>4</v>
      </c>
      <c r="L115" s="37"/>
      <c r="M115" s="32"/>
      <c r="N115" s="32"/>
      <c r="O115" s="32"/>
      <c r="P115" s="32"/>
      <c r="Q115" s="32"/>
      <c r="R115" s="32"/>
      <c r="S115" s="32"/>
      <c r="T115" s="32"/>
      <c r="U115" s="32"/>
      <c r="V115" s="32"/>
      <c r="W115" s="32"/>
      <c r="X115" s="32"/>
      <c r="Y115" s="32"/>
      <c r="Z115" s="32"/>
    </row>
    <row r="116" ht="49.5" spans="1:26">
      <c r="A116" s="48">
        <f>IF(C116="","",COUNTA(C$8:C116))</f>
        <v>109</v>
      </c>
      <c r="B116" s="138" t="s">
        <v>1126</v>
      </c>
      <c r="C116" s="153" t="s">
        <v>851</v>
      </c>
      <c r="D116" s="138" t="s">
        <v>90</v>
      </c>
      <c r="E116" s="138" t="s">
        <v>79</v>
      </c>
      <c r="F116" s="116" t="s">
        <v>835</v>
      </c>
      <c r="G116" s="116" t="s">
        <v>852</v>
      </c>
      <c r="H116" s="116" t="s">
        <v>853</v>
      </c>
      <c r="I116" s="14" t="s">
        <v>2</v>
      </c>
      <c r="J116" s="37"/>
      <c r="K116" s="14" t="s">
        <v>4</v>
      </c>
      <c r="L116" s="37"/>
      <c r="M116" s="32"/>
      <c r="N116" s="32"/>
      <c r="O116" s="32"/>
      <c r="P116" s="32"/>
      <c r="Q116" s="32"/>
      <c r="R116" s="32"/>
      <c r="S116" s="32"/>
      <c r="T116" s="32"/>
      <c r="U116" s="32"/>
      <c r="V116" s="32"/>
      <c r="W116" s="32"/>
      <c r="X116" s="32"/>
      <c r="Y116" s="32"/>
      <c r="Z116" s="32"/>
    </row>
    <row r="117" ht="66" spans="1:26">
      <c r="A117" s="48">
        <f>IF(C117="","",COUNTA(C$8:C117))</f>
        <v>110</v>
      </c>
      <c r="B117" s="138" t="s">
        <v>1126</v>
      </c>
      <c r="C117" s="153" t="s">
        <v>854</v>
      </c>
      <c r="D117" s="138" t="s">
        <v>78</v>
      </c>
      <c r="E117" s="138" t="s">
        <v>79</v>
      </c>
      <c r="F117" s="116" t="s">
        <v>835</v>
      </c>
      <c r="G117" s="116" t="s">
        <v>855</v>
      </c>
      <c r="H117" s="116" t="s">
        <v>856</v>
      </c>
      <c r="I117" s="14" t="s">
        <v>4</v>
      </c>
      <c r="J117" s="37"/>
      <c r="K117" s="14" t="s">
        <v>4</v>
      </c>
      <c r="L117" s="37"/>
      <c r="M117" s="32"/>
      <c r="N117" s="32"/>
      <c r="O117" s="32"/>
      <c r="P117" s="32"/>
      <c r="Q117" s="32"/>
      <c r="R117" s="32"/>
      <c r="S117" s="32"/>
      <c r="T117" s="32"/>
      <c r="U117" s="32"/>
      <c r="V117" s="32"/>
      <c r="W117" s="32"/>
      <c r="X117" s="32"/>
      <c r="Y117" s="32"/>
      <c r="Z117" s="32"/>
    </row>
    <row r="118" ht="49.5" spans="1:26">
      <c r="A118" s="48">
        <f>IF(C118="","",COUNTA(C$8:C118))</f>
        <v>111</v>
      </c>
      <c r="B118" s="138" t="s">
        <v>1126</v>
      </c>
      <c r="C118" s="153" t="s">
        <v>872</v>
      </c>
      <c r="D118" s="138" t="s">
        <v>78</v>
      </c>
      <c r="E118" s="138" t="s">
        <v>79</v>
      </c>
      <c r="F118" s="116" t="s">
        <v>1146</v>
      </c>
      <c r="G118" s="116" t="s">
        <v>1147</v>
      </c>
      <c r="H118" s="116" t="s">
        <v>875</v>
      </c>
      <c r="I118" s="14" t="s">
        <v>4</v>
      </c>
      <c r="J118" s="37"/>
      <c r="K118" s="14" t="s">
        <v>4</v>
      </c>
      <c r="L118" s="37"/>
      <c r="M118" s="32"/>
      <c r="N118" s="32"/>
      <c r="O118" s="32"/>
      <c r="P118" s="32"/>
      <c r="Q118" s="32"/>
      <c r="R118" s="32"/>
      <c r="S118" s="32"/>
      <c r="T118" s="32"/>
      <c r="U118" s="32"/>
      <c r="V118" s="32"/>
      <c r="W118" s="32"/>
      <c r="X118" s="32"/>
      <c r="Y118" s="32"/>
      <c r="Z118" s="32"/>
    </row>
    <row r="119" ht="49.5" spans="1:26">
      <c r="A119" s="48">
        <f>IF(C119="","",COUNTA(C$8:C119))</f>
        <v>112</v>
      </c>
      <c r="B119" s="138" t="s">
        <v>1126</v>
      </c>
      <c r="C119" s="153" t="s">
        <v>876</v>
      </c>
      <c r="D119" s="138" t="s">
        <v>90</v>
      </c>
      <c r="E119" s="138" t="s">
        <v>79</v>
      </c>
      <c r="F119" s="116" t="s">
        <v>1148</v>
      </c>
      <c r="G119" s="116" t="s">
        <v>1149</v>
      </c>
      <c r="H119" s="116" t="s">
        <v>1058</v>
      </c>
      <c r="I119" s="14" t="s">
        <v>2</v>
      </c>
      <c r="J119" s="37"/>
      <c r="K119" s="14" t="s">
        <v>4</v>
      </c>
      <c r="L119" s="37"/>
      <c r="M119" s="32"/>
      <c r="N119" s="32"/>
      <c r="O119" s="32"/>
      <c r="P119" s="32"/>
      <c r="Q119" s="32"/>
      <c r="R119" s="32"/>
      <c r="S119" s="32"/>
      <c r="T119" s="32"/>
      <c r="U119" s="32"/>
      <c r="V119" s="32"/>
      <c r="W119" s="32"/>
      <c r="X119" s="32"/>
      <c r="Y119" s="32"/>
      <c r="Z119" s="32"/>
    </row>
    <row r="120" ht="214.5" spans="1:26">
      <c r="A120" s="48">
        <f>IF(C120="","",COUNTA(C$8:C120))</f>
        <v>113</v>
      </c>
      <c r="B120" s="138" t="s">
        <v>1150</v>
      </c>
      <c r="C120" s="216" t="s">
        <v>1151</v>
      </c>
      <c r="D120" s="138" t="s">
        <v>78</v>
      </c>
      <c r="E120" s="138" t="s">
        <v>79</v>
      </c>
      <c r="F120" s="116" t="s">
        <v>1152</v>
      </c>
      <c r="G120" s="116" t="s">
        <v>1153</v>
      </c>
      <c r="H120" s="116" t="s">
        <v>1154</v>
      </c>
      <c r="I120" s="14" t="s">
        <v>4</v>
      </c>
      <c r="J120" s="37"/>
      <c r="K120" s="14" t="s">
        <v>4</v>
      </c>
      <c r="L120" s="37"/>
      <c r="M120" s="32"/>
      <c r="N120" s="32"/>
      <c r="O120" s="32"/>
      <c r="P120" s="32"/>
      <c r="Q120" s="32"/>
      <c r="R120" s="32"/>
      <c r="S120" s="32"/>
      <c r="T120" s="32"/>
      <c r="U120" s="32"/>
      <c r="V120" s="32"/>
      <c r="W120" s="32"/>
      <c r="X120" s="32"/>
      <c r="Y120" s="32"/>
      <c r="Z120" s="32"/>
    </row>
    <row r="121" ht="198" spans="1:26">
      <c r="A121" s="48">
        <f>IF(C121="","",COUNTA(C$8:C121))</f>
        <v>114</v>
      </c>
      <c r="B121" s="138" t="s">
        <v>1150</v>
      </c>
      <c r="C121" s="216" t="s">
        <v>1155</v>
      </c>
      <c r="D121" s="138" t="s">
        <v>78</v>
      </c>
      <c r="E121" s="138" t="s">
        <v>79</v>
      </c>
      <c r="F121" s="116" t="s">
        <v>1152</v>
      </c>
      <c r="G121" s="116" t="s">
        <v>1156</v>
      </c>
      <c r="H121" s="116" t="s">
        <v>1157</v>
      </c>
      <c r="I121" s="14" t="s">
        <v>4</v>
      </c>
      <c r="J121" s="37"/>
      <c r="K121" s="14" t="s">
        <v>4</v>
      </c>
      <c r="L121" s="37"/>
      <c r="M121" s="32"/>
      <c r="N121" s="32"/>
      <c r="O121" s="32"/>
      <c r="P121" s="32"/>
      <c r="Q121" s="32"/>
      <c r="R121" s="32"/>
      <c r="S121" s="32"/>
      <c r="T121" s="32"/>
      <c r="U121" s="32"/>
      <c r="V121" s="32"/>
      <c r="W121" s="32"/>
      <c r="X121" s="32"/>
      <c r="Y121" s="32"/>
      <c r="Z121" s="32"/>
    </row>
    <row r="122" ht="198" spans="1:26">
      <c r="A122" s="48">
        <f>IF(C122="","",COUNTA(C$8:C122))</f>
        <v>115</v>
      </c>
      <c r="B122" s="138" t="s">
        <v>1150</v>
      </c>
      <c r="C122" s="216" t="s">
        <v>1158</v>
      </c>
      <c r="D122" s="138" t="s">
        <v>90</v>
      </c>
      <c r="E122" s="138" t="s">
        <v>79</v>
      </c>
      <c r="F122" s="116" t="s">
        <v>1152</v>
      </c>
      <c r="G122" s="116" t="s">
        <v>1159</v>
      </c>
      <c r="H122" s="116" t="s">
        <v>1160</v>
      </c>
      <c r="I122" s="14" t="s">
        <v>2</v>
      </c>
      <c r="J122" s="37"/>
      <c r="K122" s="14" t="s">
        <v>4</v>
      </c>
      <c r="L122" s="37"/>
      <c r="M122" s="32"/>
      <c r="N122" s="32"/>
      <c r="O122" s="32"/>
      <c r="P122" s="32"/>
      <c r="Q122" s="32"/>
      <c r="R122" s="32"/>
      <c r="S122" s="32"/>
      <c r="T122" s="32"/>
      <c r="U122" s="32"/>
      <c r="V122" s="32"/>
      <c r="W122" s="32"/>
      <c r="X122" s="32"/>
      <c r="Y122" s="32"/>
      <c r="Z122" s="32"/>
    </row>
    <row r="123" ht="198" spans="1:26">
      <c r="A123" s="48">
        <f>IF(C123="","",COUNTA(C$8:C123))</f>
        <v>116</v>
      </c>
      <c r="B123" s="138" t="s">
        <v>1150</v>
      </c>
      <c r="C123" s="216" t="s">
        <v>1161</v>
      </c>
      <c r="D123" s="138" t="s">
        <v>90</v>
      </c>
      <c r="E123" s="138" t="s">
        <v>79</v>
      </c>
      <c r="F123" s="116" t="s">
        <v>1152</v>
      </c>
      <c r="G123" s="116" t="s">
        <v>1162</v>
      </c>
      <c r="H123" s="116" t="s">
        <v>1163</v>
      </c>
      <c r="I123" s="14" t="s">
        <v>2</v>
      </c>
      <c r="J123" s="37"/>
      <c r="K123" s="14" t="s">
        <v>4</v>
      </c>
      <c r="L123" s="37"/>
      <c r="M123" s="32"/>
      <c r="N123" s="32"/>
      <c r="O123" s="32"/>
      <c r="P123" s="32"/>
      <c r="Q123" s="32"/>
      <c r="R123" s="32"/>
      <c r="S123" s="32"/>
      <c r="T123" s="32"/>
      <c r="U123" s="32"/>
      <c r="V123" s="32"/>
      <c r="W123" s="32"/>
      <c r="X123" s="32"/>
      <c r="Y123" s="32"/>
      <c r="Z123" s="32"/>
    </row>
    <row r="124" ht="198" spans="1:26">
      <c r="A124" s="48">
        <f>IF(C124="","",COUNTA(C$8:C124))</f>
        <v>117</v>
      </c>
      <c r="B124" s="138" t="s">
        <v>1150</v>
      </c>
      <c r="C124" s="216" t="s">
        <v>1164</v>
      </c>
      <c r="D124" s="138" t="s">
        <v>90</v>
      </c>
      <c r="E124" s="138" t="s">
        <v>79</v>
      </c>
      <c r="F124" s="116" t="s">
        <v>1152</v>
      </c>
      <c r="G124" s="116" t="s">
        <v>1165</v>
      </c>
      <c r="H124" s="116" t="s">
        <v>1166</v>
      </c>
      <c r="I124" s="14" t="s">
        <v>2</v>
      </c>
      <c r="J124" s="37"/>
      <c r="K124" s="14" t="s">
        <v>4</v>
      </c>
      <c r="L124" s="37"/>
      <c r="M124" s="32"/>
      <c r="N124" s="32"/>
      <c r="O124" s="32"/>
      <c r="P124" s="32"/>
      <c r="Q124" s="32"/>
      <c r="R124" s="32"/>
      <c r="S124" s="32"/>
      <c r="T124" s="32"/>
      <c r="U124" s="32"/>
      <c r="V124" s="32"/>
      <c r="W124" s="32"/>
      <c r="X124" s="32"/>
      <c r="Y124" s="32"/>
      <c r="Z124" s="32"/>
    </row>
    <row r="125" ht="198" spans="1:26">
      <c r="A125" s="48">
        <f>IF(C125="","",COUNTA(C$8:C125))</f>
        <v>118</v>
      </c>
      <c r="B125" s="138" t="s">
        <v>1150</v>
      </c>
      <c r="C125" s="216" t="s">
        <v>1167</v>
      </c>
      <c r="D125" s="138" t="s">
        <v>90</v>
      </c>
      <c r="E125" s="138" t="s">
        <v>79</v>
      </c>
      <c r="F125" s="116" t="s">
        <v>1152</v>
      </c>
      <c r="G125" s="116" t="s">
        <v>1168</v>
      </c>
      <c r="H125" s="116" t="s">
        <v>1169</v>
      </c>
      <c r="I125" s="14" t="s">
        <v>2</v>
      </c>
      <c r="J125" s="37"/>
      <c r="K125" s="14" t="s">
        <v>4</v>
      </c>
      <c r="L125" s="37"/>
      <c r="M125" s="32"/>
      <c r="N125" s="32"/>
      <c r="O125" s="32"/>
      <c r="P125" s="32"/>
      <c r="Q125" s="32"/>
      <c r="R125" s="32"/>
      <c r="S125" s="32"/>
      <c r="T125" s="32"/>
      <c r="U125" s="32"/>
      <c r="V125" s="32"/>
      <c r="W125" s="32"/>
      <c r="X125" s="32"/>
      <c r="Y125" s="32"/>
      <c r="Z125" s="32"/>
    </row>
    <row r="126" ht="198" spans="1:26">
      <c r="A126" s="48">
        <f>IF(C126="","",COUNTA(C$8:C126))</f>
        <v>119</v>
      </c>
      <c r="B126" s="138" t="s">
        <v>1150</v>
      </c>
      <c r="C126" s="216" t="s">
        <v>1170</v>
      </c>
      <c r="D126" s="138" t="s">
        <v>90</v>
      </c>
      <c r="E126" s="138" t="s">
        <v>79</v>
      </c>
      <c r="F126" s="116" t="s">
        <v>1152</v>
      </c>
      <c r="G126" s="116" t="s">
        <v>1171</v>
      </c>
      <c r="H126" s="116" t="s">
        <v>1172</v>
      </c>
      <c r="I126" s="14" t="s">
        <v>2</v>
      </c>
      <c r="J126" s="37"/>
      <c r="K126" s="14" t="s">
        <v>4</v>
      </c>
      <c r="L126" s="37"/>
      <c r="M126" s="32"/>
      <c r="N126" s="32"/>
      <c r="O126" s="32"/>
      <c r="P126" s="32"/>
      <c r="Q126" s="32"/>
      <c r="R126" s="32"/>
      <c r="S126" s="32"/>
      <c r="T126" s="32"/>
      <c r="U126" s="32"/>
      <c r="V126" s="32"/>
      <c r="W126" s="32"/>
      <c r="X126" s="32"/>
      <c r="Y126" s="32"/>
      <c r="Z126" s="32"/>
    </row>
    <row r="127" ht="198" spans="1:26">
      <c r="A127" s="48">
        <f>IF(C127="","",COUNTA(C$8:C127))</f>
        <v>120</v>
      </c>
      <c r="B127" s="138" t="s">
        <v>1150</v>
      </c>
      <c r="C127" s="216" t="s">
        <v>1173</v>
      </c>
      <c r="D127" s="138" t="s">
        <v>90</v>
      </c>
      <c r="E127" s="138" t="s">
        <v>79</v>
      </c>
      <c r="F127" s="116" t="s">
        <v>1152</v>
      </c>
      <c r="G127" s="116" t="s">
        <v>1174</v>
      </c>
      <c r="H127" s="116" t="s">
        <v>1175</v>
      </c>
      <c r="I127" s="14" t="s">
        <v>2</v>
      </c>
      <c r="J127" s="37"/>
      <c r="K127" s="14" t="s">
        <v>4</v>
      </c>
      <c r="L127" s="37"/>
      <c r="M127" s="32"/>
      <c r="N127" s="32"/>
      <c r="O127" s="32"/>
      <c r="P127" s="32"/>
      <c r="Q127" s="32"/>
      <c r="R127" s="32"/>
      <c r="S127" s="32"/>
      <c r="T127" s="32"/>
      <c r="U127" s="32"/>
      <c r="V127" s="32"/>
      <c r="W127" s="32"/>
      <c r="X127" s="32"/>
      <c r="Y127" s="32"/>
      <c r="Z127" s="32"/>
    </row>
    <row r="128" ht="198" spans="1:26">
      <c r="A128" s="48">
        <f>IF(C128="","",COUNTA(C$8:C128))</f>
        <v>121</v>
      </c>
      <c r="B128" s="138" t="s">
        <v>1150</v>
      </c>
      <c r="C128" s="216" t="s">
        <v>1176</v>
      </c>
      <c r="D128" s="138" t="s">
        <v>90</v>
      </c>
      <c r="E128" s="138" t="s">
        <v>79</v>
      </c>
      <c r="F128" s="116" t="s">
        <v>1152</v>
      </c>
      <c r="G128" s="116" t="s">
        <v>1177</v>
      </c>
      <c r="H128" s="116" t="s">
        <v>1178</v>
      </c>
      <c r="I128" s="14" t="s">
        <v>2</v>
      </c>
      <c r="J128" s="37"/>
      <c r="K128" s="14" t="s">
        <v>4</v>
      </c>
      <c r="L128" s="37"/>
      <c r="M128" s="32"/>
      <c r="N128" s="32"/>
      <c r="O128" s="32"/>
      <c r="P128" s="32"/>
      <c r="Q128" s="32"/>
      <c r="R128" s="32"/>
      <c r="S128" s="32"/>
      <c r="T128" s="32"/>
      <c r="U128" s="32"/>
      <c r="V128" s="32"/>
      <c r="W128" s="32"/>
      <c r="X128" s="32"/>
      <c r="Y128" s="32"/>
      <c r="Z128" s="32"/>
    </row>
    <row r="129" ht="198" spans="1:26">
      <c r="A129" s="48">
        <f>IF(C129="","",COUNTA(C$8:C129))</f>
        <v>122</v>
      </c>
      <c r="B129" s="138" t="s">
        <v>1150</v>
      </c>
      <c r="C129" s="216" t="s">
        <v>1179</v>
      </c>
      <c r="D129" s="138" t="s">
        <v>90</v>
      </c>
      <c r="E129" s="138" t="s">
        <v>79</v>
      </c>
      <c r="F129" s="116" t="s">
        <v>1152</v>
      </c>
      <c r="G129" s="116" t="s">
        <v>1180</v>
      </c>
      <c r="H129" s="116" t="s">
        <v>1181</v>
      </c>
      <c r="I129" s="14" t="s">
        <v>2</v>
      </c>
      <c r="J129" s="37"/>
      <c r="K129" s="14" t="s">
        <v>4</v>
      </c>
      <c r="L129" s="37"/>
      <c r="M129" s="32"/>
      <c r="N129" s="32"/>
      <c r="O129" s="32"/>
      <c r="P129" s="32"/>
      <c r="Q129" s="32"/>
      <c r="R129" s="32"/>
      <c r="S129" s="32"/>
      <c r="T129" s="32"/>
      <c r="U129" s="32"/>
      <c r="V129" s="32"/>
      <c r="W129" s="32"/>
      <c r="X129" s="32"/>
      <c r="Y129" s="32"/>
      <c r="Z129" s="32"/>
    </row>
    <row r="130" ht="198" spans="1:26">
      <c r="A130" s="48">
        <f>IF(C130="","",COUNTA(C$8:C130))</f>
        <v>123</v>
      </c>
      <c r="B130" s="138" t="s">
        <v>1150</v>
      </c>
      <c r="C130" s="216" t="s">
        <v>1182</v>
      </c>
      <c r="D130" s="138" t="s">
        <v>90</v>
      </c>
      <c r="E130" s="138" t="s">
        <v>79</v>
      </c>
      <c r="F130" s="116" t="s">
        <v>1152</v>
      </c>
      <c r="G130" s="116" t="s">
        <v>1183</v>
      </c>
      <c r="H130" s="116" t="s">
        <v>1184</v>
      </c>
      <c r="I130" s="14" t="s">
        <v>2</v>
      </c>
      <c r="J130" s="37"/>
      <c r="K130" s="14" t="s">
        <v>4</v>
      </c>
      <c r="L130" s="37"/>
      <c r="M130" s="32"/>
      <c r="N130" s="32"/>
      <c r="O130" s="32"/>
      <c r="P130" s="32"/>
      <c r="Q130" s="32"/>
      <c r="R130" s="32"/>
      <c r="S130" s="32"/>
      <c r="T130" s="32"/>
      <c r="U130" s="32"/>
      <c r="V130" s="32"/>
      <c r="W130" s="32"/>
      <c r="X130" s="32"/>
      <c r="Y130" s="32"/>
      <c r="Z130" s="32"/>
    </row>
    <row r="131" ht="198" spans="1:26">
      <c r="A131" s="48">
        <f>IF(C131="","",COUNTA(C$8:C131))</f>
        <v>124</v>
      </c>
      <c r="B131" s="138" t="s">
        <v>1150</v>
      </c>
      <c r="C131" s="216" t="s">
        <v>1185</v>
      </c>
      <c r="D131" s="138" t="s">
        <v>90</v>
      </c>
      <c r="E131" s="138" t="s">
        <v>79</v>
      </c>
      <c r="F131" s="116" t="s">
        <v>1152</v>
      </c>
      <c r="G131" s="116" t="s">
        <v>1186</v>
      </c>
      <c r="H131" s="116" t="s">
        <v>1187</v>
      </c>
      <c r="I131" s="14" t="s">
        <v>2</v>
      </c>
      <c r="J131" s="37"/>
      <c r="K131" s="14" t="s">
        <v>4</v>
      </c>
      <c r="L131" s="37"/>
      <c r="M131" s="32"/>
      <c r="N131" s="32"/>
      <c r="O131" s="32"/>
      <c r="P131" s="32"/>
      <c r="Q131" s="32"/>
      <c r="R131" s="32"/>
      <c r="S131" s="32"/>
      <c r="T131" s="32"/>
      <c r="U131" s="32"/>
      <c r="V131" s="32"/>
      <c r="W131" s="32"/>
      <c r="X131" s="32"/>
      <c r="Y131" s="32"/>
      <c r="Z131" s="32"/>
    </row>
    <row r="132" ht="198" spans="1:26">
      <c r="A132" s="48">
        <f>IF(C132="","",COUNTA(C$8:C132))</f>
        <v>125</v>
      </c>
      <c r="B132" s="138" t="s">
        <v>1150</v>
      </c>
      <c r="C132" s="216" t="s">
        <v>1188</v>
      </c>
      <c r="D132" s="138" t="s">
        <v>90</v>
      </c>
      <c r="E132" s="138" t="s">
        <v>79</v>
      </c>
      <c r="F132" s="116" t="s">
        <v>1152</v>
      </c>
      <c r="G132" s="116" t="s">
        <v>1189</v>
      </c>
      <c r="H132" s="116" t="s">
        <v>1190</v>
      </c>
      <c r="I132" s="14" t="s">
        <v>2</v>
      </c>
      <c r="J132" s="37"/>
      <c r="K132" s="14" t="s">
        <v>4</v>
      </c>
      <c r="L132" s="37"/>
      <c r="M132" s="32"/>
      <c r="N132" s="32"/>
      <c r="O132" s="32"/>
      <c r="P132" s="32"/>
      <c r="Q132" s="32"/>
      <c r="R132" s="32"/>
      <c r="S132" s="32"/>
      <c r="T132" s="32"/>
      <c r="U132" s="32"/>
      <c r="V132" s="32"/>
      <c r="W132" s="32"/>
      <c r="X132" s="32"/>
      <c r="Y132" s="32"/>
      <c r="Z132" s="32"/>
    </row>
    <row r="133" ht="198" spans="1:26">
      <c r="A133" s="48">
        <f>IF(C133="","",COUNTA(C$8:C133))</f>
        <v>126</v>
      </c>
      <c r="B133" s="138" t="s">
        <v>1150</v>
      </c>
      <c r="C133" s="216" t="s">
        <v>1191</v>
      </c>
      <c r="D133" s="138" t="s">
        <v>90</v>
      </c>
      <c r="E133" s="138" t="s">
        <v>79</v>
      </c>
      <c r="F133" s="116" t="s">
        <v>1152</v>
      </c>
      <c r="G133" s="116" t="s">
        <v>1192</v>
      </c>
      <c r="H133" s="116" t="s">
        <v>1193</v>
      </c>
      <c r="I133" s="14" t="s">
        <v>2</v>
      </c>
      <c r="J133" s="37"/>
      <c r="K133" s="14" t="s">
        <v>4</v>
      </c>
      <c r="L133" s="37"/>
      <c r="M133" s="32"/>
      <c r="N133" s="32"/>
      <c r="O133" s="32"/>
      <c r="P133" s="32"/>
      <c r="Q133" s="32"/>
      <c r="R133" s="32"/>
      <c r="S133" s="32"/>
      <c r="T133" s="32"/>
      <c r="U133" s="32"/>
      <c r="V133" s="32"/>
      <c r="W133" s="32"/>
      <c r="X133" s="32"/>
      <c r="Y133" s="32"/>
      <c r="Z133" s="32"/>
    </row>
    <row r="134" ht="198" spans="1:26">
      <c r="A134" s="48">
        <f>IF(C134="","",COUNTA(C$8:C134))</f>
        <v>127</v>
      </c>
      <c r="B134" s="138" t="s">
        <v>1150</v>
      </c>
      <c r="C134" s="216" t="s">
        <v>1194</v>
      </c>
      <c r="D134" s="138" t="s">
        <v>90</v>
      </c>
      <c r="E134" s="138" t="s">
        <v>79</v>
      </c>
      <c r="F134" s="116" t="s">
        <v>1152</v>
      </c>
      <c r="G134" s="116" t="s">
        <v>1195</v>
      </c>
      <c r="H134" s="116" t="s">
        <v>1196</v>
      </c>
      <c r="I134" s="14" t="s">
        <v>2</v>
      </c>
      <c r="J134" s="37"/>
      <c r="K134" s="14" t="s">
        <v>4</v>
      </c>
      <c r="L134" s="37"/>
      <c r="M134" s="32"/>
      <c r="N134" s="32"/>
      <c r="O134" s="32"/>
      <c r="P134" s="32"/>
      <c r="Q134" s="32"/>
      <c r="R134" s="32"/>
      <c r="S134" s="32"/>
      <c r="T134" s="32"/>
      <c r="U134" s="32"/>
      <c r="V134" s="32"/>
      <c r="W134" s="32"/>
      <c r="X134" s="32"/>
      <c r="Y134" s="32"/>
      <c r="Z134" s="32"/>
    </row>
    <row r="135" ht="198" spans="1:26">
      <c r="A135" s="48">
        <f>IF(C135="","",COUNTA(C$8:C135))</f>
        <v>128</v>
      </c>
      <c r="B135" s="138" t="s">
        <v>1150</v>
      </c>
      <c r="C135" s="216" t="s">
        <v>1197</v>
      </c>
      <c r="D135" s="138" t="s">
        <v>90</v>
      </c>
      <c r="E135" s="138" t="s">
        <v>79</v>
      </c>
      <c r="F135" s="116" t="s">
        <v>1152</v>
      </c>
      <c r="G135" s="116" t="s">
        <v>1198</v>
      </c>
      <c r="H135" s="116" t="s">
        <v>1199</v>
      </c>
      <c r="I135" s="14" t="s">
        <v>2</v>
      </c>
      <c r="J135" s="37"/>
      <c r="K135" s="14" t="s">
        <v>4</v>
      </c>
      <c r="L135" s="37"/>
      <c r="M135" s="32"/>
      <c r="N135" s="32"/>
      <c r="O135" s="32"/>
      <c r="P135" s="32"/>
      <c r="Q135" s="32"/>
      <c r="R135" s="32"/>
      <c r="S135" s="32"/>
      <c r="T135" s="32"/>
      <c r="U135" s="32"/>
      <c r="V135" s="32"/>
      <c r="W135" s="32"/>
      <c r="X135" s="32"/>
      <c r="Y135" s="32"/>
      <c r="Z135" s="32"/>
    </row>
    <row r="136" ht="198" spans="1:26">
      <c r="A136" s="48">
        <f>IF(C136="","",COUNTA(C$8:C136))</f>
        <v>129</v>
      </c>
      <c r="B136" s="138" t="s">
        <v>1150</v>
      </c>
      <c r="C136" s="216" t="s">
        <v>1200</v>
      </c>
      <c r="D136" s="138" t="s">
        <v>90</v>
      </c>
      <c r="E136" s="138" t="s">
        <v>79</v>
      </c>
      <c r="F136" s="116" t="s">
        <v>1152</v>
      </c>
      <c r="G136" s="116" t="s">
        <v>1201</v>
      </c>
      <c r="H136" s="116" t="s">
        <v>1202</v>
      </c>
      <c r="I136" s="14" t="s">
        <v>2</v>
      </c>
      <c r="J136" s="37"/>
      <c r="K136" s="14" t="s">
        <v>4</v>
      </c>
      <c r="L136" s="37"/>
      <c r="M136" s="32"/>
      <c r="N136" s="32"/>
      <c r="O136" s="32"/>
      <c r="P136" s="32"/>
      <c r="Q136" s="32"/>
      <c r="R136" s="32"/>
      <c r="S136" s="32"/>
      <c r="T136" s="32"/>
      <c r="U136" s="32"/>
      <c r="V136" s="32"/>
      <c r="W136" s="32"/>
      <c r="X136" s="32"/>
      <c r="Y136" s="32"/>
      <c r="Z136" s="32"/>
    </row>
    <row r="137" ht="409.5" spans="1:26">
      <c r="A137" s="48">
        <f>IF(C137="","",COUNTA(C$8:C137))</f>
        <v>130</v>
      </c>
      <c r="B137" s="138" t="s">
        <v>1150</v>
      </c>
      <c r="C137" s="216" t="s">
        <v>1203</v>
      </c>
      <c r="D137" s="138" t="s">
        <v>90</v>
      </c>
      <c r="E137" s="138" t="s">
        <v>79</v>
      </c>
      <c r="F137" s="139" t="s">
        <v>1152</v>
      </c>
      <c r="G137" s="116" t="s">
        <v>1204</v>
      </c>
      <c r="H137" s="116" t="s">
        <v>1205</v>
      </c>
      <c r="I137" s="14" t="s">
        <v>2</v>
      </c>
      <c r="J137" s="37"/>
      <c r="K137" s="14" t="s">
        <v>4</v>
      </c>
      <c r="L137" s="37"/>
      <c r="M137" s="32"/>
      <c r="N137" s="32"/>
      <c r="O137" s="32"/>
      <c r="P137" s="32"/>
      <c r="Q137" s="32"/>
      <c r="R137" s="32"/>
      <c r="S137" s="32"/>
      <c r="T137" s="32"/>
      <c r="U137" s="32"/>
      <c r="V137" s="32"/>
      <c r="W137" s="32"/>
      <c r="X137" s="32"/>
      <c r="Y137" s="32"/>
      <c r="Z137" s="32"/>
    </row>
    <row r="138" ht="409.5" spans="1:26">
      <c r="A138" s="48">
        <f>IF(C138="","",COUNTA(C$8:C138))</f>
        <v>131</v>
      </c>
      <c r="B138" s="138" t="s">
        <v>1150</v>
      </c>
      <c r="C138" s="216" t="s">
        <v>1206</v>
      </c>
      <c r="D138" s="138" t="s">
        <v>90</v>
      </c>
      <c r="E138" s="138" t="s">
        <v>79</v>
      </c>
      <c r="F138" s="116" t="s">
        <v>1152</v>
      </c>
      <c r="G138" s="116" t="s">
        <v>1207</v>
      </c>
      <c r="H138" s="116" t="s">
        <v>1208</v>
      </c>
      <c r="I138" s="14" t="s">
        <v>2</v>
      </c>
      <c r="J138" s="37"/>
      <c r="K138" s="14" t="s">
        <v>4</v>
      </c>
      <c r="L138" s="37"/>
      <c r="M138" s="32"/>
      <c r="N138" s="32"/>
      <c r="O138" s="32"/>
      <c r="P138" s="32"/>
      <c r="Q138" s="32"/>
      <c r="R138" s="32"/>
      <c r="S138" s="32"/>
      <c r="T138" s="32"/>
      <c r="U138" s="32"/>
      <c r="V138" s="32"/>
      <c r="W138" s="32"/>
      <c r="X138" s="32"/>
      <c r="Y138" s="32"/>
      <c r="Z138" s="32"/>
    </row>
    <row r="139" ht="409.5" spans="1:26">
      <c r="A139" s="48">
        <f>IF(C139="","",COUNTA(C$8:C139))</f>
        <v>132</v>
      </c>
      <c r="B139" s="138" t="s">
        <v>1150</v>
      </c>
      <c r="C139" s="216" t="s">
        <v>1209</v>
      </c>
      <c r="D139" s="138" t="s">
        <v>90</v>
      </c>
      <c r="E139" s="138" t="s">
        <v>79</v>
      </c>
      <c r="F139" s="116" t="s">
        <v>1152</v>
      </c>
      <c r="G139" s="116" t="s">
        <v>1210</v>
      </c>
      <c r="H139" s="116" t="s">
        <v>1211</v>
      </c>
      <c r="I139" s="14" t="s">
        <v>2</v>
      </c>
      <c r="J139" s="37"/>
      <c r="K139" s="14" t="s">
        <v>4</v>
      </c>
      <c r="L139" s="37"/>
      <c r="M139" s="32"/>
      <c r="N139" s="32"/>
      <c r="O139" s="32"/>
      <c r="P139" s="32"/>
      <c r="Q139" s="32"/>
      <c r="R139" s="32"/>
      <c r="S139" s="32"/>
      <c r="T139" s="32"/>
      <c r="U139" s="32"/>
      <c r="V139" s="32"/>
      <c r="W139" s="32"/>
      <c r="X139" s="32"/>
      <c r="Y139" s="32"/>
      <c r="Z139" s="32"/>
    </row>
    <row r="140" ht="409.5" spans="1:26">
      <c r="A140" s="48">
        <f>IF(C140="","",COUNTA(C$8:C140))</f>
        <v>133</v>
      </c>
      <c r="B140" s="138" t="s">
        <v>1150</v>
      </c>
      <c r="C140" s="216" t="s">
        <v>1212</v>
      </c>
      <c r="D140" s="138" t="s">
        <v>90</v>
      </c>
      <c r="E140" s="138" t="s">
        <v>79</v>
      </c>
      <c r="F140" s="116" t="s">
        <v>1152</v>
      </c>
      <c r="G140" s="116" t="s">
        <v>1213</v>
      </c>
      <c r="H140" s="116" t="s">
        <v>1214</v>
      </c>
      <c r="I140" s="14" t="s">
        <v>2</v>
      </c>
      <c r="J140" s="37"/>
      <c r="K140" s="14" t="s">
        <v>4</v>
      </c>
      <c r="L140" s="37"/>
      <c r="M140" s="32"/>
      <c r="N140" s="32"/>
      <c r="O140" s="32"/>
      <c r="P140" s="32"/>
      <c r="Q140" s="32"/>
      <c r="R140" s="32"/>
      <c r="S140" s="32"/>
      <c r="T140" s="32"/>
      <c r="U140" s="32"/>
      <c r="V140" s="32"/>
      <c r="W140" s="32"/>
      <c r="X140" s="32"/>
      <c r="Y140" s="32"/>
      <c r="Z140" s="32"/>
    </row>
    <row r="141" ht="115.5" spans="1:26">
      <c r="A141" s="48">
        <f>IF(C141="","",COUNTA(C$8:C141))</f>
        <v>134</v>
      </c>
      <c r="B141" s="138" t="s">
        <v>1215</v>
      </c>
      <c r="C141" s="222" t="s">
        <v>1216</v>
      </c>
      <c r="D141" s="138" t="s">
        <v>78</v>
      </c>
      <c r="E141" s="138" t="s">
        <v>79</v>
      </c>
      <c r="F141" s="116" t="s">
        <v>1217</v>
      </c>
      <c r="G141" s="116" t="s">
        <v>1218</v>
      </c>
      <c r="H141" s="116" t="s">
        <v>1219</v>
      </c>
      <c r="I141" s="14" t="s">
        <v>4</v>
      </c>
      <c r="J141" s="37"/>
      <c r="K141" s="14" t="s">
        <v>4</v>
      </c>
      <c r="L141" s="37"/>
      <c r="M141" s="32"/>
      <c r="N141" s="32"/>
      <c r="O141" s="32"/>
      <c r="P141" s="32"/>
      <c r="Q141" s="32"/>
      <c r="R141" s="32"/>
      <c r="S141" s="32"/>
      <c r="T141" s="32"/>
      <c r="U141" s="32"/>
      <c r="V141" s="32"/>
      <c r="W141" s="32"/>
      <c r="X141" s="32"/>
      <c r="Y141" s="32"/>
      <c r="Z141" s="32"/>
    </row>
    <row r="142" ht="82.5" spans="1:26">
      <c r="A142" s="48">
        <f>IF(C142="","",COUNTA(C$8:C142))</f>
        <v>135</v>
      </c>
      <c r="B142" s="138" t="s">
        <v>1215</v>
      </c>
      <c r="C142" s="222" t="s">
        <v>1220</v>
      </c>
      <c r="D142" s="116" t="s">
        <v>90</v>
      </c>
      <c r="E142" s="138" t="s">
        <v>79</v>
      </c>
      <c r="F142" s="116" t="s">
        <v>1221</v>
      </c>
      <c r="G142" s="139" t="s">
        <v>1222</v>
      </c>
      <c r="H142" s="139" t="s">
        <v>1223</v>
      </c>
      <c r="I142" s="14" t="s">
        <v>2</v>
      </c>
      <c r="J142" s="37"/>
      <c r="K142" s="14" t="s">
        <v>4</v>
      </c>
      <c r="L142" s="37"/>
      <c r="M142" s="32"/>
      <c r="N142" s="32"/>
      <c r="O142" s="32"/>
      <c r="P142" s="32"/>
      <c r="Q142" s="32"/>
      <c r="R142" s="32"/>
      <c r="S142" s="32"/>
      <c r="T142" s="32"/>
      <c r="U142" s="32"/>
      <c r="V142" s="32"/>
      <c r="W142" s="32"/>
      <c r="X142" s="32"/>
      <c r="Y142" s="32"/>
      <c r="Z142" s="32"/>
    </row>
    <row r="143" ht="99" spans="1:26">
      <c r="A143" s="48">
        <f>IF(C143="","",COUNTA(C$8:C143))</f>
        <v>136</v>
      </c>
      <c r="B143" s="138" t="s">
        <v>1224</v>
      </c>
      <c r="C143" s="223" t="s">
        <v>1225</v>
      </c>
      <c r="D143" s="138" t="s">
        <v>78</v>
      </c>
      <c r="E143" s="138" t="s">
        <v>79</v>
      </c>
      <c r="F143" s="116" t="s">
        <v>1226</v>
      </c>
      <c r="G143" s="116" t="s">
        <v>1227</v>
      </c>
      <c r="H143" s="116" t="s">
        <v>1130</v>
      </c>
      <c r="I143" s="14" t="s">
        <v>4</v>
      </c>
      <c r="J143" s="37"/>
      <c r="K143" s="14" t="s">
        <v>4</v>
      </c>
      <c r="L143" s="37"/>
      <c r="M143" s="32"/>
      <c r="N143" s="32"/>
      <c r="O143" s="32"/>
      <c r="P143" s="32"/>
      <c r="Q143" s="32"/>
      <c r="R143" s="32"/>
      <c r="S143" s="32"/>
      <c r="T143" s="32"/>
      <c r="U143" s="32"/>
      <c r="V143" s="32"/>
      <c r="W143" s="32"/>
      <c r="X143" s="32"/>
      <c r="Y143" s="32"/>
      <c r="Z143" s="32"/>
    </row>
    <row r="144" ht="231" spans="1:26">
      <c r="A144" s="48">
        <f>IF(C144="","",COUNTA(C$8:C144))</f>
        <v>137</v>
      </c>
      <c r="B144" s="138" t="s">
        <v>1224</v>
      </c>
      <c r="C144" s="223" t="s">
        <v>812</v>
      </c>
      <c r="D144" s="138" t="s">
        <v>90</v>
      </c>
      <c r="E144" s="138" t="s">
        <v>79</v>
      </c>
      <c r="F144" s="116" t="s">
        <v>1228</v>
      </c>
      <c r="G144" s="116" t="s">
        <v>1229</v>
      </c>
      <c r="H144" s="116" t="s">
        <v>814</v>
      </c>
      <c r="I144" s="14" t="s">
        <v>2</v>
      </c>
      <c r="J144" s="37"/>
      <c r="K144" s="14" t="s">
        <v>4</v>
      </c>
      <c r="L144" s="37"/>
      <c r="M144" s="32"/>
      <c r="N144" s="32"/>
      <c r="O144" s="32"/>
      <c r="P144" s="32"/>
      <c r="Q144" s="32"/>
      <c r="R144" s="32"/>
      <c r="S144" s="32"/>
      <c r="T144" s="32"/>
      <c r="U144" s="32"/>
      <c r="V144" s="32"/>
      <c r="W144" s="32"/>
      <c r="X144" s="32"/>
      <c r="Y144" s="32"/>
      <c r="Z144" s="32"/>
    </row>
    <row r="145" ht="82.5" spans="1:26">
      <c r="A145" s="48">
        <f>IF(C145="","",COUNTA(C$8:C145))</f>
        <v>138</v>
      </c>
      <c r="B145" s="138" t="s">
        <v>1224</v>
      </c>
      <c r="C145" s="223" t="s">
        <v>1032</v>
      </c>
      <c r="D145" s="138" t="s">
        <v>78</v>
      </c>
      <c r="E145" s="138" t="s">
        <v>79</v>
      </c>
      <c r="F145" s="116" t="s">
        <v>1230</v>
      </c>
      <c r="G145" s="116" t="s">
        <v>1231</v>
      </c>
      <c r="H145" s="116" t="s">
        <v>1232</v>
      </c>
      <c r="I145" s="14" t="s">
        <v>4</v>
      </c>
      <c r="J145" s="37"/>
      <c r="K145" s="14" t="s">
        <v>4</v>
      </c>
      <c r="L145" s="37"/>
      <c r="M145" s="32"/>
      <c r="N145" s="32"/>
      <c r="O145" s="32"/>
      <c r="P145" s="32"/>
      <c r="Q145" s="32"/>
      <c r="R145" s="32"/>
      <c r="S145" s="32"/>
      <c r="T145" s="32"/>
      <c r="U145" s="32"/>
      <c r="V145" s="32"/>
      <c r="W145" s="32"/>
      <c r="X145" s="32"/>
      <c r="Y145" s="32"/>
      <c r="Z145" s="32"/>
    </row>
    <row r="146" ht="49.5" spans="1:26">
      <c r="A146" s="48">
        <f>IF(C146="","",COUNTA(C$8:C146))</f>
        <v>139</v>
      </c>
      <c r="B146" s="138" t="s">
        <v>1224</v>
      </c>
      <c r="C146" s="223" t="s">
        <v>819</v>
      </c>
      <c r="D146" s="138" t="s">
        <v>90</v>
      </c>
      <c r="E146" s="138" t="s">
        <v>79</v>
      </c>
      <c r="F146" s="116" t="s">
        <v>1233</v>
      </c>
      <c r="G146" s="116" t="s">
        <v>1234</v>
      </c>
      <c r="H146" s="116" t="s">
        <v>822</v>
      </c>
      <c r="I146" s="14" t="s">
        <v>2</v>
      </c>
      <c r="J146" s="37"/>
      <c r="K146" s="14" t="s">
        <v>4</v>
      </c>
      <c r="L146" s="37"/>
      <c r="M146" s="32"/>
      <c r="N146" s="32"/>
      <c r="O146" s="32"/>
      <c r="P146" s="32"/>
      <c r="Q146" s="32"/>
      <c r="R146" s="32"/>
      <c r="S146" s="32"/>
      <c r="T146" s="32"/>
      <c r="U146" s="32"/>
      <c r="V146" s="32"/>
      <c r="W146" s="32"/>
      <c r="X146" s="32"/>
      <c r="Y146" s="32"/>
      <c r="Z146" s="32"/>
    </row>
    <row r="147" ht="49.5" spans="1:26">
      <c r="A147" s="48">
        <f>IF(C147="","",COUNTA(C$8:C147))</f>
        <v>140</v>
      </c>
      <c r="B147" s="138" t="s">
        <v>1224</v>
      </c>
      <c r="C147" s="223" t="s">
        <v>1037</v>
      </c>
      <c r="D147" s="138" t="s">
        <v>90</v>
      </c>
      <c r="E147" s="138" t="s">
        <v>79</v>
      </c>
      <c r="F147" s="116" t="s">
        <v>1235</v>
      </c>
      <c r="G147" s="116" t="s">
        <v>1236</v>
      </c>
      <c r="H147" s="116" t="s">
        <v>826</v>
      </c>
      <c r="I147" s="14" t="s">
        <v>2</v>
      </c>
      <c r="J147" s="37"/>
      <c r="K147" s="14" t="s">
        <v>4</v>
      </c>
      <c r="L147" s="37"/>
      <c r="M147" s="32"/>
      <c r="N147" s="32"/>
      <c r="O147" s="32"/>
      <c r="P147" s="32"/>
      <c r="Q147" s="32"/>
      <c r="R147" s="32"/>
      <c r="S147" s="32"/>
      <c r="T147" s="32"/>
      <c r="U147" s="32"/>
      <c r="V147" s="32"/>
      <c r="W147" s="32"/>
      <c r="X147" s="32"/>
      <c r="Y147" s="32"/>
      <c r="Z147" s="32"/>
    </row>
    <row r="148" ht="115.5" spans="1:26">
      <c r="A148" s="48">
        <f>IF(C148="","",COUNTA(C$8:C148))</f>
        <v>141</v>
      </c>
      <c r="B148" s="138" t="s">
        <v>1224</v>
      </c>
      <c r="C148" s="223" t="s">
        <v>827</v>
      </c>
      <c r="D148" s="138" t="s">
        <v>90</v>
      </c>
      <c r="E148" s="138" t="s">
        <v>79</v>
      </c>
      <c r="F148" s="116" t="s">
        <v>1140</v>
      </c>
      <c r="G148" s="116" t="s">
        <v>1237</v>
      </c>
      <c r="H148" s="116" t="s">
        <v>1238</v>
      </c>
      <c r="I148" s="14" t="s">
        <v>2</v>
      </c>
      <c r="J148" s="37"/>
      <c r="K148" s="14" t="s">
        <v>4</v>
      </c>
      <c r="L148" s="37"/>
      <c r="M148" s="32"/>
      <c r="N148" s="32"/>
      <c r="O148" s="32"/>
      <c r="P148" s="32"/>
      <c r="Q148" s="32"/>
      <c r="R148" s="32"/>
      <c r="S148" s="32"/>
      <c r="T148" s="32"/>
      <c r="U148" s="32"/>
      <c r="V148" s="32"/>
      <c r="W148" s="32"/>
      <c r="X148" s="32"/>
      <c r="Y148" s="32"/>
      <c r="Z148" s="32"/>
    </row>
    <row r="149" ht="49.5" spans="1:26">
      <c r="A149" s="48">
        <f>IF(C149="","",COUNTA(C$8:C149))</f>
        <v>142</v>
      </c>
      <c r="B149" s="138" t="s">
        <v>1224</v>
      </c>
      <c r="C149" s="223" t="s">
        <v>831</v>
      </c>
      <c r="D149" s="138" t="s">
        <v>90</v>
      </c>
      <c r="E149" s="138" t="s">
        <v>79</v>
      </c>
      <c r="F149" s="116" t="s">
        <v>1228</v>
      </c>
      <c r="G149" s="116" t="s">
        <v>1239</v>
      </c>
      <c r="H149" s="116" t="s">
        <v>833</v>
      </c>
      <c r="I149" s="14" t="s">
        <v>2</v>
      </c>
      <c r="J149" s="37"/>
      <c r="K149" s="14" t="s">
        <v>4</v>
      </c>
      <c r="L149" s="37"/>
      <c r="M149" s="32"/>
      <c r="N149" s="32"/>
      <c r="O149" s="32"/>
      <c r="P149" s="32"/>
      <c r="Q149" s="32"/>
      <c r="R149" s="32"/>
      <c r="S149" s="32"/>
      <c r="T149" s="32"/>
      <c r="U149" s="32"/>
      <c r="V149" s="32"/>
      <c r="W149" s="32"/>
      <c r="X149" s="32"/>
      <c r="Y149" s="32"/>
      <c r="Z149" s="32"/>
    </row>
    <row r="150" ht="181.5" spans="1:26">
      <c r="A150" s="48">
        <f>IF(C150="","",COUNTA(C$8:C150))</f>
        <v>143</v>
      </c>
      <c r="B150" s="138" t="s">
        <v>1224</v>
      </c>
      <c r="C150" s="223" t="s">
        <v>834</v>
      </c>
      <c r="D150" s="138" t="s">
        <v>78</v>
      </c>
      <c r="E150" s="138" t="s">
        <v>79</v>
      </c>
      <c r="F150" s="116" t="s">
        <v>835</v>
      </c>
      <c r="G150" s="116" t="s">
        <v>836</v>
      </c>
      <c r="H150" s="116" t="s">
        <v>1240</v>
      </c>
      <c r="I150" s="14" t="s">
        <v>4</v>
      </c>
      <c r="J150" s="37"/>
      <c r="K150" s="14" t="s">
        <v>4</v>
      </c>
      <c r="L150" s="37"/>
      <c r="M150" s="32"/>
      <c r="N150" s="32"/>
      <c r="O150" s="32"/>
      <c r="P150" s="32"/>
      <c r="Q150" s="32"/>
      <c r="R150" s="32"/>
      <c r="S150" s="32"/>
      <c r="T150" s="32"/>
      <c r="U150" s="32"/>
      <c r="V150" s="32"/>
      <c r="W150" s="32"/>
      <c r="X150" s="32"/>
      <c r="Y150" s="32"/>
      <c r="Z150" s="32"/>
    </row>
    <row r="151" ht="66" spans="1:26">
      <c r="A151" s="48">
        <f>IF(C151="","",COUNTA(C$8:C151))</f>
        <v>144</v>
      </c>
      <c r="B151" s="138" t="s">
        <v>1224</v>
      </c>
      <c r="C151" s="223" t="s">
        <v>838</v>
      </c>
      <c r="D151" s="138" t="s">
        <v>90</v>
      </c>
      <c r="E151" s="138" t="s">
        <v>79</v>
      </c>
      <c r="F151" s="116" t="s">
        <v>835</v>
      </c>
      <c r="G151" s="116" t="s">
        <v>839</v>
      </c>
      <c r="H151" s="116" t="s">
        <v>840</v>
      </c>
      <c r="I151" s="14" t="s">
        <v>2</v>
      </c>
      <c r="J151" s="37"/>
      <c r="K151" s="14" t="s">
        <v>4</v>
      </c>
      <c r="L151" s="37"/>
      <c r="M151" s="32"/>
      <c r="N151" s="32"/>
      <c r="O151" s="32"/>
      <c r="P151" s="32"/>
      <c r="Q151" s="32"/>
      <c r="R151" s="32"/>
      <c r="S151" s="32"/>
      <c r="T151" s="32"/>
      <c r="U151" s="32"/>
      <c r="V151" s="32"/>
      <c r="W151" s="32"/>
      <c r="X151" s="32"/>
      <c r="Y151" s="32"/>
      <c r="Z151" s="32"/>
    </row>
    <row r="152" ht="66" spans="1:26">
      <c r="A152" s="48">
        <f>IF(C152="","",COUNTA(C$8:C152))</f>
        <v>145</v>
      </c>
      <c r="B152" s="138" t="s">
        <v>1224</v>
      </c>
      <c r="C152" s="223" t="s">
        <v>847</v>
      </c>
      <c r="D152" s="138" t="s">
        <v>90</v>
      </c>
      <c r="E152" s="138" t="s">
        <v>79</v>
      </c>
      <c r="F152" s="116" t="s">
        <v>1241</v>
      </c>
      <c r="G152" s="116" t="s">
        <v>849</v>
      </c>
      <c r="H152" s="116" t="s">
        <v>850</v>
      </c>
      <c r="I152" s="14" t="s">
        <v>2</v>
      </c>
      <c r="J152" s="37"/>
      <c r="K152" s="14" t="s">
        <v>4</v>
      </c>
      <c r="L152" s="37"/>
      <c r="M152" s="32"/>
      <c r="N152" s="32"/>
      <c r="O152" s="32"/>
      <c r="P152" s="32"/>
      <c r="Q152" s="32"/>
      <c r="R152" s="32"/>
      <c r="S152" s="32"/>
      <c r="T152" s="32"/>
      <c r="U152" s="32"/>
      <c r="V152" s="32"/>
      <c r="W152" s="32"/>
      <c r="X152" s="32"/>
      <c r="Y152" s="32"/>
      <c r="Z152" s="32"/>
    </row>
    <row r="153" ht="49.5" spans="1:26">
      <c r="A153" s="48">
        <f>IF(C153="","",COUNTA(C$8:C153))</f>
        <v>146</v>
      </c>
      <c r="B153" s="138" t="s">
        <v>1224</v>
      </c>
      <c r="C153" s="223" t="s">
        <v>851</v>
      </c>
      <c r="D153" s="138" t="s">
        <v>90</v>
      </c>
      <c r="E153" s="138" t="s">
        <v>79</v>
      </c>
      <c r="F153" s="116" t="s">
        <v>835</v>
      </c>
      <c r="G153" s="116" t="s">
        <v>852</v>
      </c>
      <c r="H153" s="116" t="s">
        <v>853</v>
      </c>
      <c r="I153" s="14" t="s">
        <v>2</v>
      </c>
      <c r="J153" s="37"/>
      <c r="K153" s="14" t="s">
        <v>4</v>
      </c>
      <c r="L153" s="37"/>
      <c r="M153" s="32"/>
      <c r="N153" s="32"/>
      <c r="O153" s="32"/>
      <c r="P153" s="32"/>
      <c r="Q153" s="32"/>
      <c r="R153" s="32"/>
      <c r="S153" s="32"/>
      <c r="T153" s="32"/>
      <c r="U153" s="32"/>
      <c r="V153" s="32"/>
      <c r="W153" s="32"/>
      <c r="X153" s="32"/>
      <c r="Y153" s="32"/>
      <c r="Z153" s="32"/>
    </row>
    <row r="154" ht="66" spans="1:26">
      <c r="A154" s="48">
        <f>IF(C154="","",COUNTA(C$8:C154))</f>
        <v>147</v>
      </c>
      <c r="B154" s="138" t="s">
        <v>1224</v>
      </c>
      <c r="C154" s="223" t="s">
        <v>854</v>
      </c>
      <c r="D154" s="138" t="s">
        <v>78</v>
      </c>
      <c r="E154" s="138" t="s">
        <v>79</v>
      </c>
      <c r="F154" s="116" t="s">
        <v>835</v>
      </c>
      <c r="G154" s="116" t="s">
        <v>855</v>
      </c>
      <c r="H154" s="116" t="s">
        <v>856</v>
      </c>
      <c r="I154" s="14" t="s">
        <v>4</v>
      </c>
      <c r="J154" s="37"/>
      <c r="K154" s="14" t="s">
        <v>4</v>
      </c>
      <c r="L154" s="37"/>
      <c r="M154" s="32"/>
      <c r="N154" s="32"/>
      <c r="O154" s="32"/>
      <c r="P154" s="32"/>
      <c r="Q154" s="32"/>
      <c r="R154" s="32"/>
      <c r="S154" s="32"/>
      <c r="T154" s="32"/>
      <c r="U154" s="32"/>
      <c r="V154" s="32"/>
      <c r="W154" s="32"/>
      <c r="X154" s="32"/>
      <c r="Y154" s="32"/>
      <c r="Z154" s="32"/>
    </row>
    <row r="155" ht="49.5" spans="1:26">
      <c r="A155" s="48">
        <f>IF(C155="","",COUNTA(C$8:C155))</f>
        <v>148</v>
      </c>
      <c r="B155" s="138" t="s">
        <v>1224</v>
      </c>
      <c r="C155" s="223" t="s">
        <v>872</v>
      </c>
      <c r="D155" s="138" t="s">
        <v>78</v>
      </c>
      <c r="E155" s="138" t="s">
        <v>79</v>
      </c>
      <c r="F155" s="116" t="s">
        <v>1242</v>
      </c>
      <c r="G155" s="116" t="s">
        <v>1243</v>
      </c>
      <c r="H155" s="116" t="s">
        <v>875</v>
      </c>
      <c r="I155" s="14" t="s">
        <v>4</v>
      </c>
      <c r="J155" s="37"/>
      <c r="K155" s="14" t="s">
        <v>4</v>
      </c>
      <c r="L155" s="37"/>
      <c r="M155" s="32"/>
      <c r="N155" s="32"/>
      <c r="O155" s="32"/>
      <c r="P155" s="32"/>
      <c r="Q155" s="32"/>
      <c r="R155" s="32"/>
      <c r="S155" s="32"/>
      <c r="T155" s="32"/>
      <c r="U155" s="32"/>
      <c r="V155" s="32"/>
      <c r="W155" s="32"/>
      <c r="X155" s="32"/>
      <c r="Y155" s="32"/>
      <c r="Z155" s="32"/>
    </row>
    <row r="156" ht="49.5" spans="1:26">
      <c r="A156" s="48">
        <f>IF(C156="","",COUNTA(C$8:C156))</f>
        <v>149</v>
      </c>
      <c r="B156" s="138" t="s">
        <v>1224</v>
      </c>
      <c r="C156" s="223" t="s">
        <v>876</v>
      </c>
      <c r="D156" s="138" t="s">
        <v>90</v>
      </c>
      <c r="E156" s="138" t="s">
        <v>79</v>
      </c>
      <c r="F156" s="116" t="s">
        <v>1244</v>
      </c>
      <c r="G156" s="116" t="s">
        <v>1245</v>
      </c>
      <c r="H156" s="116" t="s">
        <v>1058</v>
      </c>
      <c r="I156" s="14" t="s">
        <v>2</v>
      </c>
      <c r="J156" s="37"/>
      <c r="K156" s="14" t="s">
        <v>4</v>
      </c>
      <c r="L156" s="37"/>
      <c r="M156" s="32"/>
      <c r="N156" s="32"/>
      <c r="O156" s="32"/>
      <c r="P156" s="32"/>
      <c r="Q156" s="32"/>
      <c r="R156" s="32"/>
      <c r="S156" s="32"/>
      <c r="T156" s="32"/>
      <c r="U156" s="32"/>
      <c r="V156" s="32"/>
      <c r="W156" s="32"/>
      <c r="X156" s="32"/>
      <c r="Y156" s="32"/>
      <c r="Z156" s="32"/>
    </row>
    <row r="157" ht="33" spans="1:26">
      <c r="A157" s="48">
        <f>IF(C157="","",COUNTA(C$8:C157))</f>
        <v>150</v>
      </c>
      <c r="B157" s="138" t="s">
        <v>1246</v>
      </c>
      <c r="C157" s="150" t="s">
        <v>881</v>
      </c>
      <c r="D157" s="138" t="s">
        <v>90</v>
      </c>
      <c r="E157" s="138" t="s">
        <v>85</v>
      </c>
      <c r="F157" s="116" t="s">
        <v>1247</v>
      </c>
      <c r="G157" s="116" t="s">
        <v>883</v>
      </c>
      <c r="H157" s="116" t="s">
        <v>884</v>
      </c>
      <c r="I157" s="14" t="s">
        <v>2</v>
      </c>
      <c r="J157" s="37"/>
      <c r="K157" s="14" t="s">
        <v>4</v>
      </c>
      <c r="L157" s="37"/>
      <c r="M157" s="32"/>
      <c r="N157" s="32"/>
      <c r="O157" s="32"/>
      <c r="P157" s="32"/>
      <c r="Q157" s="32"/>
      <c r="R157" s="32"/>
      <c r="S157" s="32"/>
      <c r="T157" s="32"/>
      <c r="U157" s="32"/>
      <c r="V157" s="32"/>
      <c r="W157" s="32"/>
      <c r="X157" s="32"/>
      <c r="Y157" s="32"/>
      <c r="Z157" s="32"/>
    </row>
    <row r="158" ht="66" spans="1:26">
      <c r="A158" s="48">
        <f>IF(C158="","",COUNTA(C$8:C158))</f>
        <v>151</v>
      </c>
      <c r="B158" s="138" t="s">
        <v>1246</v>
      </c>
      <c r="C158" s="150" t="s">
        <v>885</v>
      </c>
      <c r="D158" s="138" t="s">
        <v>90</v>
      </c>
      <c r="E158" s="138" t="s">
        <v>85</v>
      </c>
      <c r="F158" s="116" t="s">
        <v>1247</v>
      </c>
      <c r="G158" s="116" t="s">
        <v>886</v>
      </c>
      <c r="H158" s="116" t="s">
        <v>887</v>
      </c>
      <c r="I158" s="14" t="s">
        <v>2</v>
      </c>
      <c r="J158" s="37"/>
      <c r="K158" s="14" t="s">
        <v>4</v>
      </c>
      <c r="L158" s="37"/>
      <c r="M158" s="32"/>
      <c r="N158" s="32"/>
      <c r="O158" s="32"/>
      <c r="P158" s="32"/>
      <c r="Q158" s="32"/>
      <c r="R158" s="32"/>
      <c r="S158" s="32"/>
      <c r="T158" s="32"/>
      <c r="U158" s="32"/>
      <c r="V158" s="32"/>
      <c r="W158" s="32"/>
      <c r="X158" s="32"/>
      <c r="Y158" s="32"/>
      <c r="Z158" s="32"/>
    </row>
    <row r="159" ht="33" spans="1:26">
      <c r="A159" s="48">
        <f>IF(C159="","",COUNTA(C$8:C159))</f>
        <v>152</v>
      </c>
      <c r="B159" s="138" t="s">
        <v>1246</v>
      </c>
      <c r="C159" s="150" t="s">
        <v>888</v>
      </c>
      <c r="D159" s="138" t="s">
        <v>90</v>
      </c>
      <c r="E159" s="138" t="s">
        <v>85</v>
      </c>
      <c r="F159" s="116" t="s">
        <v>1247</v>
      </c>
      <c r="G159" s="116" t="s">
        <v>889</v>
      </c>
      <c r="H159" s="116" t="s">
        <v>736</v>
      </c>
      <c r="I159" s="14" t="s">
        <v>2</v>
      </c>
      <c r="J159" s="37"/>
      <c r="K159" s="14" t="s">
        <v>4</v>
      </c>
      <c r="L159" s="37"/>
      <c r="M159" s="32"/>
      <c r="N159" s="32"/>
      <c r="O159" s="32"/>
      <c r="P159" s="32"/>
      <c r="Q159" s="32"/>
      <c r="R159" s="32"/>
      <c r="S159" s="32"/>
      <c r="T159" s="32"/>
      <c r="U159" s="32"/>
      <c r="V159" s="32"/>
      <c r="W159" s="32"/>
      <c r="X159" s="32"/>
      <c r="Y159" s="32"/>
      <c r="Z159" s="32"/>
    </row>
    <row r="160" ht="49.5" spans="1:26">
      <c r="A160" s="48">
        <f>IF(C160="","",COUNTA(C$8:C160))</f>
        <v>153</v>
      </c>
      <c r="B160" s="138" t="s">
        <v>1246</v>
      </c>
      <c r="C160" s="150" t="s">
        <v>890</v>
      </c>
      <c r="D160" s="138" t="s">
        <v>90</v>
      </c>
      <c r="E160" s="138" t="s">
        <v>85</v>
      </c>
      <c r="F160" s="116" t="s">
        <v>1247</v>
      </c>
      <c r="G160" s="116" t="s">
        <v>891</v>
      </c>
      <c r="H160" s="116" t="s">
        <v>738</v>
      </c>
      <c r="I160" s="14" t="s">
        <v>2</v>
      </c>
      <c r="J160" s="37"/>
      <c r="K160" s="14" t="s">
        <v>4</v>
      </c>
      <c r="L160" s="37"/>
      <c r="M160" s="32"/>
      <c r="N160" s="32"/>
      <c r="O160" s="32"/>
      <c r="P160" s="32"/>
      <c r="Q160" s="32"/>
      <c r="R160" s="32"/>
      <c r="S160" s="32"/>
      <c r="T160" s="32"/>
      <c r="U160" s="32"/>
      <c r="V160" s="32"/>
      <c r="W160" s="32"/>
      <c r="X160" s="32"/>
      <c r="Y160" s="32"/>
      <c r="Z160" s="32"/>
    </row>
    <row r="161" ht="115.5" spans="1:26">
      <c r="A161" s="48">
        <f>IF(C161="","",COUNTA(C$8:C161))</f>
        <v>154</v>
      </c>
      <c r="B161" s="138" t="s">
        <v>1246</v>
      </c>
      <c r="C161" s="150" t="s">
        <v>892</v>
      </c>
      <c r="D161" s="138" t="s">
        <v>78</v>
      </c>
      <c r="E161" s="138" t="s">
        <v>79</v>
      </c>
      <c r="F161" s="116" t="s">
        <v>1248</v>
      </c>
      <c r="G161" s="116" t="s">
        <v>1249</v>
      </c>
      <c r="H161" s="116" t="s">
        <v>1250</v>
      </c>
      <c r="I161" s="14" t="s">
        <v>4</v>
      </c>
      <c r="J161" s="37"/>
      <c r="K161" s="14" t="s">
        <v>4</v>
      </c>
      <c r="L161" s="37"/>
      <c r="M161" s="32"/>
      <c r="N161" s="32"/>
      <c r="O161" s="32"/>
      <c r="P161" s="32"/>
      <c r="Q161" s="32"/>
      <c r="R161" s="32"/>
      <c r="S161" s="32"/>
      <c r="T161" s="32"/>
      <c r="U161" s="32"/>
      <c r="V161" s="32"/>
      <c r="W161" s="32"/>
      <c r="X161" s="32"/>
      <c r="Y161" s="32"/>
      <c r="Z161" s="32"/>
    </row>
    <row r="162" ht="82.5" spans="1:26">
      <c r="A162" s="48">
        <f>IF(C162="","",COUNTA(C$8:C162))</f>
        <v>155</v>
      </c>
      <c r="B162" s="138" t="s">
        <v>1251</v>
      </c>
      <c r="C162" s="223" t="s">
        <v>897</v>
      </c>
      <c r="D162" s="138" t="s">
        <v>78</v>
      </c>
      <c r="E162" s="138" t="s">
        <v>79</v>
      </c>
      <c r="F162" s="116" t="s">
        <v>1247</v>
      </c>
      <c r="G162" s="116" t="s">
        <v>898</v>
      </c>
      <c r="H162" s="116" t="s">
        <v>899</v>
      </c>
      <c r="I162" s="14" t="s">
        <v>4</v>
      </c>
      <c r="J162" s="37"/>
      <c r="K162" s="14" t="s">
        <v>4</v>
      </c>
      <c r="L162" s="37"/>
      <c r="M162" s="32"/>
      <c r="N162" s="32"/>
      <c r="O162" s="32"/>
      <c r="P162" s="32"/>
      <c r="Q162" s="32"/>
      <c r="R162" s="32"/>
      <c r="S162" s="32"/>
      <c r="T162" s="32"/>
      <c r="U162" s="32"/>
      <c r="V162" s="32"/>
      <c r="W162" s="32"/>
      <c r="X162" s="32"/>
      <c r="Y162" s="32"/>
      <c r="Z162" s="32"/>
    </row>
    <row r="163" ht="115.5" spans="1:26">
      <c r="A163" s="48">
        <f>IF(C163="","",COUNTA(C$8:C163))</f>
        <v>156</v>
      </c>
      <c r="B163" s="138" t="s">
        <v>1251</v>
      </c>
      <c r="C163" s="223" t="s">
        <v>900</v>
      </c>
      <c r="D163" s="138" t="s">
        <v>90</v>
      </c>
      <c r="E163" s="138" t="s">
        <v>79</v>
      </c>
      <c r="F163" s="116" t="s">
        <v>1248</v>
      </c>
      <c r="G163" s="116" t="s">
        <v>1252</v>
      </c>
      <c r="H163" s="116" t="s">
        <v>1253</v>
      </c>
      <c r="I163" s="14" t="s">
        <v>2</v>
      </c>
      <c r="J163" s="37"/>
      <c r="K163" s="14" t="s">
        <v>4</v>
      </c>
      <c r="L163" s="37"/>
      <c r="M163" s="32"/>
      <c r="N163" s="32"/>
      <c r="O163" s="32"/>
      <c r="P163" s="32"/>
      <c r="Q163" s="32"/>
      <c r="R163" s="32"/>
      <c r="S163" s="32"/>
      <c r="T163" s="32"/>
      <c r="U163" s="32"/>
      <c r="V163" s="32"/>
      <c r="W163" s="32"/>
      <c r="X163" s="32"/>
      <c r="Y163" s="32"/>
      <c r="Z163" s="32"/>
    </row>
    <row r="164" ht="49.5" spans="1:26">
      <c r="A164" s="48">
        <f>IF(C164="","",COUNTA(C$8:C164))</f>
        <v>157</v>
      </c>
      <c r="B164" s="138" t="s">
        <v>1251</v>
      </c>
      <c r="C164" s="223" t="s">
        <v>903</v>
      </c>
      <c r="D164" s="138" t="s">
        <v>90</v>
      </c>
      <c r="E164" s="138" t="s">
        <v>79</v>
      </c>
      <c r="F164" s="116" t="s">
        <v>1254</v>
      </c>
      <c r="G164" s="116" t="s">
        <v>905</v>
      </c>
      <c r="H164" s="116" t="s">
        <v>906</v>
      </c>
      <c r="I164" s="14" t="s">
        <v>2</v>
      </c>
      <c r="J164" s="37"/>
      <c r="K164" s="14" t="s">
        <v>4</v>
      </c>
      <c r="L164" s="37"/>
      <c r="M164" s="32"/>
      <c r="N164" s="32"/>
      <c r="O164" s="32"/>
      <c r="P164" s="32"/>
      <c r="Q164" s="32"/>
      <c r="R164" s="32"/>
      <c r="S164" s="32"/>
      <c r="T164" s="32"/>
      <c r="U164" s="32"/>
      <c r="V164" s="32"/>
      <c r="W164" s="32"/>
      <c r="X164" s="32"/>
      <c r="Y164" s="32"/>
      <c r="Z164" s="32"/>
    </row>
    <row r="165" ht="99" spans="1:26">
      <c r="A165" s="48">
        <f>IF(C165="","",COUNTA(C$8:C165))</f>
        <v>158</v>
      </c>
      <c r="B165" s="138" t="s">
        <v>1255</v>
      </c>
      <c r="C165" s="150" t="s">
        <v>908</v>
      </c>
      <c r="D165" s="138" t="s">
        <v>90</v>
      </c>
      <c r="E165" s="138" t="s">
        <v>79</v>
      </c>
      <c r="F165" s="116" t="s">
        <v>1256</v>
      </c>
      <c r="G165" s="116" t="s">
        <v>910</v>
      </c>
      <c r="H165" s="116" t="s">
        <v>911</v>
      </c>
      <c r="I165" s="14" t="s">
        <v>2</v>
      </c>
      <c r="J165" s="37"/>
      <c r="K165" s="14" t="s">
        <v>4</v>
      </c>
      <c r="L165" s="37"/>
      <c r="M165" s="32"/>
      <c r="N165" s="32"/>
      <c r="O165" s="32"/>
      <c r="P165" s="32"/>
      <c r="Q165" s="32"/>
      <c r="R165" s="32"/>
      <c r="S165" s="32"/>
      <c r="T165" s="32"/>
      <c r="U165" s="32"/>
      <c r="V165" s="32"/>
      <c r="W165" s="32"/>
      <c r="X165" s="32"/>
      <c r="Y165" s="32"/>
      <c r="Z165" s="32"/>
    </row>
    <row r="166" ht="66" spans="1:26">
      <c r="A166" s="48">
        <f>IF(C166="","",COUNTA(C$8:C166))</f>
        <v>159</v>
      </c>
      <c r="B166" s="138" t="s">
        <v>1255</v>
      </c>
      <c r="C166" s="153" t="s">
        <v>1257</v>
      </c>
      <c r="D166" s="138" t="s">
        <v>90</v>
      </c>
      <c r="E166" s="138" t="s">
        <v>79</v>
      </c>
      <c r="F166" s="116" t="s">
        <v>1258</v>
      </c>
      <c r="G166" s="116" t="s">
        <v>1259</v>
      </c>
      <c r="H166" s="116" t="s">
        <v>1260</v>
      </c>
      <c r="I166" s="14" t="s">
        <v>2</v>
      </c>
      <c r="J166" s="37"/>
      <c r="K166" s="14" t="s">
        <v>4</v>
      </c>
      <c r="L166" s="37"/>
      <c r="M166" s="32"/>
      <c r="N166" s="32"/>
      <c r="O166" s="32"/>
      <c r="P166" s="32"/>
      <c r="Q166" s="32"/>
      <c r="R166" s="32"/>
      <c r="S166" s="32"/>
      <c r="T166" s="32"/>
      <c r="U166" s="32"/>
      <c r="V166" s="32"/>
      <c r="W166" s="32"/>
      <c r="X166" s="32"/>
      <c r="Y166" s="32"/>
      <c r="Z166" s="32"/>
    </row>
    <row r="167" ht="49.5" spans="1:26">
      <c r="A167" s="48">
        <f>IF(C167="","",COUNTA(C$8:C167))</f>
        <v>160</v>
      </c>
      <c r="B167" s="138" t="s">
        <v>1261</v>
      </c>
      <c r="C167" s="153" t="s">
        <v>913</v>
      </c>
      <c r="D167" s="138" t="s">
        <v>90</v>
      </c>
      <c r="E167" s="138" t="s">
        <v>79</v>
      </c>
      <c r="F167" s="116" t="s">
        <v>1262</v>
      </c>
      <c r="G167" s="116" t="s">
        <v>915</v>
      </c>
      <c r="H167" s="116" t="s">
        <v>916</v>
      </c>
      <c r="I167" s="14" t="s">
        <v>2</v>
      </c>
      <c r="J167" s="37"/>
      <c r="K167" s="14" t="s">
        <v>4</v>
      </c>
      <c r="L167" s="37"/>
      <c r="M167" s="32"/>
      <c r="N167" s="32"/>
      <c r="O167" s="32"/>
      <c r="P167" s="32"/>
      <c r="Q167" s="32"/>
      <c r="R167" s="32"/>
      <c r="S167" s="32"/>
      <c r="T167" s="32"/>
      <c r="U167" s="32"/>
      <c r="V167" s="32"/>
      <c r="W167" s="32"/>
      <c r="X167" s="32"/>
      <c r="Y167" s="32"/>
      <c r="Z167" s="32"/>
    </row>
    <row r="168" ht="82.5" spans="1:26">
      <c r="A168" s="48">
        <f>IF(C168="","",COUNTA(C$8:C168))</f>
        <v>161</v>
      </c>
      <c r="B168" s="138" t="s">
        <v>1263</v>
      </c>
      <c r="C168" s="158" t="s">
        <v>1264</v>
      </c>
      <c r="D168" s="138" t="s">
        <v>90</v>
      </c>
      <c r="E168" s="138" t="s">
        <v>85</v>
      </c>
      <c r="F168" s="116" t="s">
        <v>1265</v>
      </c>
      <c r="G168" s="116" t="s">
        <v>1266</v>
      </c>
      <c r="H168" s="116" t="s">
        <v>1267</v>
      </c>
      <c r="I168" s="14" t="s">
        <v>2</v>
      </c>
      <c r="J168" s="37"/>
      <c r="K168" s="14" t="s">
        <v>4</v>
      </c>
      <c r="L168" s="37"/>
      <c r="M168" s="32"/>
      <c r="N168" s="32"/>
      <c r="O168" s="32"/>
      <c r="P168" s="32"/>
      <c r="Q168" s="32"/>
      <c r="R168" s="32"/>
      <c r="S168" s="32"/>
      <c r="T168" s="32"/>
      <c r="U168" s="32"/>
      <c r="V168" s="32"/>
      <c r="W168" s="32"/>
      <c r="X168" s="32"/>
      <c r="Y168" s="32"/>
      <c r="Z168" s="32"/>
    </row>
    <row r="169" ht="49.5" spans="1:26">
      <c r="A169" s="48">
        <f>IF(C169="","",COUNTA(C$8:C169))</f>
        <v>162</v>
      </c>
      <c r="B169" s="138" t="s">
        <v>1263</v>
      </c>
      <c r="C169" s="158" t="s">
        <v>1268</v>
      </c>
      <c r="D169" s="138" t="s">
        <v>90</v>
      </c>
      <c r="E169" s="138" t="s">
        <v>85</v>
      </c>
      <c r="F169" s="116" t="s">
        <v>1269</v>
      </c>
      <c r="G169" s="116" t="s">
        <v>1270</v>
      </c>
      <c r="H169" s="116" t="s">
        <v>1271</v>
      </c>
      <c r="I169" s="14" t="s">
        <v>2</v>
      </c>
      <c r="J169" s="37"/>
      <c r="K169" s="14" t="s">
        <v>4</v>
      </c>
      <c r="L169" s="37"/>
      <c r="M169" s="32"/>
      <c r="N169" s="32"/>
      <c r="O169" s="32"/>
      <c r="P169" s="32"/>
      <c r="Q169" s="32"/>
      <c r="R169" s="32"/>
      <c r="S169" s="32"/>
      <c r="T169" s="32"/>
      <c r="U169" s="32"/>
      <c r="V169" s="32"/>
      <c r="W169" s="32"/>
      <c r="X169" s="32"/>
      <c r="Y169" s="32"/>
      <c r="Z169" s="32"/>
    </row>
    <row r="170" ht="16.5" hidden="1" spans="1:26">
      <c r="A170" s="48" t="str">
        <f>IF(C170="","",COUNTA(C$8:C170))</f>
        <v/>
      </c>
      <c r="B170" s="48"/>
      <c r="C170" s="48"/>
      <c r="D170" s="14"/>
      <c r="E170" s="14"/>
      <c r="F170" s="23"/>
      <c r="G170" s="23"/>
      <c r="H170" s="23"/>
      <c r="I170" s="14" t="s">
        <v>2</v>
      </c>
      <c r="J170" s="37"/>
      <c r="K170" s="14" t="s">
        <v>2</v>
      </c>
      <c r="L170" s="37"/>
      <c r="M170" s="32"/>
      <c r="N170" s="32"/>
      <c r="O170" s="32"/>
      <c r="P170" s="32"/>
      <c r="Q170" s="32"/>
      <c r="R170" s="32"/>
      <c r="S170" s="32"/>
      <c r="T170" s="32"/>
      <c r="U170" s="32"/>
      <c r="V170" s="32"/>
      <c r="W170" s="32"/>
      <c r="X170" s="32"/>
      <c r="Y170" s="32"/>
      <c r="Z170" s="32"/>
    </row>
    <row r="171" ht="16.5" hidden="1" spans="1:26">
      <c r="A171" s="48" t="str">
        <f>IF(C171="","",COUNTA(C$8:C171))</f>
        <v/>
      </c>
      <c r="B171" s="48"/>
      <c r="C171" s="48"/>
      <c r="D171" s="14"/>
      <c r="E171" s="14"/>
      <c r="F171" s="23"/>
      <c r="G171" s="23"/>
      <c r="H171" s="23"/>
      <c r="I171" s="14" t="s">
        <v>2</v>
      </c>
      <c r="J171" s="37"/>
      <c r="K171" s="14" t="s">
        <v>2</v>
      </c>
      <c r="L171" s="37"/>
      <c r="M171" s="32"/>
      <c r="N171" s="32"/>
      <c r="O171" s="32"/>
      <c r="P171" s="32"/>
      <c r="Q171" s="32"/>
      <c r="R171" s="32"/>
      <c r="S171" s="32"/>
      <c r="T171" s="32"/>
      <c r="U171" s="32"/>
      <c r="V171" s="32"/>
      <c r="W171" s="32"/>
      <c r="X171" s="32"/>
      <c r="Y171" s="32"/>
      <c r="Z171" s="32"/>
    </row>
    <row r="172" ht="16.5" hidden="1" spans="1:26">
      <c r="A172" s="48" t="str">
        <f>IF(C172="","",COUNTA(C$8:C172))</f>
        <v/>
      </c>
      <c r="B172" s="48"/>
      <c r="C172" s="48"/>
      <c r="D172" s="14"/>
      <c r="E172" s="14"/>
      <c r="F172" s="23"/>
      <c r="G172" s="23"/>
      <c r="H172" s="23"/>
      <c r="I172" s="14" t="s">
        <v>2</v>
      </c>
      <c r="J172" s="37"/>
      <c r="K172" s="14" t="s">
        <v>2</v>
      </c>
      <c r="L172" s="37"/>
      <c r="M172" s="32"/>
      <c r="N172" s="32"/>
      <c r="O172" s="32"/>
      <c r="P172" s="32"/>
      <c r="Q172" s="32"/>
      <c r="R172" s="32"/>
      <c r="S172" s="32"/>
      <c r="T172" s="32"/>
      <c r="U172" s="32"/>
      <c r="V172" s="32"/>
      <c r="W172" s="32"/>
      <c r="X172" s="32"/>
      <c r="Y172" s="32"/>
      <c r="Z172" s="32"/>
    </row>
    <row r="173" ht="16.5" hidden="1" spans="1:26">
      <c r="A173" s="48" t="str">
        <f>IF(C173="","",COUNTA(C$8:C173))</f>
        <v/>
      </c>
      <c r="B173" s="48"/>
      <c r="C173" s="48"/>
      <c r="D173" s="14"/>
      <c r="E173" s="14"/>
      <c r="F173" s="23"/>
      <c r="G173" s="23"/>
      <c r="H173" s="23"/>
      <c r="I173" s="14" t="s">
        <v>2</v>
      </c>
      <c r="J173" s="37"/>
      <c r="K173" s="14" t="s">
        <v>2</v>
      </c>
      <c r="L173" s="37"/>
      <c r="M173" s="32"/>
      <c r="N173" s="32"/>
      <c r="O173" s="32"/>
      <c r="P173" s="32"/>
      <c r="Q173" s="32"/>
      <c r="R173" s="32"/>
      <c r="S173" s="32"/>
      <c r="T173" s="32"/>
      <c r="U173" s="32"/>
      <c r="V173" s="32"/>
      <c r="W173" s="32"/>
      <c r="X173" s="32"/>
      <c r="Y173" s="32"/>
      <c r="Z173" s="32"/>
    </row>
    <row r="174" ht="16.5" hidden="1" spans="1:26">
      <c r="A174" s="48" t="str">
        <f>IF(C174="","",COUNTA(C$8:C174))</f>
        <v/>
      </c>
      <c r="B174" s="48"/>
      <c r="C174" s="48"/>
      <c r="D174" s="14"/>
      <c r="E174" s="14"/>
      <c r="F174" s="23"/>
      <c r="G174" s="23"/>
      <c r="H174" s="23"/>
      <c r="I174" s="14" t="s">
        <v>2</v>
      </c>
      <c r="J174" s="37"/>
      <c r="K174" s="14" t="s">
        <v>2</v>
      </c>
      <c r="L174" s="37"/>
      <c r="M174" s="32"/>
      <c r="N174" s="32"/>
      <c r="O174" s="32"/>
      <c r="P174" s="32"/>
      <c r="Q174" s="32"/>
      <c r="R174" s="32"/>
      <c r="S174" s="32"/>
      <c r="T174" s="32"/>
      <c r="U174" s="32"/>
      <c r="V174" s="32"/>
      <c r="W174" s="32"/>
      <c r="X174" s="32"/>
      <c r="Y174" s="32"/>
      <c r="Z174" s="32"/>
    </row>
    <row r="175" ht="16.5" hidden="1" spans="1:26">
      <c r="A175" s="48" t="str">
        <f>IF(C175="","",COUNTA(C$8:C175))</f>
        <v/>
      </c>
      <c r="B175" s="48"/>
      <c r="C175" s="48"/>
      <c r="D175" s="14"/>
      <c r="E175" s="14"/>
      <c r="F175" s="23"/>
      <c r="G175" s="23"/>
      <c r="H175" s="23"/>
      <c r="I175" s="14" t="s">
        <v>2</v>
      </c>
      <c r="J175" s="37"/>
      <c r="K175" s="14" t="s">
        <v>2</v>
      </c>
      <c r="L175" s="37"/>
      <c r="M175" s="32"/>
      <c r="N175" s="32"/>
      <c r="O175" s="32"/>
      <c r="P175" s="32"/>
      <c r="Q175" s="32"/>
      <c r="R175" s="32"/>
      <c r="S175" s="32"/>
      <c r="T175" s="32"/>
      <c r="U175" s="32"/>
      <c r="V175" s="32"/>
      <c r="W175" s="32"/>
      <c r="X175" s="32"/>
      <c r="Y175" s="32"/>
      <c r="Z175" s="32"/>
    </row>
    <row r="176" ht="16.5" hidden="1" spans="1:26">
      <c r="A176" s="48" t="str">
        <f>IF(C176="","",COUNTA(C$8:C176))</f>
        <v/>
      </c>
      <c r="B176" s="48"/>
      <c r="C176" s="48"/>
      <c r="D176" s="14"/>
      <c r="E176" s="14"/>
      <c r="F176" s="23"/>
      <c r="G176" s="23"/>
      <c r="H176" s="23"/>
      <c r="I176" s="14" t="s">
        <v>2</v>
      </c>
      <c r="J176" s="37"/>
      <c r="K176" s="14" t="s">
        <v>2</v>
      </c>
      <c r="L176" s="37"/>
      <c r="M176" s="32"/>
      <c r="N176" s="32"/>
      <c r="O176" s="32"/>
      <c r="P176" s="32"/>
      <c r="Q176" s="32"/>
      <c r="R176" s="32"/>
      <c r="S176" s="32"/>
      <c r="T176" s="32"/>
      <c r="U176" s="32"/>
      <c r="V176" s="32"/>
      <c r="W176" s="32"/>
      <c r="X176" s="32"/>
      <c r="Y176" s="32"/>
      <c r="Z176" s="32"/>
    </row>
    <row r="177" ht="16.5" hidden="1" spans="1:26">
      <c r="A177" s="48" t="str">
        <f>IF(C177="","",COUNTA(C$8:C177))</f>
        <v/>
      </c>
      <c r="B177" s="48"/>
      <c r="C177" s="48"/>
      <c r="D177" s="14"/>
      <c r="E177" s="14"/>
      <c r="F177" s="23"/>
      <c r="G177" s="23"/>
      <c r="H177" s="23"/>
      <c r="I177" s="14" t="s">
        <v>2</v>
      </c>
      <c r="J177" s="37"/>
      <c r="K177" s="14" t="s">
        <v>2</v>
      </c>
      <c r="L177" s="37"/>
      <c r="M177" s="32"/>
      <c r="N177" s="32"/>
      <c r="O177" s="32"/>
      <c r="P177" s="32"/>
      <c r="Q177" s="32"/>
      <c r="R177" s="32"/>
      <c r="S177" s="32"/>
      <c r="T177" s="32"/>
      <c r="U177" s="32"/>
      <c r="V177" s="32"/>
      <c r="W177" s="32"/>
      <c r="X177" s="32"/>
      <c r="Y177" s="32"/>
      <c r="Z177" s="32"/>
    </row>
    <row r="178" ht="16.5" hidden="1" spans="1:26">
      <c r="A178" s="48" t="str">
        <f>IF(C178="","",COUNTA(C$8:C178))</f>
        <v/>
      </c>
      <c r="B178" s="48"/>
      <c r="C178" s="48"/>
      <c r="D178" s="14"/>
      <c r="E178" s="14"/>
      <c r="F178" s="23"/>
      <c r="G178" s="23"/>
      <c r="H178" s="23"/>
      <c r="I178" s="14" t="s">
        <v>2</v>
      </c>
      <c r="J178" s="37"/>
      <c r="K178" s="14" t="s">
        <v>2</v>
      </c>
      <c r="L178" s="37"/>
      <c r="M178" s="32"/>
      <c r="N178" s="32"/>
      <c r="O178" s="32"/>
      <c r="P178" s="32"/>
      <c r="Q178" s="32"/>
      <c r="R178" s="32"/>
      <c r="S178" s="32"/>
      <c r="T178" s="32"/>
      <c r="U178" s="32"/>
      <c r="V178" s="32"/>
      <c r="W178" s="32"/>
      <c r="X178" s="32"/>
      <c r="Y178" s="32"/>
      <c r="Z178" s="32"/>
    </row>
    <row r="179" ht="16.5" hidden="1" spans="1:26">
      <c r="A179" s="48" t="str">
        <f>IF(C179="","",COUNTA(C$8:C179))</f>
        <v/>
      </c>
      <c r="B179" s="48"/>
      <c r="C179" s="48"/>
      <c r="D179" s="14"/>
      <c r="E179" s="14"/>
      <c r="F179" s="23"/>
      <c r="G179" s="23"/>
      <c r="H179" s="23"/>
      <c r="I179" s="14" t="s">
        <v>2</v>
      </c>
      <c r="J179" s="37"/>
      <c r="K179" s="14" t="s">
        <v>2</v>
      </c>
      <c r="L179" s="37"/>
      <c r="M179" s="32"/>
      <c r="N179" s="32"/>
      <c r="O179" s="32"/>
      <c r="P179" s="32"/>
      <c r="Q179" s="32"/>
      <c r="R179" s="32"/>
      <c r="S179" s="32"/>
      <c r="T179" s="32"/>
      <c r="U179" s="32"/>
      <c r="V179" s="32"/>
      <c r="W179" s="32"/>
      <c r="X179" s="32"/>
      <c r="Y179" s="32"/>
      <c r="Z179" s="32"/>
    </row>
    <row r="180" ht="16.5" hidden="1" spans="1:26">
      <c r="A180" s="48" t="str">
        <f>IF(C180="","",COUNTA(C$8:C180))</f>
        <v/>
      </c>
      <c r="B180" s="48"/>
      <c r="C180" s="48"/>
      <c r="D180" s="14"/>
      <c r="E180" s="14"/>
      <c r="F180" s="23"/>
      <c r="G180" s="23"/>
      <c r="H180" s="23"/>
      <c r="I180" s="14" t="s">
        <v>2</v>
      </c>
      <c r="J180" s="37"/>
      <c r="K180" s="14" t="s">
        <v>2</v>
      </c>
      <c r="L180" s="37"/>
      <c r="M180" s="32"/>
      <c r="N180" s="32"/>
      <c r="O180" s="32"/>
      <c r="P180" s="32"/>
      <c r="Q180" s="32"/>
      <c r="R180" s="32"/>
      <c r="S180" s="32"/>
      <c r="T180" s="32"/>
      <c r="U180" s="32"/>
      <c r="V180" s="32"/>
      <c r="W180" s="32"/>
      <c r="X180" s="32"/>
      <c r="Y180" s="32"/>
      <c r="Z180" s="32"/>
    </row>
    <row r="181" ht="16.5" hidden="1" spans="1:26">
      <c r="A181" s="48" t="str">
        <f>IF(C181="","",COUNTA(C$8:C181))</f>
        <v/>
      </c>
      <c r="B181" s="48"/>
      <c r="C181" s="48"/>
      <c r="D181" s="14"/>
      <c r="E181" s="14"/>
      <c r="F181" s="23"/>
      <c r="G181" s="23"/>
      <c r="H181" s="23"/>
      <c r="I181" s="14" t="s">
        <v>2</v>
      </c>
      <c r="J181" s="37"/>
      <c r="K181" s="14" t="s">
        <v>2</v>
      </c>
      <c r="L181" s="37"/>
      <c r="M181" s="32"/>
      <c r="N181" s="32"/>
      <c r="O181" s="32"/>
      <c r="P181" s="32"/>
      <c r="Q181" s="32"/>
      <c r="R181" s="32"/>
      <c r="S181" s="32"/>
      <c r="T181" s="32"/>
      <c r="U181" s="32"/>
      <c r="V181" s="32"/>
      <c r="W181" s="32"/>
      <c r="X181" s="32"/>
      <c r="Y181" s="32"/>
      <c r="Z181" s="32"/>
    </row>
    <row r="182" ht="16.5" hidden="1" spans="1:26">
      <c r="A182" s="48" t="str">
        <f>IF(C182="","",COUNTA(C$8:C182))</f>
        <v/>
      </c>
      <c r="B182" s="48"/>
      <c r="C182" s="48"/>
      <c r="D182" s="14"/>
      <c r="E182" s="14"/>
      <c r="F182" s="23"/>
      <c r="G182" s="23"/>
      <c r="H182" s="23"/>
      <c r="I182" s="14" t="s">
        <v>2</v>
      </c>
      <c r="J182" s="37"/>
      <c r="K182" s="14" t="s">
        <v>2</v>
      </c>
      <c r="L182" s="37"/>
      <c r="M182" s="32"/>
      <c r="N182" s="32"/>
      <c r="O182" s="32"/>
      <c r="P182" s="32"/>
      <c r="Q182" s="32"/>
      <c r="R182" s="32"/>
      <c r="S182" s="32"/>
      <c r="T182" s="32"/>
      <c r="U182" s="32"/>
      <c r="V182" s="32"/>
      <c r="W182" s="32"/>
      <c r="X182" s="32"/>
      <c r="Y182" s="32"/>
      <c r="Z182" s="32"/>
    </row>
    <row r="183" ht="16.5" hidden="1" spans="1:26">
      <c r="A183" s="48" t="str">
        <f>IF(C183="","",COUNTA(C$8:C183))</f>
        <v/>
      </c>
      <c r="B183" s="48"/>
      <c r="C183" s="48"/>
      <c r="D183" s="14"/>
      <c r="E183" s="14"/>
      <c r="F183" s="23"/>
      <c r="G183" s="23"/>
      <c r="H183" s="23"/>
      <c r="I183" s="14" t="s">
        <v>2</v>
      </c>
      <c r="J183" s="37"/>
      <c r="K183" s="14" t="s">
        <v>2</v>
      </c>
      <c r="L183" s="37"/>
      <c r="M183" s="32"/>
      <c r="N183" s="32"/>
      <c r="O183" s="32"/>
      <c r="P183" s="32"/>
      <c r="Q183" s="32"/>
      <c r="R183" s="32"/>
      <c r="S183" s="32"/>
      <c r="T183" s="32"/>
      <c r="U183" s="32"/>
      <c r="V183" s="32"/>
      <c r="W183" s="32"/>
      <c r="X183" s="32"/>
      <c r="Y183" s="32"/>
      <c r="Z183" s="32"/>
    </row>
    <row r="184" ht="16.5" hidden="1" spans="1:26">
      <c r="A184" s="48" t="str">
        <f>IF(C184="","",COUNTA(C$8:C184))</f>
        <v/>
      </c>
      <c r="B184" s="48"/>
      <c r="C184" s="48"/>
      <c r="D184" s="14"/>
      <c r="E184" s="14"/>
      <c r="F184" s="23"/>
      <c r="G184" s="23"/>
      <c r="H184" s="23"/>
      <c r="I184" s="14" t="s">
        <v>2</v>
      </c>
      <c r="J184" s="37"/>
      <c r="K184" s="14" t="s">
        <v>2</v>
      </c>
      <c r="L184" s="37"/>
      <c r="M184" s="32"/>
      <c r="N184" s="32"/>
      <c r="O184" s="32"/>
      <c r="P184" s="32"/>
      <c r="Q184" s="32"/>
      <c r="R184" s="32"/>
      <c r="S184" s="32"/>
      <c r="T184" s="32"/>
      <c r="U184" s="32"/>
      <c r="V184" s="32"/>
      <c r="W184" s="32"/>
      <c r="X184" s="32"/>
      <c r="Y184" s="32"/>
      <c r="Z184" s="32"/>
    </row>
    <row r="185" ht="16.5" hidden="1" spans="1:26">
      <c r="A185" s="48" t="str">
        <f>IF(C185="","",COUNTA(C$8:C185))</f>
        <v/>
      </c>
      <c r="B185" s="48"/>
      <c r="C185" s="48"/>
      <c r="D185" s="14"/>
      <c r="E185" s="14"/>
      <c r="F185" s="23"/>
      <c r="G185" s="23"/>
      <c r="H185" s="23"/>
      <c r="I185" s="14" t="s">
        <v>2</v>
      </c>
      <c r="J185" s="37"/>
      <c r="K185" s="14" t="s">
        <v>2</v>
      </c>
      <c r="L185" s="37"/>
      <c r="M185" s="32"/>
      <c r="N185" s="32"/>
      <c r="O185" s="32"/>
      <c r="P185" s="32"/>
      <c r="Q185" s="32"/>
      <c r="R185" s="32"/>
      <c r="S185" s="32"/>
      <c r="T185" s="32"/>
      <c r="U185" s="32"/>
      <c r="V185" s="32"/>
      <c r="W185" s="32"/>
      <c r="X185" s="32"/>
      <c r="Y185" s="32"/>
      <c r="Z185" s="32"/>
    </row>
    <row r="186" ht="16.5" hidden="1" spans="1:26">
      <c r="A186" s="48" t="str">
        <f>IF(C186="","",COUNTA(C$8:C186))</f>
        <v/>
      </c>
      <c r="B186" s="48"/>
      <c r="C186" s="48"/>
      <c r="D186" s="14"/>
      <c r="E186" s="14"/>
      <c r="F186" s="23"/>
      <c r="G186" s="23"/>
      <c r="H186" s="23"/>
      <c r="I186" s="14" t="s">
        <v>2</v>
      </c>
      <c r="J186" s="37"/>
      <c r="K186" s="14" t="s">
        <v>2</v>
      </c>
      <c r="L186" s="37"/>
      <c r="M186" s="32"/>
      <c r="N186" s="32"/>
      <c r="O186" s="32"/>
      <c r="P186" s="32"/>
      <c r="Q186" s="32"/>
      <c r="R186" s="32"/>
      <c r="S186" s="32"/>
      <c r="T186" s="32"/>
      <c r="U186" s="32"/>
      <c r="V186" s="32"/>
      <c r="W186" s="32"/>
      <c r="X186" s="32"/>
      <c r="Y186" s="32"/>
      <c r="Z186" s="32"/>
    </row>
    <row r="187" ht="16.5" hidden="1" spans="1:26">
      <c r="A187" s="48" t="str">
        <f>IF(C187="","",COUNTA(C$8:C187))</f>
        <v/>
      </c>
      <c r="B187" s="48"/>
      <c r="C187" s="48"/>
      <c r="D187" s="14"/>
      <c r="E187" s="14"/>
      <c r="F187" s="23"/>
      <c r="G187" s="23"/>
      <c r="H187" s="23"/>
      <c r="I187" s="14" t="s">
        <v>2</v>
      </c>
      <c r="J187" s="37"/>
      <c r="K187" s="14" t="s">
        <v>2</v>
      </c>
      <c r="L187" s="37"/>
      <c r="M187" s="32"/>
      <c r="N187" s="32"/>
      <c r="O187" s="32"/>
      <c r="P187" s="32"/>
      <c r="Q187" s="32"/>
      <c r="R187" s="32"/>
      <c r="S187" s="32"/>
      <c r="T187" s="32"/>
      <c r="U187" s="32"/>
      <c r="V187" s="32"/>
      <c r="W187" s="32"/>
      <c r="X187" s="32"/>
      <c r="Y187" s="32"/>
      <c r="Z187" s="32"/>
    </row>
    <row r="188" ht="16.5" hidden="1" spans="1:26">
      <c r="A188" s="48" t="str">
        <f>IF(C188="","",COUNTA(C$8:C188))</f>
        <v/>
      </c>
      <c r="B188" s="48"/>
      <c r="C188" s="48"/>
      <c r="D188" s="14"/>
      <c r="E188" s="14"/>
      <c r="F188" s="23"/>
      <c r="G188" s="23"/>
      <c r="H188" s="23"/>
      <c r="I188" s="14" t="s">
        <v>2</v>
      </c>
      <c r="J188" s="37"/>
      <c r="K188" s="14" t="s">
        <v>2</v>
      </c>
      <c r="L188" s="37"/>
      <c r="M188" s="32"/>
      <c r="N188" s="32"/>
      <c r="O188" s="32"/>
      <c r="P188" s="32"/>
      <c r="Q188" s="32"/>
      <c r="R188" s="32"/>
      <c r="S188" s="32"/>
      <c r="T188" s="32"/>
      <c r="U188" s="32"/>
      <c r="V188" s="32"/>
      <c r="W188" s="32"/>
      <c r="X188" s="32"/>
      <c r="Y188" s="32"/>
      <c r="Z188" s="32"/>
    </row>
    <row r="189" ht="16.5" hidden="1" spans="1:26">
      <c r="A189" s="48" t="str">
        <f>IF(C189="","",COUNTA(C$8:C189))</f>
        <v/>
      </c>
      <c r="B189" s="48"/>
      <c r="C189" s="48"/>
      <c r="D189" s="14"/>
      <c r="E189" s="14"/>
      <c r="F189" s="23"/>
      <c r="G189" s="23"/>
      <c r="H189" s="23"/>
      <c r="I189" s="14" t="s">
        <v>2</v>
      </c>
      <c r="J189" s="37"/>
      <c r="K189" s="14" t="s">
        <v>2</v>
      </c>
      <c r="L189" s="37"/>
      <c r="M189" s="32"/>
      <c r="N189" s="32"/>
      <c r="O189" s="32"/>
      <c r="P189" s="32"/>
      <c r="Q189" s="32"/>
      <c r="R189" s="32"/>
      <c r="S189" s="32"/>
      <c r="T189" s="32"/>
      <c r="U189" s="32"/>
      <c r="V189" s="32"/>
      <c r="W189" s="32"/>
      <c r="X189" s="32"/>
      <c r="Y189" s="32"/>
      <c r="Z189" s="32"/>
    </row>
    <row r="190" ht="16.5" hidden="1" spans="1:26">
      <c r="A190" s="48" t="str">
        <f>IF(C190="","",COUNTA(C$8:C190))</f>
        <v/>
      </c>
      <c r="B190" s="48"/>
      <c r="C190" s="48"/>
      <c r="D190" s="14"/>
      <c r="E190" s="14"/>
      <c r="F190" s="23"/>
      <c r="G190" s="23"/>
      <c r="H190" s="23"/>
      <c r="I190" s="14" t="s">
        <v>2</v>
      </c>
      <c r="J190" s="37"/>
      <c r="K190" s="14" t="s">
        <v>2</v>
      </c>
      <c r="L190" s="37"/>
      <c r="M190" s="32"/>
      <c r="N190" s="32"/>
      <c r="O190" s="32"/>
      <c r="P190" s="32"/>
      <c r="Q190" s="32"/>
      <c r="R190" s="32"/>
      <c r="S190" s="32"/>
      <c r="T190" s="32"/>
      <c r="U190" s="32"/>
      <c r="V190" s="32"/>
      <c r="W190" s="32"/>
      <c r="X190" s="32"/>
      <c r="Y190" s="32"/>
      <c r="Z190" s="32"/>
    </row>
    <row r="191" ht="16.5" hidden="1" spans="1:26">
      <c r="A191" s="48" t="str">
        <f>IF(C191="","",COUNTA(C$8:C191))</f>
        <v/>
      </c>
      <c r="B191" s="48"/>
      <c r="C191" s="48"/>
      <c r="D191" s="14"/>
      <c r="E191" s="14"/>
      <c r="F191" s="23"/>
      <c r="G191" s="23"/>
      <c r="H191" s="23"/>
      <c r="I191" s="14" t="s">
        <v>2</v>
      </c>
      <c r="J191" s="37"/>
      <c r="K191" s="14" t="s">
        <v>2</v>
      </c>
      <c r="L191" s="37"/>
      <c r="M191" s="32"/>
      <c r="N191" s="32"/>
      <c r="O191" s="32"/>
      <c r="P191" s="32"/>
      <c r="Q191" s="32"/>
      <c r="R191" s="32"/>
      <c r="S191" s="32"/>
      <c r="T191" s="32"/>
      <c r="U191" s="32"/>
      <c r="V191" s="32"/>
      <c r="W191" s="32"/>
      <c r="X191" s="32"/>
      <c r="Y191" s="32"/>
      <c r="Z191" s="32"/>
    </row>
    <row r="192" ht="16.5" hidden="1" spans="1:26">
      <c r="A192" s="48" t="str">
        <f>IF(C192="","",COUNTA(C$8:C192))</f>
        <v/>
      </c>
      <c r="B192" s="48"/>
      <c r="C192" s="48"/>
      <c r="D192" s="14"/>
      <c r="E192" s="14"/>
      <c r="F192" s="23"/>
      <c r="G192" s="23"/>
      <c r="H192" s="23"/>
      <c r="I192" s="14" t="s">
        <v>2</v>
      </c>
      <c r="J192" s="37"/>
      <c r="K192" s="14" t="s">
        <v>2</v>
      </c>
      <c r="L192" s="37"/>
      <c r="M192" s="32"/>
      <c r="N192" s="32"/>
      <c r="O192" s="32"/>
      <c r="P192" s="32"/>
      <c r="Q192" s="32"/>
      <c r="R192" s="32"/>
      <c r="S192" s="32"/>
      <c r="T192" s="32"/>
      <c r="U192" s="32"/>
      <c r="V192" s="32"/>
      <c r="W192" s="32"/>
      <c r="X192" s="32"/>
      <c r="Y192" s="32"/>
      <c r="Z192" s="32"/>
    </row>
    <row r="193" ht="16.5" hidden="1" spans="1:26">
      <c r="A193" s="48" t="str">
        <f>IF(C193="","",COUNTA(C$8:C193))</f>
        <v/>
      </c>
      <c r="B193" s="48"/>
      <c r="C193" s="48"/>
      <c r="D193" s="14"/>
      <c r="E193" s="14"/>
      <c r="F193" s="23"/>
      <c r="G193" s="23"/>
      <c r="H193" s="23"/>
      <c r="I193" s="14" t="s">
        <v>2</v>
      </c>
      <c r="J193" s="37"/>
      <c r="K193" s="14" t="s">
        <v>2</v>
      </c>
      <c r="L193" s="37"/>
      <c r="M193" s="32"/>
      <c r="N193" s="32"/>
      <c r="O193" s="32"/>
      <c r="P193" s="32"/>
      <c r="Q193" s="32"/>
      <c r="R193" s="32"/>
      <c r="S193" s="32"/>
      <c r="T193" s="32"/>
      <c r="U193" s="32"/>
      <c r="V193" s="32"/>
      <c r="W193" s="32"/>
      <c r="X193" s="32"/>
      <c r="Y193" s="32"/>
      <c r="Z193" s="32"/>
    </row>
    <row r="194" ht="16.5" hidden="1" spans="1:26">
      <c r="A194" s="48" t="str">
        <f>IF(C194="","",COUNTA(C$8:C194))</f>
        <v/>
      </c>
      <c r="B194" s="48"/>
      <c r="C194" s="48"/>
      <c r="D194" s="14"/>
      <c r="E194" s="14"/>
      <c r="F194" s="23"/>
      <c r="G194" s="23"/>
      <c r="H194" s="23"/>
      <c r="I194" s="14" t="s">
        <v>2</v>
      </c>
      <c r="J194" s="37"/>
      <c r="K194" s="14" t="s">
        <v>2</v>
      </c>
      <c r="L194" s="37"/>
      <c r="M194" s="32"/>
      <c r="N194" s="32"/>
      <c r="O194" s="32"/>
      <c r="P194" s="32"/>
      <c r="Q194" s="32"/>
      <c r="R194" s="32"/>
      <c r="S194" s="32"/>
      <c r="T194" s="32"/>
      <c r="U194" s="32"/>
      <c r="V194" s="32"/>
      <c r="W194" s="32"/>
      <c r="X194" s="32"/>
      <c r="Y194" s="32"/>
      <c r="Z194" s="32"/>
    </row>
    <row r="195" ht="16.5" hidden="1" spans="1:26">
      <c r="A195" s="48" t="str">
        <f>IF(C195="","",COUNTA(C$8:C195))</f>
        <v/>
      </c>
      <c r="B195" s="48"/>
      <c r="C195" s="48"/>
      <c r="D195" s="14"/>
      <c r="E195" s="14"/>
      <c r="F195" s="23"/>
      <c r="G195" s="23"/>
      <c r="H195" s="23"/>
      <c r="I195" s="14" t="s">
        <v>2</v>
      </c>
      <c r="J195" s="37"/>
      <c r="K195" s="14" t="s">
        <v>2</v>
      </c>
      <c r="L195" s="37"/>
      <c r="M195" s="32"/>
      <c r="N195" s="32"/>
      <c r="O195" s="32"/>
      <c r="P195" s="32"/>
      <c r="Q195" s="32"/>
      <c r="R195" s="32"/>
      <c r="S195" s="32"/>
      <c r="T195" s="32"/>
      <c r="U195" s="32"/>
      <c r="V195" s="32"/>
      <c r="W195" s="32"/>
      <c r="X195" s="32"/>
      <c r="Y195" s="32"/>
      <c r="Z195" s="32"/>
    </row>
    <row r="196" ht="16.5" hidden="1" spans="1:26">
      <c r="A196" s="48" t="str">
        <f>IF(C196="","",COUNTA(C$8:C196))</f>
        <v/>
      </c>
      <c r="B196" s="48"/>
      <c r="C196" s="48"/>
      <c r="D196" s="14"/>
      <c r="E196" s="14"/>
      <c r="F196" s="23"/>
      <c r="G196" s="23"/>
      <c r="H196" s="23"/>
      <c r="I196" s="14" t="s">
        <v>2</v>
      </c>
      <c r="J196" s="37"/>
      <c r="K196" s="14" t="s">
        <v>2</v>
      </c>
      <c r="L196" s="37"/>
      <c r="M196" s="32"/>
      <c r="N196" s="32"/>
      <c r="O196" s="32"/>
      <c r="P196" s="32"/>
      <c r="Q196" s="32"/>
      <c r="R196" s="32"/>
      <c r="S196" s="32"/>
      <c r="T196" s="32"/>
      <c r="U196" s="32"/>
      <c r="V196" s="32"/>
      <c r="W196" s="32"/>
      <c r="X196" s="32"/>
      <c r="Y196" s="32"/>
      <c r="Z196" s="32"/>
    </row>
    <row r="197" ht="16.5" hidden="1" spans="1:26">
      <c r="A197" s="48" t="str">
        <f>IF(C197="","",COUNTA(C$8:C197))</f>
        <v/>
      </c>
      <c r="B197" s="48"/>
      <c r="C197" s="48"/>
      <c r="D197" s="14"/>
      <c r="E197" s="14"/>
      <c r="F197" s="23"/>
      <c r="G197" s="23"/>
      <c r="H197" s="23"/>
      <c r="I197" s="14" t="s">
        <v>2</v>
      </c>
      <c r="J197" s="37"/>
      <c r="K197" s="14" t="s">
        <v>2</v>
      </c>
      <c r="L197" s="37"/>
      <c r="M197" s="32"/>
      <c r="N197" s="32"/>
      <c r="O197" s="32"/>
      <c r="P197" s="32"/>
      <c r="Q197" s="32"/>
      <c r="R197" s="32"/>
      <c r="S197" s="32"/>
      <c r="T197" s="32"/>
      <c r="U197" s="32"/>
      <c r="V197" s="32"/>
      <c r="W197" s="32"/>
      <c r="X197" s="32"/>
      <c r="Y197" s="32"/>
      <c r="Z197" s="32"/>
    </row>
    <row r="198" ht="16.5" hidden="1" spans="1:26">
      <c r="A198" s="48" t="str">
        <f>IF(C198="","",COUNTA(C$8:C198))</f>
        <v/>
      </c>
      <c r="B198" s="48"/>
      <c r="C198" s="48"/>
      <c r="D198" s="14"/>
      <c r="E198" s="14"/>
      <c r="F198" s="23"/>
      <c r="G198" s="23"/>
      <c r="H198" s="23"/>
      <c r="I198" s="14" t="s">
        <v>2</v>
      </c>
      <c r="J198" s="37"/>
      <c r="K198" s="14" t="s">
        <v>2</v>
      </c>
      <c r="L198" s="37"/>
      <c r="M198" s="32"/>
      <c r="N198" s="32"/>
      <c r="O198" s="32"/>
      <c r="P198" s="32"/>
      <c r="Q198" s="32"/>
      <c r="R198" s="32"/>
      <c r="S198" s="32"/>
      <c r="T198" s="32"/>
      <c r="U198" s="32"/>
      <c r="V198" s="32"/>
      <c r="W198" s="32"/>
      <c r="X198" s="32"/>
      <c r="Y198" s="32"/>
      <c r="Z198" s="32"/>
    </row>
    <row r="199" ht="16.5" hidden="1" spans="1:26">
      <c r="A199" s="48" t="str">
        <f>IF(C199="","",COUNTA(C$8:C199))</f>
        <v/>
      </c>
      <c r="B199" s="48"/>
      <c r="C199" s="48"/>
      <c r="D199" s="48"/>
      <c r="E199" s="48"/>
      <c r="F199" s="23"/>
      <c r="G199" s="23"/>
      <c r="H199" s="23"/>
      <c r="I199" s="14" t="s">
        <v>2</v>
      </c>
      <c r="J199" s="37"/>
      <c r="K199" s="14" t="s">
        <v>2</v>
      </c>
      <c r="L199" s="37"/>
      <c r="M199" s="32"/>
      <c r="N199" s="32"/>
      <c r="O199" s="32"/>
      <c r="P199" s="32"/>
      <c r="Q199" s="32"/>
      <c r="R199" s="32"/>
      <c r="S199" s="32"/>
      <c r="T199" s="32"/>
      <c r="U199" s="32"/>
      <c r="V199" s="32"/>
      <c r="W199" s="32"/>
      <c r="X199" s="32"/>
      <c r="Y199" s="32"/>
      <c r="Z199" s="32"/>
    </row>
    <row r="200" ht="16.5" hidden="1" spans="1:26">
      <c r="A200" s="48" t="str">
        <f>IF(C200="","",COUNTA(C$8:C200))</f>
        <v/>
      </c>
      <c r="B200" s="48"/>
      <c r="C200" s="48"/>
      <c r="D200" s="48"/>
      <c r="E200" s="48"/>
      <c r="F200" s="23"/>
      <c r="G200" s="23"/>
      <c r="H200" s="23"/>
      <c r="I200" s="14" t="s">
        <v>2</v>
      </c>
      <c r="J200" s="37"/>
      <c r="K200" s="14" t="s">
        <v>2</v>
      </c>
      <c r="L200" s="37"/>
      <c r="M200" s="32"/>
      <c r="N200" s="32"/>
      <c r="O200" s="32"/>
      <c r="P200" s="32"/>
      <c r="Q200" s="32"/>
      <c r="R200" s="32"/>
      <c r="S200" s="32"/>
      <c r="T200" s="32"/>
      <c r="U200" s="32"/>
      <c r="V200" s="32"/>
      <c r="W200" s="32"/>
      <c r="X200" s="32"/>
      <c r="Y200" s="32"/>
      <c r="Z200" s="32"/>
    </row>
    <row r="201" ht="16.5" hidden="1" spans="1:26">
      <c r="A201" s="48" t="str">
        <f>IF(C201="","",COUNTA(C$8:C201))</f>
        <v/>
      </c>
      <c r="B201" s="48"/>
      <c r="C201" s="48"/>
      <c r="D201" s="48"/>
      <c r="E201" s="48"/>
      <c r="F201" s="23"/>
      <c r="G201" s="23"/>
      <c r="H201" s="23"/>
      <c r="I201" s="14" t="s">
        <v>2</v>
      </c>
      <c r="J201" s="37"/>
      <c r="K201" s="14" t="s">
        <v>2</v>
      </c>
      <c r="L201" s="37"/>
      <c r="M201" s="32"/>
      <c r="N201" s="32"/>
      <c r="O201" s="32"/>
      <c r="P201" s="32"/>
      <c r="Q201" s="32"/>
      <c r="R201" s="32"/>
      <c r="S201" s="32"/>
      <c r="T201" s="32"/>
      <c r="U201" s="32"/>
      <c r="V201" s="32"/>
      <c r="W201" s="32"/>
      <c r="X201" s="32"/>
      <c r="Y201" s="32"/>
      <c r="Z201" s="32"/>
    </row>
    <row r="202" ht="16.5" hidden="1" spans="1:26">
      <c r="A202" s="48" t="str">
        <f>IF(C202="","",COUNTA(C$8:C202))</f>
        <v/>
      </c>
      <c r="B202" s="48"/>
      <c r="C202" s="48"/>
      <c r="D202" s="48"/>
      <c r="E202" s="48"/>
      <c r="F202" s="23"/>
      <c r="G202" s="23"/>
      <c r="H202" s="23"/>
      <c r="I202" s="14" t="s">
        <v>2</v>
      </c>
      <c r="J202" s="37"/>
      <c r="K202" s="14" t="s">
        <v>2</v>
      </c>
      <c r="L202" s="37"/>
      <c r="M202" s="32"/>
      <c r="N202" s="32"/>
      <c r="O202" s="32"/>
      <c r="P202" s="32"/>
      <c r="Q202" s="32"/>
      <c r="R202" s="32"/>
      <c r="S202" s="32"/>
      <c r="T202" s="32"/>
      <c r="U202" s="32"/>
      <c r="V202" s="32"/>
      <c r="W202" s="32"/>
      <c r="X202" s="32"/>
      <c r="Y202" s="32"/>
      <c r="Z202" s="32"/>
    </row>
    <row r="203" ht="16.5" hidden="1" spans="1:26">
      <c r="A203" s="48" t="str">
        <f>IF(C203="","",COUNTA(C$8:C203))</f>
        <v/>
      </c>
      <c r="B203" s="48"/>
      <c r="C203" s="48"/>
      <c r="D203" s="48"/>
      <c r="E203" s="48"/>
      <c r="F203" s="23"/>
      <c r="G203" s="23"/>
      <c r="H203" s="23"/>
      <c r="I203" s="14" t="s">
        <v>2</v>
      </c>
      <c r="J203" s="37"/>
      <c r="K203" s="14" t="s">
        <v>2</v>
      </c>
      <c r="L203" s="37"/>
      <c r="M203" s="32"/>
      <c r="N203" s="32"/>
      <c r="O203" s="32"/>
      <c r="P203" s="32"/>
      <c r="Q203" s="32"/>
      <c r="R203" s="32"/>
      <c r="S203" s="32"/>
      <c r="T203" s="32"/>
      <c r="U203" s="32"/>
      <c r="V203" s="32"/>
      <c r="W203" s="32"/>
      <c r="X203" s="32"/>
      <c r="Y203" s="32"/>
      <c r="Z203" s="32"/>
    </row>
    <row r="204" ht="16.5" hidden="1" spans="1:26">
      <c r="A204" s="48" t="str">
        <f>IF(C204="","",COUNTA(C$8:C204))</f>
        <v/>
      </c>
      <c r="B204" s="48"/>
      <c r="C204" s="48"/>
      <c r="D204" s="48"/>
      <c r="E204" s="48"/>
      <c r="F204" s="23"/>
      <c r="G204" s="23"/>
      <c r="H204" s="23"/>
      <c r="I204" s="14" t="s">
        <v>2</v>
      </c>
      <c r="J204" s="37"/>
      <c r="K204" s="14" t="s">
        <v>2</v>
      </c>
      <c r="L204" s="37"/>
      <c r="M204" s="32"/>
      <c r="N204" s="32"/>
      <c r="O204" s="32"/>
      <c r="P204" s="32"/>
      <c r="Q204" s="32"/>
      <c r="R204" s="32"/>
      <c r="S204" s="32"/>
      <c r="T204" s="32"/>
      <c r="U204" s="32"/>
      <c r="V204" s="32"/>
      <c r="W204" s="32"/>
      <c r="X204" s="32"/>
      <c r="Y204" s="32"/>
      <c r="Z204" s="32"/>
    </row>
    <row r="205" ht="16.5" hidden="1" spans="1:26">
      <c r="A205" s="48" t="str">
        <f>IF(C205="","",COUNTA(C$8:C205))</f>
        <v/>
      </c>
      <c r="B205" s="48"/>
      <c r="C205" s="48"/>
      <c r="D205" s="48"/>
      <c r="E205" s="48"/>
      <c r="F205" s="23"/>
      <c r="G205" s="23"/>
      <c r="H205" s="23"/>
      <c r="I205" s="14" t="s">
        <v>2</v>
      </c>
      <c r="J205" s="37"/>
      <c r="K205" s="14" t="s">
        <v>2</v>
      </c>
      <c r="L205" s="37"/>
      <c r="M205" s="32"/>
      <c r="N205" s="32"/>
      <c r="O205" s="32"/>
      <c r="P205" s="32"/>
      <c r="Q205" s="32"/>
      <c r="R205" s="32"/>
      <c r="S205" s="32"/>
      <c r="T205" s="32"/>
      <c r="U205" s="32"/>
      <c r="V205" s="32"/>
      <c r="W205" s="32"/>
      <c r="X205" s="32"/>
      <c r="Y205" s="32"/>
      <c r="Z205" s="32"/>
    </row>
    <row r="206" ht="16.5" hidden="1" spans="1:26">
      <c r="A206" s="48" t="str">
        <f>IF(C206="","",COUNTA(C$8:C206))</f>
        <v/>
      </c>
      <c r="B206" s="48"/>
      <c r="C206" s="48"/>
      <c r="D206" s="48"/>
      <c r="E206" s="48"/>
      <c r="F206" s="23"/>
      <c r="G206" s="23"/>
      <c r="H206" s="23"/>
      <c r="I206" s="14" t="s">
        <v>2</v>
      </c>
      <c r="J206" s="37"/>
      <c r="K206" s="14" t="s">
        <v>2</v>
      </c>
      <c r="L206" s="37"/>
      <c r="M206" s="32"/>
      <c r="N206" s="32"/>
      <c r="O206" s="32"/>
      <c r="P206" s="32"/>
      <c r="Q206" s="32"/>
      <c r="R206" s="32"/>
      <c r="S206" s="32"/>
      <c r="T206" s="32"/>
      <c r="U206" s="32"/>
      <c r="V206" s="32"/>
      <c r="W206" s="32"/>
      <c r="X206" s="32"/>
      <c r="Y206" s="32"/>
      <c r="Z206" s="32"/>
    </row>
    <row r="207" ht="16.5" hidden="1" spans="1:26">
      <c r="A207" s="48" t="str">
        <f>IF(C207="","",COUNTA(C$8:C207))</f>
        <v/>
      </c>
      <c r="B207" s="48"/>
      <c r="C207" s="48"/>
      <c r="D207" s="48"/>
      <c r="E207" s="48"/>
      <c r="F207" s="23"/>
      <c r="G207" s="23"/>
      <c r="H207" s="23"/>
      <c r="I207" s="14" t="s">
        <v>2</v>
      </c>
      <c r="J207" s="37"/>
      <c r="K207" s="14" t="s">
        <v>2</v>
      </c>
      <c r="L207" s="37"/>
      <c r="M207" s="32"/>
      <c r="N207" s="32"/>
      <c r="O207" s="32"/>
      <c r="P207" s="32"/>
      <c r="Q207" s="32"/>
      <c r="R207" s="32"/>
      <c r="S207" s="32"/>
      <c r="T207" s="32"/>
      <c r="U207" s="32"/>
      <c r="V207" s="32"/>
      <c r="W207" s="32"/>
      <c r="X207" s="32"/>
      <c r="Y207" s="32"/>
      <c r="Z207" s="32"/>
    </row>
    <row r="208" ht="16.5" hidden="1" spans="1:26">
      <c r="A208" s="48" t="str">
        <f>IF(C208="","",COUNTA(C$8:C208))</f>
        <v/>
      </c>
      <c r="B208" s="48"/>
      <c r="C208" s="48"/>
      <c r="D208" s="48"/>
      <c r="E208" s="48"/>
      <c r="F208" s="23"/>
      <c r="G208" s="23"/>
      <c r="H208" s="23"/>
      <c r="I208" s="14" t="s">
        <v>2</v>
      </c>
      <c r="J208" s="37"/>
      <c r="K208" s="14" t="s">
        <v>2</v>
      </c>
      <c r="L208" s="37"/>
      <c r="M208" s="32"/>
      <c r="N208" s="32"/>
      <c r="O208" s="32"/>
      <c r="P208" s="32"/>
      <c r="Q208" s="32"/>
      <c r="R208" s="32"/>
      <c r="S208" s="32"/>
      <c r="T208" s="32"/>
      <c r="U208" s="32"/>
      <c r="V208" s="32"/>
      <c r="W208" s="32"/>
      <c r="X208" s="32"/>
      <c r="Y208" s="32"/>
      <c r="Z208" s="32"/>
    </row>
    <row r="209" ht="16.5" hidden="1" spans="1:26">
      <c r="A209" s="48" t="str">
        <f>IF(C209="","",COUNTA(C$8:C209))</f>
        <v/>
      </c>
      <c r="B209" s="48"/>
      <c r="C209" s="48"/>
      <c r="D209" s="48"/>
      <c r="E209" s="48"/>
      <c r="F209" s="23"/>
      <c r="G209" s="23"/>
      <c r="H209" s="23"/>
      <c r="I209" s="14" t="s">
        <v>2</v>
      </c>
      <c r="J209" s="37"/>
      <c r="K209" s="14" t="s">
        <v>2</v>
      </c>
      <c r="L209" s="37"/>
      <c r="M209" s="32"/>
      <c r="N209" s="32"/>
      <c r="O209" s="32"/>
      <c r="P209" s="32"/>
      <c r="Q209" s="32"/>
      <c r="R209" s="32"/>
      <c r="S209" s="32"/>
      <c r="T209" s="32"/>
      <c r="U209" s="32"/>
      <c r="V209" s="32"/>
      <c r="W209" s="32"/>
      <c r="X209" s="32"/>
      <c r="Y209" s="32"/>
      <c r="Z209" s="32"/>
    </row>
    <row r="210" ht="16.5" hidden="1" spans="1:26">
      <c r="A210" s="48" t="str">
        <f>IF(C210="","",COUNTA(C$8:C210))</f>
        <v/>
      </c>
      <c r="B210" s="48"/>
      <c r="C210" s="48"/>
      <c r="D210" s="48"/>
      <c r="E210" s="48"/>
      <c r="F210" s="23"/>
      <c r="G210" s="23"/>
      <c r="H210" s="23"/>
      <c r="I210" s="14" t="s">
        <v>2</v>
      </c>
      <c r="J210" s="37"/>
      <c r="K210" s="14" t="s">
        <v>2</v>
      </c>
      <c r="L210" s="37"/>
      <c r="M210" s="32"/>
      <c r="N210" s="32"/>
      <c r="O210" s="32"/>
      <c r="P210" s="32"/>
      <c r="Q210" s="32"/>
      <c r="R210" s="32"/>
      <c r="S210" s="32"/>
      <c r="T210" s="32"/>
      <c r="U210" s="32"/>
      <c r="V210" s="32"/>
      <c r="W210" s="32"/>
      <c r="X210" s="32"/>
      <c r="Y210" s="32"/>
      <c r="Z210" s="32"/>
    </row>
    <row r="211" ht="16.5" hidden="1" spans="1:26">
      <c r="A211" s="48" t="str">
        <f>IF(C211="","",COUNTA(C$8:C211))</f>
        <v/>
      </c>
      <c r="B211" s="48"/>
      <c r="C211" s="48"/>
      <c r="D211" s="48"/>
      <c r="E211" s="48"/>
      <c r="F211" s="23"/>
      <c r="G211" s="23"/>
      <c r="H211" s="23"/>
      <c r="I211" s="14" t="s">
        <v>2</v>
      </c>
      <c r="J211" s="37"/>
      <c r="K211" s="14" t="s">
        <v>2</v>
      </c>
      <c r="L211" s="37"/>
      <c r="M211" s="32"/>
      <c r="N211" s="32"/>
      <c r="O211" s="32"/>
      <c r="P211" s="32"/>
      <c r="Q211" s="32"/>
      <c r="R211" s="32"/>
      <c r="S211" s="32"/>
      <c r="T211" s="32"/>
      <c r="U211" s="32"/>
      <c r="V211" s="32"/>
      <c r="W211" s="32"/>
      <c r="X211" s="32"/>
      <c r="Y211" s="32"/>
      <c r="Z211" s="32"/>
    </row>
    <row r="212" ht="16.5" hidden="1" spans="1:26">
      <c r="A212" s="48" t="str">
        <f>IF(C212="","",COUNTA(C$8:C212))</f>
        <v/>
      </c>
      <c r="B212" s="48"/>
      <c r="C212" s="48"/>
      <c r="D212" s="48"/>
      <c r="E212" s="48"/>
      <c r="F212" s="23"/>
      <c r="G212" s="23"/>
      <c r="H212" s="23"/>
      <c r="I212" s="14" t="s">
        <v>2</v>
      </c>
      <c r="J212" s="37"/>
      <c r="K212" s="14" t="s">
        <v>2</v>
      </c>
      <c r="L212" s="37"/>
      <c r="M212" s="32"/>
      <c r="N212" s="32"/>
      <c r="O212" s="32"/>
      <c r="P212" s="32"/>
      <c r="Q212" s="32"/>
      <c r="R212" s="32"/>
      <c r="S212" s="32"/>
      <c r="T212" s="32"/>
      <c r="U212" s="32"/>
      <c r="V212" s="32"/>
      <c r="W212" s="32"/>
      <c r="X212" s="32"/>
      <c r="Y212" s="32"/>
      <c r="Z212" s="32"/>
    </row>
    <row r="213" ht="16.5" hidden="1" spans="1:26">
      <c r="A213" s="48" t="str">
        <f>IF(C213="","",COUNTA(C$8:C213))</f>
        <v/>
      </c>
      <c r="B213" s="48"/>
      <c r="C213" s="48"/>
      <c r="D213" s="48"/>
      <c r="E213" s="48"/>
      <c r="F213" s="23"/>
      <c r="G213" s="23"/>
      <c r="H213" s="23"/>
      <c r="I213" s="14" t="s">
        <v>2</v>
      </c>
      <c r="J213" s="37"/>
      <c r="K213" s="14" t="s">
        <v>2</v>
      </c>
      <c r="L213" s="37"/>
      <c r="M213" s="32"/>
      <c r="N213" s="32"/>
      <c r="O213" s="32"/>
      <c r="P213" s="32"/>
      <c r="Q213" s="32"/>
      <c r="R213" s="32"/>
      <c r="S213" s="32"/>
      <c r="T213" s="32"/>
      <c r="U213" s="32"/>
      <c r="V213" s="32"/>
      <c r="W213" s="32"/>
      <c r="X213" s="32"/>
      <c r="Y213" s="32"/>
      <c r="Z213" s="32"/>
    </row>
    <row r="214" ht="16.5" hidden="1" spans="1:26">
      <c r="A214" s="48" t="str">
        <f>IF(C214="","",COUNTA(C$8:C214))</f>
        <v/>
      </c>
      <c r="B214" s="48"/>
      <c r="C214" s="48"/>
      <c r="D214" s="48"/>
      <c r="E214" s="48"/>
      <c r="F214" s="23"/>
      <c r="G214" s="23"/>
      <c r="H214" s="23"/>
      <c r="I214" s="14" t="s">
        <v>2</v>
      </c>
      <c r="J214" s="37"/>
      <c r="K214" s="14" t="s">
        <v>2</v>
      </c>
      <c r="L214" s="37"/>
      <c r="M214" s="32"/>
      <c r="N214" s="32"/>
      <c r="O214" s="32"/>
      <c r="P214" s="32"/>
      <c r="Q214" s="32"/>
      <c r="R214" s="32"/>
      <c r="S214" s="32"/>
      <c r="T214" s="32"/>
      <c r="U214" s="32"/>
      <c r="V214" s="32"/>
      <c r="W214" s="32"/>
      <c r="X214" s="32"/>
      <c r="Y214" s="32"/>
      <c r="Z214" s="32"/>
    </row>
    <row r="215" ht="16.5" hidden="1" spans="1:26">
      <c r="A215" s="48" t="str">
        <f>IF(C215="","",COUNTA(C$8:C215))</f>
        <v/>
      </c>
      <c r="B215" s="48"/>
      <c r="C215" s="48"/>
      <c r="D215" s="48"/>
      <c r="E215" s="48"/>
      <c r="F215" s="23"/>
      <c r="G215" s="23"/>
      <c r="H215" s="23"/>
      <c r="I215" s="14" t="s">
        <v>2</v>
      </c>
      <c r="J215" s="37"/>
      <c r="K215" s="14" t="s">
        <v>2</v>
      </c>
      <c r="L215" s="37"/>
      <c r="M215" s="32"/>
      <c r="N215" s="32"/>
      <c r="O215" s="32"/>
      <c r="P215" s="32"/>
      <c r="Q215" s="32"/>
      <c r="R215" s="32"/>
      <c r="S215" s="32"/>
      <c r="T215" s="32"/>
      <c r="U215" s="32"/>
      <c r="V215" s="32"/>
      <c r="W215" s="32"/>
      <c r="X215" s="32"/>
      <c r="Y215" s="32"/>
      <c r="Z215" s="32"/>
    </row>
    <row r="216" ht="16.5" hidden="1" spans="1:26">
      <c r="A216" s="48" t="str">
        <f>IF(C216="","",COUNTA(C$8:C216))</f>
        <v/>
      </c>
      <c r="B216" s="48"/>
      <c r="C216" s="48"/>
      <c r="D216" s="48"/>
      <c r="E216" s="48"/>
      <c r="F216" s="23"/>
      <c r="G216" s="23"/>
      <c r="H216" s="23"/>
      <c r="I216" s="14" t="s">
        <v>2</v>
      </c>
      <c r="J216" s="37"/>
      <c r="K216" s="14" t="s">
        <v>2</v>
      </c>
      <c r="L216" s="37"/>
      <c r="M216" s="32"/>
      <c r="N216" s="32"/>
      <c r="O216" s="32"/>
      <c r="P216" s="32"/>
      <c r="Q216" s="32"/>
      <c r="R216" s="32"/>
      <c r="S216" s="32"/>
      <c r="T216" s="32"/>
      <c r="U216" s="32"/>
      <c r="V216" s="32"/>
      <c r="W216" s="32"/>
      <c r="X216" s="32"/>
      <c r="Y216" s="32"/>
      <c r="Z216" s="32"/>
    </row>
    <row r="217" ht="16.5" hidden="1" spans="1:26">
      <c r="A217" s="48" t="str">
        <f>IF(C217="","",COUNTA(C$8:C217))</f>
        <v/>
      </c>
      <c r="B217" s="48"/>
      <c r="C217" s="48"/>
      <c r="D217" s="48"/>
      <c r="E217" s="48"/>
      <c r="F217" s="23"/>
      <c r="G217" s="23"/>
      <c r="H217" s="23"/>
      <c r="I217" s="14" t="s">
        <v>2</v>
      </c>
      <c r="J217" s="37"/>
      <c r="K217" s="14" t="s">
        <v>2</v>
      </c>
      <c r="L217" s="37"/>
      <c r="M217" s="32"/>
      <c r="N217" s="32"/>
      <c r="O217" s="32"/>
      <c r="P217" s="32"/>
      <c r="Q217" s="32"/>
      <c r="R217" s="32"/>
      <c r="S217" s="32"/>
      <c r="T217" s="32"/>
      <c r="U217" s="32"/>
      <c r="V217" s="32"/>
      <c r="W217" s="32"/>
      <c r="X217" s="32"/>
      <c r="Y217" s="32"/>
      <c r="Z217" s="32"/>
    </row>
    <row r="218" ht="16.5" hidden="1" spans="1:26">
      <c r="A218" s="48" t="str">
        <f>IF(C218="","",COUNTA(C$8:C218))</f>
        <v/>
      </c>
      <c r="B218" s="48"/>
      <c r="C218" s="48"/>
      <c r="D218" s="48"/>
      <c r="E218" s="48"/>
      <c r="F218" s="23"/>
      <c r="G218" s="23"/>
      <c r="H218" s="23"/>
      <c r="I218" s="14" t="s">
        <v>2</v>
      </c>
      <c r="J218" s="37"/>
      <c r="K218" s="14" t="s">
        <v>2</v>
      </c>
      <c r="L218" s="37"/>
      <c r="M218" s="32"/>
      <c r="N218" s="32"/>
      <c r="O218" s="32"/>
      <c r="P218" s="32"/>
      <c r="Q218" s="32"/>
      <c r="R218" s="32"/>
      <c r="S218" s="32"/>
      <c r="T218" s="32"/>
      <c r="U218" s="32"/>
      <c r="V218" s="32"/>
      <c r="W218" s="32"/>
      <c r="X218" s="32"/>
      <c r="Y218" s="32"/>
      <c r="Z218" s="32"/>
    </row>
    <row r="219" ht="16.5" hidden="1" spans="1:26">
      <c r="A219" s="48" t="str">
        <f>IF(C219="","",COUNTA(C$8:C219))</f>
        <v/>
      </c>
      <c r="B219" s="48"/>
      <c r="C219" s="48"/>
      <c r="D219" s="48"/>
      <c r="E219" s="48"/>
      <c r="F219" s="23"/>
      <c r="G219" s="23"/>
      <c r="H219" s="23"/>
      <c r="I219" s="14" t="s">
        <v>2</v>
      </c>
      <c r="J219" s="37"/>
      <c r="K219" s="14" t="s">
        <v>2</v>
      </c>
      <c r="L219" s="37"/>
      <c r="M219" s="32"/>
      <c r="N219" s="32"/>
      <c r="O219" s="32"/>
      <c r="P219" s="32"/>
      <c r="Q219" s="32"/>
      <c r="R219" s="32"/>
      <c r="S219" s="32"/>
      <c r="T219" s="32"/>
      <c r="U219" s="32"/>
      <c r="V219" s="32"/>
      <c r="W219" s="32"/>
      <c r="X219" s="32"/>
      <c r="Y219" s="32"/>
      <c r="Z219" s="32"/>
    </row>
    <row r="220" ht="16.5" hidden="1" spans="1:26">
      <c r="A220" s="48" t="str">
        <f>IF(C220="","",COUNTA(C$8:C220))</f>
        <v/>
      </c>
      <c r="B220" s="48"/>
      <c r="C220" s="48"/>
      <c r="D220" s="48"/>
      <c r="E220" s="48"/>
      <c r="F220" s="23"/>
      <c r="G220" s="23"/>
      <c r="H220" s="23"/>
      <c r="I220" s="14" t="s">
        <v>2</v>
      </c>
      <c r="J220" s="37"/>
      <c r="K220" s="14" t="s">
        <v>2</v>
      </c>
      <c r="L220" s="37"/>
      <c r="M220" s="32"/>
      <c r="N220" s="32"/>
      <c r="O220" s="32"/>
      <c r="P220" s="32"/>
      <c r="Q220" s="32"/>
      <c r="R220" s="32"/>
      <c r="S220" s="32"/>
      <c r="T220" s="32"/>
      <c r="U220" s="32"/>
      <c r="V220" s="32"/>
      <c r="W220" s="32"/>
      <c r="X220" s="32"/>
      <c r="Y220" s="32"/>
      <c r="Z220" s="32"/>
    </row>
    <row r="221" ht="16.5" hidden="1" spans="1:26">
      <c r="A221" s="48" t="str">
        <f>IF(C221="","",COUNTA(C$8:C221))</f>
        <v/>
      </c>
      <c r="B221" s="48"/>
      <c r="C221" s="48"/>
      <c r="D221" s="48"/>
      <c r="E221" s="48"/>
      <c r="F221" s="23"/>
      <c r="G221" s="23"/>
      <c r="H221" s="23"/>
      <c r="I221" s="14" t="s">
        <v>2</v>
      </c>
      <c r="J221" s="37"/>
      <c r="K221" s="14" t="s">
        <v>2</v>
      </c>
      <c r="L221" s="37"/>
      <c r="M221" s="32"/>
      <c r="N221" s="32"/>
      <c r="O221" s="32"/>
      <c r="P221" s="32"/>
      <c r="Q221" s="32"/>
      <c r="R221" s="32"/>
      <c r="S221" s="32"/>
      <c r="T221" s="32"/>
      <c r="U221" s="32"/>
      <c r="V221" s="32"/>
      <c r="W221" s="32"/>
      <c r="X221" s="32"/>
      <c r="Y221" s="32"/>
      <c r="Z221" s="32"/>
    </row>
    <row r="222" ht="16.5" hidden="1" spans="1:26">
      <c r="A222" s="48" t="str">
        <f>IF(C222="","",COUNTA(C$8:C222))</f>
        <v/>
      </c>
      <c r="B222" s="48"/>
      <c r="C222" s="48"/>
      <c r="D222" s="48"/>
      <c r="E222" s="48"/>
      <c r="F222" s="23"/>
      <c r="G222" s="23"/>
      <c r="H222" s="23"/>
      <c r="I222" s="14" t="s">
        <v>2</v>
      </c>
      <c r="J222" s="37"/>
      <c r="K222" s="14" t="s">
        <v>2</v>
      </c>
      <c r="L222" s="37"/>
      <c r="M222" s="32"/>
      <c r="N222" s="32"/>
      <c r="O222" s="32"/>
      <c r="P222" s="32"/>
      <c r="Q222" s="32"/>
      <c r="R222" s="32"/>
      <c r="S222" s="32"/>
      <c r="T222" s="32"/>
      <c r="U222" s="32"/>
      <c r="V222" s="32"/>
      <c r="W222" s="32"/>
      <c r="X222" s="32"/>
      <c r="Y222" s="32"/>
      <c r="Z222" s="32"/>
    </row>
    <row r="223" ht="16.5" hidden="1" spans="1:26">
      <c r="A223" s="48" t="str">
        <f>IF(C223="","",COUNTA(C$8:C223))</f>
        <v/>
      </c>
      <c r="B223" s="48"/>
      <c r="C223" s="48"/>
      <c r="D223" s="48"/>
      <c r="E223" s="48"/>
      <c r="F223" s="23"/>
      <c r="G223" s="23"/>
      <c r="H223" s="23"/>
      <c r="I223" s="14" t="s">
        <v>2</v>
      </c>
      <c r="J223" s="37"/>
      <c r="K223" s="14" t="s">
        <v>2</v>
      </c>
      <c r="L223" s="37"/>
      <c r="M223" s="32"/>
      <c r="N223" s="32"/>
      <c r="O223" s="32"/>
      <c r="P223" s="32"/>
      <c r="Q223" s="32"/>
      <c r="R223" s="32"/>
      <c r="S223" s="32"/>
      <c r="T223" s="32"/>
      <c r="U223" s="32"/>
      <c r="V223" s="32"/>
      <c r="W223" s="32"/>
      <c r="X223" s="32"/>
      <c r="Y223" s="32"/>
      <c r="Z223" s="32"/>
    </row>
    <row r="224" ht="16.5" hidden="1" spans="1:26">
      <c r="A224" s="48" t="str">
        <f>IF(C224="","",COUNTA(C$8:C224))</f>
        <v/>
      </c>
      <c r="B224" s="48"/>
      <c r="C224" s="48"/>
      <c r="D224" s="48"/>
      <c r="E224" s="48"/>
      <c r="F224" s="23"/>
      <c r="G224" s="23"/>
      <c r="H224" s="23"/>
      <c r="I224" s="14" t="s">
        <v>2</v>
      </c>
      <c r="J224" s="37"/>
      <c r="K224" s="14" t="s">
        <v>2</v>
      </c>
      <c r="L224" s="37"/>
      <c r="M224" s="32"/>
      <c r="N224" s="32"/>
      <c r="O224" s="32"/>
      <c r="P224" s="32"/>
      <c r="Q224" s="32"/>
      <c r="R224" s="32"/>
      <c r="S224" s="32"/>
      <c r="T224" s="32"/>
      <c r="U224" s="32"/>
      <c r="V224" s="32"/>
      <c r="W224" s="32"/>
      <c r="X224" s="32"/>
      <c r="Y224" s="32"/>
      <c r="Z224" s="32"/>
    </row>
    <row r="225" ht="16.5" hidden="1" spans="1:26">
      <c r="A225" s="48" t="str">
        <f>IF(C225="","",COUNTA(C$8:C225))</f>
        <v/>
      </c>
      <c r="B225" s="48"/>
      <c r="C225" s="48"/>
      <c r="D225" s="48"/>
      <c r="E225" s="48"/>
      <c r="F225" s="23"/>
      <c r="G225" s="23"/>
      <c r="H225" s="23"/>
      <c r="I225" s="14" t="s">
        <v>2</v>
      </c>
      <c r="J225" s="37"/>
      <c r="K225" s="14" t="s">
        <v>2</v>
      </c>
      <c r="L225" s="37"/>
      <c r="M225" s="32"/>
      <c r="N225" s="32"/>
      <c r="O225" s="32"/>
      <c r="P225" s="32"/>
      <c r="Q225" s="32"/>
      <c r="R225" s="32"/>
      <c r="S225" s="32"/>
      <c r="T225" s="32"/>
      <c r="U225" s="32"/>
      <c r="V225" s="32"/>
      <c r="W225" s="32"/>
      <c r="X225" s="32"/>
      <c r="Y225" s="32"/>
      <c r="Z225" s="32"/>
    </row>
    <row r="226" ht="16.5" hidden="1" spans="1:26">
      <c r="A226" s="48" t="str">
        <f>IF(C226="","",COUNTA(C$8:C226))</f>
        <v/>
      </c>
      <c r="B226" s="48"/>
      <c r="C226" s="48"/>
      <c r="D226" s="48"/>
      <c r="E226" s="48"/>
      <c r="F226" s="23"/>
      <c r="G226" s="23"/>
      <c r="H226" s="23"/>
      <c r="I226" s="14" t="s">
        <v>2</v>
      </c>
      <c r="J226" s="37"/>
      <c r="K226" s="14" t="s">
        <v>2</v>
      </c>
      <c r="L226" s="37"/>
      <c r="M226" s="32"/>
      <c r="N226" s="32"/>
      <c r="O226" s="32"/>
      <c r="P226" s="32"/>
      <c r="Q226" s="32"/>
      <c r="R226" s="32"/>
      <c r="S226" s="32"/>
      <c r="T226" s="32"/>
      <c r="U226" s="32"/>
      <c r="V226" s="32"/>
      <c r="W226" s="32"/>
      <c r="X226" s="32"/>
      <c r="Y226" s="32"/>
      <c r="Z226" s="32"/>
    </row>
    <row r="227" ht="16.5" hidden="1" spans="1:26">
      <c r="A227" s="48" t="str">
        <f>IF(C227="","",COUNTA(C$8:C227))</f>
        <v/>
      </c>
      <c r="B227" s="48"/>
      <c r="C227" s="48"/>
      <c r="D227" s="48"/>
      <c r="E227" s="48"/>
      <c r="F227" s="23"/>
      <c r="G227" s="23"/>
      <c r="H227" s="23"/>
      <c r="I227" s="14" t="s">
        <v>2</v>
      </c>
      <c r="J227" s="37"/>
      <c r="K227" s="14" t="s">
        <v>2</v>
      </c>
      <c r="L227" s="37"/>
      <c r="M227" s="32"/>
      <c r="N227" s="32"/>
      <c r="O227" s="32"/>
      <c r="P227" s="32"/>
      <c r="Q227" s="32"/>
      <c r="R227" s="32"/>
      <c r="S227" s="32"/>
      <c r="T227" s="32"/>
      <c r="U227" s="32"/>
      <c r="V227" s="32"/>
      <c r="W227" s="32"/>
      <c r="X227" s="32"/>
      <c r="Y227" s="32"/>
      <c r="Z227" s="32"/>
    </row>
    <row r="228" ht="16.5" hidden="1" spans="1:26">
      <c r="A228" s="48" t="str">
        <f>IF(C228="","",COUNTA(C$8:C228))</f>
        <v/>
      </c>
      <c r="B228" s="48"/>
      <c r="C228" s="48"/>
      <c r="D228" s="48"/>
      <c r="E228" s="48"/>
      <c r="F228" s="23"/>
      <c r="G228" s="23"/>
      <c r="H228" s="23"/>
      <c r="I228" s="14" t="s">
        <v>2</v>
      </c>
      <c r="J228" s="37"/>
      <c r="K228" s="14" t="s">
        <v>2</v>
      </c>
      <c r="L228" s="37"/>
      <c r="M228" s="32"/>
      <c r="N228" s="32"/>
      <c r="O228" s="32"/>
      <c r="P228" s="32"/>
      <c r="Q228" s="32"/>
      <c r="R228" s="32"/>
      <c r="S228" s="32"/>
      <c r="T228" s="32"/>
      <c r="U228" s="32"/>
      <c r="V228" s="32"/>
      <c r="W228" s="32"/>
      <c r="X228" s="32"/>
      <c r="Y228" s="32"/>
      <c r="Z228" s="32"/>
    </row>
    <row r="229" ht="16.5" hidden="1" spans="1:26">
      <c r="A229" s="48" t="str">
        <f>IF(C229="","",COUNTA(C$8:C229))</f>
        <v/>
      </c>
      <c r="B229" s="48"/>
      <c r="C229" s="48"/>
      <c r="D229" s="48"/>
      <c r="E229" s="48"/>
      <c r="F229" s="23"/>
      <c r="G229" s="23"/>
      <c r="H229" s="23"/>
      <c r="I229" s="14" t="s">
        <v>2</v>
      </c>
      <c r="J229" s="37"/>
      <c r="K229" s="14" t="s">
        <v>2</v>
      </c>
      <c r="L229" s="37"/>
      <c r="M229" s="32"/>
      <c r="N229" s="32"/>
      <c r="O229" s="32"/>
      <c r="P229" s="32"/>
      <c r="Q229" s="32"/>
      <c r="R229" s="32"/>
      <c r="S229" s="32"/>
      <c r="T229" s="32"/>
      <c r="U229" s="32"/>
      <c r="V229" s="32"/>
      <c r="W229" s="32"/>
      <c r="X229" s="32"/>
      <c r="Y229" s="32"/>
      <c r="Z229" s="32"/>
    </row>
    <row r="230" ht="16.5" hidden="1" spans="1:26">
      <c r="A230" s="48" t="str">
        <f>IF(C230="","",COUNTA(C$8:C230))</f>
        <v/>
      </c>
      <c r="B230" s="48"/>
      <c r="C230" s="48"/>
      <c r="D230" s="48"/>
      <c r="E230" s="48"/>
      <c r="F230" s="23"/>
      <c r="G230" s="23"/>
      <c r="H230" s="23"/>
      <c r="I230" s="14" t="s">
        <v>2</v>
      </c>
      <c r="J230" s="37"/>
      <c r="K230" s="14" t="s">
        <v>2</v>
      </c>
      <c r="L230" s="37"/>
      <c r="M230" s="32"/>
      <c r="N230" s="32"/>
      <c r="O230" s="32"/>
      <c r="P230" s="32"/>
      <c r="Q230" s="32"/>
      <c r="R230" s="32"/>
      <c r="S230" s="32"/>
      <c r="T230" s="32"/>
      <c r="U230" s="32"/>
      <c r="V230" s="32"/>
      <c r="W230" s="32"/>
      <c r="X230" s="32"/>
      <c r="Y230" s="32"/>
      <c r="Z230" s="32"/>
    </row>
    <row r="231" ht="16.5" hidden="1" spans="1:26">
      <c r="A231" s="48" t="str">
        <f>IF(C231="","",COUNTA(C$8:C231))</f>
        <v/>
      </c>
      <c r="B231" s="48"/>
      <c r="C231" s="48"/>
      <c r="D231" s="48"/>
      <c r="E231" s="48"/>
      <c r="F231" s="23"/>
      <c r="G231" s="23"/>
      <c r="H231" s="23"/>
      <c r="I231" s="14" t="s">
        <v>2</v>
      </c>
      <c r="J231" s="37"/>
      <c r="K231" s="14" t="s">
        <v>2</v>
      </c>
      <c r="L231" s="37"/>
      <c r="M231" s="32"/>
      <c r="N231" s="32"/>
      <c r="O231" s="32"/>
      <c r="P231" s="32"/>
      <c r="Q231" s="32"/>
      <c r="R231" s="32"/>
      <c r="S231" s="32"/>
      <c r="T231" s="32"/>
      <c r="U231" s="32"/>
      <c r="V231" s="32"/>
      <c r="W231" s="32"/>
      <c r="X231" s="32"/>
      <c r="Y231" s="32"/>
      <c r="Z231" s="32"/>
    </row>
    <row r="232" ht="16.5" hidden="1" spans="1:26">
      <c r="A232" s="48" t="str">
        <f>IF(C232="","",COUNTA(C$8:C232))</f>
        <v/>
      </c>
      <c r="B232" s="48"/>
      <c r="C232" s="48"/>
      <c r="D232" s="48"/>
      <c r="E232" s="48"/>
      <c r="F232" s="23"/>
      <c r="G232" s="23"/>
      <c r="H232" s="23"/>
      <c r="I232" s="14" t="s">
        <v>2</v>
      </c>
      <c r="J232" s="37"/>
      <c r="K232" s="14" t="s">
        <v>2</v>
      </c>
      <c r="L232" s="37"/>
      <c r="M232" s="32"/>
      <c r="N232" s="32"/>
      <c r="O232" s="32"/>
      <c r="P232" s="32"/>
      <c r="Q232" s="32"/>
      <c r="R232" s="32"/>
      <c r="S232" s="32"/>
      <c r="T232" s="32"/>
      <c r="U232" s="32"/>
      <c r="V232" s="32"/>
      <c r="W232" s="32"/>
      <c r="X232" s="32"/>
      <c r="Y232" s="32"/>
      <c r="Z232" s="32"/>
    </row>
    <row r="233" ht="16.5" hidden="1" spans="1:26">
      <c r="A233" s="48" t="str">
        <f>IF(C233="","",COUNTA(C$8:C233))</f>
        <v/>
      </c>
      <c r="B233" s="48"/>
      <c r="C233" s="48"/>
      <c r="D233" s="48"/>
      <c r="E233" s="48"/>
      <c r="F233" s="23"/>
      <c r="G233" s="23"/>
      <c r="H233" s="23"/>
      <c r="I233" s="14" t="s">
        <v>2</v>
      </c>
      <c r="J233" s="37"/>
      <c r="K233" s="14" t="s">
        <v>2</v>
      </c>
      <c r="L233" s="37"/>
      <c r="M233" s="32"/>
      <c r="N233" s="32"/>
      <c r="O233" s="32"/>
      <c r="P233" s="32"/>
      <c r="Q233" s="32"/>
      <c r="R233" s="32"/>
      <c r="S233" s="32"/>
      <c r="T233" s="32"/>
      <c r="U233" s="32"/>
      <c r="V233" s="32"/>
      <c r="W233" s="32"/>
      <c r="X233" s="32"/>
      <c r="Y233" s="32"/>
      <c r="Z233" s="32"/>
    </row>
    <row r="234" ht="16.5" hidden="1" spans="1:26">
      <c r="A234" s="48" t="str">
        <f>IF(C234="","",COUNTA(C$8:C234))</f>
        <v/>
      </c>
      <c r="B234" s="48"/>
      <c r="C234" s="48"/>
      <c r="D234" s="48"/>
      <c r="E234" s="48"/>
      <c r="F234" s="23"/>
      <c r="G234" s="23"/>
      <c r="H234" s="23"/>
      <c r="I234" s="14" t="s">
        <v>2</v>
      </c>
      <c r="J234" s="37"/>
      <c r="K234" s="14" t="s">
        <v>2</v>
      </c>
      <c r="L234" s="37"/>
      <c r="M234" s="32"/>
      <c r="N234" s="32"/>
      <c r="O234" s="32"/>
      <c r="P234" s="32"/>
      <c r="Q234" s="32"/>
      <c r="R234" s="32"/>
      <c r="S234" s="32"/>
      <c r="T234" s="32"/>
      <c r="U234" s="32"/>
      <c r="V234" s="32"/>
      <c r="W234" s="32"/>
      <c r="X234" s="32"/>
      <c r="Y234" s="32"/>
      <c r="Z234" s="32"/>
    </row>
    <row r="235" ht="16.5" hidden="1" spans="1:26">
      <c r="A235" s="48" t="str">
        <f>IF(C235="","",COUNTA(C$8:C235))</f>
        <v/>
      </c>
      <c r="B235" s="48"/>
      <c r="C235" s="48"/>
      <c r="D235" s="48"/>
      <c r="E235" s="48"/>
      <c r="F235" s="23"/>
      <c r="G235" s="23"/>
      <c r="H235" s="23"/>
      <c r="I235" s="14" t="s">
        <v>2</v>
      </c>
      <c r="J235" s="37"/>
      <c r="K235" s="14" t="s">
        <v>2</v>
      </c>
      <c r="L235" s="37"/>
      <c r="M235" s="32"/>
      <c r="N235" s="32"/>
      <c r="O235" s="32"/>
      <c r="P235" s="32"/>
      <c r="Q235" s="32"/>
      <c r="R235" s="32"/>
      <c r="S235" s="32"/>
      <c r="T235" s="32"/>
      <c r="U235" s="32"/>
      <c r="V235" s="32"/>
      <c r="W235" s="32"/>
      <c r="X235" s="32"/>
      <c r="Y235" s="32"/>
      <c r="Z235" s="32"/>
    </row>
    <row r="236" ht="16.5" hidden="1" spans="1:26">
      <c r="A236" s="48" t="str">
        <f>IF(C236="","",COUNTA(C$8:C236))</f>
        <v/>
      </c>
      <c r="B236" s="48"/>
      <c r="C236" s="48"/>
      <c r="D236" s="48"/>
      <c r="E236" s="48"/>
      <c r="F236" s="23"/>
      <c r="G236" s="23"/>
      <c r="H236" s="23"/>
      <c r="I236" s="14" t="s">
        <v>2</v>
      </c>
      <c r="J236" s="37"/>
      <c r="K236" s="14" t="s">
        <v>2</v>
      </c>
      <c r="L236" s="37"/>
      <c r="M236" s="32"/>
      <c r="N236" s="32"/>
      <c r="O236" s="32"/>
      <c r="P236" s="32"/>
      <c r="Q236" s="32"/>
      <c r="R236" s="32"/>
      <c r="S236" s="32"/>
      <c r="T236" s="32"/>
      <c r="U236" s="32"/>
      <c r="V236" s="32"/>
      <c r="W236" s="32"/>
      <c r="X236" s="32"/>
      <c r="Y236" s="32"/>
      <c r="Z236" s="32"/>
    </row>
    <row r="237" ht="16.5" hidden="1" spans="1:26">
      <c r="A237" s="48" t="str">
        <f>IF(C237="","",COUNTA(C$8:C237))</f>
        <v/>
      </c>
      <c r="B237" s="48"/>
      <c r="C237" s="48"/>
      <c r="D237" s="48"/>
      <c r="E237" s="48"/>
      <c r="F237" s="23"/>
      <c r="G237" s="23"/>
      <c r="H237" s="23"/>
      <c r="I237" s="14" t="s">
        <v>2</v>
      </c>
      <c r="J237" s="37"/>
      <c r="K237" s="14" t="s">
        <v>2</v>
      </c>
      <c r="L237" s="37"/>
      <c r="M237" s="32"/>
      <c r="N237" s="32"/>
      <c r="O237" s="32"/>
      <c r="P237" s="32"/>
      <c r="Q237" s="32"/>
      <c r="R237" s="32"/>
      <c r="S237" s="32"/>
      <c r="T237" s="32"/>
      <c r="U237" s="32"/>
      <c r="V237" s="32"/>
      <c r="W237" s="32"/>
      <c r="X237" s="32"/>
      <c r="Y237" s="32"/>
      <c r="Z237" s="32"/>
    </row>
    <row r="238" ht="16.5" hidden="1" spans="1:26">
      <c r="A238" s="48" t="str">
        <f>IF(C238="","",COUNTA(C$8:C238))</f>
        <v/>
      </c>
      <c r="B238" s="48"/>
      <c r="C238" s="48"/>
      <c r="D238" s="48"/>
      <c r="E238" s="48"/>
      <c r="F238" s="23"/>
      <c r="G238" s="23"/>
      <c r="H238" s="23"/>
      <c r="I238" s="14" t="s">
        <v>2</v>
      </c>
      <c r="J238" s="37"/>
      <c r="K238" s="14" t="s">
        <v>2</v>
      </c>
      <c r="L238" s="37"/>
      <c r="M238" s="32"/>
      <c r="N238" s="32"/>
      <c r="O238" s="32"/>
      <c r="P238" s="32"/>
      <c r="Q238" s="32"/>
      <c r="R238" s="32"/>
      <c r="S238" s="32"/>
      <c r="T238" s="32"/>
      <c r="U238" s="32"/>
      <c r="V238" s="32"/>
      <c r="W238" s="32"/>
      <c r="X238" s="32"/>
      <c r="Y238" s="32"/>
      <c r="Z238" s="32"/>
    </row>
    <row r="239" ht="16.5" hidden="1" spans="1:26">
      <c r="A239" s="48" t="str">
        <f>IF(C239="","",COUNTA(C$8:C239))</f>
        <v/>
      </c>
      <c r="B239" s="48"/>
      <c r="C239" s="48"/>
      <c r="D239" s="48"/>
      <c r="E239" s="48"/>
      <c r="F239" s="23"/>
      <c r="G239" s="23"/>
      <c r="H239" s="23"/>
      <c r="I239" s="14" t="s">
        <v>2</v>
      </c>
      <c r="J239" s="37"/>
      <c r="K239" s="14" t="s">
        <v>2</v>
      </c>
      <c r="L239" s="37"/>
      <c r="M239" s="32"/>
      <c r="N239" s="32"/>
      <c r="O239" s="32"/>
      <c r="P239" s="32"/>
      <c r="Q239" s="32"/>
      <c r="R239" s="32"/>
      <c r="S239" s="32"/>
      <c r="T239" s="32"/>
      <c r="U239" s="32"/>
      <c r="V239" s="32"/>
      <c r="W239" s="32"/>
      <c r="X239" s="32"/>
      <c r="Y239" s="32"/>
      <c r="Z239" s="32"/>
    </row>
    <row r="240" ht="16.5" hidden="1" spans="1:26">
      <c r="A240" s="48" t="str">
        <f>IF(C240="","",COUNTA(C$8:C240))</f>
        <v/>
      </c>
      <c r="B240" s="48"/>
      <c r="C240" s="48"/>
      <c r="D240" s="48"/>
      <c r="E240" s="48"/>
      <c r="F240" s="23"/>
      <c r="G240" s="23"/>
      <c r="H240" s="23"/>
      <c r="I240" s="14" t="s">
        <v>2</v>
      </c>
      <c r="J240" s="37"/>
      <c r="K240" s="14" t="s">
        <v>2</v>
      </c>
      <c r="L240" s="37"/>
      <c r="M240" s="32"/>
      <c r="N240" s="32"/>
      <c r="O240" s="32"/>
      <c r="P240" s="32"/>
      <c r="Q240" s="32"/>
      <c r="R240" s="32"/>
      <c r="S240" s="32"/>
      <c r="T240" s="32"/>
      <c r="U240" s="32"/>
      <c r="V240" s="32"/>
      <c r="W240" s="32"/>
      <c r="X240" s="32"/>
      <c r="Y240" s="32"/>
      <c r="Z240" s="32"/>
    </row>
    <row r="241" ht="16.5" hidden="1" spans="1:26">
      <c r="A241" s="48" t="str">
        <f>IF(C241="","",COUNTA(C$8:C241))</f>
        <v/>
      </c>
      <c r="B241" s="48"/>
      <c r="C241" s="48"/>
      <c r="D241" s="48"/>
      <c r="E241" s="48"/>
      <c r="F241" s="23"/>
      <c r="G241" s="23"/>
      <c r="H241" s="23"/>
      <c r="I241" s="14" t="s">
        <v>2</v>
      </c>
      <c r="J241" s="37"/>
      <c r="K241" s="14" t="s">
        <v>2</v>
      </c>
      <c r="L241" s="37"/>
      <c r="M241" s="32"/>
      <c r="N241" s="32"/>
      <c r="O241" s="32"/>
      <c r="P241" s="32"/>
      <c r="Q241" s="32"/>
      <c r="R241" s="32"/>
      <c r="S241" s="32"/>
      <c r="T241" s="32"/>
      <c r="U241" s="32"/>
      <c r="V241" s="32"/>
      <c r="W241" s="32"/>
      <c r="X241" s="32"/>
      <c r="Y241" s="32"/>
      <c r="Z241" s="32"/>
    </row>
    <row r="242" ht="16.5" hidden="1" spans="1:26">
      <c r="A242" s="48" t="str">
        <f>IF(C242="","",COUNTA(C$8:C242))</f>
        <v/>
      </c>
      <c r="B242" s="48"/>
      <c r="C242" s="48"/>
      <c r="D242" s="48"/>
      <c r="E242" s="48"/>
      <c r="F242" s="23"/>
      <c r="G242" s="23"/>
      <c r="H242" s="23"/>
      <c r="I242" s="14" t="s">
        <v>2</v>
      </c>
      <c r="J242" s="37"/>
      <c r="K242" s="14" t="s">
        <v>2</v>
      </c>
      <c r="L242" s="37"/>
      <c r="M242" s="32"/>
      <c r="N242" s="32"/>
      <c r="O242" s="32"/>
      <c r="P242" s="32"/>
      <c r="Q242" s="32"/>
      <c r="R242" s="32"/>
      <c r="S242" s="32"/>
      <c r="T242" s="32"/>
      <c r="U242" s="32"/>
      <c r="V242" s="32"/>
      <c r="W242" s="32"/>
      <c r="X242" s="32"/>
      <c r="Y242" s="32"/>
      <c r="Z242" s="32"/>
    </row>
    <row r="243" ht="16.5" hidden="1" spans="1:26">
      <c r="A243" s="48" t="str">
        <f>IF(C243="","",COUNTA(C$8:C243))</f>
        <v/>
      </c>
      <c r="B243" s="48"/>
      <c r="C243" s="48"/>
      <c r="D243" s="48"/>
      <c r="E243" s="48"/>
      <c r="F243" s="23"/>
      <c r="G243" s="23"/>
      <c r="H243" s="23"/>
      <c r="I243" s="14" t="s">
        <v>2</v>
      </c>
      <c r="J243" s="37"/>
      <c r="K243" s="14" t="s">
        <v>2</v>
      </c>
      <c r="L243" s="37"/>
      <c r="M243" s="32"/>
      <c r="N243" s="32"/>
      <c r="O243" s="32"/>
      <c r="P243" s="32"/>
      <c r="Q243" s="32"/>
      <c r="R243" s="32"/>
      <c r="S243" s="32"/>
      <c r="T243" s="32"/>
      <c r="U243" s="32"/>
      <c r="V243" s="32"/>
      <c r="W243" s="32"/>
      <c r="X243" s="32"/>
      <c r="Y243" s="32"/>
      <c r="Z243" s="32"/>
    </row>
    <row r="244" ht="16.5" hidden="1" spans="1:26">
      <c r="A244" s="48" t="str">
        <f>IF(C244="","",COUNTA(C$8:C244))</f>
        <v/>
      </c>
      <c r="B244" s="48"/>
      <c r="C244" s="48"/>
      <c r="D244" s="48"/>
      <c r="E244" s="48"/>
      <c r="F244" s="23"/>
      <c r="G244" s="23"/>
      <c r="H244" s="23"/>
      <c r="I244" s="14" t="s">
        <v>2</v>
      </c>
      <c r="J244" s="37"/>
      <c r="K244" s="14" t="s">
        <v>2</v>
      </c>
      <c r="L244" s="37"/>
      <c r="M244" s="32"/>
      <c r="N244" s="32"/>
      <c r="O244" s="32"/>
      <c r="P244" s="32"/>
      <c r="Q244" s="32"/>
      <c r="R244" s="32"/>
      <c r="S244" s="32"/>
      <c r="T244" s="32"/>
      <c r="U244" s="32"/>
      <c r="V244" s="32"/>
      <c r="W244" s="32"/>
      <c r="X244" s="32"/>
      <c r="Y244" s="32"/>
      <c r="Z244" s="32"/>
    </row>
    <row r="245" ht="16.5" hidden="1" spans="1:26">
      <c r="A245" s="48" t="str">
        <f>IF(C245="","",COUNTA(C$8:C245))</f>
        <v/>
      </c>
      <c r="B245" s="48"/>
      <c r="C245" s="48"/>
      <c r="D245" s="48"/>
      <c r="E245" s="48"/>
      <c r="F245" s="23"/>
      <c r="G245" s="23"/>
      <c r="H245" s="23"/>
      <c r="I245" s="14" t="s">
        <v>2</v>
      </c>
      <c r="J245" s="37"/>
      <c r="K245" s="14" t="s">
        <v>2</v>
      </c>
      <c r="L245" s="37"/>
      <c r="M245" s="32"/>
      <c r="N245" s="32"/>
      <c r="O245" s="32"/>
      <c r="P245" s="32"/>
      <c r="Q245" s="32"/>
      <c r="R245" s="32"/>
      <c r="S245" s="32"/>
      <c r="T245" s="32"/>
      <c r="U245" s="32"/>
      <c r="V245" s="32"/>
      <c r="W245" s="32"/>
      <c r="X245" s="32"/>
      <c r="Y245" s="32"/>
      <c r="Z245" s="32"/>
    </row>
    <row r="246" ht="16.5" hidden="1" spans="1:26">
      <c r="A246" s="48" t="str">
        <f>IF(C246="","",COUNTA(C$8:C246))</f>
        <v/>
      </c>
      <c r="B246" s="48"/>
      <c r="C246" s="48"/>
      <c r="D246" s="48"/>
      <c r="E246" s="48"/>
      <c r="F246" s="23"/>
      <c r="G246" s="23"/>
      <c r="H246" s="23"/>
      <c r="I246" s="14" t="s">
        <v>2</v>
      </c>
      <c r="J246" s="37"/>
      <c r="K246" s="14" t="s">
        <v>2</v>
      </c>
      <c r="L246" s="37"/>
      <c r="M246" s="32"/>
      <c r="N246" s="32"/>
      <c r="O246" s="32"/>
      <c r="P246" s="32"/>
      <c r="Q246" s="32"/>
      <c r="R246" s="32"/>
      <c r="S246" s="32"/>
      <c r="T246" s="32"/>
      <c r="U246" s="32"/>
      <c r="V246" s="32"/>
      <c r="W246" s="32"/>
      <c r="X246" s="32"/>
      <c r="Y246" s="32"/>
      <c r="Z246" s="32"/>
    </row>
    <row r="247" ht="16.5" hidden="1" spans="1:26">
      <c r="A247" s="48" t="str">
        <f>IF(C247="","",COUNTA(C$8:C247))</f>
        <v/>
      </c>
      <c r="B247" s="48"/>
      <c r="C247" s="48"/>
      <c r="D247" s="48"/>
      <c r="E247" s="48"/>
      <c r="F247" s="23"/>
      <c r="G247" s="23"/>
      <c r="H247" s="23"/>
      <c r="I247" s="14" t="s">
        <v>2</v>
      </c>
      <c r="J247" s="37"/>
      <c r="K247" s="14" t="s">
        <v>2</v>
      </c>
      <c r="L247" s="37"/>
      <c r="M247" s="32"/>
      <c r="N247" s="32"/>
      <c r="O247" s="32"/>
      <c r="P247" s="32"/>
      <c r="Q247" s="32"/>
      <c r="R247" s="32"/>
      <c r="S247" s="32"/>
      <c r="T247" s="32"/>
      <c r="U247" s="32"/>
      <c r="V247" s="32"/>
      <c r="W247" s="32"/>
      <c r="X247" s="32"/>
      <c r="Y247" s="32"/>
      <c r="Z247" s="32"/>
    </row>
    <row r="248" ht="16.5" hidden="1" spans="1:26">
      <c r="A248" s="48" t="str">
        <f>IF(C248="","",COUNTA(C$8:C248))</f>
        <v/>
      </c>
      <c r="B248" s="48"/>
      <c r="C248" s="48"/>
      <c r="D248" s="48"/>
      <c r="E248" s="48"/>
      <c r="F248" s="23"/>
      <c r="G248" s="23"/>
      <c r="H248" s="23"/>
      <c r="I248" s="14" t="s">
        <v>2</v>
      </c>
      <c r="J248" s="37"/>
      <c r="K248" s="14" t="s">
        <v>2</v>
      </c>
      <c r="L248" s="37"/>
      <c r="M248" s="32"/>
      <c r="N248" s="32"/>
      <c r="O248" s="32"/>
      <c r="P248" s="32"/>
      <c r="Q248" s="32"/>
      <c r="R248" s="32"/>
      <c r="S248" s="32"/>
      <c r="T248" s="32"/>
      <c r="U248" s="32"/>
      <c r="V248" s="32"/>
      <c r="W248" s="32"/>
      <c r="X248" s="32"/>
      <c r="Y248" s="32"/>
      <c r="Z248" s="32"/>
    </row>
    <row r="249" ht="16.5" hidden="1" spans="1:26">
      <c r="A249" s="48" t="str">
        <f>IF(C249="","",COUNTA(C$8:C249))</f>
        <v/>
      </c>
      <c r="B249" s="48"/>
      <c r="C249" s="48"/>
      <c r="D249" s="48"/>
      <c r="E249" s="48"/>
      <c r="F249" s="23"/>
      <c r="G249" s="23"/>
      <c r="H249" s="23"/>
      <c r="I249" s="14" t="s">
        <v>2</v>
      </c>
      <c r="J249" s="37"/>
      <c r="K249" s="14" t="s">
        <v>2</v>
      </c>
      <c r="L249" s="37"/>
      <c r="M249" s="32"/>
      <c r="N249" s="32"/>
      <c r="O249" s="32"/>
      <c r="P249" s="32"/>
      <c r="Q249" s="32"/>
      <c r="R249" s="32"/>
      <c r="S249" s="32"/>
      <c r="T249" s="32"/>
      <c r="U249" s="32"/>
      <c r="V249" s="32"/>
      <c r="W249" s="32"/>
      <c r="X249" s="32"/>
      <c r="Y249" s="32"/>
      <c r="Z249" s="32"/>
    </row>
    <row r="250" ht="16.5" hidden="1" spans="1:26">
      <c r="A250" s="48" t="str">
        <f>IF(C250="","",COUNTA(C$8:C250))</f>
        <v/>
      </c>
      <c r="B250" s="48"/>
      <c r="C250" s="48"/>
      <c r="D250" s="48"/>
      <c r="E250" s="48"/>
      <c r="F250" s="23"/>
      <c r="G250" s="23"/>
      <c r="H250" s="23"/>
      <c r="I250" s="14" t="s">
        <v>2</v>
      </c>
      <c r="J250" s="37"/>
      <c r="K250" s="14" t="s">
        <v>2</v>
      </c>
      <c r="L250" s="37"/>
      <c r="M250" s="32"/>
      <c r="N250" s="32"/>
      <c r="O250" s="32"/>
      <c r="P250" s="32"/>
      <c r="Q250" s="32"/>
      <c r="R250" s="32"/>
      <c r="S250" s="32"/>
      <c r="T250" s="32"/>
      <c r="U250" s="32"/>
      <c r="V250" s="32"/>
      <c r="W250" s="32"/>
      <c r="X250" s="32"/>
      <c r="Y250" s="32"/>
      <c r="Z250" s="32"/>
    </row>
    <row r="251" ht="16.5" hidden="1" spans="1:26">
      <c r="A251" s="48" t="str">
        <f>IF(C251="","",COUNTA(C$8:C251))</f>
        <v/>
      </c>
      <c r="B251" s="48"/>
      <c r="C251" s="48"/>
      <c r="D251" s="48"/>
      <c r="E251" s="48"/>
      <c r="F251" s="23"/>
      <c r="G251" s="23"/>
      <c r="H251" s="23"/>
      <c r="I251" s="14" t="s">
        <v>2</v>
      </c>
      <c r="J251" s="37"/>
      <c r="K251" s="14" t="s">
        <v>2</v>
      </c>
      <c r="L251" s="37"/>
      <c r="M251" s="32"/>
      <c r="N251" s="32"/>
      <c r="O251" s="32"/>
      <c r="P251" s="32"/>
      <c r="Q251" s="32"/>
      <c r="R251" s="32"/>
      <c r="S251" s="32"/>
      <c r="T251" s="32"/>
      <c r="U251" s="32"/>
      <c r="V251" s="32"/>
      <c r="W251" s="32"/>
      <c r="X251" s="32"/>
      <c r="Y251" s="32"/>
      <c r="Z251" s="32"/>
    </row>
    <row r="252" ht="16.5" hidden="1" spans="1:26">
      <c r="A252" s="48" t="str">
        <f>IF(C252="","",COUNTA(C$8:C252))</f>
        <v/>
      </c>
      <c r="B252" s="48"/>
      <c r="C252" s="48"/>
      <c r="D252" s="48"/>
      <c r="E252" s="48"/>
      <c r="F252" s="23"/>
      <c r="G252" s="23"/>
      <c r="H252" s="23"/>
      <c r="I252" s="14" t="s">
        <v>2</v>
      </c>
      <c r="J252" s="37"/>
      <c r="K252" s="14" t="s">
        <v>2</v>
      </c>
      <c r="L252" s="37"/>
      <c r="M252" s="32"/>
      <c r="N252" s="32"/>
      <c r="O252" s="32"/>
      <c r="P252" s="32"/>
      <c r="Q252" s="32"/>
      <c r="R252" s="32"/>
      <c r="S252" s="32"/>
      <c r="T252" s="32"/>
      <c r="U252" s="32"/>
      <c r="V252" s="32"/>
      <c r="W252" s="32"/>
      <c r="X252" s="32"/>
      <c r="Y252" s="32"/>
      <c r="Z252" s="32"/>
    </row>
    <row r="253" ht="16.5" hidden="1" spans="1:26">
      <c r="A253" s="48" t="str">
        <f>IF(C253="","",COUNTA(C$8:C253))</f>
        <v/>
      </c>
      <c r="B253" s="48"/>
      <c r="C253" s="48"/>
      <c r="D253" s="48"/>
      <c r="E253" s="48"/>
      <c r="F253" s="23"/>
      <c r="G253" s="23"/>
      <c r="H253" s="23"/>
      <c r="I253" s="14" t="s">
        <v>2</v>
      </c>
      <c r="J253" s="37"/>
      <c r="K253" s="14" t="s">
        <v>2</v>
      </c>
      <c r="L253" s="37"/>
      <c r="M253" s="32"/>
      <c r="N253" s="32"/>
      <c r="O253" s="32"/>
      <c r="P253" s="32"/>
      <c r="Q253" s="32"/>
      <c r="R253" s="32"/>
      <c r="S253" s="32"/>
      <c r="T253" s="32"/>
      <c r="U253" s="32"/>
      <c r="V253" s="32"/>
      <c r="W253" s="32"/>
      <c r="X253" s="32"/>
      <c r="Y253" s="32"/>
      <c r="Z253" s="32"/>
    </row>
    <row r="254" ht="16.5" hidden="1" spans="1:26">
      <c r="A254" s="48" t="str">
        <f>IF(C254="","",COUNTA(C$8:C254))</f>
        <v/>
      </c>
      <c r="B254" s="48"/>
      <c r="C254" s="48"/>
      <c r="D254" s="48"/>
      <c r="E254" s="48"/>
      <c r="F254" s="23"/>
      <c r="G254" s="23"/>
      <c r="H254" s="23"/>
      <c r="I254" s="14" t="s">
        <v>2</v>
      </c>
      <c r="J254" s="37"/>
      <c r="K254" s="14" t="s">
        <v>2</v>
      </c>
      <c r="L254" s="37"/>
      <c r="M254" s="32"/>
      <c r="N254" s="32"/>
      <c r="O254" s="32"/>
      <c r="P254" s="32"/>
      <c r="Q254" s="32"/>
      <c r="R254" s="32"/>
      <c r="S254" s="32"/>
      <c r="T254" s="32"/>
      <c r="U254" s="32"/>
      <c r="V254" s="32"/>
      <c r="W254" s="32"/>
      <c r="X254" s="32"/>
      <c r="Y254" s="32"/>
      <c r="Z254" s="32"/>
    </row>
    <row r="255" ht="16.5" hidden="1" spans="1:26">
      <c r="A255" s="48" t="str">
        <f>IF(C255="","",COUNTA(C$8:C255))</f>
        <v/>
      </c>
      <c r="B255" s="48"/>
      <c r="C255" s="48"/>
      <c r="D255" s="48"/>
      <c r="E255" s="48"/>
      <c r="F255" s="23"/>
      <c r="G255" s="23"/>
      <c r="H255" s="23"/>
      <c r="I255" s="14" t="s">
        <v>2</v>
      </c>
      <c r="J255" s="37"/>
      <c r="K255" s="14" t="s">
        <v>2</v>
      </c>
      <c r="L255" s="37"/>
      <c r="M255" s="32"/>
      <c r="N255" s="32"/>
      <c r="O255" s="32"/>
      <c r="P255" s="32"/>
      <c r="Q255" s="32"/>
      <c r="R255" s="32"/>
      <c r="S255" s="32"/>
      <c r="T255" s="32"/>
      <c r="U255" s="32"/>
      <c r="V255" s="32"/>
      <c r="W255" s="32"/>
      <c r="X255" s="32"/>
      <c r="Y255" s="32"/>
      <c r="Z255" s="32"/>
    </row>
    <row r="256" ht="16.5" hidden="1" spans="1:26">
      <c r="A256" s="48" t="str">
        <f>IF(C256="","",COUNTA(C$8:C256))</f>
        <v/>
      </c>
      <c r="B256" s="48"/>
      <c r="C256" s="48"/>
      <c r="D256" s="48"/>
      <c r="E256" s="48"/>
      <c r="F256" s="23"/>
      <c r="G256" s="23"/>
      <c r="H256" s="23"/>
      <c r="I256" s="14" t="s">
        <v>2</v>
      </c>
      <c r="J256" s="37"/>
      <c r="K256" s="14" t="s">
        <v>2</v>
      </c>
      <c r="L256" s="37"/>
      <c r="M256" s="32"/>
      <c r="N256" s="32"/>
      <c r="O256" s="32"/>
      <c r="P256" s="32"/>
      <c r="Q256" s="32"/>
      <c r="R256" s="32"/>
      <c r="S256" s="32"/>
      <c r="T256" s="32"/>
      <c r="U256" s="32"/>
      <c r="V256" s="32"/>
      <c r="W256" s="32"/>
      <c r="X256" s="32"/>
      <c r="Y256" s="32"/>
      <c r="Z256" s="32"/>
    </row>
    <row r="257" ht="16.5" hidden="1" spans="1:26">
      <c r="A257" s="48" t="str">
        <f>IF(C257="","",COUNTA(C$8:C257))</f>
        <v/>
      </c>
      <c r="B257" s="48"/>
      <c r="C257" s="48"/>
      <c r="D257" s="48"/>
      <c r="E257" s="48"/>
      <c r="F257" s="23"/>
      <c r="G257" s="23"/>
      <c r="H257" s="23"/>
      <c r="I257" s="14" t="s">
        <v>2</v>
      </c>
      <c r="J257" s="37"/>
      <c r="K257" s="14" t="s">
        <v>2</v>
      </c>
      <c r="L257" s="37"/>
      <c r="M257" s="32"/>
      <c r="N257" s="32"/>
      <c r="O257" s="32"/>
      <c r="P257" s="32"/>
      <c r="Q257" s="32"/>
      <c r="R257" s="32"/>
      <c r="S257" s="32"/>
      <c r="T257" s="32"/>
      <c r="U257" s="32"/>
      <c r="V257" s="32"/>
      <c r="W257" s="32"/>
      <c r="X257" s="32"/>
      <c r="Y257" s="32"/>
      <c r="Z257" s="32"/>
    </row>
    <row r="258" ht="16.5" hidden="1" spans="1:26">
      <c r="A258" s="48" t="str">
        <f>IF(C258="","",COUNTA(C$8:C258))</f>
        <v/>
      </c>
      <c r="B258" s="48"/>
      <c r="C258" s="48"/>
      <c r="D258" s="48"/>
      <c r="E258" s="48"/>
      <c r="F258" s="23"/>
      <c r="G258" s="23"/>
      <c r="H258" s="23"/>
      <c r="I258" s="14" t="s">
        <v>2</v>
      </c>
      <c r="J258" s="37"/>
      <c r="K258" s="14" t="s">
        <v>2</v>
      </c>
      <c r="L258" s="37"/>
      <c r="M258" s="32"/>
      <c r="N258" s="32"/>
      <c r="O258" s="32"/>
      <c r="P258" s="32"/>
      <c r="Q258" s="32"/>
      <c r="R258" s="32"/>
      <c r="S258" s="32"/>
      <c r="T258" s="32"/>
      <c r="U258" s="32"/>
      <c r="V258" s="32"/>
      <c r="W258" s="32"/>
      <c r="X258" s="32"/>
      <c r="Y258" s="32"/>
      <c r="Z258" s="32"/>
    </row>
    <row r="259" ht="16.5" hidden="1" spans="1:26">
      <c r="A259" s="48" t="str">
        <f>IF(C259="","",COUNTA(C$8:C259))</f>
        <v/>
      </c>
      <c r="B259" s="48"/>
      <c r="C259" s="48"/>
      <c r="D259" s="48"/>
      <c r="E259" s="48"/>
      <c r="F259" s="23"/>
      <c r="G259" s="23"/>
      <c r="H259" s="23"/>
      <c r="I259" s="14" t="s">
        <v>2</v>
      </c>
      <c r="J259" s="37"/>
      <c r="K259" s="14" t="s">
        <v>2</v>
      </c>
      <c r="L259" s="37"/>
      <c r="M259" s="32"/>
      <c r="N259" s="32"/>
      <c r="O259" s="32"/>
      <c r="P259" s="32"/>
      <c r="Q259" s="32"/>
      <c r="R259" s="32"/>
      <c r="S259" s="32"/>
      <c r="T259" s="32"/>
      <c r="U259" s="32"/>
      <c r="V259" s="32"/>
      <c r="W259" s="32"/>
      <c r="X259" s="32"/>
      <c r="Y259" s="32"/>
      <c r="Z259" s="32"/>
    </row>
    <row r="260" ht="16.5" hidden="1" spans="1:26">
      <c r="A260" s="48" t="str">
        <f>IF(C260="","",COUNTA(C$8:C260))</f>
        <v/>
      </c>
      <c r="B260" s="48"/>
      <c r="C260" s="48"/>
      <c r="D260" s="48"/>
      <c r="E260" s="48"/>
      <c r="F260" s="23"/>
      <c r="G260" s="23"/>
      <c r="H260" s="23"/>
      <c r="I260" s="14" t="s">
        <v>2</v>
      </c>
      <c r="J260" s="37"/>
      <c r="K260" s="14" t="s">
        <v>2</v>
      </c>
      <c r="L260" s="37"/>
      <c r="M260" s="32"/>
      <c r="N260" s="32"/>
      <c r="O260" s="32"/>
      <c r="P260" s="32"/>
      <c r="Q260" s="32"/>
      <c r="R260" s="32"/>
      <c r="S260" s="32"/>
      <c r="T260" s="32"/>
      <c r="U260" s="32"/>
      <c r="V260" s="32"/>
      <c r="W260" s="32"/>
      <c r="X260" s="32"/>
      <c r="Y260" s="32"/>
      <c r="Z260" s="32"/>
    </row>
    <row r="261" ht="16.5" hidden="1" spans="1:26">
      <c r="A261" s="48" t="str">
        <f>IF(C261="","",COUNTA(C$8:C261))</f>
        <v/>
      </c>
      <c r="B261" s="48"/>
      <c r="C261" s="48"/>
      <c r="D261" s="48"/>
      <c r="E261" s="48"/>
      <c r="F261" s="23"/>
      <c r="G261" s="23"/>
      <c r="H261" s="23"/>
      <c r="I261" s="14" t="s">
        <v>2</v>
      </c>
      <c r="J261" s="37"/>
      <c r="K261" s="14" t="s">
        <v>2</v>
      </c>
      <c r="L261" s="37"/>
      <c r="M261" s="32"/>
      <c r="N261" s="32"/>
      <c r="O261" s="32"/>
      <c r="P261" s="32"/>
      <c r="Q261" s="32"/>
      <c r="R261" s="32"/>
      <c r="S261" s="32"/>
      <c r="T261" s="32"/>
      <c r="U261" s="32"/>
      <c r="V261" s="32"/>
      <c r="W261" s="32"/>
      <c r="X261" s="32"/>
      <c r="Y261" s="32"/>
      <c r="Z261" s="32"/>
    </row>
    <row r="262" ht="16.5" hidden="1" spans="1:26">
      <c r="A262" s="48" t="str">
        <f>IF(C262="","",COUNTA(C$8:C262))</f>
        <v/>
      </c>
      <c r="B262" s="48"/>
      <c r="C262" s="48"/>
      <c r="D262" s="48"/>
      <c r="E262" s="48"/>
      <c r="F262" s="23"/>
      <c r="G262" s="23"/>
      <c r="H262" s="23"/>
      <c r="I262" s="14" t="s">
        <v>2</v>
      </c>
      <c r="J262" s="37"/>
      <c r="K262" s="14" t="s">
        <v>2</v>
      </c>
      <c r="L262" s="37"/>
      <c r="M262" s="32"/>
      <c r="N262" s="32"/>
      <c r="O262" s="32"/>
      <c r="P262" s="32"/>
      <c r="Q262" s="32"/>
      <c r="R262" s="32"/>
      <c r="S262" s="32"/>
      <c r="T262" s="32"/>
      <c r="U262" s="32"/>
      <c r="V262" s="32"/>
      <c r="W262" s="32"/>
      <c r="X262" s="32"/>
      <c r="Y262" s="32"/>
      <c r="Z262" s="32"/>
    </row>
    <row r="263" ht="16.5" hidden="1" spans="1:26">
      <c r="A263" s="48" t="str">
        <f>IF(C263="","",COUNTA(C$8:C263))</f>
        <v/>
      </c>
      <c r="B263" s="48"/>
      <c r="C263" s="48"/>
      <c r="D263" s="48"/>
      <c r="E263" s="48"/>
      <c r="F263" s="23"/>
      <c r="G263" s="23"/>
      <c r="H263" s="23"/>
      <c r="I263" s="14" t="s">
        <v>2</v>
      </c>
      <c r="J263" s="37"/>
      <c r="K263" s="14" t="s">
        <v>2</v>
      </c>
      <c r="L263" s="37"/>
      <c r="M263" s="32"/>
      <c r="N263" s="32"/>
      <c r="O263" s="32"/>
      <c r="P263" s="32"/>
      <c r="Q263" s="32"/>
      <c r="R263" s="32"/>
      <c r="S263" s="32"/>
      <c r="T263" s="32"/>
      <c r="U263" s="32"/>
      <c r="V263" s="32"/>
      <c r="W263" s="32"/>
      <c r="X263" s="32"/>
      <c r="Y263" s="32"/>
      <c r="Z263" s="32"/>
    </row>
    <row r="264" ht="16.5" hidden="1" spans="1:26">
      <c r="A264" s="48" t="str">
        <f>IF(C264="","",COUNTA(C$8:C264))</f>
        <v/>
      </c>
      <c r="B264" s="48"/>
      <c r="C264" s="48"/>
      <c r="D264" s="48"/>
      <c r="E264" s="48"/>
      <c r="F264" s="23"/>
      <c r="G264" s="23"/>
      <c r="H264" s="23"/>
      <c r="I264" s="14" t="s">
        <v>2</v>
      </c>
      <c r="J264" s="37"/>
      <c r="K264" s="14" t="s">
        <v>2</v>
      </c>
      <c r="L264" s="37"/>
      <c r="M264" s="32"/>
      <c r="N264" s="32"/>
      <c r="O264" s="32"/>
      <c r="P264" s="32"/>
      <c r="Q264" s="32"/>
      <c r="R264" s="32"/>
      <c r="S264" s="32"/>
      <c r="T264" s="32"/>
      <c r="U264" s="32"/>
      <c r="V264" s="32"/>
      <c r="W264" s="32"/>
      <c r="X264" s="32"/>
      <c r="Y264" s="32"/>
      <c r="Z264" s="32"/>
    </row>
    <row r="265" ht="16.5" hidden="1" spans="1:26">
      <c r="A265" s="48" t="str">
        <f>IF(C265="","",COUNTA(C$8:C265))</f>
        <v/>
      </c>
      <c r="B265" s="48"/>
      <c r="C265" s="48"/>
      <c r="D265" s="48"/>
      <c r="E265" s="48"/>
      <c r="F265" s="23"/>
      <c r="G265" s="23"/>
      <c r="H265" s="23"/>
      <c r="I265" s="14" t="s">
        <v>2</v>
      </c>
      <c r="J265" s="37"/>
      <c r="K265" s="14" t="s">
        <v>2</v>
      </c>
      <c r="L265" s="37"/>
      <c r="M265" s="32"/>
      <c r="N265" s="32"/>
      <c r="O265" s="32"/>
      <c r="P265" s="32"/>
      <c r="Q265" s="32"/>
      <c r="R265" s="32"/>
      <c r="S265" s="32"/>
      <c r="T265" s="32"/>
      <c r="U265" s="32"/>
      <c r="V265" s="32"/>
      <c r="W265" s="32"/>
      <c r="X265" s="32"/>
      <c r="Y265" s="32"/>
      <c r="Z265" s="32"/>
    </row>
    <row r="266" ht="16.5" hidden="1" spans="1:26">
      <c r="A266" s="48" t="str">
        <f>IF(C266="","",COUNTA(C$8:C266))</f>
        <v/>
      </c>
      <c r="B266" s="48"/>
      <c r="C266" s="48"/>
      <c r="D266" s="48"/>
      <c r="E266" s="48"/>
      <c r="F266" s="23"/>
      <c r="G266" s="23"/>
      <c r="H266" s="23"/>
      <c r="I266" s="14" t="s">
        <v>2</v>
      </c>
      <c r="J266" s="37"/>
      <c r="K266" s="14" t="s">
        <v>2</v>
      </c>
      <c r="L266" s="37"/>
      <c r="M266" s="32"/>
      <c r="N266" s="32"/>
      <c r="O266" s="32"/>
      <c r="P266" s="32"/>
      <c r="Q266" s="32"/>
      <c r="R266" s="32"/>
      <c r="S266" s="32"/>
      <c r="T266" s="32"/>
      <c r="U266" s="32"/>
      <c r="V266" s="32"/>
      <c r="W266" s="32"/>
      <c r="X266" s="32"/>
      <c r="Y266" s="32"/>
      <c r="Z266" s="32"/>
    </row>
    <row r="267" ht="16.5" hidden="1" spans="1:26">
      <c r="A267" s="48" t="str">
        <f>IF(C267="","",COUNTA(C$8:C267))</f>
        <v/>
      </c>
      <c r="B267" s="48"/>
      <c r="C267" s="48"/>
      <c r="D267" s="48"/>
      <c r="E267" s="48"/>
      <c r="F267" s="23"/>
      <c r="G267" s="23"/>
      <c r="H267" s="23"/>
      <c r="I267" s="14" t="s">
        <v>2</v>
      </c>
      <c r="J267" s="37"/>
      <c r="K267" s="14" t="s">
        <v>2</v>
      </c>
      <c r="L267" s="37"/>
      <c r="M267" s="32"/>
      <c r="N267" s="32"/>
      <c r="O267" s="32"/>
      <c r="P267" s="32"/>
      <c r="Q267" s="32"/>
      <c r="R267" s="32"/>
      <c r="S267" s="32"/>
      <c r="T267" s="32"/>
      <c r="U267" s="32"/>
      <c r="V267" s="32"/>
      <c r="W267" s="32"/>
      <c r="X267" s="32"/>
      <c r="Y267" s="32"/>
      <c r="Z267" s="32"/>
    </row>
    <row r="268" ht="16.5" hidden="1" spans="1:26">
      <c r="A268" s="48" t="str">
        <f>IF(C268="","",COUNTA(C$8:C268))</f>
        <v/>
      </c>
      <c r="B268" s="48"/>
      <c r="C268" s="48"/>
      <c r="D268" s="48"/>
      <c r="E268" s="48"/>
      <c r="F268" s="23"/>
      <c r="G268" s="23"/>
      <c r="H268" s="23"/>
      <c r="I268" s="14" t="s">
        <v>2</v>
      </c>
      <c r="J268" s="37"/>
      <c r="K268" s="14" t="s">
        <v>2</v>
      </c>
      <c r="L268" s="37"/>
      <c r="M268" s="32"/>
      <c r="N268" s="32"/>
      <c r="O268" s="32"/>
      <c r="P268" s="32"/>
      <c r="Q268" s="32"/>
      <c r="R268" s="32"/>
      <c r="S268" s="32"/>
      <c r="T268" s="32"/>
      <c r="U268" s="32"/>
      <c r="V268" s="32"/>
      <c r="W268" s="32"/>
      <c r="X268" s="32"/>
      <c r="Y268" s="32"/>
      <c r="Z268" s="32"/>
    </row>
    <row r="269" ht="16.5" hidden="1" spans="1:26">
      <c r="A269" s="48" t="str">
        <f>IF(C269="","",COUNTA(C$8:C269))</f>
        <v/>
      </c>
      <c r="B269" s="48"/>
      <c r="C269" s="48"/>
      <c r="D269" s="48"/>
      <c r="E269" s="48"/>
      <c r="F269" s="23"/>
      <c r="G269" s="23"/>
      <c r="H269" s="23"/>
      <c r="I269" s="14" t="s">
        <v>2</v>
      </c>
      <c r="J269" s="37"/>
      <c r="K269" s="14" t="s">
        <v>2</v>
      </c>
      <c r="L269" s="37"/>
      <c r="M269" s="32"/>
      <c r="N269" s="32"/>
      <c r="O269" s="32"/>
      <c r="P269" s="32"/>
      <c r="Q269" s="32"/>
      <c r="R269" s="32"/>
      <c r="S269" s="32"/>
      <c r="T269" s="32"/>
      <c r="U269" s="32"/>
      <c r="V269" s="32"/>
      <c r="W269" s="32"/>
      <c r="X269" s="32"/>
      <c r="Y269" s="32"/>
      <c r="Z269" s="32"/>
    </row>
    <row r="270" ht="16.5" hidden="1" spans="1:26">
      <c r="A270" s="48" t="str">
        <f>IF(C270="","",COUNTA(C$8:C270))</f>
        <v/>
      </c>
      <c r="B270" s="48"/>
      <c r="C270" s="48"/>
      <c r="D270" s="48"/>
      <c r="E270" s="48"/>
      <c r="F270" s="23"/>
      <c r="G270" s="23"/>
      <c r="H270" s="23"/>
      <c r="I270" s="14" t="s">
        <v>2</v>
      </c>
      <c r="J270" s="37"/>
      <c r="K270" s="14" t="s">
        <v>2</v>
      </c>
      <c r="L270" s="37"/>
      <c r="M270" s="32"/>
      <c r="N270" s="32"/>
      <c r="O270" s="32"/>
      <c r="P270" s="32"/>
      <c r="Q270" s="32"/>
      <c r="R270" s="32"/>
      <c r="S270" s="32"/>
      <c r="T270" s="32"/>
      <c r="U270" s="32"/>
      <c r="V270" s="32"/>
      <c r="W270" s="32"/>
      <c r="X270" s="32"/>
      <c r="Y270" s="32"/>
      <c r="Z270" s="32"/>
    </row>
    <row r="271" ht="16.5" hidden="1" spans="1:26">
      <c r="A271" s="48" t="str">
        <f>IF(C271="","",COUNTA(C$8:C271))</f>
        <v/>
      </c>
      <c r="B271" s="48"/>
      <c r="C271" s="48"/>
      <c r="D271" s="48"/>
      <c r="E271" s="48"/>
      <c r="F271" s="23"/>
      <c r="G271" s="23"/>
      <c r="H271" s="23"/>
      <c r="I271" s="14" t="s">
        <v>2</v>
      </c>
      <c r="J271" s="37"/>
      <c r="K271" s="14" t="s">
        <v>2</v>
      </c>
      <c r="L271" s="37"/>
      <c r="M271" s="32"/>
      <c r="N271" s="32"/>
      <c r="O271" s="32"/>
      <c r="P271" s="32"/>
      <c r="Q271" s="32"/>
      <c r="R271" s="32"/>
      <c r="S271" s="32"/>
      <c r="T271" s="32"/>
      <c r="U271" s="32"/>
      <c r="V271" s="32"/>
      <c r="W271" s="32"/>
      <c r="X271" s="32"/>
      <c r="Y271" s="32"/>
      <c r="Z271" s="32"/>
    </row>
    <row r="272" ht="16.5" hidden="1" spans="1:26">
      <c r="A272" s="48" t="str">
        <f>IF(C272="","",COUNTA(C$8:C272))</f>
        <v/>
      </c>
      <c r="B272" s="48"/>
      <c r="C272" s="48"/>
      <c r="D272" s="48"/>
      <c r="E272" s="48"/>
      <c r="F272" s="23"/>
      <c r="G272" s="23"/>
      <c r="H272" s="23"/>
      <c r="I272" s="14" t="s">
        <v>2</v>
      </c>
      <c r="J272" s="37"/>
      <c r="K272" s="14" t="s">
        <v>2</v>
      </c>
      <c r="L272" s="37"/>
      <c r="M272" s="32"/>
      <c r="N272" s="32"/>
      <c r="O272" s="32"/>
      <c r="P272" s="32"/>
      <c r="Q272" s="32"/>
      <c r="R272" s="32"/>
      <c r="S272" s="32"/>
      <c r="T272" s="32"/>
      <c r="U272" s="32"/>
      <c r="V272" s="32"/>
      <c r="W272" s="32"/>
      <c r="X272" s="32"/>
      <c r="Y272" s="32"/>
      <c r="Z272" s="32"/>
    </row>
    <row r="273" ht="16.5" hidden="1" spans="1:26">
      <c r="A273" s="48" t="str">
        <f>IF(C273="","",COUNTA(C$8:C273))</f>
        <v/>
      </c>
      <c r="B273" s="48"/>
      <c r="C273" s="48"/>
      <c r="D273" s="48"/>
      <c r="E273" s="48"/>
      <c r="F273" s="23"/>
      <c r="G273" s="23"/>
      <c r="H273" s="23"/>
      <c r="I273" s="14" t="s">
        <v>2</v>
      </c>
      <c r="J273" s="37"/>
      <c r="K273" s="14" t="s">
        <v>2</v>
      </c>
      <c r="L273" s="37"/>
      <c r="M273" s="32"/>
      <c r="N273" s="32"/>
      <c r="O273" s="32"/>
      <c r="P273" s="32"/>
      <c r="Q273" s="32"/>
      <c r="R273" s="32"/>
      <c r="S273" s="32"/>
      <c r="T273" s="32"/>
      <c r="U273" s="32"/>
      <c r="V273" s="32"/>
      <c r="W273" s="32"/>
      <c r="X273" s="32"/>
      <c r="Y273" s="32"/>
      <c r="Z273" s="32"/>
    </row>
    <row r="274" ht="16.5" hidden="1" spans="1:26">
      <c r="A274" s="48" t="str">
        <f>IF(C274="","",COUNTA(C$8:C274))</f>
        <v/>
      </c>
      <c r="B274" s="48"/>
      <c r="C274" s="48"/>
      <c r="D274" s="48"/>
      <c r="E274" s="48"/>
      <c r="F274" s="23"/>
      <c r="G274" s="23"/>
      <c r="H274" s="23"/>
      <c r="I274" s="14" t="s">
        <v>2</v>
      </c>
      <c r="J274" s="37"/>
      <c r="K274" s="14" t="s">
        <v>2</v>
      </c>
      <c r="L274" s="37"/>
      <c r="M274" s="32"/>
      <c r="N274" s="32"/>
      <c r="O274" s="32"/>
      <c r="P274" s="32"/>
      <c r="Q274" s="32"/>
      <c r="R274" s="32"/>
      <c r="S274" s="32"/>
      <c r="T274" s="32"/>
      <c r="U274" s="32"/>
      <c r="V274" s="32"/>
      <c r="W274" s="32"/>
      <c r="X274" s="32"/>
      <c r="Y274" s="32"/>
      <c r="Z274" s="32"/>
    </row>
    <row r="275" ht="16.5" hidden="1" spans="1:26">
      <c r="A275" s="48" t="str">
        <f>IF(C275="","",COUNTA(C$8:C275))</f>
        <v/>
      </c>
      <c r="B275" s="48"/>
      <c r="C275" s="48"/>
      <c r="D275" s="48"/>
      <c r="E275" s="48"/>
      <c r="F275" s="23"/>
      <c r="G275" s="23"/>
      <c r="H275" s="23"/>
      <c r="I275" s="14" t="s">
        <v>2</v>
      </c>
      <c r="J275" s="37"/>
      <c r="K275" s="14" t="s">
        <v>2</v>
      </c>
      <c r="L275" s="37"/>
      <c r="M275" s="32"/>
      <c r="N275" s="32"/>
      <c r="O275" s="32"/>
      <c r="P275" s="32"/>
      <c r="Q275" s="32"/>
      <c r="R275" s="32"/>
      <c r="S275" s="32"/>
      <c r="T275" s="32"/>
      <c r="U275" s="32"/>
      <c r="V275" s="32"/>
      <c r="W275" s="32"/>
      <c r="X275" s="32"/>
      <c r="Y275" s="32"/>
      <c r="Z275" s="32"/>
    </row>
    <row r="276" ht="16.5" hidden="1" spans="1:26">
      <c r="A276" s="48" t="str">
        <f>IF(C276="","",COUNTA(C$8:C276))</f>
        <v/>
      </c>
      <c r="B276" s="48"/>
      <c r="C276" s="48"/>
      <c r="D276" s="48"/>
      <c r="E276" s="48"/>
      <c r="F276" s="23"/>
      <c r="G276" s="23"/>
      <c r="H276" s="23"/>
      <c r="I276" s="14" t="s">
        <v>2</v>
      </c>
      <c r="J276" s="37"/>
      <c r="K276" s="14" t="s">
        <v>2</v>
      </c>
      <c r="L276" s="37"/>
      <c r="M276" s="32"/>
      <c r="N276" s="32"/>
      <c r="O276" s="32"/>
      <c r="P276" s="32"/>
      <c r="Q276" s="32"/>
      <c r="R276" s="32"/>
      <c r="S276" s="32"/>
      <c r="T276" s="32"/>
      <c r="U276" s="32"/>
      <c r="V276" s="32"/>
      <c r="W276" s="32"/>
      <c r="X276" s="32"/>
      <c r="Y276" s="32"/>
      <c r="Z276" s="32"/>
    </row>
    <row r="277" ht="16.5" hidden="1" spans="1:26">
      <c r="A277" s="48" t="str">
        <f>IF(C277="","",COUNTA(C$8:C277))</f>
        <v/>
      </c>
      <c r="B277" s="48"/>
      <c r="C277" s="48"/>
      <c r="D277" s="48"/>
      <c r="E277" s="48"/>
      <c r="F277" s="23"/>
      <c r="G277" s="23"/>
      <c r="H277" s="23"/>
      <c r="I277" s="14" t="s">
        <v>2</v>
      </c>
      <c r="J277" s="37"/>
      <c r="K277" s="14" t="s">
        <v>2</v>
      </c>
      <c r="L277" s="37"/>
      <c r="M277" s="32"/>
      <c r="N277" s="32"/>
      <c r="O277" s="32"/>
      <c r="P277" s="32"/>
      <c r="Q277" s="32"/>
      <c r="R277" s="32"/>
      <c r="S277" s="32"/>
      <c r="T277" s="32"/>
      <c r="U277" s="32"/>
      <c r="V277" s="32"/>
      <c r="W277" s="32"/>
      <c r="X277" s="32"/>
      <c r="Y277" s="32"/>
      <c r="Z277" s="32"/>
    </row>
    <row r="278" ht="16.5" hidden="1" spans="1:26">
      <c r="A278" s="48" t="str">
        <f>IF(C278="","",COUNTA(C$8:C278))</f>
        <v/>
      </c>
      <c r="B278" s="48"/>
      <c r="C278" s="48"/>
      <c r="D278" s="48"/>
      <c r="E278" s="48"/>
      <c r="F278" s="23"/>
      <c r="G278" s="23"/>
      <c r="H278" s="23"/>
      <c r="I278" s="14" t="s">
        <v>2</v>
      </c>
      <c r="J278" s="37"/>
      <c r="K278" s="14" t="s">
        <v>2</v>
      </c>
      <c r="L278" s="37"/>
      <c r="M278" s="32"/>
      <c r="N278" s="32"/>
      <c r="O278" s="32"/>
      <c r="P278" s="32"/>
      <c r="Q278" s="32"/>
      <c r="R278" s="32"/>
      <c r="S278" s="32"/>
      <c r="T278" s="32"/>
      <c r="U278" s="32"/>
      <c r="V278" s="32"/>
      <c r="W278" s="32"/>
      <c r="X278" s="32"/>
      <c r="Y278" s="32"/>
      <c r="Z278" s="32"/>
    </row>
    <row r="279" ht="16.5" hidden="1" spans="1:26">
      <c r="A279" s="48" t="str">
        <f>IF(C279="","",COUNTA(C$8:C279))</f>
        <v/>
      </c>
      <c r="B279" s="48"/>
      <c r="C279" s="48"/>
      <c r="D279" s="48"/>
      <c r="E279" s="48"/>
      <c r="F279" s="23"/>
      <c r="G279" s="23"/>
      <c r="H279" s="23"/>
      <c r="I279" s="14" t="s">
        <v>2</v>
      </c>
      <c r="J279" s="37"/>
      <c r="K279" s="14" t="s">
        <v>2</v>
      </c>
      <c r="L279" s="37"/>
      <c r="M279" s="32"/>
      <c r="N279" s="32"/>
      <c r="O279" s="32"/>
      <c r="P279" s="32"/>
      <c r="Q279" s="32"/>
      <c r="R279" s="32"/>
      <c r="S279" s="32"/>
      <c r="T279" s="32"/>
      <c r="U279" s="32"/>
      <c r="V279" s="32"/>
      <c r="W279" s="32"/>
      <c r="X279" s="32"/>
      <c r="Y279" s="32"/>
      <c r="Z279" s="32"/>
    </row>
    <row r="280" ht="16.5" hidden="1" spans="1:26">
      <c r="A280" s="48" t="str">
        <f>IF(C280="","",COUNTA(C$8:C280))</f>
        <v/>
      </c>
      <c r="B280" s="48"/>
      <c r="C280" s="48"/>
      <c r="D280" s="48"/>
      <c r="E280" s="48"/>
      <c r="F280" s="23"/>
      <c r="G280" s="23"/>
      <c r="H280" s="23"/>
      <c r="I280" s="14" t="s">
        <v>2</v>
      </c>
      <c r="J280" s="37"/>
      <c r="K280" s="14" t="s">
        <v>2</v>
      </c>
      <c r="L280" s="37"/>
      <c r="M280" s="32"/>
      <c r="N280" s="32"/>
      <c r="O280" s="32"/>
      <c r="P280" s="32"/>
      <c r="Q280" s="32"/>
      <c r="R280" s="32"/>
      <c r="S280" s="32"/>
      <c r="T280" s="32"/>
      <c r="U280" s="32"/>
      <c r="V280" s="32"/>
      <c r="W280" s="32"/>
      <c r="X280" s="32"/>
      <c r="Y280" s="32"/>
      <c r="Z280" s="32"/>
    </row>
    <row r="281" ht="16.5" hidden="1" spans="1:26">
      <c r="A281" s="48" t="str">
        <f>IF(C281="","",COUNTA(C$8:C281))</f>
        <v/>
      </c>
      <c r="B281" s="48"/>
      <c r="C281" s="48"/>
      <c r="D281" s="48"/>
      <c r="E281" s="48"/>
      <c r="F281" s="23"/>
      <c r="G281" s="23"/>
      <c r="H281" s="23"/>
      <c r="I281" s="14" t="s">
        <v>2</v>
      </c>
      <c r="J281" s="37"/>
      <c r="K281" s="14" t="s">
        <v>2</v>
      </c>
      <c r="L281" s="37"/>
      <c r="M281" s="32"/>
      <c r="N281" s="32"/>
      <c r="O281" s="32"/>
      <c r="P281" s="32"/>
      <c r="Q281" s="32"/>
      <c r="R281" s="32"/>
      <c r="S281" s="32"/>
      <c r="T281" s="32"/>
      <c r="U281" s="32"/>
      <c r="V281" s="32"/>
      <c r="W281" s="32"/>
      <c r="X281" s="32"/>
      <c r="Y281" s="32"/>
      <c r="Z281" s="32"/>
    </row>
    <row r="282" ht="16.5" hidden="1" spans="1:26">
      <c r="A282" s="48" t="str">
        <f>IF(C282="","",COUNTA(C$8:C282))</f>
        <v/>
      </c>
      <c r="B282" s="48"/>
      <c r="C282" s="48"/>
      <c r="D282" s="48"/>
      <c r="E282" s="48"/>
      <c r="F282" s="23"/>
      <c r="G282" s="23"/>
      <c r="H282" s="23"/>
      <c r="I282" s="14" t="s">
        <v>2</v>
      </c>
      <c r="J282" s="37"/>
      <c r="K282" s="14" t="s">
        <v>2</v>
      </c>
      <c r="L282" s="37"/>
      <c r="M282" s="32"/>
      <c r="N282" s="32"/>
      <c r="O282" s="32"/>
      <c r="P282" s="32"/>
      <c r="Q282" s="32"/>
      <c r="R282" s="32"/>
      <c r="S282" s="32"/>
      <c r="T282" s="32"/>
      <c r="U282" s="32"/>
      <c r="V282" s="32"/>
      <c r="W282" s="32"/>
      <c r="X282" s="32"/>
      <c r="Y282" s="32"/>
      <c r="Z282" s="32"/>
    </row>
    <row r="283" ht="16.5" hidden="1" spans="1:26">
      <c r="A283" s="48" t="str">
        <f>IF(C283="","",COUNTA(C$8:C283))</f>
        <v/>
      </c>
      <c r="B283" s="48"/>
      <c r="C283" s="48"/>
      <c r="D283" s="48"/>
      <c r="E283" s="48"/>
      <c r="F283" s="23"/>
      <c r="G283" s="23"/>
      <c r="H283" s="23"/>
      <c r="I283" s="14" t="s">
        <v>2</v>
      </c>
      <c r="J283" s="37"/>
      <c r="K283" s="14" t="s">
        <v>2</v>
      </c>
      <c r="L283" s="37"/>
      <c r="M283" s="32"/>
      <c r="N283" s="32"/>
      <c r="O283" s="32"/>
      <c r="P283" s="32"/>
      <c r="Q283" s="32"/>
      <c r="R283" s="32"/>
      <c r="S283" s="32"/>
      <c r="T283" s="32"/>
      <c r="U283" s="32"/>
      <c r="V283" s="32"/>
      <c r="W283" s="32"/>
      <c r="X283" s="32"/>
      <c r="Y283" s="32"/>
      <c r="Z283" s="32"/>
    </row>
    <row r="284" ht="16.5" hidden="1" spans="1:26">
      <c r="A284" s="48" t="str">
        <f>IF(C284="","",COUNTA(C$8:C284))</f>
        <v/>
      </c>
      <c r="B284" s="48"/>
      <c r="C284" s="48"/>
      <c r="D284" s="48"/>
      <c r="E284" s="48"/>
      <c r="F284" s="23"/>
      <c r="G284" s="23"/>
      <c r="H284" s="23"/>
      <c r="I284" s="14" t="s">
        <v>2</v>
      </c>
      <c r="J284" s="37"/>
      <c r="K284" s="14" t="s">
        <v>2</v>
      </c>
      <c r="L284" s="37"/>
      <c r="M284" s="32"/>
      <c r="N284" s="32"/>
      <c r="O284" s="32"/>
      <c r="P284" s="32"/>
      <c r="Q284" s="32"/>
      <c r="R284" s="32"/>
      <c r="S284" s="32"/>
      <c r="T284" s="32"/>
      <c r="U284" s="32"/>
      <c r="V284" s="32"/>
      <c r="W284" s="32"/>
      <c r="X284" s="32"/>
      <c r="Y284" s="32"/>
      <c r="Z284" s="32"/>
    </row>
    <row r="285" ht="16.5" hidden="1" spans="1:26">
      <c r="A285" s="48" t="str">
        <f>IF(C285="","",COUNTA(C$8:C285))</f>
        <v/>
      </c>
      <c r="B285" s="48"/>
      <c r="C285" s="48"/>
      <c r="D285" s="48"/>
      <c r="E285" s="48"/>
      <c r="F285" s="23"/>
      <c r="G285" s="23"/>
      <c r="H285" s="23"/>
      <c r="I285" s="14" t="s">
        <v>2</v>
      </c>
      <c r="J285" s="37"/>
      <c r="K285" s="14" t="s">
        <v>2</v>
      </c>
      <c r="L285" s="37"/>
      <c r="M285" s="32"/>
      <c r="N285" s="32"/>
      <c r="O285" s="32"/>
      <c r="P285" s="32"/>
      <c r="Q285" s="32"/>
      <c r="R285" s="32"/>
      <c r="S285" s="32"/>
      <c r="T285" s="32"/>
      <c r="U285" s="32"/>
      <c r="V285" s="32"/>
      <c r="W285" s="32"/>
      <c r="X285" s="32"/>
      <c r="Y285" s="32"/>
      <c r="Z285" s="32"/>
    </row>
    <row r="286" ht="16.5" hidden="1" spans="1:26">
      <c r="A286" s="48" t="str">
        <f>IF(C286="","",COUNTA(C$8:C286))</f>
        <v/>
      </c>
      <c r="B286" s="48"/>
      <c r="C286" s="48"/>
      <c r="D286" s="48"/>
      <c r="E286" s="48"/>
      <c r="F286" s="23"/>
      <c r="G286" s="23"/>
      <c r="H286" s="23"/>
      <c r="I286" s="14" t="s">
        <v>2</v>
      </c>
      <c r="J286" s="37"/>
      <c r="K286" s="14" t="s">
        <v>2</v>
      </c>
      <c r="L286" s="37"/>
      <c r="M286" s="32"/>
      <c r="N286" s="32"/>
      <c r="O286" s="32"/>
      <c r="P286" s="32"/>
      <c r="Q286" s="32"/>
      <c r="R286" s="32"/>
      <c r="S286" s="32"/>
      <c r="T286" s="32"/>
      <c r="U286" s="32"/>
      <c r="V286" s="32"/>
      <c r="W286" s="32"/>
      <c r="X286" s="32"/>
      <c r="Y286" s="32"/>
      <c r="Z286" s="32"/>
    </row>
    <row r="287" ht="16.5" hidden="1" spans="1:26">
      <c r="A287" s="48" t="str">
        <f>IF(C287="","",COUNTA(C$8:C287))</f>
        <v/>
      </c>
      <c r="B287" s="48"/>
      <c r="C287" s="48"/>
      <c r="D287" s="48"/>
      <c r="E287" s="48"/>
      <c r="F287" s="23"/>
      <c r="G287" s="23"/>
      <c r="H287" s="23"/>
      <c r="I287" s="14" t="s">
        <v>2</v>
      </c>
      <c r="J287" s="37"/>
      <c r="K287" s="14" t="s">
        <v>2</v>
      </c>
      <c r="L287" s="37"/>
      <c r="M287" s="32"/>
      <c r="N287" s="32"/>
      <c r="O287" s="32"/>
      <c r="P287" s="32"/>
      <c r="Q287" s="32"/>
      <c r="R287" s="32"/>
      <c r="S287" s="32"/>
      <c r="T287" s="32"/>
      <c r="U287" s="32"/>
      <c r="V287" s="32"/>
      <c r="W287" s="32"/>
      <c r="X287" s="32"/>
      <c r="Y287" s="32"/>
      <c r="Z287" s="32"/>
    </row>
    <row r="288" ht="16.5" hidden="1" spans="1:26">
      <c r="A288" s="48" t="str">
        <f>IF(C288="","",COUNTA(C$8:C288))</f>
        <v/>
      </c>
      <c r="B288" s="48"/>
      <c r="C288" s="48"/>
      <c r="D288" s="48"/>
      <c r="E288" s="48"/>
      <c r="F288" s="23"/>
      <c r="G288" s="23"/>
      <c r="H288" s="23"/>
      <c r="I288" s="14" t="s">
        <v>2</v>
      </c>
      <c r="J288" s="37"/>
      <c r="K288" s="14" t="s">
        <v>2</v>
      </c>
      <c r="L288" s="37"/>
      <c r="M288" s="32"/>
      <c r="N288" s="32"/>
      <c r="O288" s="32"/>
      <c r="P288" s="32"/>
      <c r="Q288" s="32"/>
      <c r="R288" s="32"/>
      <c r="S288" s="32"/>
      <c r="T288" s="32"/>
      <c r="U288" s="32"/>
      <c r="V288" s="32"/>
      <c r="W288" s="32"/>
      <c r="X288" s="32"/>
      <c r="Y288" s="32"/>
      <c r="Z288" s="32"/>
    </row>
    <row r="289" ht="16.5" hidden="1" spans="1:26">
      <c r="A289" s="48" t="str">
        <f>IF(C289="","",COUNTA(C$8:C289))</f>
        <v/>
      </c>
      <c r="B289" s="48"/>
      <c r="C289" s="48"/>
      <c r="D289" s="48"/>
      <c r="E289" s="48"/>
      <c r="F289" s="23"/>
      <c r="G289" s="23"/>
      <c r="H289" s="23"/>
      <c r="I289" s="14" t="s">
        <v>2</v>
      </c>
      <c r="J289" s="37"/>
      <c r="K289" s="14" t="s">
        <v>2</v>
      </c>
      <c r="L289" s="37"/>
      <c r="M289" s="32"/>
      <c r="N289" s="32"/>
      <c r="O289" s="32"/>
      <c r="P289" s="32"/>
      <c r="Q289" s="32"/>
      <c r="R289" s="32"/>
      <c r="S289" s="32"/>
      <c r="T289" s="32"/>
      <c r="U289" s="32"/>
      <c r="V289" s="32"/>
      <c r="W289" s="32"/>
      <c r="X289" s="32"/>
      <c r="Y289" s="32"/>
      <c r="Z289" s="32"/>
    </row>
    <row r="290" ht="16.5" hidden="1" spans="1:26">
      <c r="A290" s="48" t="str">
        <f>IF(C290="","",COUNTA(C$8:C290))</f>
        <v/>
      </c>
      <c r="B290" s="48"/>
      <c r="C290" s="48"/>
      <c r="D290" s="48"/>
      <c r="E290" s="48"/>
      <c r="F290" s="23"/>
      <c r="G290" s="23"/>
      <c r="H290" s="23"/>
      <c r="I290" s="14" t="s">
        <v>2</v>
      </c>
      <c r="J290" s="37"/>
      <c r="K290" s="14" t="s">
        <v>2</v>
      </c>
      <c r="L290" s="37"/>
      <c r="M290" s="32"/>
      <c r="N290" s="32"/>
      <c r="O290" s="32"/>
      <c r="P290" s="32"/>
      <c r="Q290" s="32"/>
      <c r="R290" s="32"/>
      <c r="S290" s="32"/>
      <c r="T290" s="32"/>
      <c r="U290" s="32"/>
      <c r="V290" s="32"/>
      <c r="W290" s="32"/>
      <c r="X290" s="32"/>
      <c r="Y290" s="32"/>
      <c r="Z290" s="32"/>
    </row>
    <row r="291" ht="16.5" hidden="1" spans="1:26">
      <c r="A291" s="48" t="str">
        <f>IF(C291="","",COUNTA(C$8:C291))</f>
        <v/>
      </c>
      <c r="B291" s="48"/>
      <c r="C291" s="48"/>
      <c r="D291" s="48"/>
      <c r="E291" s="48"/>
      <c r="F291" s="23"/>
      <c r="G291" s="23"/>
      <c r="H291" s="23"/>
      <c r="I291" s="14" t="s">
        <v>2</v>
      </c>
      <c r="J291" s="37"/>
      <c r="K291" s="14" t="s">
        <v>2</v>
      </c>
      <c r="L291" s="37"/>
      <c r="M291" s="32"/>
      <c r="N291" s="32"/>
      <c r="O291" s="32"/>
      <c r="P291" s="32"/>
      <c r="Q291" s="32"/>
      <c r="R291" s="32"/>
      <c r="S291" s="32"/>
      <c r="T291" s="32"/>
      <c r="U291" s="32"/>
      <c r="V291" s="32"/>
      <c r="W291" s="32"/>
      <c r="X291" s="32"/>
      <c r="Y291" s="32"/>
      <c r="Z291" s="32"/>
    </row>
    <row r="292" ht="16.5" hidden="1" spans="1:26">
      <c r="A292" s="48" t="str">
        <f>IF(C292="","",COUNTA(C$8:C292))</f>
        <v/>
      </c>
      <c r="B292" s="48"/>
      <c r="C292" s="48"/>
      <c r="D292" s="48"/>
      <c r="E292" s="48"/>
      <c r="F292" s="23"/>
      <c r="G292" s="23"/>
      <c r="H292" s="23"/>
      <c r="I292" s="14" t="s">
        <v>2</v>
      </c>
      <c r="J292" s="37"/>
      <c r="K292" s="14" t="s">
        <v>2</v>
      </c>
      <c r="L292" s="37"/>
      <c r="M292" s="32"/>
      <c r="N292" s="32"/>
      <c r="O292" s="32"/>
      <c r="P292" s="32"/>
      <c r="Q292" s="32"/>
      <c r="R292" s="32"/>
      <c r="S292" s="32"/>
      <c r="T292" s="32"/>
      <c r="U292" s="32"/>
      <c r="V292" s="32"/>
      <c r="W292" s="32"/>
      <c r="X292" s="32"/>
      <c r="Y292" s="32"/>
      <c r="Z292" s="32"/>
    </row>
    <row r="293" ht="16.5" hidden="1" spans="1:26">
      <c r="A293" s="48" t="str">
        <f>IF(C293="","",COUNTA(C$8:C293))</f>
        <v/>
      </c>
      <c r="B293" s="48"/>
      <c r="C293" s="48"/>
      <c r="D293" s="48"/>
      <c r="E293" s="48"/>
      <c r="F293" s="23"/>
      <c r="G293" s="23"/>
      <c r="H293" s="23"/>
      <c r="I293" s="14" t="s">
        <v>2</v>
      </c>
      <c r="J293" s="37"/>
      <c r="K293" s="14" t="s">
        <v>2</v>
      </c>
      <c r="L293" s="37"/>
      <c r="M293" s="32"/>
      <c r="N293" s="32"/>
      <c r="O293" s="32"/>
      <c r="P293" s="32"/>
      <c r="Q293" s="32"/>
      <c r="R293" s="32"/>
      <c r="S293" s="32"/>
      <c r="T293" s="32"/>
      <c r="U293" s="32"/>
      <c r="V293" s="32"/>
      <c r="W293" s="32"/>
      <c r="X293" s="32"/>
      <c r="Y293" s="32"/>
      <c r="Z293" s="32"/>
    </row>
    <row r="294" ht="16.5" hidden="1" spans="1:26">
      <c r="A294" s="48" t="str">
        <f>IF(C294="","",COUNTA(C$8:C294))</f>
        <v/>
      </c>
      <c r="B294" s="48"/>
      <c r="C294" s="48"/>
      <c r="D294" s="48"/>
      <c r="E294" s="48"/>
      <c r="F294" s="23"/>
      <c r="G294" s="23"/>
      <c r="H294" s="23"/>
      <c r="I294" s="14" t="s">
        <v>2</v>
      </c>
      <c r="J294" s="37"/>
      <c r="K294" s="14" t="s">
        <v>2</v>
      </c>
      <c r="L294" s="37"/>
      <c r="M294" s="32"/>
      <c r="N294" s="32"/>
      <c r="O294" s="32"/>
      <c r="P294" s="32"/>
      <c r="Q294" s="32"/>
      <c r="R294" s="32"/>
      <c r="S294" s="32"/>
      <c r="T294" s="32"/>
      <c r="U294" s="32"/>
      <c r="V294" s="32"/>
      <c r="W294" s="32"/>
      <c r="X294" s="32"/>
      <c r="Y294" s="32"/>
      <c r="Z294" s="32"/>
    </row>
    <row r="295" ht="16.5" hidden="1" spans="1:26">
      <c r="A295" s="48" t="str">
        <f>IF(C295="","",COUNTA(C$8:C295))</f>
        <v/>
      </c>
      <c r="B295" s="48"/>
      <c r="C295" s="48"/>
      <c r="D295" s="48"/>
      <c r="E295" s="48"/>
      <c r="F295" s="23"/>
      <c r="G295" s="23"/>
      <c r="H295" s="23"/>
      <c r="I295" s="14" t="s">
        <v>2</v>
      </c>
      <c r="J295" s="37"/>
      <c r="K295" s="14" t="s">
        <v>2</v>
      </c>
      <c r="L295" s="37"/>
      <c r="M295" s="32"/>
      <c r="N295" s="32"/>
      <c r="O295" s="32"/>
      <c r="P295" s="32"/>
      <c r="Q295" s="32"/>
      <c r="R295" s="32"/>
      <c r="S295" s="32"/>
      <c r="T295" s="32"/>
      <c r="U295" s="32"/>
      <c r="V295" s="32"/>
      <c r="W295" s="32"/>
      <c r="X295" s="32"/>
      <c r="Y295" s="32"/>
      <c r="Z295" s="32"/>
    </row>
    <row r="296" ht="16.5" hidden="1" spans="1:26">
      <c r="A296" s="48" t="str">
        <f>IF(C296="","",COUNTA(C$8:C296))</f>
        <v/>
      </c>
      <c r="B296" s="48"/>
      <c r="C296" s="48"/>
      <c r="D296" s="48"/>
      <c r="E296" s="48"/>
      <c r="F296" s="23"/>
      <c r="G296" s="23"/>
      <c r="H296" s="23"/>
      <c r="I296" s="14" t="s">
        <v>2</v>
      </c>
      <c r="J296" s="37"/>
      <c r="K296" s="14" t="s">
        <v>2</v>
      </c>
      <c r="L296" s="37"/>
      <c r="M296" s="32"/>
      <c r="N296" s="32"/>
      <c r="O296" s="32"/>
      <c r="P296" s="32"/>
      <c r="Q296" s="32"/>
      <c r="R296" s="32"/>
      <c r="S296" s="32"/>
      <c r="T296" s="32"/>
      <c r="U296" s="32"/>
      <c r="V296" s="32"/>
      <c r="W296" s="32"/>
      <c r="X296" s="32"/>
      <c r="Y296" s="32"/>
      <c r="Z296" s="32"/>
    </row>
    <row r="297" ht="16.5" hidden="1" spans="1:26">
      <c r="A297" s="48" t="str">
        <f>IF(C297="","",COUNTA(C$8:C297))</f>
        <v/>
      </c>
      <c r="B297" s="48"/>
      <c r="C297" s="48"/>
      <c r="D297" s="48"/>
      <c r="E297" s="48"/>
      <c r="F297" s="23"/>
      <c r="G297" s="23"/>
      <c r="H297" s="23"/>
      <c r="I297" s="14" t="s">
        <v>2</v>
      </c>
      <c r="J297" s="37"/>
      <c r="K297" s="14" t="s">
        <v>2</v>
      </c>
      <c r="L297" s="37"/>
      <c r="M297" s="32"/>
      <c r="N297" s="32"/>
      <c r="O297" s="32"/>
      <c r="P297" s="32"/>
      <c r="Q297" s="32"/>
      <c r="R297" s="32"/>
      <c r="S297" s="32"/>
      <c r="T297" s="32"/>
      <c r="U297" s="32"/>
      <c r="V297" s="32"/>
      <c r="W297" s="32"/>
      <c r="X297" s="32"/>
      <c r="Y297" s="32"/>
      <c r="Z297" s="32"/>
    </row>
    <row r="298" ht="16.5" hidden="1" spans="1:26">
      <c r="A298" s="48" t="str">
        <f>IF(C298="","",COUNTA(C$8:C298))</f>
        <v/>
      </c>
      <c r="B298" s="48"/>
      <c r="C298" s="48"/>
      <c r="D298" s="48"/>
      <c r="E298" s="48"/>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hidden="1" spans="1:26">
      <c r="A299" s="48" t="str">
        <f>IF(C299="","",COUNTA(C$8:C299))</f>
        <v/>
      </c>
      <c r="B299" s="48"/>
      <c r="C299" s="48"/>
      <c r="D299" s="48"/>
      <c r="E299" s="48"/>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hidden="1" spans="1:26">
      <c r="A300" s="48" t="str">
        <f>IF(C300="","",COUNTA(C$8:C300))</f>
        <v/>
      </c>
      <c r="B300" s="48"/>
      <c r="C300" s="48"/>
      <c r="D300" s="48"/>
      <c r="E300" s="48"/>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hidden="1" spans="1:26">
      <c r="A301" s="48" t="str">
        <f>IF(C301="","",COUNTA(C$8:C301))</f>
        <v/>
      </c>
      <c r="B301" s="48"/>
      <c r="C301" s="48"/>
      <c r="D301" s="48"/>
      <c r="E301" s="48"/>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hidden="1" spans="1:26">
      <c r="A302" s="48" t="str">
        <f>IF(C302="","",COUNTA(C$8:C302))</f>
        <v/>
      </c>
      <c r="B302" s="48"/>
      <c r="C302" s="48"/>
      <c r="D302" s="48"/>
      <c r="E302" s="48"/>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hidden="1" spans="1:26">
      <c r="A303" s="48" t="str">
        <f>IF(C303="","",COUNTA(C$8:C303))</f>
        <v/>
      </c>
      <c r="B303" s="48"/>
      <c r="C303" s="48"/>
      <c r="D303" s="48"/>
      <c r="E303" s="48"/>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hidden="1" spans="1:26">
      <c r="A304" s="48" t="str">
        <f>IF(C304="","",COUNTA(C$8:C304))</f>
        <v/>
      </c>
      <c r="B304" s="48"/>
      <c r="C304" s="48"/>
      <c r="D304" s="48"/>
      <c r="E304" s="48"/>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hidden="1" spans="1:26">
      <c r="A305" s="48" t="str">
        <f>IF(C305="","",COUNTA(C$8:C305))</f>
        <v/>
      </c>
      <c r="B305" s="48"/>
      <c r="C305" s="48"/>
      <c r="D305" s="48"/>
      <c r="E305" s="48"/>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hidden="1" spans="1:26">
      <c r="A306" s="48" t="str">
        <f>IF(C306="","",COUNTA(C$8:C306))</f>
        <v/>
      </c>
      <c r="B306" s="48"/>
      <c r="C306" s="48"/>
      <c r="D306" s="48"/>
      <c r="E306" s="48"/>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hidden="1" spans="1:26">
      <c r="A307" s="48" t="str">
        <f>IF(C307="","",COUNTA(C$8:C307))</f>
        <v/>
      </c>
      <c r="B307" s="48"/>
      <c r="C307" s="48"/>
      <c r="D307" s="48"/>
      <c r="E307" s="48"/>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hidden="1" spans="1:26">
      <c r="A308" s="48" t="str">
        <f>IF(C308="","",COUNTA(C$8:C308))</f>
        <v/>
      </c>
      <c r="B308" s="48"/>
      <c r="C308" s="48"/>
      <c r="D308" s="48"/>
      <c r="E308" s="48"/>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hidden="1" spans="1:26">
      <c r="A309" s="48" t="str">
        <f>IF(C309="","",COUNTA(C$8:C309))</f>
        <v/>
      </c>
      <c r="B309" s="48"/>
      <c r="C309" s="48"/>
      <c r="D309" s="48"/>
      <c r="E309" s="48"/>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hidden="1" spans="1:26">
      <c r="A310" s="48" t="str">
        <f>IF(C310="","",COUNTA(C$8:C310))</f>
        <v/>
      </c>
      <c r="B310" s="48"/>
      <c r="C310" s="48"/>
      <c r="D310" s="48"/>
      <c r="E310" s="48"/>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hidden="1" spans="1:26">
      <c r="A311" s="48" t="str">
        <f>IF(C311="","",COUNTA(C$8:C311))</f>
        <v/>
      </c>
      <c r="B311" s="48"/>
      <c r="C311" s="48"/>
      <c r="D311" s="48"/>
      <c r="E311" s="48"/>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hidden="1" spans="1:26">
      <c r="A312" s="48" t="str">
        <f>IF(C312="","",COUNTA(C$8:C312))</f>
        <v/>
      </c>
      <c r="B312" s="48"/>
      <c r="C312" s="48"/>
      <c r="D312" s="48"/>
      <c r="E312" s="48"/>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hidden="1" spans="1:26">
      <c r="A313" s="48" t="str">
        <f>IF(C313="","",COUNTA(C$8:C313))</f>
        <v/>
      </c>
      <c r="B313" s="48"/>
      <c r="C313" s="48"/>
      <c r="D313" s="48"/>
      <c r="E313" s="48"/>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hidden="1" spans="1:26">
      <c r="A314" s="48" t="str">
        <f>IF(C314="","",COUNTA(C$8:C314))</f>
        <v/>
      </c>
      <c r="B314" s="48"/>
      <c r="C314" s="48"/>
      <c r="D314" s="48"/>
      <c r="E314" s="48"/>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hidden="1" spans="1:26">
      <c r="A315" s="48" t="str">
        <f>IF(C315="","",COUNTA(C$8:C315))</f>
        <v/>
      </c>
      <c r="B315" s="48"/>
      <c r="C315" s="48"/>
      <c r="D315" s="48"/>
      <c r="E315" s="48"/>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hidden="1" spans="1:26">
      <c r="A316" s="48" t="str">
        <f>IF(C316="","",COUNTA(C$8:C316))</f>
        <v/>
      </c>
      <c r="B316" s="48"/>
      <c r="C316" s="48"/>
      <c r="D316" s="48"/>
      <c r="E316" s="48"/>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hidden="1" spans="1:26">
      <c r="A317" s="48" t="str">
        <f>IF(C317="","",COUNTA(C$8:C317))</f>
        <v/>
      </c>
      <c r="B317" s="48"/>
      <c r="C317" s="48"/>
      <c r="D317" s="48"/>
      <c r="E317" s="48"/>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hidden="1" spans="1:26">
      <c r="A318" s="48" t="str">
        <f>IF(C318="","",COUNTA(C$8:C318))</f>
        <v/>
      </c>
      <c r="B318" s="48"/>
      <c r="C318" s="48"/>
      <c r="D318" s="48"/>
      <c r="E318" s="48"/>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hidden="1" spans="1:26">
      <c r="A319" s="48" t="str">
        <f>IF(C319="","",COUNTA(C$8:C319))</f>
        <v/>
      </c>
      <c r="B319" s="48"/>
      <c r="C319" s="48"/>
      <c r="D319" s="48"/>
      <c r="E319" s="48"/>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hidden="1" spans="1:26">
      <c r="A320" s="48" t="str">
        <f>IF(C320="","",COUNTA(C$8:C320))</f>
        <v/>
      </c>
      <c r="B320" s="48"/>
      <c r="C320" s="48"/>
      <c r="D320" s="48"/>
      <c r="E320" s="48"/>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hidden="1" spans="1:26">
      <c r="A321" s="48" t="str">
        <f>IF(C321="","",COUNTA(C$8:C321))</f>
        <v/>
      </c>
      <c r="B321" s="48"/>
      <c r="C321" s="48"/>
      <c r="D321" s="48"/>
      <c r="E321" s="48"/>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hidden="1" spans="1:26">
      <c r="A322" s="48" t="str">
        <f>IF(C322="","",COUNTA(C$8:C322))</f>
        <v/>
      </c>
      <c r="B322" s="48"/>
      <c r="C322" s="48"/>
      <c r="D322" s="48"/>
      <c r="E322" s="48"/>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hidden="1" spans="1:26">
      <c r="A323" s="48" t="str">
        <f>IF(C323="","",COUNTA(C$8:C323))</f>
        <v/>
      </c>
      <c r="B323" s="48"/>
      <c r="C323" s="48"/>
      <c r="D323" s="48"/>
      <c r="E323" s="48"/>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hidden="1" spans="1:26">
      <c r="A324" s="48" t="str">
        <f>IF(C324="","",COUNTA(C$8:C324))</f>
        <v/>
      </c>
      <c r="B324" s="48"/>
      <c r="C324" s="48"/>
      <c r="D324" s="48"/>
      <c r="E324" s="48"/>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hidden="1" spans="1:26">
      <c r="A325" s="48" t="str">
        <f>IF(C325="","",COUNTA(C$8:C325))</f>
        <v/>
      </c>
      <c r="B325" s="48"/>
      <c r="C325" s="48"/>
      <c r="D325" s="48"/>
      <c r="E325" s="48"/>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hidden="1" spans="1:26">
      <c r="A326" s="48" t="str">
        <f>IF(C326="","",COUNTA(C$8:C326))</f>
        <v/>
      </c>
      <c r="B326" s="48"/>
      <c r="C326" s="48"/>
      <c r="D326" s="48"/>
      <c r="E326" s="48"/>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hidden="1" spans="1:26">
      <c r="A327" s="48" t="str">
        <f>IF(C327="","",COUNTA(C$8:C327))</f>
        <v/>
      </c>
      <c r="B327" s="48"/>
      <c r="C327" s="48"/>
      <c r="D327" s="48"/>
      <c r="E327" s="48"/>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hidden="1" spans="1:26">
      <c r="A328" s="48" t="str">
        <f>IF(C328="","",COUNTA(C$8:C328))</f>
        <v/>
      </c>
      <c r="B328" s="48"/>
      <c r="C328" s="48"/>
      <c r="D328" s="48"/>
      <c r="E328" s="48"/>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hidden="1" spans="1:26">
      <c r="A329" s="48" t="str">
        <f>IF(C329="","",COUNTA(C$8:C329))</f>
        <v/>
      </c>
      <c r="B329" s="48"/>
      <c r="C329" s="48"/>
      <c r="D329" s="48"/>
      <c r="E329" s="48"/>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hidden="1" spans="1:26">
      <c r="A330" s="48" t="str">
        <f>IF(C330="","",COUNTA(C$8:C330))</f>
        <v/>
      </c>
      <c r="B330" s="48"/>
      <c r="C330" s="48"/>
      <c r="D330" s="48"/>
      <c r="E330" s="48"/>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hidden="1" spans="1:26">
      <c r="A331" s="48" t="str">
        <f>IF(C331="","",COUNTA(C$8:C331))</f>
        <v/>
      </c>
      <c r="B331" s="48"/>
      <c r="C331" s="48"/>
      <c r="D331" s="48"/>
      <c r="E331" s="48"/>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hidden="1" spans="1:26">
      <c r="A332" s="48" t="str">
        <f>IF(C332="","",COUNTA(C$8:C332))</f>
        <v/>
      </c>
      <c r="B332" s="48"/>
      <c r="C332" s="48"/>
      <c r="D332" s="48"/>
      <c r="E332" s="48"/>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hidden="1" spans="1:26">
      <c r="A333" s="48" t="str">
        <f>IF(C333="","",COUNTA(C$8:C333))</f>
        <v/>
      </c>
      <c r="B333" s="48"/>
      <c r="C333" s="48"/>
      <c r="D333" s="48"/>
      <c r="E333" s="48"/>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hidden="1" spans="1:26">
      <c r="A334" s="48" t="str">
        <f>IF(C334="","",COUNTA(C$8:C334))</f>
        <v/>
      </c>
      <c r="B334" s="48"/>
      <c r="C334" s="48"/>
      <c r="D334" s="48"/>
      <c r="E334" s="48"/>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hidden="1" spans="1:26">
      <c r="A335" s="48" t="str">
        <f>IF(C335="","",COUNTA(C$8:C335))</f>
        <v/>
      </c>
      <c r="B335" s="48"/>
      <c r="C335" s="48"/>
      <c r="D335" s="48"/>
      <c r="E335" s="48"/>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hidden="1" spans="1:26">
      <c r="A336" s="48" t="str">
        <f>IF(C336="","",COUNTA(C$8:C336))</f>
        <v/>
      </c>
      <c r="B336" s="48"/>
      <c r="C336" s="48"/>
      <c r="D336" s="48"/>
      <c r="E336" s="48"/>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hidden="1" spans="1:26">
      <c r="A337" s="48" t="str">
        <f>IF(C337="","",COUNTA(C$8:C337))</f>
        <v/>
      </c>
      <c r="B337" s="48"/>
      <c r="C337" s="48"/>
      <c r="D337" s="48"/>
      <c r="E337" s="48"/>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hidden="1" spans="1:26">
      <c r="A338" s="48" t="str">
        <f>IF(C338="","",COUNTA(C$8:C338))</f>
        <v/>
      </c>
      <c r="B338" s="48"/>
      <c r="C338" s="48"/>
      <c r="D338" s="48"/>
      <c r="E338" s="48"/>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hidden="1" spans="1:26">
      <c r="A339" s="48" t="str">
        <f>IF(C339="","",COUNTA(C$8:C339))</f>
        <v/>
      </c>
      <c r="B339" s="48"/>
      <c r="C339" s="48"/>
      <c r="D339" s="48"/>
      <c r="E339" s="48"/>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hidden="1" spans="1:26">
      <c r="A340" s="48" t="str">
        <f>IF(C340="","",COUNTA(C$8:C340))</f>
        <v/>
      </c>
      <c r="B340" s="48"/>
      <c r="C340" s="48"/>
      <c r="D340" s="48"/>
      <c r="E340" s="48"/>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hidden="1" spans="1:26">
      <c r="A341" s="48" t="str">
        <f>IF(C341="","",COUNTA(C$8:C341))</f>
        <v/>
      </c>
      <c r="B341" s="48"/>
      <c r="C341" s="48"/>
      <c r="D341" s="48"/>
      <c r="E341" s="48"/>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hidden="1" spans="1:26">
      <c r="A342" s="48" t="str">
        <f>IF(C342="","",COUNTA(C$8:C342))</f>
        <v/>
      </c>
      <c r="B342" s="48"/>
      <c r="C342" s="48"/>
      <c r="D342" s="48"/>
      <c r="E342" s="48"/>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hidden="1" spans="1:26">
      <c r="A343" s="48" t="str">
        <f>IF(C343="","",COUNTA(C$8:C343))</f>
        <v/>
      </c>
      <c r="B343" s="48"/>
      <c r="C343" s="48"/>
      <c r="D343" s="48"/>
      <c r="E343" s="48"/>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hidden="1" spans="1:26">
      <c r="A344" s="48" t="str">
        <f>IF(C344="","",COUNTA(C$8:C344))</f>
        <v/>
      </c>
      <c r="B344" s="48"/>
      <c r="C344" s="48"/>
      <c r="D344" s="48"/>
      <c r="E344" s="48"/>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hidden="1" spans="1:26">
      <c r="A345" s="48" t="str">
        <f>IF(C345="","",COUNTA(C$8:C345))</f>
        <v/>
      </c>
      <c r="B345" s="48"/>
      <c r="C345" s="48"/>
      <c r="D345" s="48"/>
      <c r="E345" s="48"/>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hidden="1" spans="1:26">
      <c r="A346" s="48" t="str">
        <f>IF(C346="","",COUNTA(C$8:C346))</f>
        <v/>
      </c>
      <c r="B346" s="48"/>
      <c r="C346" s="48"/>
      <c r="D346" s="48"/>
      <c r="E346" s="48"/>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hidden="1" spans="1:26">
      <c r="A347" s="48" t="str">
        <f>IF(C347="","",COUNTA(C$8:C347))</f>
        <v/>
      </c>
      <c r="B347" s="48"/>
      <c r="C347" s="48"/>
      <c r="D347" s="48"/>
      <c r="E347" s="48"/>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hidden="1" spans="1:26">
      <c r="A348" s="48" t="str">
        <f>IF(C348="","",COUNTA(C$8:C348))</f>
        <v/>
      </c>
      <c r="B348" s="48"/>
      <c r="C348" s="48"/>
      <c r="D348" s="48"/>
      <c r="E348" s="48"/>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hidden="1" spans="1:26">
      <c r="A349" s="48" t="str">
        <f>IF(C349="","",COUNTA(C$8:C349))</f>
        <v/>
      </c>
      <c r="B349" s="48"/>
      <c r="C349" s="48"/>
      <c r="D349" s="48"/>
      <c r="E349" s="48"/>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hidden="1" spans="1:26">
      <c r="A350" s="48" t="str">
        <f>IF(C350="","",COUNTA(C$8:C350))</f>
        <v/>
      </c>
      <c r="B350" s="48"/>
      <c r="C350" s="48"/>
      <c r="D350" s="48"/>
      <c r="E350" s="48"/>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hidden="1" spans="1:26">
      <c r="A351" s="48" t="str">
        <f>IF(C351="","",COUNTA(C$8:C351))</f>
        <v/>
      </c>
      <c r="B351" s="48"/>
      <c r="C351" s="48"/>
      <c r="D351" s="48"/>
      <c r="E351" s="48"/>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hidden="1" spans="1:26">
      <c r="A352" s="48" t="str">
        <f>IF(C352="","",COUNTA(C$8:C352))</f>
        <v/>
      </c>
      <c r="B352" s="48"/>
      <c r="C352" s="48"/>
      <c r="D352" s="48"/>
      <c r="E352" s="48"/>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hidden="1" spans="1:26">
      <c r="A353" s="48" t="str">
        <f>IF(C353="","",COUNTA(C$8:C353))</f>
        <v/>
      </c>
      <c r="B353" s="48"/>
      <c r="C353" s="48"/>
      <c r="D353" s="48"/>
      <c r="E353" s="48"/>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hidden="1" spans="1:26">
      <c r="A354" s="48" t="str">
        <f>IF(C354="","",COUNTA(C$8:C354))</f>
        <v/>
      </c>
      <c r="B354" s="48"/>
      <c r="C354" s="48"/>
      <c r="D354" s="48"/>
      <c r="E354" s="48"/>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hidden="1" spans="1:26">
      <c r="A355" s="48" t="str">
        <f>IF(C355="","",COUNTA(C$8:C355))</f>
        <v/>
      </c>
      <c r="B355" s="48"/>
      <c r="C355" s="48"/>
      <c r="D355" s="48"/>
      <c r="E355" s="48"/>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hidden="1" spans="1:26">
      <c r="A356" s="48" t="str">
        <f>IF(C356="","",COUNTA(C$8:C356))</f>
        <v/>
      </c>
      <c r="B356" s="48"/>
      <c r="C356" s="48"/>
      <c r="D356" s="48"/>
      <c r="E356" s="48"/>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hidden="1" spans="1:26">
      <c r="A357" s="48" t="str">
        <f>IF(C357="","",COUNTA(C$8:C357))</f>
        <v/>
      </c>
      <c r="B357" s="48"/>
      <c r="C357" s="48"/>
      <c r="D357" s="48"/>
      <c r="E357" s="48"/>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hidden="1" spans="1:26">
      <c r="A358" s="48" t="str">
        <f>IF(C358="","",COUNTA(C$8:C358))</f>
        <v/>
      </c>
      <c r="B358" s="48"/>
      <c r="C358" s="48"/>
      <c r="D358" s="48"/>
      <c r="E358" s="48"/>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hidden="1" spans="1:26">
      <c r="A359" s="48" t="str">
        <f>IF(C359="","",COUNTA(C$8:C359))</f>
        <v/>
      </c>
      <c r="B359" s="48"/>
      <c r="C359" s="48"/>
      <c r="D359" s="48"/>
      <c r="E359" s="48"/>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hidden="1" spans="1:26">
      <c r="A360" s="48" t="str">
        <f>IF(C360="","",COUNTA(C$8:C360))</f>
        <v/>
      </c>
      <c r="B360" s="48"/>
      <c r="C360" s="48"/>
      <c r="D360" s="48"/>
      <c r="E360" s="48"/>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hidden="1" spans="1:26">
      <c r="A361" s="48" t="str">
        <f>IF(C361="","",COUNTA(C$8:C361))</f>
        <v/>
      </c>
      <c r="B361" s="48"/>
      <c r="C361" s="48"/>
      <c r="D361" s="48"/>
      <c r="E361" s="48"/>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hidden="1" spans="1:26">
      <c r="A362" s="48" t="str">
        <f>IF(C362="","",COUNTA(C$8:C362))</f>
        <v/>
      </c>
      <c r="B362" s="48"/>
      <c r="C362" s="48"/>
      <c r="D362" s="48"/>
      <c r="E362" s="48"/>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hidden="1" spans="1:26">
      <c r="A363" s="48" t="str">
        <f>IF(C363="","",COUNTA(C$8:C363))</f>
        <v/>
      </c>
      <c r="B363" s="48"/>
      <c r="C363" s="48"/>
      <c r="D363" s="48"/>
      <c r="E363" s="48"/>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hidden="1" spans="1:26">
      <c r="A364" s="48" t="str">
        <f>IF(C364="","",COUNTA(C$8:C364))</f>
        <v/>
      </c>
      <c r="B364" s="48"/>
      <c r="C364" s="48"/>
      <c r="D364" s="48"/>
      <c r="E364" s="48"/>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hidden="1" spans="1:26">
      <c r="A365" s="48" t="str">
        <f>IF(C365="","",COUNTA(C$8:C365))</f>
        <v/>
      </c>
      <c r="B365" s="48"/>
      <c r="C365" s="48"/>
      <c r="D365" s="48"/>
      <c r="E365" s="48"/>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hidden="1" spans="1:26">
      <c r="A366" s="48" t="str">
        <f>IF(C366="","",COUNTA(C$8:C366))</f>
        <v/>
      </c>
      <c r="B366" s="48"/>
      <c r="C366" s="48"/>
      <c r="D366" s="48"/>
      <c r="E366" s="48"/>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hidden="1" spans="1:26">
      <c r="A367" s="48" t="str">
        <f>IF(C367="","",COUNTA(C$8:C367))</f>
        <v/>
      </c>
      <c r="B367" s="48"/>
      <c r="C367" s="48"/>
      <c r="D367" s="48"/>
      <c r="E367" s="48"/>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hidden="1" spans="1:26">
      <c r="A368" s="48" t="str">
        <f>IF(C368="","",COUNTA(C$8:C368))</f>
        <v/>
      </c>
      <c r="B368" s="48"/>
      <c r="C368" s="48"/>
      <c r="D368" s="48"/>
      <c r="E368" s="48"/>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hidden="1" spans="1:26">
      <c r="A369" s="48" t="str">
        <f>IF(C369="","",COUNTA(C$8:C369))</f>
        <v/>
      </c>
      <c r="B369" s="48"/>
      <c r="C369" s="48"/>
      <c r="D369" s="48"/>
      <c r="E369" s="48"/>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hidden="1" spans="1:26">
      <c r="A370" s="48" t="str">
        <f>IF(C370="","",COUNTA(C$8:C370))</f>
        <v/>
      </c>
      <c r="B370" s="48"/>
      <c r="C370" s="48"/>
      <c r="D370" s="48"/>
      <c r="E370" s="48"/>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hidden="1" spans="1:26">
      <c r="A371" s="48" t="str">
        <f>IF(C371="","",COUNTA(C$8:C371))</f>
        <v/>
      </c>
      <c r="B371" s="48"/>
      <c r="C371" s="48"/>
      <c r="D371" s="48"/>
      <c r="E371" s="48"/>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hidden="1" spans="1:26">
      <c r="A372" s="48" t="str">
        <f>IF(C372="","",COUNTA(C$8:C372))</f>
        <v/>
      </c>
      <c r="B372" s="48"/>
      <c r="C372" s="48"/>
      <c r="D372" s="48"/>
      <c r="E372" s="48"/>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hidden="1" spans="1:26">
      <c r="A373" s="48" t="str">
        <f>IF(C373="","",COUNTA(C$8:C373))</f>
        <v/>
      </c>
      <c r="B373" s="48"/>
      <c r="C373" s="48"/>
      <c r="D373" s="48"/>
      <c r="E373" s="48"/>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hidden="1" spans="1:26">
      <c r="A374" s="48" t="str">
        <f>IF(C374="","",COUNTA(C$8:C374))</f>
        <v/>
      </c>
      <c r="B374" s="48"/>
      <c r="C374" s="48"/>
      <c r="D374" s="48"/>
      <c r="E374" s="48"/>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hidden="1" spans="1:26">
      <c r="A375" s="48" t="str">
        <f>IF(C375="","",COUNTA(C$8:C375))</f>
        <v/>
      </c>
      <c r="B375" s="48"/>
      <c r="C375" s="48"/>
      <c r="D375" s="48"/>
      <c r="E375" s="48"/>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hidden="1" spans="1:26">
      <c r="A376" s="48" t="str">
        <f>IF(C376="","",COUNTA(C$8:C376))</f>
        <v/>
      </c>
      <c r="B376" s="48"/>
      <c r="C376" s="48"/>
      <c r="D376" s="48"/>
      <c r="E376" s="48"/>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hidden="1" spans="1:26">
      <c r="A377" s="48" t="str">
        <f>IF(C377="","",COUNTA(C$8:C377))</f>
        <v/>
      </c>
      <c r="B377" s="48"/>
      <c r="C377" s="48"/>
      <c r="D377" s="48"/>
      <c r="E377" s="48"/>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hidden="1" spans="1:26">
      <c r="A378" s="48" t="str">
        <f>IF(C378="","",COUNTA(C$8:C378))</f>
        <v/>
      </c>
      <c r="B378" s="48"/>
      <c r="C378" s="48"/>
      <c r="D378" s="48"/>
      <c r="E378" s="48"/>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hidden="1" spans="1:26">
      <c r="A379" s="48" t="str">
        <f>IF(C379="","",COUNTA(C$8:C379))</f>
        <v/>
      </c>
      <c r="B379" s="48"/>
      <c r="C379" s="48"/>
      <c r="D379" s="48"/>
      <c r="E379" s="48"/>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hidden="1" spans="1:26">
      <c r="A380" s="48" t="str">
        <f>IF(C380="","",COUNTA(C$8:C380))</f>
        <v/>
      </c>
      <c r="B380" s="48"/>
      <c r="C380" s="48"/>
      <c r="D380" s="48"/>
      <c r="E380" s="48"/>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hidden="1" spans="1:26">
      <c r="A381" s="48" t="str">
        <f>IF(C381="","",COUNTA(C$8:C381))</f>
        <v/>
      </c>
      <c r="B381" s="48"/>
      <c r="C381" s="48"/>
      <c r="D381" s="48"/>
      <c r="E381" s="48"/>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hidden="1" spans="1:26">
      <c r="A382" s="48" t="str">
        <f>IF(C382="","",COUNTA(C$8:C382))</f>
        <v/>
      </c>
      <c r="B382" s="48"/>
      <c r="C382" s="48"/>
      <c r="D382" s="48"/>
      <c r="E382" s="48"/>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hidden="1" spans="1:26">
      <c r="A383" s="48" t="str">
        <f>IF(C383="","",COUNTA(C$8:C383))</f>
        <v/>
      </c>
      <c r="B383" s="48"/>
      <c r="C383" s="48"/>
      <c r="D383" s="48"/>
      <c r="E383" s="48"/>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hidden="1" spans="1:26">
      <c r="A384" s="48" t="str">
        <f>IF(C384="","",COUNTA(C$8:C384))</f>
        <v/>
      </c>
      <c r="B384" s="48"/>
      <c r="C384" s="48"/>
      <c r="D384" s="48"/>
      <c r="E384" s="48"/>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hidden="1" spans="1:26">
      <c r="A385" s="48" t="str">
        <f>IF(C385="","",COUNTA(C$8:C385))</f>
        <v/>
      </c>
      <c r="B385" s="48"/>
      <c r="C385" s="48"/>
      <c r="D385" s="48"/>
      <c r="E385" s="48"/>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hidden="1" spans="1:26">
      <c r="A386" s="48" t="str">
        <f>IF(C386="","",COUNTA(C$8:C386))</f>
        <v/>
      </c>
      <c r="B386" s="48"/>
      <c r="C386" s="48"/>
      <c r="D386" s="48"/>
      <c r="E386" s="48"/>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hidden="1" spans="1:26">
      <c r="A387" s="48" t="str">
        <f>IF(C387="","",COUNTA(C$8:C387))</f>
        <v/>
      </c>
      <c r="B387" s="48"/>
      <c r="C387" s="48"/>
      <c r="D387" s="48"/>
      <c r="E387" s="48"/>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hidden="1" spans="1:26">
      <c r="A388" s="48" t="str">
        <f>IF(C388="","",COUNTA(C$8:C388))</f>
        <v/>
      </c>
      <c r="B388" s="48"/>
      <c r="C388" s="48"/>
      <c r="D388" s="48"/>
      <c r="E388" s="48"/>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hidden="1" spans="1:26">
      <c r="A389" s="48" t="str">
        <f>IF(C389="","",COUNTA(C$8:C389))</f>
        <v/>
      </c>
      <c r="B389" s="48"/>
      <c r="C389" s="48"/>
      <c r="D389" s="48"/>
      <c r="E389" s="48"/>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hidden="1" spans="1:26">
      <c r="A390" s="48" t="str">
        <f>IF(C390="","",COUNTA(C$8:C390))</f>
        <v/>
      </c>
      <c r="B390" s="48"/>
      <c r="C390" s="48"/>
      <c r="D390" s="48"/>
      <c r="E390" s="48"/>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hidden="1" spans="1:26">
      <c r="A391" s="48" t="str">
        <f>IF(C391="","",COUNTA(C$8:C391))</f>
        <v/>
      </c>
      <c r="B391" s="48"/>
      <c r="C391" s="48"/>
      <c r="D391" s="48"/>
      <c r="E391" s="48"/>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hidden="1" spans="1:26">
      <c r="A392" s="48" t="str">
        <f>IF(C392="","",COUNTA(C$8:C392))</f>
        <v/>
      </c>
      <c r="B392" s="48"/>
      <c r="C392" s="48"/>
      <c r="D392" s="48"/>
      <c r="E392" s="48"/>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hidden="1" spans="1:26">
      <c r="A393" s="48" t="str">
        <f>IF(C393="","",COUNTA(C$8:C393))</f>
        <v/>
      </c>
      <c r="B393" s="48"/>
      <c r="C393" s="48"/>
      <c r="D393" s="48"/>
      <c r="E393" s="48"/>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hidden="1" spans="1:26">
      <c r="A394" s="48" t="str">
        <f>IF(C394="","",COUNTA(C$8:C394))</f>
        <v/>
      </c>
      <c r="B394" s="48"/>
      <c r="C394" s="48"/>
      <c r="D394" s="48"/>
      <c r="E394" s="48"/>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hidden="1" spans="1:26">
      <c r="A395" s="48" t="str">
        <f>IF(C395="","",COUNTA(C$8:C395))</f>
        <v/>
      </c>
      <c r="B395" s="48"/>
      <c r="C395" s="48"/>
      <c r="D395" s="48"/>
      <c r="E395" s="48"/>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hidden="1" spans="1:26">
      <c r="A396" s="48" t="str">
        <f>IF(C396="","",COUNTA(C$8:C396))</f>
        <v/>
      </c>
      <c r="B396" s="48"/>
      <c r="C396" s="48"/>
      <c r="D396" s="48"/>
      <c r="E396" s="48"/>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hidden="1" spans="1:26">
      <c r="A397" s="48" t="str">
        <f>IF(C397="","",COUNTA(C$8:C397))</f>
        <v/>
      </c>
      <c r="B397" s="48"/>
      <c r="C397" s="48"/>
      <c r="D397" s="48"/>
      <c r="E397" s="48"/>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hidden="1" spans="1:26">
      <c r="A398" s="48" t="str">
        <f>IF(C398="","",COUNTA(C$8:C398))</f>
        <v/>
      </c>
      <c r="B398" s="48"/>
      <c r="C398" s="48"/>
      <c r="D398" s="48"/>
      <c r="E398" s="48"/>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hidden="1" spans="1:26">
      <c r="A399" s="48" t="str">
        <f>IF(C399="","",COUNTA(C$8:C399))</f>
        <v/>
      </c>
      <c r="B399" s="48"/>
      <c r="C399" s="48"/>
      <c r="D399" s="48"/>
      <c r="E399" s="48"/>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hidden="1" spans="1:26">
      <c r="A400" s="48" t="str">
        <f>IF(C400="","",COUNTA(C$8:C400))</f>
        <v/>
      </c>
      <c r="B400" s="48"/>
      <c r="C400" s="48"/>
      <c r="D400" s="48"/>
      <c r="E400" s="48"/>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hidden="1" spans="1:26">
      <c r="A401" s="48" t="str">
        <f>IF(C401="","",COUNTA(C$8:C401))</f>
        <v/>
      </c>
      <c r="B401" s="48"/>
      <c r="C401" s="48"/>
      <c r="D401" s="48"/>
      <c r="E401" s="48"/>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hidden="1" spans="1:26">
      <c r="A402" s="48" t="str">
        <f>IF(C402="","",COUNTA(C$8:C402))</f>
        <v/>
      </c>
      <c r="B402" s="48"/>
      <c r="C402" s="48"/>
      <c r="D402" s="48"/>
      <c r="E402" s="48"/>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hidden="1" spans="1:26">
      <c r="A403" s="48" t="str">
        <f>IF(C403="","",COUNTA(C$8:C403))</f>
        <v/>
      </c>
      <c r="B403" s="48"/>
      <c r="C403" s="48"/>
      <c r="D403" s="48"/>
      <c r="E403" s="48"/>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hidden="1" spans="1:26">
      <c r="A404" s="48" t="str">
        <f>IF(C404="","",COUNTA(C$8:C404))</f>
        <v/>
      </c>
      <c r="B404" s="48"/>
      <c r="C404" s="48"/>
      <c r="D404" s="48"/>
      <c r="E404" s="48"/>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hidden="1" spans="1:26">
      <c r="A405" s="48" t="str">
        <f>IF(C405="","",COUNTA(C$8:C405))</f>
        <v/>
      </c>
      <c r="B405" s="48"/>
      <c r="C405" s="48"/>
      <c r="D405" s="48"/>
      <c r="E405" s="48"/>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hidden="1" spans="1:26">
      <c r="A406" s="48" t="str">
        <f>IF(C406="","",COUNTA(C$8:C406))</f>
        <v/>
      </c>
      <c r="B406" s="48"/>
      <c r="C406" s="48"/>
      <c r="D406" s="48"/>
      <c r="E406" s="48"/>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hidden="1" spans="1:26">
      <c r="A407" s="48" t="str">
        <f>IF(C407="","",COUNTA(C$8:C407))</f>
        <v/>
      </c>
      <c r="B407" s="48"/>
      <c r="C407" s="48"/>
      <c r="D407" s="48"/>
      <c r="E407" s="48"/>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hidden="1" spans="1:26">
      <c r="A408" s="48" t="str">
        <f>IF(C408="","",COUNTA(C$8:C408))</f>
        <v/>
      </c>
      <c r="B408" s="48"/>
      <c r="C408" s="48"/>
      <c r="D408" s="48"/>
      <c r="E408" s="48"/>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hidden="1" spans="1:26">
      <c r="A409" s="48" t="str">
        <f>IF(C409="","",COUNTA(C$8:C409))</f>
        <v/>
      </c>
      <c r="B409" s="48"/>
      <c r="C409" s="48"/>
      <c r="D409" s="48"/>
      <c r="E409" s="48"/>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hidden="1" spans="1:26">
      <c r="A410" s="48" t="str">
        <f>IF(C410="","",COUNTA(C$8:C410))</f>
        <v/>
      </c>
      <c r="B410" s="48"/>
      <c r="C410" s="48"/>
      <c r="D410" s="48"/>
      <c r="E410" s="48"/>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hidden="1" spans="1:26">
      <c r="A411" s="48" t="str">
        <f>IF(C411="","",COUNTA(C$8:C411))</f>
        <v/>
      </c>
      <c r="B411" s="48"/>
      <c r="C411" s="48"/>
      <c r="D411" s="48"/>
      <c r="E411" s="48"/>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hidden="1" spans="1:26">
      <c r="A412" s="48" t="str">
        <f>IF(C412="","",COUNTA(C$8:C412))</f>
        <v/>
      </c>
      <c r="B412" s="48"/>
      <c r="C412" s="48"/>
      <c r="D412" s="48"/>
      <c r="E412" s="48"/>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hidden="1" spans="1:26">
      <c r="A413" s="48" t="str">
        <f>IF(C413="","",COUNTA(C$8:C413))</f>
        <v/>
      </c>
      <c r="B413" s="48"/>
      <c r="C413" s="48"/>
      <c r="D413" s="48"/>
      <c r="E413" s="48"/>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hidden="1" spans="1:26">
      <c r="A414" s="48" t="str">
        <f>IF(C414="","",COUNTA(C$8:C414))</f>
        <v/>
      </c>
      <c r="B414" s="48"/>
      <c r="C414" s="48"/>
      <c r="D414" s="48"/>
      <c r="E414" s="48"/>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hidden="1" spans="1:26">
      <c r="A415" s="48" t="str">
        <f>IF(C415="","",COUNTA(C$8:C415))</f>
        <v/>
      </c>
      <c r="B415" s="48"/>
      <c r="C415" s="48"/>
      <c r="D415" s="48"/>
      <c r="E415" s="48"/>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hidden="1" spans="1:26">
      <c r="A416" s="48" t="str">
        <f>IF(C416="","",COUNTA(C$8:C416))</f>
        <v/>
      </c>
      <c r="B416" s="48"/>
      <c r="C416" s="48"/>
      <c r="D416" s="48"/>
      <c r="E416" s="48"/>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hidden="1" spans="1:26">
      <c r="A417" s="48" t="str">
        <f>IF(C417="","",COUNTA(C$8:C417))</f>
        <v/>
      </c>
      <c r="B417" s="48"/>
      <c r="C417" s="48"/>
      <c r="D417" s="48"/>
      <c r="E417" s="48"/>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hidden="1" spans="1:26">
      <c r="A418" s="48" t="str">
        <f>IF(C418="","",COUNTA(C$8:C418))</f>
        <v/>
      </c>
      <c r="B418" s="48"/>
      <c r="C418" s="48"/>
      <c r="D418" s="48"/>
      <c r="E418" s="48"/>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hidden="1" spans="1:26">
      <c r="A419" s="48" t="str">
        <f>IF(C419="","",COUNTA(C$8:C419))</f>
        <v/>
      </c>
      <c r="B419" s="48"/>
      <c r="C419" s="48"/>
      <c r="D419" s="48"/>
      <c r="E419" s="48"/>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hidden="1" spans="1:26">
      <c r="A420" s="48" t="str">
        <f>IF(C420="","",COUNTA(C$8:C420))</f>
        <v/>
      </c>
      <c r="B420" s="48"/>
      <c r="C420" s="48"/>
      <c r="D420" s="48"/>
      <c r="E420" s="48"/>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hidden="1" spans="1:26">
      <c r="A421" s="48" t="str">
        <f>IF(C421="","",COUNTA(C$8:C421))</f>
        <v/>
      </c>
      <c r="B421" s="48"/>
      <c r="C421" s="48"/>
      <c r="D421" s="48"/>
      <c r="E421" s="48"/>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hidden="1" spans="1:26">
      <c r="A422" s="48" t="str">
        <f>IF(C422="","",COUNTA(C$8:C422))</f>
        <v/>
      </c>
      <c r="B422" s="48"/>
      <c r="C422" s="48"/>
      <c r="D422" s="48"/>
      <c r="E422" s="48"/>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hidden="1" spans="1:26">
      <c r="A423" s="48" t="str">
        <f>IF(C423="","",COUNTA(C$8:C423))</f>
        <v/>
      </c>
      <c r="B423" s="48"/>
      <c r="C423" s="48"/>
      <c r="D423" s="48"/>
      <c r="E423" s="48"/>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hidden="1" spans="1:26">
      <c r="A424" s="48" t="str">
        <f>IF(C424="","",COUNTA(C$8:C424))</f>
        <v/>
      </c>
      <c r="B424" s="48"/>
      <c r="C424" s="48"/>
      <c r="D424" s="48"/>
      <c r="E424" s="48"/>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hidden="1" spans="1:26">
      <c r="A425" s="48" t="str">
        <f>IF(C425="","",COUNTA(C$8:C425))</f>
        <v/>
      </c>
      <c r="B425" s="48"/>
      <c r="C425" s="48"/>
      <c r="D425" s="48"/>
      <c r="E425" s="48"/>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hidden="1" spans="1:26">
      <c r="A426" s="48" t="str">
        <f>IF(C426="","",COUNTA(C$8:C426))</f>
        <v/>
      </c>
      <c r="B426" s="48"/>
      <c r="C426" s="48"/>
      <c r="D426" s="48"/>
      <c r="E426" s="48"/>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hidden="1" spans="1:26">
      <c r="A427" s="48" t="str">
        <f>IF(C427="","",COUNTA(C$8:C427))</f>
        <v/>
      </c>
      <c r="B427" s="48"/>
      <c r="C427" s="48"/>
      <c r="D427" s="48"/>
      <c r="E427" s="48"/>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hidden="1" spans="1:26">
      <c r="A428" s="48" t="str">
        <f>IF(C428="","",COUNTA(C$8:C428))</f>
        <v/>
      </c>
      <c r="B428" s="48"/>
      <c r="C428" s="48"/>
      <c r="D428" s="48"/>
      <c r="E428" s="48"/>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hidden="1" spans="1:26">
      <c r="A429" s="48" t="str">
        <f>IF(C429="","",COUNTA(C$8:C429))</f>
        <v/>
      </c>
      <c r="B429" s="48"/>
      <c r="C429" s="48"/>
      <c r="D429" s="48"/>
      <c r="E429" s="48"/>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hidden="1" spans="1:26">
      <c r="A430" s="48" t="str">
        <f>IF(C430="","",COUNTA(C$8:C430))</f>
        <v/>
      </c>
      <c r="B430" s="48"/>
      <c r="C430" s="48"/>
      <c r="D430" s="48"/>
      <c r="E430" s="48"/>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hidden="1" spans="1:26">
      <c r="A431" s="48" t="str">
        <f>IF(C431="","",COUNTA(C$8:C431))</f>
        <v/>
      </c>
      <c r="B431" s="48"/>
      <c r="C431" s="48"/>
      <c r="D431" s="48"/>
      <c r="E431" s="48"/>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hidden="1" spans="1:26">
      <c r="A432" s="48" t="str">
        <f>IF(C432="","",COUNTA(C$8:C432))</f>
        <v/>
      </c>
      <c r="B432" s="48"/>
      <c r="C432" s="48"/>
      <c r="D432" s="48"/>
      <c r="E432" s="48"/>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hidden="1" spans="1:26">
      <c r="A433" s="48" t="str">
        <f>IF(C433="","",COUNTA(C$8:C433))</f>
        <v/>
      </c>
      <c r="B433" s="48"/>
      <c r="C433" s="48"/>
      <c r="D433" s="48"/>
      <c r="E433" s="48"/>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hidden="1" spans="1:26">
      <c r="A434" s="48" t="str">
        <f>IF(C434="","",COUNTA(C$8:C434))</f>
        <v/>
      </c>
      <c r="B434" s="48"/>
      <c r="C434" s="48"/>
      <c r="D434" s="48"/>
      <c r="E434" s="48"/>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hidden="1" spans="1:26">
      <c r="A435" s="48" t="str">
        <f>IF(C435="","",COUNTA(C$8:C435))</f>
        <v/>
      </c>
      <c r="B435" s="48"/>
      <c r="C435" s="48"/>
      <c r="D435" s="48"/>
      <c r="E435" s="48"/>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hidden="1" spans="1:26">
      <c r="A436" s="48" t="str">
        <f>IF(C436="","",COUNTA(C$8:C436))</f>
        <v/>
      </c>
      <c r="B436" s="48"/>
      <c r="C436" s="48"/>
      <c r="D436" s="48"/>
      <c r="E436" s="48"/>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hidden="1" spans="1:26">
      <c r="A437" s="48" t="str">
        <f>IF(C437="","",COUNTA(C$8:C437))</f>
        <v/>
      </c>
      <c r="B437" s="48"/>
      <c r="C437" s="48"/>
      <c r="D437" s="48"/>
      <c r="E437" s="48"/>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hidden="1" spans="1:26">
      <c r="A438" s="48" t="str">
        <f>IF(C438="","",COUNTA(C$8:C438))</f>
        <v/>
      </c>
      <c r="B438" s="48"/>
      <c r="C438" s="48"/>
      <c r="D438" s="48"/>
      <c r="E438" s="48"/>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hidden="1" spans="1:26">
      <c r="A439" s="48" t="str">
        <f>IF(C439="","",COUNTA(C$8:C439))</f>
        <v/>
      </c>
      <c r="B439" s="48"/>
      <c r="C439" s="48"/>
      <c r="D439" s="48"/>
      <c r="E439" s="48"/>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hidden="1" spans="1:26">
      <c r="A440" s="48" t="str">
        <f>IF(C440="","",COUNTA(C$8:C440))</f>
        <v/>
      </c>
      <c r="B440" s="48"/>
      <c r="C440" s="48"/>
      <c r="D440" s="48"/>
      <c r="E440" s="48"/>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hidden="1" spans="1:26">
      <c r="A441" s="48" t="str">
        <f>IF(C441="","",COUNTA(C$8:C441))</f>
        <v/>
      </c>
      <c r="B441" s="48"/>
      <c r="C441" s="48"/>
      <c r="D441" s="48"/>
      <c r="E441" s="48"/>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hidden="1" spans="1:26">
      <c r="A442" s="48" t="str">
        <f>IF(C442="","",COUNTA(C$8:C442))</f>
        <v/>
      </c>
      <c r="B442" s="48"/>
      <c r="C442" s="48"/>
      <c r="D442" s="48"/>
      <c r="E442" s="48"/>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hidden="1" spans="1:26">
      <c r="A443" s="48" t="str">
        <f>IF(C443="","",COUNTA(C$8:C443))</f>
        <v/>
      </c>
      <c r="B443" s="48"/>
      <c r="C443" s="48"/>
      <c r="D443" s="48"/>
      <c r="E443" s="48"/>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hidden="1" spans="1:26">
      <c r="A444" s="48" t="str">
        <f>IF(C444="","",COUNTA(C$8:C444))</f>
        <v/>
      </c>
      <c r="B444" s="48"/>
      <c r="C444" s="48"/>
      <c r="D444" s="48"/>
      <c r="E444" s="48"/>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hidden="1" spans="1:26">
      <c r="A445" s="48" t="str">
        <f>IF(C445="","",COUNTA(C$8:C445))</f>
        <v/>
      </c>
      <c r="B445" s="48"/>
      <c r="C445" s="48"/>
      <c r="D445" s="48"/>
      <c r="E445" s="48"/>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hidden="1" spans="1:26">
      <c r="A446" s="48" t="str">
        <f>IF(C446="","",COUNTA(C$8:C446))</f>
        <v/>
      </c>
      <c r="B446" s="48"/>
      <c r="C446" s="48"/>
      <c r="D446" s="48"/>
      <c r="E446" s="48"/>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hidden="1" spans="1:26">
      <c r="A447" s="48" t="str">
        <f>IF(C447="","",COUNTA(C$8:C447))</f>
        <v/>
      </c>
      <c r="B447" s="48"/>
      <c r="C447" s="48"/>
      <c r="D447" s="48"/>
      <c r="E447" s="48"/>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hidden="1" spans="1:26">
      <c r="A448" s="48" t="str">
        <f>IF(C448="","",COUNTA(C$8:C448))</f>
        <v/>
      </c>
      <c r="B448" s="48"/>
      <c r="C448" s="48"/>
      <c r="D448" s="48"/>
      <c r="E448" s="48"/>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hidden="1" spans="1:26">
      <c r="A449" s="48" t="str">
        <f>IF(C449="","",COUNTA(C$8:C449))</f>
        <v/>
      </c>
      <c r="B449" s="48"/>
      <c r="C449" s="48"/>
      <c r="D449" s="48"/>
      <c r="E449" s="48"/>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hidden="1" spans="1:26">
      <c r="A450" s="48" t="str">
        <f>IF(C450="","",COUNTA(C$8:C450))</f>
        <v/>
      </c>
      <c r="B450" s="48"/>
      <c r="C450" s="48"/>
      <c r="D450" s="48"/>
      <c r="E450" s="48"/>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hidden="1" spans="1:26">
      <c r="A451" s="48" t="str">
        <f>IF(C451="","",COUNTA(C$8:C451))</f>
        <v/>
      </c>
      <c r="B451" s="48"/>
      <c r="C451" s="48"/>
      <c r="D451" s="48"/>
      <c r="E451" s="48"/>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hidden="1" spans="1:26">
      <c r="A452" s="48" t="str">
        <f>IF(C452="","",COUNTA(C$8:C452))</f>
        <v/>
      </c>
      <c r="B452" s="48"/>
      <c r="C452" s="48"/>
      <c r="D452" s="48"/>
      <c r="E452" s="48"/>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hidden="1" spans="1:26">
      <c r="A453" s="48" t="str">
        <f>IF(C453="","",COUNTA(C$8:C453))</f>
        <v/>
      </c>
      <c r="B453" s="48"/>
      <c r="C453" s="48"/>
      <c r="D453" s="48"/>
      <c r="E453" s="48"/>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hidden="1" spans="1:26">
      <c r="A454" s="48" t="str">
        <f>IF(C454="","",COUNTA(C$8:C454))</f>
        <v/>
      </c>
      <c r="B454" s="48"/>
      <c r="C454" s="48"/>
      <c r="D454" s="48"/>
      <c r="E454" s="48"/>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hidden="1" spans="1:26">
      <c r="A455" s="48" t="str">
        <f>IF(C455="","",COUNTA(C$8:C455))</f>
        <v/>
      </c>
      <c r="B455" s="48"/>
      <c r="C455" s="48"/>
      <c r="D455" s="48"/>
      <c r="E455" s="48"/>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hidden="1" spans="1:26">
      <c r="A456" s="48" t="str">
        <f>IF(C456="","",COUNTA(C$8:C456))</f>
        <v/>
      </c>
      <c r="B456" s="48"/>
      <c r="C456" s="48"/>
      <c r="D456" s="48"/>
      <c r="E456" s="48"/>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hidden="1" spans="1:26">
      <c r="A457" s="48" t="str">
        <f>IF(C457="","",COUNTA(C$8:C457))</f>
        <v/>
      </c>
      <c r="B457" s="48"/>
      <c r="C457" s="48"/>
      <c r="D457" s="48"/>
      <c r="E457" s="48"/>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hidden="1" spans="1:26">
      <c r="A458" s="48" t="str">
        <f>IF(C458="","",COUNTA(C$8:C458))</f>
        <v/>
      </c>
      <c r="B458" s="48"/>
      <c r="C458" s="48"/>
      <c r="D458" s="48"/>
      <c r="E458" s="48"/>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hidden="1" spans="1:26">
      <c r="A459" s="48" t="str">
        <f>IF(C459="","",COUNTA(C$8:C459))</f>
        <v/>
      </c>
      <c r="B459" s="48"/>
      <c r="C459" s="48"/>
      <c r="D459" s="48"/>
      <c r="E459" s="48"/>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hidden="1" spans="1:26">
      <c r="A460" s="48" t="str">
        <f>IF(C460="","",COUNTA(C$8:C460))</f>
        <v/>
      </c>
      <c r="B460" s="48"/>
      <c r="C460" s="48"/>
      <c r="D460" s="48"/>
      <c r="E460" s="48"/>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hidden="1" spans="1:26">
      <c r="A461" s="48" t="str">
        <f>IF(C461="","",COUNTA(C$8:C461))</f>
        <v/>
      </c>
      <c r="B461" s="48"/>
      <c r="C461" s="48"/>
      <c r="D461" s="48"/>
      <c r="E461" s="48"/>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hidden="1" spans="1:26">
      <c r="A462" s="48" t="str">
        <f>IF(C462="","",COUNTA(C$8:C462))</f>
        <v/>
      </c>
      <c r="B462" s="48"/>
      <c r="C462" s="48"/>
      <c r="D462" s="48"/>
      <c r="E462" s="48"/>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hidden="1" spans="1:26">
      <c r="A463" s="48" t="str">
        <f>IF(C463="","",COUNTA(C$8:C463))</f>
        <v/>
      </c>
      <c r="B463" s="48"/>
      <c r="C463" s="48"/>
      <c r="D463" s="48"/>
      <c r="E463" s="48"/>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hidden="1" spans="1:26">
      <c r="A464" s="48" t="str">
        <f>IF(C464="","",COUNTA(C$8:C464))</f>
        <v/>
      </c>
      <c r="B464" s="48"/>
      <c r="C464" s="48"/>
      <c r="D464" s="48"/>
      <c r="E464" s="48"/>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hidden="1" spans="1:26">
      <c r="A465" s="48" t="str">
        <f>IF(C465="","",COUNTA(C$8:C465))</f>
        <v/>
      </c>
      <c r="B465" s="48"/>
      <c r="C465" s="48"/>
      <c r="D465" s="48"/>
      <c r="E465" s="48"/>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hidden="1" spans="1:26">
      <c r="A466" s="48" t="str">
        <f>IF(C466="","",COUNTA(C$8:C466))</f>
        <v/>
      </c>
      <c r="B466" s="48"/>
      <c r="C466" s="48"/>
      <c r="D466" s="48"/>
      <c r="E466" s="48"/>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hidden="1" spans="1:26">
      <c r="A467" s="48" t="str">
        <f>IF(C467="","",COUNTA(C$8:C467))</f>
        <v/>
      </c>
      <c r="B467" s="48"/>
      <c r="C467" s="48"/>
      <c r="D467" s="48"/>
      <c r="E467" s="48"/>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hidden="1" spans="1:26">
      <c r="A468" s="48" t="str">
        <f>IF(C468="","",COUNTA(C$8:C468))</f>
        <v/>
      </c>
      <c r="B468" s="48"/>
      <c r="C468" s="48"/>
      <c r="D468" s="48"/>
      <c r="E468" s="48"/>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hidden="1" spans="1:26">
      <c r="A469" s="48" t="str">
        <f>IF(C469="","",COUNTA(C$8:C469))</f>
        <v/>
      </c>
      <c r="B469" s="48"/>
      <c r="C469" s="48"/>
      <c r="D469" s="48"/>
      <c r="E469" s="48"/>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hidden="1" spans="1:26">
      <c r="A470" s="48" t="str">
        <f>IF(C470="","",COUNTA(C$8:C470))</f>
        <v/>
      </c>
      <c r="B470" s="48"/>
      <c r="C470" s="48"/>
      <c r="D470" s="48"/>
      <c r="E470" s="48"/>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hidden="1" spans="1:26">
      <c r="A471" s="48" t="str">
        <f>IF(C471="","",COUNTA(C$8:C471))</f>
        <v/>
      </c>
      <c r="B471" s="48"/>
      <c r="C471" s="48"/>
      <c r="D471" s="48"/>
      <c r="E471" s="48"/>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hidden="1" spans="1:26">
      <c r="A472" s="48" t="str">
        <f>IF(C472="","",COUNTA(C$8:C472))</f>
        <v/>
      </c>
      <c r="B472" s="48"/>
      <c r="C472" s="48"/>
      <c r="D472" s="48"/>
      <c r="E472" s="48"/>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hidden="1" spans="1:26">
      <c r="A473" s="48" t="str">
        <f>IF(C473="","",COUNTA(C$8:C473))</f>
        <v/>
      </c>
      <c r="B473" s="48"/>
      <c r="C473" s="48"/>
      <c r="D473" s="48"/>
      <c r="E473" s="48"/>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hidden="1" spans="1:26">
      <c r="A474" s="48" t="str">
        <f>IF(C474="","",COUNTA(C$8:C474))</f>
        <v/>
      </c>
      <c r="B474" s="48"/>
      <c r="C474" s="48"/>
      <c r="D474" s="48"/>
      <c r="E474" s="48"/>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hidden="1" spans="1:26">
      <c r="A475" s="48" t="str">
        <f>IF(C475="","",COUNTA(C$8:C475))</f>
        <v/>
      </c>
      <c r="B475" s="48"/>
      <c r="C475" s="48"/>
      <c r="D475" s="48"/>
      <c r="E475" s="48"/>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hidden="1" spans="1:26">
      <c r="A476" s="48" t="str">
        <f>IF(C476="","",COUNTA(C$8:C476))</f>
        <v/>
      </c>
      <c r="B476" s="48"/>
      <c r="C476" s="48"/>
      <c r="D476" s="48"/>
      <c r="E476" s="48"/>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hidden="1" spans="1:26">
      <c r="A477" s="48" t="str">
        <f>IF(C477="","",COUNTA(C$8:C477))</f>
        <v/>
      </c>
      <c r="B477" s="48"/>
      <c r="C477" s="48"/>
      <c r="D477" s="48"/>
      <c r="E477" s="48"/>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hidden="1" spans="1:26">
      <c r="A478" s="48" t="str">
        <f>IF(C478="","",COUNTA(C$8:C478))</f>
        <v/>
      </c>
      <c r="B478" s="48"/>
      <c r="C478" s="48"/>
      <c r="D478" s="48"/>
      <c r="E478" s="48"/>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hidden="1" spans="1:26">
      <c r="A479" s="48" t="str">
        <f>IF(C479="","",COUNTA(C$8:C479))</f>
        <v/>
      </c>
      <c r="B479" s="48"/>
      <c r="C479" s="48"/>
      <c r="D479" s="48"/>
      <c r="E479" s="48"/>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hidden="1" spans="1:26">
      <c r="A480" s="48" t="str">
        <f>IF(C480="","",COUNTA(C$8:C480))</f>
        <v/>
      </c>
      <c r="B480" s="48"/>
      <c r="C480" s="48"/>
      <c r="D480" s="48"/>
      <c r="E480" s="48"/>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hidden="1" spans="1:26">
      <c r="A481" s="48" t="str">
        <f>IF(C481="","",COUNTA(C$8:C481))</f>
        <v/>
      </c>
      <c r="B481" s="48"/>
      <c r="C481" s="48"/>
      <c r="D481" s="48"/>
      <c r="E481" s="48"/>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hidden="1" spans="1:26">
      <c r="A482" s="48" t="str">
        <f>IF(C482="","",COUNTA(C$8:C482))</f>
        <v/>
      </c>
      <c r="B482" s="48"/>
      <c r="C482" s="48"/>
      <c r="D482" s="48"/>
      <c r="E482" s="48"/>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hidden="1" spans="1:26">
      <c r="A483" s="48" t="str">
        <f>IF(C483="","",COUNTA(C$8:C483))</f>
        <v/>
      </c>
      <c r="B483" s="48"/>
      <c r="C483" s="48"/>
      <c r="D483" s="48"/>
      <c r="E483" s="48"/>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hidden="1" spans="1:26">
      <c r="A484" s="48" t="str">
        <f>IF(C484="","",COUNTA(C$8:C484))</f>
        <v/>
      </c>
      <c r="B484" s="48"/>
      <c r="C484" s="48"/>
      <c r="D484" s="48"/>
      <c r="E484" s="48"/>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hidden="1" spans="1:26">
      <c r="A485" s="48" t="str">
        <f>IF(C485="","",COUNTA(C$8:C485))</f>
        <v/>
      </c>
      <c r="B485" s="48"/>
      <c r="C485" s="48"/>
      <c r="D485" s="48"/>
      <c r="E485" s="48"/>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hidden="1" spans="1:26">
      <c r="A486" s="48" t="str">
        <f>IF(C486="","",COUNTA(C$8:C486))</f>
        <v/>
      </c>
      <c r="B486" s="48"/>
      <c r="C486" s="48"/>
      <c r="D486" s="48"/>
      <c r="E486" s="48"/>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hidden="1" spans="1:26">
      <c r="A487" s="48" t="str">
        <f>IF(C487="","",COUNTA(C$8:C487))</f>
        <v/>
      </c>
      <c r="B487" s="48"/>
      <c r="C487" s="48"/>
      <c r="D487" s="48"/>
      <c r="E487" s="48"/>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hidden="1" spans="1:26">
      <c r="A488" s="48" t="str">
        <f>IF(C488="","",COUNTA(C$8:C488))</f>
        <v/>
      </c>
      <c r="B488" s="48"/>
      <c r="C488" s="48"/>
      <c r="D488" s="48"/>
      <c r="E488" s="48"/>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hidden="1" spans="1:26">
      <c r="A489" s="48" t="str">
        <f>IF(C489="","",COUNTA(C$8:C489))</f>
        <v/>
      </c>
      <c r="B489" s="48"/>
      <c r="C489" s="48"/>
      <c r="D489" s="48"/>
      <c r="E489" s="48"/>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hidden="1" spans="1:26">
      <c r="A490" s="48" t="str">
        <f>IF(C490="","",COUNTA(C$8:C490))</f>
        <v/>
      </c>
      <c r="B490" s="48"/>
      <c r="C490" s="48"/>
      <c r="D490" s="48"/>
      <c r="E490" s="48"/>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hidden="1" spans="1:26">
      <c r="A491" s="48" t="str">
        <f>IF(C491="","",COUNTA(C$8:C491))</f>
        <v/>
      </c>
      <c r="B491" s="48"/>
      <c r="C491" s="48"/>
      <c r="D491" s="48"/>
      <c r="E491" s="48"/>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hidden="1" spans="1:26">
      <c r="A492" s="48" t="str">
        <f>IF(C492="","",COUNTA(C$8:C492))</f>
        <v/>
      </c>
      <c r="B492" s="48"/>
      <c r="C492" s="48"/>
      <c r="D492" s="48"/>
      <c r="E492" s="48"/>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hidden="1" spans="1:26">
      <c r="A493" s="48" t="str">
        <f>IF(C493="","",COUNTA(C$8:C493))</f>
        <v/>
      </c>
      <c r="B493" s="48"/>
      <c r="C493" s="48"/>
      <c r="D493" s="48"/>
      <c r="E493" s="48"/>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hidden="1" spans="1:26">
      <c r="A494" s="48" t="str">
        <f>IF(C494="","",COUNTA(C$8:C494))</f>
        <v/>
      </c>
      <c r="B494" s="48"/>
      <c r="C494" s="48"/>
      <c r="D494" s="48"/>
      <c r="E494" s="48"/>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hidden="1" spans="1:26">
      <c r="A495" s="48" t="str">
        <f>IF(C495="","",COUNTA(C$8:C495))</f>
        <v/>
      </c>
      <c r="B495" s="48"/>
      <c r="C495" s="48"/>
      <c r="D495" s="48"/>
      <c r="E495" s="48"/>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hidden="1" spans="1:26">
      <c r="A496" s="48" t="str">
        <f>IF(C496="","",COUNTA(C$8:C496))</f>
        <v/>
      </c>
      <c r="B496" s="48"/>
      <c r="C496" s="48"/>
      <c r="D496" s="48"/>
      <c r="E496" s="48"/>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hidden="1" spans="1:26">
      <c r="A497" s="48" t="str">
        <f>IF(C497="","",COUNTA(C$8:C497))</f>
        <v/>
      </c>
      <c r="B497" s="48"/>
      <c r="C497" s="48"/>
      <c r="D497" s="48"/>
      <c r="E497" s="48"/>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hidden="1" spans="1:26">
      <c r="A498" s="48" t="str">
        <f>IF(C498="","",COUNTA(C$8:C498))</f>
        <v/>
      </c>
      <c r="B498" s="48"/>
      <c r="C498" s="48"/>
      <c r="D498" s="48"/>
      <c r="E498" s="48"/>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hidden="1" spans="1:26">
      <c r="A499" s="48" t="str">
        <f>IF(C499="","",COUNTA(C$8:C499))</f>
        <v/>
      </c>
      <c r="B499" s="48"/>
      <c r="C499" s="48"/>
      <c r="D499" s="48"/>
      <c r="E499" s="48"/>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hidden="1" spans="1:26">
      <c r="A500" s="48" t="str">
        <f>IF(C500="","",COUNTA(C$8:C500))</f>
        <v/>
      </c>
      <c r="B500" s="48"/>
      <c r="C500" s="48"/>
      <c r="D500" s="48"/>
      <c r="E500" s="48"/>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hidden="1" spans="1:26">
      <c r="A501" s="48" t="str">
        <f>IF(C501="","",COUNTA(C$8:C501))</f>
        <v/>
      </c>
      <c r="B501" s="48"/>
      <c r="C501" s="48"/>
      <c r="D501" s="48"/>
      <c r="E501" s="48"/>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hidden="1" spans="1:26">
      <c r="A502" s="48" t="str">
        <f>IF(C502="","",COUNTA(C$8:C502))</f>
        <v/>
      </c>
      <c r="B502" s="48"/>
      <c r="C502" s="48"/>
      <c r="D502" s="48"/>
      <c r="E502" s="48"/>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hidden="1" spans="1:26">
      <c r="A503" s="48" t="str">
        <f>IF(C503="","",COUNTA(C$8:C503))</f>
        <v/>
      </c>
      <c r="B503" s="48"/>
      <c r="C503" s="48"/>
      <c r="D503" s="48"/>
      <c r="E503" s="48"/>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hidden="1" spans="1:26">
      <c r="A504" s="48" t="str">
        <f>IF(C504="","",COUNTA(C$8:C504))</f>
        <v/>
      </c>
      <c r="B504" s="48"/>
      <c r="C504" s="48"/>
      <c r="D504" s="48"/>
      <c r="E504" s="48"/>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hidden="1" spans="1:26">
      <c r="A505" s="48" t="str">
        <f>IF(C505="","",COUNTA(C$8:C505))</f>
        <v/>
      </c>
      <c r="B505" s="48"/>
      <c r="C505" s="48"/>
      <c r="D505" s="48"/>
      <c r="E505" s="48"/>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hidden="1" spans="1:26">
      <c r="A506" s="48" t="str">
        <f>IF(C506="","",COUNTA(C$8:C506))</f>
        <v/>
      </c>
      <c r="B506" s="48"/>
      <c r="C506" s="48"/>
      <c r="D506" s="48"/>
      <c r="E506" s="48"/>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hidden="1" spans="1:26">
      <c r="A507" s="48" t="str">
        <f>IF(C507="","",COUNTA(C$8:C507))</f>
        <v/>
      </c>
      <c r="B507" s="48"/>
      <c r="C507" s="48"/>
      <c r="D507" s="48"/>
      <c r="E507" s="48"/>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hidden="1" spans="1:26">
      <c r="A508" s="48" t="str">
        <f>IF(C508="","",COUNTA(C$8:C508))</f>
        <v/>
      </c>
      <c r="B508" s="48"/>
      <c r="C508" s="48"/>
      <c r="D508" s="48"/>
      <c r="E508" s="48"/>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hidden="1" spans="1:26">
      <c r="A509" s="48" t="str">
        <f>IF(C509="","",COUNTA(C$8:C509))</f>
        <v/>
      </c>
      <c r="B509" s="48"/>
      <c r="C509" s="48"/>
      <c r="D509" s="48"/>
      <c r="E509" s="48"/>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hidden="1" spans="1:26">
      <c r="A510" s="48" t="str">
        <f>IF(C510="","",COUNTA(C$8:C510))</f>
        <v/>
      </c>
      <c r="B510" s="48"/>
      <c r="C510" s="48"/>
      <c r="D510" s="48"/>
      <c r="E510" s="48"/>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hidden="1" spans="1:26">
      <c r="A511" s="48" t="str">
        <f>IF(C511="","",COUNTA(C$8:C511))</f>
        <v/>
      </c>
      <c r="B511" s="48"/>
      <c r="C511" s="48"/>
      <c r="D511" s="48"/>
      <c r="E511" s="48"/>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hidden="1" spans="1:26">
      <c r="A512" s="48" t="str">
        <f>IF(C512="","",COUNTA(C$8:C512))</f>
        <v/>
      </c>
      <c r="B512" s="48"/>
      <c r="C512" s="48"/>
      <c r="D512" s="48"/>
      <c r="E512" s="48"/>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hidden="1" spans="1:26">
      <c r="A513" s="48" t="str">
        <f>IF(C513="","",COUNTA(C$8:C513))</f>
        <v/>
      </c>
      <c r="B513" s="48"/>
      <c r="C513" s="48"/>
      <c r="D513" s="48"/>
      <c r="E513" s="48"/>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hidden="1" spans="1:26">
      <c r="A514" s="48" t="str">
        <f>IF(C514="","",COUNTA(C$8:C514))</f>
        <v/>
      </c>
      <c r="B514" s="48"/>
      <c r="C514" s="48"/>
      <c r="D514" s="48"/>
      <c r="E514" s="48"/>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hidden="1" spans="1:26">
      <c r="A515" s="48" t="str">
        <f>IF(C515="","",COUNTA(C$8:C515))</f>
        <v/>
      </c>
      <c r="B515" s="48"/>
      <c r="C515" s="48"/>
      <c r="D515" s="48"/>
      <c r="E515" s="48"/>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hidden="1" spans="1:26">
      <c r="A516" s="48" t="str">
        <f>IF(C516="","",COUNTA(C$8:C516))</f>
        <v/>
      </c>
      <c r="B516" s="48"/>
      <c r="C516" s="48"/>
      <c r="D516" s="48"/>
      <c r="E516" s="48"/>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hidden="1" spans="1:26">
      <c r="A517" s="48" t="str">
        <f>IF(C517="","",COUNTA(C$8:C517))</f>
        <v/>
      </c>
      <c r="B517" s="48"/>
      <c r="C517" s="48"/>
      <c r="D517" s="48"/>
      <c r="E517" s="48"/>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hidden="1" spans="1:26">
      <c r="A518" s="48" t="str">
        <f>IF(C518="","",COUNTA(C$8:C518))</f>
        <v/>
      </c>
      <c r="B518" s="48"/>
      <c r="C518" s="48"/>
      <c r="D518" s="48"/>
      <c r="E518" s="48"/>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hidden="1" spans="1:26">
      <c r="A519" s="48" t="str">
        <f>IF(C519="","",COUNTA(C$8:C519))</f>
        <v/>
      </c>
      <c r="B519" s="48"/>
      <c r="C519" s="48"/>
      <c r="D519" s="48"/>
      <c r="E519" s="48"/>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hidden="1" spans="1:26">
      <c r="A520" s="48" t="str">
        <f>IF(C520="","",COUNTA(C$8:C520))</f>
        <v/>
      </c>
      <c r="B520" s="48"/>
      <c r="C520" s="48"/>
      <c r="D520" s="48"/>
      <c r="E520" s="48"/>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hidden="1" spans="1:26">
      <c r="A521" s="48" t="str">
        <f>IF(C521="","",COUNTA(C$8:C521))</f>
        <v/>
      </c>
      <c r="B521" s="48"/>
      <c r="C521" s="48"/>
      <c r="D521" s="48"/>
      <c r="E521" s="48"/>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hidden="1" spans="1:26">
      <c r="A522" s="48" t="str">
        <f>IF(C522="","",COUNTA(C$8:C522))</f>
        <v/>
      </c>
      <c r="B522" s="48"/>
      <c r="C522" s="48"/>
      <c r="D522" s="48"/>
      <c r="E522" s="48"/>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hidden="1" spans="1:26">
      <c r="A523" s="48" t="str">
        <f>IF(C523="","",COUNTA(C$8:C523))</f>
        <v/>
      </c>
      <c r="B523" s="48"/>
      <c r="C523" s="48"/>
      <c r="D523" s="48"/>
      <c r="E523" s="48"/>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hidden="1" spans="1:26">
      <c r="A524" s="48" t="str">
        <f>IF(C524="","",COUNTA(C$8:C524))</f>
        <v/>
      </c>
      <c r="B524" s="48"/>
      <c r="C524" s="48"/>
      <c r="D524" s="48"/>
      <c r="E524" s="48"/>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hidden="1" spans="1:26">
      <c r="A525" s="48" t="str">
        <f>IF(C525="","",COUNTA(C$8:C525))</f>
        <v/>
      </c>
      <c r="B525" s="48"/>
      <c r="C525" s="48"/>
      <c r="D525" s="48"/>
      <c r="E525" s="48"/>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hidden="1" spans="1:26">
      <c r="A526" s="48" t="str">
        <f>IF(C526="","",COUNTA(C$8:C526))</f>
        <v/>
      </c>
      <c r="B526" s="48"/>
      <c r="C526" s="48"/>
      <c r="D526" s="48"/>
      <c r="E526" s="48"/>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hidden="1" spans="1:26">
      <c r="A527" s="48" t="str">
        <f>IF(C527="","",COUNTA(C$8:C527))</f>
        <v/>
      </c>
      <c r="B527" s="48"/>
      <c r="C527" s="48"/>
      <c r="D527" s="48"/>
      <c r="E527" s="48"/>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hidden="1" spans="1:26">
      <c r="A528" s="48" t="str">
        <f>IF(C528="","",COUNTA(C$8:C528))</f>
        <v/>
      </c>
      <c r="B528" s="48"/>
      <c r="C528" s="48"/>
      <c r="D528" s="48"/>
      <c r="E528" s="48"/>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hidden="1" spans="1:26">
      <c r="A529" s="48" t="str">
        <f>IF(C529="","",COUNTA(C$8:C529))</f>
        <v/>
      </c>
      <c r="B529" s="48"/>
      <c r="C529" s="48"/>
      <c r="D529" s="48"/>
      <c r="E529" s="48"/>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hidden="1" spans="1:26">
      <c r="A530" s="48" t="str">
        <f>IF(C530="","",COUNTA(C$8:C530))</f>
        <v/>
      </c>
      <c r="B530" s="48"/>
      <c r="C530" s="48"/>
      <c r="D530" s="48"/>
      <c r="E530" s="48"/>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hidden="1" spans="1:26">
      <c r="A531" s="48" t="str">
        <f>IF(C531="","",COUNTA(C$8:C531))</f>
        <v/>
      </c>
      <c r="B531" s="48"/>
      <c r="C531" s="48"/>
      <c r="D531" s="48"/>
      <c r="E531" s="48"/>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hidden="1" spans="1:26">
      <c r="A532" s="48" t="str">
        <f>IF(C532="","",COUNTA(C$8:C532))</f>
        <v/>
      </c>
      <c r="B532" s="48"/>
      <c r="C532" s="48"/>
      <c r="D532" s="48"/>
      <c r="E532" s="48"/>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hidden="1" spans="1:26">
      <c r="A533" s="48" t="str">
        <f>IF(C533="","",COUNTA(C$8:C533))</f>
        <v/>
      </c>
      <c r="B533" s="48"/>
      <c r="C533" s="48"/>
      <c r="D533" s="48"/>
      <c r="E533" s="48"/>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hidden="1" spans="1:26">
      <c r="A534" s="48" t="str">
        <f>IF(C534="","",COUNTA(C$8:C534))</f>
        <v/>
      </c>
      <c r="B534" s="48"/>
      <c r="C534" s="48"/>
      <c r="D534" s="48"/>
      <c r="E534" s="48"/>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hidden="1" spans="1:26">
      <c r="A535" s="48" t="str">
        <f>IF(C535="","",COUNTA(C$8:C535))</f>
        <v/>
      </c>
      <c r="B535" s="48"/>
      <c r="C535" s="48"/>
      <c r="D535" s="48"/>
      <c r="E535" s="48"/>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hidden="1" spans="1:26">
      <c r="A536" s="48" t="str">
        <f>IF(C536="","",COUNTA(C$8:C536))</f>
        <v/>
      </c>
      <c r="B536" s="48"/>
      <c r="C536" s="48"/>
      <c r="D536" s="48"/>
      <c r="E536" s="48"/>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hidden="1" spans="1:26">
      <c r="A537" s="48" t="str">
        <f>IF(C537="","",COUNTA(C$8:C537))</f>
        <v/>
      </c>
      <c r="B537" s="48"/>
      <c r="C537" s="48"/>
      <c r="D537" s="48"/>
      <c r="E537" s="48"/>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hidden="1" spans="1:26">
      <c r="A538" s="48" t="str">
        <f>IF(C538="","",COUNTA(C$8:C538))</f>
        <v/>
      </c>
      <c r="B538" s="48"/>
      <c r="C538" s="48"/>
      <c r="D538" s="48"/>
      <c r="E538" s="48"/>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hidden="1" spans="1:26">
      <c r="A539" s="48" t="str">
        <f>IF(C539="","",COUNTA(C$8:C539))</f>
        <v/>
      </c>
      <c r="B539" s="48"/>
      <c r="C539" s="48"/>
      <c r="D539" s="48"/>
      <c r="E539" s="48"/>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hidden="1" spans="1:26">
      <c r="A540" s="48" t="str">
        <f>IF(C540="","",COUNTA(C$8:C540))</f>
        <v/>
      </c>
      <c r="B540" s="48"/>
      <c r="C540" s="48"/>
      <c r="D540" s="48"/>
      <c r="E540" s="48"/>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hidden="1" spans="1:26">
      <c r="A541" s="48" t="str">
        <f>IF(C541="","",COUNTA(C$8:C541))</f>
        <v/>
      </c>
      <c r="B541" s="48"/>
      <c r="C541" s="48"/>
      <c r="D541" s="48"/>
      <c r="E541" s="48"/>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hidden="1" spans="1:26">
      <c r="A542" s="48" t="str">
        <f>IF(C542="","",COUNTA(C$8:C542))</f>
        <v/>
      </c>
      <c r="B542" s="48"/>
      <c r="C542" s="48"/>
      <c r="D542" s="48"/>
      <c r="E542" s="48"/>
      <c r="F542" s="23"/>
      <c r="G542" s="23"/>
      <c r="H542" s="23"/>
      <c r="I542" s="14" t="s">
        <v>2</v>
      </c>
      <c r="J542" s="37"/>
      <c r="K542" s="14" t="s">
        <v>2</v>
      </c>
      <c r="L542" s="37"/>
      <c r="M542" s="32"/>
      <c r="N542" s="32"/>
      <c r="O542" s="32"/>
      <c r="P542" s="32"/>
      <c r="Q542" s="32"/>
      <c r="R542" s="32"/>
      <c r="S542" s="32"/>
      <c r="T542" s="32"/>
      <c r="U542" s="32"/>
      <c r="V542" s="32"/>
      <c r="W542" s="32"/>
      <c r="X542" s="32"/>
      <c r="Y542" s="32"/>
      <c r="Z542" s="32"/>
    </row>
    <row r="543" ht="16.5" hidden="1" spans="1:26">
      <c r="A543" s="48" t="str">
        <f>IF(C543="","",COUNTA(C$8:C543))</f>
        <v/>
      </c>
      <c r="B543" s="48"/>
      <c r="C543" s="48"/>
      <c r="D543" s="48"/>
      <c r="E543" s="48"/>
      <c r="F543" s="23"/>
      <c r="G543" s="23"/>
      <c r="H543" s="23"/>
      <c r="I543" s="14" t="s">
        <v>2</v>
      </c>
      <c r="J543" s="37"/>
      <c r="K543" s="14" t="s">
        <v>2</v>
      </c>
      <c r="L543" s="37"/>
      <c r="M543" s="32"/>
      <c r="N543" s="32"/>
      <c r="O543" s="32"/>
      <c r="P543" s="32"/>
      <c r="Q543" s="32"/>
      <c r="R543" s="32"/>
      <c r="S543" s="32"/>
      <c r="T543" s="32"/>
      <c r="U543" s="32"/>
      <c r="V543" s="32"/>
      <c r="W543" s="32"/>
      <c r="X543" s="32"/>
      <c r="Y543" s="32"/>
      <c r="Z543" s="32"/>
    </row>
    <row r="544" ht="16.5" hidden="1" spans="1:26">
      <c r="A544" s="48" t="str">
        <f>IF(C544="","",COUNTA(C$8:C544))</f>
        <v/>
      </c>
      <c r="B544" s="48"/>
      <c r="C544" s="48"/>
      <c r="D544" s="48"/>
      <c r="E544" s="48"/>
      <c r="F544" s="23"/>
      <c r="G544" s="23"/>
      <c r="H544" s="23"/>
      <c r="I544" s="14" t="s">
        <v>2</v>
      </c>
      <c r="J544" s="37"/>
      <c r="K544" s="14" t="s">
        <v>2</v>
      </c>
      <c r="L544" s="37"/>
      <c r="M544" s="32"/>
      <c r="N544" s="32"/>
      <c r="O544" s="32"/>
      <c r="P544" s="32"/>
      <c r="Q544" s="32"/>
      <c r="R544" s="32"/>
      <c r="S544" s="32"/>
      <c r="T544" s="32"/>
      <c r="U544" s="32"/>
      <c r="V544" s="32"/>
      <c r="W544" s="32"/>
      <c r="X544" s="32"/>
      <c r="Y544" s="32"/>
      <c r="Z544" s="32"/>
    </row>
    <row r="545" ht="16.5" hidden="1" spans="1:26">
      <c r="A545" s="48" t="str">
        <f>IF(C545="","",COUNTA(C$8:C545))</f>
        <v/>
      </c>
      <c r="B545" s="48"/>
      <c r="C545" s="48"/>
      <c r="D545" s="48"/>
      <c r="E545" s="48"/>
      <c r="F545" s="23"/>
      <c r="G545" s="23"/>
      <c r="H545" s="23"/>
      <c r="I545" s="14" t="s">
        <v>2</v>
      </c>
      <c r="J545" s="37"/>
      <c r="K545" s="14" t="s">
        <v>2</v>
      </c>
      <c r="L545" s="37"/>
      <c r="M545" s="32"/>
      <c r="N545" s="32"/>
      <c r="O545" s="32"/>
      <c r="P545" s="32"/>
      <c r="Q545" s="32"/>
      <c r="R545" s="32"/>
      <c r="S545" s="32"/>
      <c r="T545" s="32"/>
      <c r="U545" s="32"/>
      <c r="V545" s="32"/>
      <c r="W545" s="32"/>
      <c r="X545" s="32"/>
      <c r="Y545" s="32"/>
      <c r="Z545" s="32"/>
    </row>
    <row r="546" ht="16.5" hidden="1" spans="1:26">
      <c r="A546" s="48" t="str">
        <f>IF(C546="","",COUNTA(C$8:C546))</f>
        <v/>
      </c>
      <c r="B546" s="48"/>
      <c r="C546" s="48"/>
      <c r="D546" s="48"/>
      <c r="E546" s="48"/>
      <c r="F546" s="23"/>
      <c r="G546" s="23"/>
      <c r="H546" s="23"/>
      <c r="I546" s="14" t="s">
        <v>2</v>
      </c>
      <c r="J546" s="37"/>
      <c r="K546" s="14" t="s">
        <v>2</v>
      </c>
      <c r="L546" s="37"/>
      <c r="M546" s="32"/>
      <c r="N546" s="32"/>
      <c r="O546" s="32"/>
      <c r="P546" s="32"/>
      <c r="Q546" s="32"/>
      <c r="R546" s="32"/>
      <c r="S546" s="32"/>
      <c r="T546" s="32"/>
      <c r="U546" s="32"/>
      <c r="V546" s="32"/>
      <c r="W546" s="32"/>
      <c r="X546" s="32"/>
      <c r="Y546" s="32"/>
      <c r="Z546" s="32"/>
    </row>
    <row r="547" ht="16.5" hidden="1" spans="1:26">
      <c r="A547" s="48" t="str">
        <f>IF(C547="","",COUNTA(C$8:C547))</f>
        <v/>
      </c>
      <c r="B547" s="48"/>
      <c r="C547" s="48"/>
      <c r="D547" s="48"/>
      <c r="E547" s="48"/>
      <c r="F547" s="23"/>
      <c r="G547" s="23"/>
      <c r="H547" s="23"/>
      <c r="I547" s="14" t="s">
        <v>2</v>
      </c>
      <c r="J547" s="37"/>
      <c r="K547" s="14" t="s">
        <v>2</v>
      </c>
      <c r="L547" s="37"/>
      <c r="M547" s="32"/>
      <c r="N547" s="32"/>
      <c r="O547" s="32"/>
      <c r="P547" s="32"/>
      <c r="Q547" s="32"/>
      <c r="R547" s="32"/>
      <c r="S547" s="32"/>
      <c r="T547" s="32"/>
      <c r="U547" s="32"/>
      <c r="V547" s="32"/>
      <c r="W547" s="32"/>
      <c r="X547" s="32"/>
      <c r="Y547" s="32"/>
      <c r="Z547" s="32"/>
    </row>
    <row r="548" ht="16.5" hidden="1" spans="1:26">
      <c r="A548" s="48" t="str">
        <f>IF(C548="","",COUNTA(C$8:C548))</f>
        <v/>
      </c>
      <c r="B548" s="48"/>
      <c r="C548" s="48"/>
      <c r="D548" s="48"/>
      <c r="E548" s="48"/>
      <c r="F548" s="23"/>
      <c r="G548" s="23"/>
      <c r="H548" s="23"/>
      <c r="I548" s="14" t="s">
        <v>2</v>
      </c>
      <c r="J548" s="37"/>
      <c r="K548" s="14" t="s">
        <v>2</v>
      </c>
      <c r="L548" s="37"/>
      <c r="M548" s="32"/>
      <c r="N548" s="32"/>
      <c r="O548" s="32"/>
      <c r="P548" s="32"/>
      <c r="Q548" s="32"/>
      <c r="R548" s="32"/>
      <c r="S548" s="32"/>
      <c r="T548" s="32"/>
      <c r="U548" s="32"/>
      <c r="V548" s="32"/>
      <c r="W548" s="32"/>
      <c r="X548" s="32"/>
      <c r="Y548" s="32"/>
      <c r="Z548" s="32"/>
    </row>
    <row r="549" ht="16.5" hidden="1" spans="1:26">
      <c r="A549" s="48" t="str">
        <f>IF(C549="","",COUNTA(C$8:C549))</f>
        <v/>
      </c>
      <c r="B549" s="48"/>
      <c r="C549" s="48"/>
      <c r="D549" s="48"/>
      <c r="E549" s="48"/>
      <c r="F549" s="23"/>
      <c r="G549" s="23"/>
      <c r="H549" s="23"/>
      <c r="I549" s="14" t="s">
        <v>2</v>
      </c>
      <c r="J549" s="37"/>
      <c r="K549" s="14" t="s">
        <v>2</v>
      </c>
      <c r="L549" s="37"/>
      <c r="M549" s="32"/>
      <c r="N549" s="32"/>
      <c r="O549" s="32"/>
      <c r="P549" s="32"/>
      <c r="Q549" s="32"/>
      <c r="R549" s="32"/>
      <c r="S549" s="32"/>
      <c r="T549" s="32"/>
      <c r="U549" s="32"/>
      <c r="V549" s="32"/>
      <c r="W549" s="32"/>
      <c r="X549" s="32"/>
      <c r="Y549" s="32"/>
      <c r="Z549" s="32"/>
    </row>
    <row r="550" ht="16.5" hidden="1" spans="1:26">
      <c r="A550" s="48" t="str">
        <f>IF(C550="","",COUNTA(C$8:C550))</f>
        <v/>
      </c>
      <c r="B550" s="48"/>
      <c r="C550" s="48"/>
      <c r="D550" s="48"/>
      <c r="E550" s="48"/>
      <c r="F550" s="23"/>
      <c r="G550" s="23"/>
      <c r="H550" s="23"/>
      <c r="I550" s="14" t="s">
        <v>2</v>
      </c>
      <c r="J550" s="37"/>
      <c r="K550" s="14" t="s">
        <v>2</v>
      </c>
      <c r="L550" s="37"/>
      <c r="M550" s="32"/>
      <c r="N550" s="32"/>
      <c r="O550" s="32"/>
      <c r="P550" s="32"/>
      <c r="Q550" s="32"/>
      <c r="R550" s="32"/>
      <c r="S550" s="32"/>
      <c r="T550" s="32"/>
      <c r="U550" s="32"/>
      <c r="V550" s="32"/>
      <c r="W550" s="32"/>
      <c r="X550" s="32"/>
      <c r="Y550" s="32"/>
      <c r="Z550" s="32"/>
    </row>
    <row r="551" ht="16.5" hidden="1" spans="1:26">
      <c r="A551" s="48" t="str">
        <f>IF(C551="","",COUNTA(C$8:C551))</f>
        <v/>
      </c>
      <c r="B551" s="48"/>
      <c r="C551" s="48"/>
      <c r="D551" s="48"/>
      <c r="E551" s="48"/>
      <c r="F551" s="23"/>
      <c r="G551" s="23"/>
      <c r="H551" s="23"/>
      <c r="I551" s="14" t="s">
        <v>2</v>
      </c>
      <c r="J551" s="37"/>
      <c r="K551" s="14" t="s">
        <v>2</v>
      </c>
      <c r="L551" s="37"/>
      <c r="M551" s="32"/>
      <c r="N551" s="32"/>
      <c r="O551" s="32"/>
      <c r="P551" s="32"/>
      <c r="Q551" s="32"/>
      <c r="R551" s="32"/>
      <c r="S551" s="32"/>
      <c r="T551" s="32"/>
      <c r="U551" s="32"/>
      <c r="V551" s="32"/>
      <c r="W551" s="32"/>
      <c r="X551" s="32"/>
      <c r="Y551" s="32"/>
      <c r="Z551" s="32"/>
    </row>
    <row r="552" ht="16.5" hidden="1" spans="1:26">
      <c r="A552" s="48" t="str">
        <f>IF(C552="","",COUNTA(C$8:C552))</f>
        <v/>
      </c>
      <c r="B552" s="48"/>
      <c r="C552" s="48"/>
      <c r="D552" s="48"/>
      <c r="E552" s="48"/>
      <c r="F552" s="23"/>
      <c r="G552" s="23"/>
      <c r="H552" s="23"/>
      <c r="I552" s="14" t="s">
        <v>2</v>
      </c>
      <c r="J552" s="37"/>
      <c r="K552" s="14" t="s">
        <v>2</v>
      </c>
      <c r="L552" s="37"/>
      <c r="M552" s="32"/>
      <c r="N552" s="32"/>
      <c r="O552" s="32"/>
      <c r="P552" s="32"/>
      <c r="Q552" s="32"/>
      <c r="R552" s="32"/>
      <c r="S552" s="32"/>
      <c r="T552" s="32"/>
      <c r="U552" s="32"/>
      <c r="V552" s="32"/>
      <c r="W552" s="32"/>
      <c r="X552" s="32"/>
      <c r="Y552" s="32"/>
      <c r="Z552" s="32"/>
    </row>
    <row r="553" ht="16.5" hidden="1" spans="1:26">
      <c r="A553" s="48" t="str">
        <f>IF(C553="","",COUNTA(C$8:C553))</f>
        <v/>
      </c>
      <c r="B553" s="48"/>
      <c r="C553" s="48"/>
      <c r="D553" s="48"/>
      <c r="E553" s="48"/>
      <c r="F553" s="23"/>
      <c r="G553" s="23"/>
      <c r="H553" s="23"/>
      <c r="I553" s="14" t="s">
        <v>2</v>
      </c>
      <c r="J553" s="37"/>
      <c r="K553" s="14" t="s">
        <v>2</v>
      </c>
      <c r="L553" s="37"/>
      <c r="M553" s="32"/>
      <c r="N553" s="32"/>
      <c r="O553" s="32"/>
      <c r="P553" s="32"/>
      <c r="Q553" s="32"/>
      <c r="R553" s="32"/>
      <c r="S553" s="32"/>
      <c r="T553" s="32"/>
      <c r="U553" s="32"/>
      <c r="V553" s="32"/>
      <c r="W553" s="32"/>
      <c r="X553" s="32"/>
      <c r="Y553" s="32"/>
      <c r="Z553" s="32"/>
    </row>
    <row r="554" ht="16.5" hidden="1" spans="1:26">
      <c r="A554" s="48" t="str">
        <f>IF(C554="","",COUNTA(C$8:C554))</f>
        <v/>
      </c>
      <c r="B554" s="48"/>
      <c r="C554" s="48"/>
      <c r="D554" s="48"/>
      <c r="E554" s="48"/>
      <c r="F554" s="23"/>
      <c r="G554" s="23"/>
      <c r="H554" s="23"/>
      <c r="I554" s="14" t="s">
        <v>2</v>
      </c>
      <c r="J554" s="37"/>
      <c r="K554" s="14" t="s">
        <v>2</v>
      </c>
      <c r="L554" s="37"/>
      <c r="M554" s="32"/>
      <c r="N554" s="32"/>
      <c r="O554" s="32"/>
      <c r="P554" s="32"/>
      <c r="Q554" s="32"/>
      <c r="R554" s="32"/>
      <c r="S554" s="32"/>
      <c r="T554" s="32"/>
      <c r="U554" s="32"/>
      <c r="V554" s="32"/>
      <c r="W554" s="32"/>
      <c r="X554" s="32"/>
      <c r="Y554" s="32"/>
      <c r="Z554" s="32"/>
    </row>
    <row r="555" ht="16.5" hidden="1" spans="1:26">
      <c r="A555" s="48" t="str">
        <f>IF(C555="","",COUNTA(C$8:C555))</f>
        <v/>
      </c>
      <c r="B555" s="48"/>
      <c r="C555" s="48"/>
      <c r="D555" s="48"/>
      <c r="E555" s="48"/>
      <c r="F555" s="23"/>
      <c r="G555" s="23"/>
      <c r="H555" s="23"/>
      <c r="I555" s="14" t="s">
        <v>2</v>
      </c>
      <c r="J555" s="37"/>
      <c r="K555" s="14" t="s">
        <v>2</v>
      </c>
      <c r="L555" s="37"/>
      <c r="M555" s="32"/>
      <c r="N555" s="32"/>
      <c r="O555" s="32"/>
      <c r="P555" s="32"/>
      <c r="Q555" s="32"/>
      <c r="R555" s="32"/>
      <c r="S555" s="32"/>
      <c r="T555" s="32"/>
      <c r="U555" s="32"/>
      <c r="V555" s="32"/>
      <c r="W555" s="32"/>
      <c r="X555" s="32"/>
      <c r="Y555" s="32"/>
      <c r="Z555" s="32"/>
    </row>
    <row r="556" ht="16.5" hidden="1" spans="1:26">
      <c r="A556" s="48" t="str">
        <f>IF(C556="","",COUNTA(C$8:C556))</f>
        <v/>
      </c>
      <c r="B556" s="48"/>
      <c r="C556" s="48"/>
      <c r="D556" s="48"/>
      <c r="E556" s="48"/>
      <c r="F556" s="23"/>
      <c r="G556" s="23"/>
      <c r="H556" s="23"/>
      <c r="I556" s="14" t="s">
        <v>2</v>
      </c>
      <c r="J556" s="37"/>
      <c r="K556" s="14" t="s">
        <v>2</v>
      </c>
      <c r="L556" s="37"/>
      <c r="M556" s="32"/>
      <c r="N556" s="32"/>
      <c r="O556" s="32"/>
      <c r="P556" s="32"/>
      <c r="Q556" s="32"/>
      <c r="R556" s="32"/>
      <c r="S556" s="32"/>
      <c r="T556" s="32"/>
      <c r="U556" s="32"/>
      <c r="V556" s="32"/>
      <c r="W556" s="32"/>
      <c r="X556" s="32"/>
      <c r="Y556" s="32"/>
      <c r="Z556" s="32"/>
    </row>
    <row r="557" ht="16.5" hidden="1" spans="1:26">
      <c r="A557" s="48" t="str">
        <f>IF(C557="","",COUNTA(C$8:C557))</f>
        <v/>
      </c>
      <c r="B557" s="48"/>
      <c r="C557" s="48"/>
      <c r="D557" s="48"/>
      <c r="E557" s="48"/>
      <c r="F557" s="23"/>
      <c r="G557" s="23"/>
      <c r="H557" s="23"/>
      <c r="I557" s="14" t="s">
        <v>2</v>
      </c>
      <c r="J557" s="37"/>
      <c r="K557" s="14" t="s">
        <v>2</v>
      </c>
      <c r="L557" s="37"/>
      <c r="M557" s="32"/>
      <c r="N557" s="32"/>
      <c r="O557" s="32"/>
      <c r="P557" s="32"/>
      <c r="Q557" s="32"/>
      <c r="R557" s="32"/>
      <c r="S557" s="32"/>
      <c r="T557" s="32"/>
      <c r="U557" s="32"/>
      <c r="V557" s="32"/>
      <c r="W557" s="32"/>
      <c r="X557" s="32"/>
      <c r="Y557" s="32"/>
      <c r="Z557" s="32"/>
    </row>
    <row r="558" ht="16.5" hidden="1" spans="1:26">
      <c r="A558" s="48" t="str">
        <f>IF(C558="","",COUNTA(C$8:C558))</f>
        <v/>
      </c>
      <c r="B558" s="48"/>
      <c r="C558" s="48"/>
      <c r="D558" s="48"/>
      <c r="E558" s="48"/>
      <c r="F558" s="23"/>
      <c r="G558" s="23"/>
      <c r="H558" s="23"/>
      <c r="I558" s="14" t="s">
        <v>2</v>
      </c>
      <c r="J558" s="37"/>
      <c r="K558" s="14" t="s">
        <v>2</v>
      </c>
      <c r="L558" s="37"/>
      <c r="M558" s="32"/>
      <c r="N558" s="32"/>
      <c r="O558" s="32"/>
      <c r="P558" s="32"/>
      <c r="Q558" s="32"/>
      <c r="R558" s="32"/>
      <c r="S558" s="32"/>
      <c r="T558" s="32"/>
      <c r="U558" s="32"/>
      <c r="V558" s="32"/>
      <c r="W558" s="32"/>
      <c r="X558" s="32"/>
      <c r="Y558" s="32"/>
      <c r="Z558" s="32"/>
    </row>
    <row r="559" ht="16.5" hidden="1" spans="1:26">
      <c r="A559" s="48" t="str">
        <f>IF(C559="","",COUNTA(C$8:C559))</f>
        <v/>
      </c>
      <c r="B559" s="48"/>
      <c r="C559" s="48"/>
      <c r="D559" s="48"/>
      <c r="E559" s="48"/>
      <c r="F559" s="23"/>
      <c r="G559" s="23"/>
      <c r="H559" s="23"/>
      <c r="I559" s="14" t="s">
        <v>2</v>
      </c>
      <c r="J559" s="37"/>
      <c r="K559" s="14" t="s">
        <v>2</v>
      </c>
      <c r="L559" s="37"/>
      <c r="M559" s="32"/>
      <c r="N559" s="32"/>
      <c r="O559" s="32"/>
      <c r="P559" s="32"/>
      <c r="Q559" s="32"/>
      <c r="R559" s="32"/>
      <c r="S559" s="32"/>
      <c r="T559" s="32"/>
      <c r="U559" s="32"/>
      <c r="V559" s="32"/>
      <c r="W559" s="32"/>
      <c r="X559" s="32"/>
      <c r="Y559" s="32"/>
      <c r="Z559" s="32"/>
    </row>
    <row r="560" ht="16.5" hidden="1" spans="1:26">
      <c r="A560" s="48" t="str">
        <f>IF(C560="","",COUNTA(C$8:C560))</f>
        <v/>
      </c>
      <c r="B560" s="48"/>
      <c r="C560" s="48"/>
      <c r="D560" s="48"/>
      <c r="E560" s="48"/>
      <c r="F560" s="23"/>
      <c r="G560" s="23"/>
      <c r="H560" s="23"/>
      <c r="I560" s="14" t="s">
        <v>2</v>
      </c>
      <c r="J560" s="37"/>
      <c r="K560" s="14" t="s">
        <v>2</v>
      </c>
      <c r="L560" s="37"/>
      <c r="M560" s="32"/>
      <c r="N560" s="32"/>
      <c r="O560" s="32"/>
      <c r="P560" s="32"/>
      <c r="Q560" s="32"/>
      <c r="R560" s="32"/>
      <c r="S560" s="32"/>
      <c r="T560" s="32"/>
      <c r="U560" s="32"/>
      <c r="V560" s="32"/>
      <c r="W560" s="32"/>
      <c r="X560" s="32"/>
      <c r="Y560" s="32"/>
      <c r="Z560" s="32"/>
    </row>
    <row r="561" ht="16.5" hidden="1" spans="1:26">
      <c r="A561" s="48" t="str">
        <f>IF(C561="","",COUNTA(C$8:C561))</f>
        <v/>
      </c>
      <c r="B561" s="48"/>
      <c r="C561" s="48"/>
      <c r="D561" s="48"/>
      <c r="E561" s="48"/>
      <c r="F561" s="23"/>
      <c r="G561" s="23"/>
      <c r="H561" s="23"/>
      <c r="I561" s="14" t="s">
        <v>2</v>
      </c>
      <c r="J561" s="37"/>
      <c r="K561" s="14" t="s">
        <v>2</v>
      </c>
      <c r="L561" s="37"/>
      <c r="M561" s="32"/>
      <c r="N561" s="32"/>
      <c r="O561" s="32"/>
      <c r="P561" s="32"/>
      <c r="Q561" s="32"/>
      <c r="R561" s="32"/>
      <c r="S561" s="32"/>
      <c r="T561" s="32"/>
      <c r="U561" s="32"/>
      <c r="V561" s="32"/>
      <c r="W561" s="32"/>
      <c r="X561" s="32"/>
      <c r="Y561" s="32"/>
      <c r="Z561" s="32"/>
    </row>
    <row r="562" ht="16.5" hidden="1" spans="1:26">
      <c r="A562" s="48" t="str">
        <f>IF(C562="","",COUNTA(C$8:C562))</f>
        <v/>
      </c>
      <c r="B562" s="48"/>
      <c r="C562" s="48"/>
      <c r="D562" s="48"/>
      <c r="E562" s="48"/>
      <c r="F562" s="23"/>
      <c r="G562" s="23"/>
      <c r="H562" s="23"/>
      <c r="I562" s="14" t="s">
        <v>2</v>
      </c>
      <c r="J562" s="37"/>
      <c r="K562" s="14" t="s">
        <v>2</v>
      </c>
      <c r="L562" s="37"/>
      <c r="M562" s="32"/>
      <c r="N562" s="32"/>
      <c r="O562" s="32"/>
      <c r="P562" s="32"/>
      <c r="Q562" s="32"/>
      <c r="R562" s="32"/>
      <c r="S562" s="32"/>
      <c r="T562" s="32"/>
      <c r="U562" s="32"/>
      <c r="V562" s="32"/>
      <c r="W562" s="32"/>
      <c r="X562" s="32"/>
      <c r="Y562" s="32"/>
      <c r="Z562" s="32"/>
    </row>
    <row r="563" ht="16.5" hidden="1" spans="1:26">
      <c r="A563" s="48" t="str">
        <f>IF(C563="","",COUNTA(C$8:C563))</f>
        <v/>
      </c>
      <c r="B563" s="48"/>
      <c r="C563" s="48"/>
      <c r="D563" s="48"/>
      <c r="E563" s="48"/>
      <c r="F563" s="23"/>
      <c r="G563" s="23"/>
      <c r="H563" s="23"/>
      <c r="I563" s="14" t="s">
        <v>2</v>
      </c>
      <c r="J563" s="37"/>
      <c r="K563" s="14" t="s">
        <v>2</v>
      </c>
      <c r="L563" s="37"/>
      <c r="M563" s="32"/>
      <c r="N563" s="32"/>
      <c r="O563" s="32"/>
      <c r="P563" s="32"/>
      <c r="Q563" s="32"/>
      <c r="R563" s="32"/>
      <c r="S563" s="32"/>
      <c r="T563" s="32"/>
      <c r="U563" s="32"/>
      <c r="V563" s="32"/>
      <c r="W563" s="32"/>
      <c r="X563" s="32"/>
      <c r="Y563" s="32"/>
      <c r="Z563" s="32"/>
    </row>
    <row r="564" ht="16.5" hidden="1" spans="1:26">
      <c r="A564" s="48" t="str">
        <f>IF(C564="","",COUNTA(C$8:C564))</f>
        <v/>
      </c>
      <c r="B564" s="48"/>
      <c r="C564" s="48"/>
      <c r="D564" s="48"/>
      <c r="E564" s="48"/>
      <c r="F564" s="23"/>
      <c r="G564" s="23"/>
      <c r="H564" s="23"/>
      <c r="I564" s="14" t="s">
        <v>2</v>
      </c>
      <c r="J564" s="37"/>
      <c r="K564" s="14" t="s">
        <v>2</v>
      </c>
      <c r="L564" s="37"/>
      <c r="M564" s="32"/>
      <c r="N564" s="32"/>
      <c r="O564" s="32"/>
      <c r="P564" s="32"/>
      <c r="Q564" s="32"/>
      <c r="R564" s="32"/>
      <c r="S564" s="32"/>
      <c r="T564" s="32"/>
      <c r="U564" s="32"/>
      <c r="V564" s="32"/>
      <c r="W564" s="32"/>
      <c r="X564" s="32"/>
      <c r="Y564" s="32"/>
      <c r="Z564" s="32"/>
    </row>
    <row r="565" ht="16.5" hidden="1" spans="1:26">
      <c r="A565" s="48" t="str">
        <f>IF(C565="","",COUNTA(C$8:C565))</f>
        <v/>
      </c>
      <c r="B565" s="48"/>
      <c r="C565" s="48"/>
      <c r="D565" s="48"/>
      <c r="E565" s="48"/>
      <c r="F565" s="23"/>
      <c r="G565" s="23"/>
      <c r="H565" s="23"/>
      <c r="I565" s="14" t="s">
        <v>2</v>
      </c>
      <c r="J565" s="37"/>
      <c r="K565" s="14" t="s">
        <v>2</v>
      </c>
      <c r="L565" s="37"/>
      <c r="M565" s="32"/>
      <c r="N565" s="32"/>
      <c r="O565" s="32"/>
      <c r="P565" s="32"/>
      <c r="Q565" s="32"/>
      <c r="R565" s="32"/>
      <c r="S565" s="32"/>
      <c r="T565" s="32"/>
      <c r="U565" s="32"/>
      <c r="V565" s="32"/>
      <c r="W565" s="32"/>
      <c r="X565" s="32"/>
      <c r="Y565" s="32"/>
      <c r="Z565" s="32"/>
    </row>
    <row r="566" ht="16.5" hidden="1" spans="1:26">
      <c r="A566" s="48" t="str">
        <f>IF(C566="","",COUNTA(C$8:C566))</f>
        <v/>
      </c>
      <c r="B566" s="48"/>
      <c r="C566" s="48"/>
      <c r="D566" s="48"/>
      <c r="E566" s="48"/>
      <c r="F566" s="23"/>
      <c r="G566" s="23"/>
      <c r="H566" s="23"/>
      <c r="I566" s="14" t="s">
        <v>2</v>
      </c>
      <c r="J566" s="37"/>
      <c r="K566" s="14" t="s">
        <v>2</v>
      </c>
      <c r="L566" s="37"/>
      <c r="M566" s="32"/>
      <c r="N566" s="32"/>
      <c r="O566" s="32"/>
      <c r="P566" s="32"/>
      <c r="Q566" s="32"/>
      <c r="R566" s="32"/>
      <c r="S566" s="32"/>
      <c r="T566" s="32"/>
      <c r="U566" s="32"/>
      <c r="V566" s="32"/>
      <c r="W566" s="32"/>
      <c r="X566" s="32"/>
      <c r="Y566" s="32"/>
      <c r="Z566" s="32"/>
    </row>
    <row r="567" ht="16.5" hidden="1" spans="1:26">
      <c r="A567" s="48" t="str">
        <f>IF(C567="","",COUNTA(C$8:C567))</f>
        <v/>
      </c>
      <c r="B567" s="48"/>
      <c r="C567" s="48"/>
      <c r="D567" s="48"/>
      <c r="E567" s="48"/>
      <c r="F567" s="23"/>
      <c r="G567" s="23"/>
      <c r="H567" s="23"/>
      <c r="I567" s="14" t="s">
        <v>2</v>
      </c>
      <c r="J567" s="37"/>
      <c r="K567" s="14" t="s">
        <v>2</v>
      </c>
      <c r="L567" s="37"/>
      <c r="M567" s="32"/>
      <c r="N567" s="32"/>
      <c r="O567" s="32"/>
      <c r="P567" s="32"/>
      <c r="Q567" s="32"/>
      <c r="R567" s="32"/>
      <c r="S567" s="32"/>
      <c r="T567" s="32"/>
      <c r="U567" s="32"/>
      <c r="V567" s="32"/>
      <c r="W567" s="32"/>
      <c r="X567" s="32"/>
      <c r="Y567" s="32"/>
      <c r="Z567" s="32"/>
    </row>
    <row r="568" ht="16.5" hidden="1" spans="1:26">
      <c r="A568" s="48" t="str">
        <f>IF(C568="","",COUNTA(C$8:C568))</f>
        <v/>
      </c>
      <c r="B568" s="48"/>
      <c r="C568" s="48"/>
      <c r="D568" s="48"/>
      <c r="E568" s="48"/>
      <c r="F568" s="23"/>
      <c r="G568" s="23"/>
      <c r="H568" s="23"/>
      <c r="I568" s="14" t="s">
        <v>2</v>
      </c>
      <c r="J568" s="37"/>
      <c r="K568" s="14" t="s">
        <v>2</v>
      </c>
      <c r="L568" s="37"/>
      <c r="M568" s="32"/>
      <c r="N568" s="32"/>
      <c r="O568" s="32"/>
      <c r="P568" s="32"/>
      <c r="Q568" s="32"/>
      <c r="R568" s="32"/>
      <c r="S568" s="32"/>
      <c r="T568" s="32"/>
      <c r="U568" s="32"/>
      <c r="V568" s="32"/>
      <c r="W568" s="32"/>
      <c r="X568" s="32"/>
      <c r="Y568" s="32"/>
      <c r="Z568" s="32"/>
    </row>
    <row r="569" ht="16.5" hidden="1" spans="1:26">
      <c r="A569" s="48" t="str">
        <f>IF(C569="","",COUNTA(C$8:C569))</f>
        <v/>
      </c>
      <c r="B569" s="48"/>
      <c r="C569" s="48"/>
      <c r="D569" s="48"/>
      <c r="E569" s="48"/>
      <c r="F569" s="23"/>
      <c r="G569" s="23"/>
      <c r="H569" s="23"/>
      <c r="I569" s="14" t="s">
        <v>2</v>
      </c>
      <c r="J569" s="37"/>
      <c r="K569" s="14" t="s">
        <v>2</v>
      </c>
      <c r="L569" s="37"/>
      <c r="M569" s="32"/>
      <c r="N569" s="32"/>
      <c r="O569" s="32"/>
      <c r="P569" s="32"/>
      <c r="Q569" s="32"/>
      <c r="R569" s="32"/>
      <c r="S569" s="32"/>
      <c r="T569" s="32"/>
      <c r="U569" s="32"/>
      <c r="V569" s="32"/>
      <c r="W569" s="32"/>
      <c r="X569" s="32"/>
      <c r="Y569" s="32"/>
      <c r="Z569" s="32"/>
    </row>
    <row r="570" ht="16.5" hidden="1" spans="1:26">
      <c r="A570" s="48" t="str">
        <f>IF(C570="","",COUNTA(C$8:C570))</f>
        <v/>
      </c>
      <c r="B570" s="48"/>
      <c r="C570" s="48"/>
      <c r="D570" s="48"/>
      <c r="E570" s="48"/>
      <c r="F570" s="23"/>
      <c r="G570" s="23"/>
      <c r="H570" s="23"/>
      <c r="I570" s="14" t="s">
        <v>2</v>
      </c>
      <c r="J570" s="37"/>
      <c r="K570" s="14" t="s">
        <v>2</v>
      </c>
      <c r="L570" s="37"/>
      <c r="M570" s="32"/>
      <c r="N570" s="32"/>
      <c r="O570" s="32"/>
      <c r="P570" s="32"/>
      <c r="Q570" s="32"/>
      <c r="R570" s="32"/>
      <c r="S570" s="32"/>
      <c r="T570" s="32"/>
      <c r="U570" s="32"/>
      <c r="V570" s="32"/>
      <c r="W570" s="32"/>
      <c r="X570" s="32"/>
      <c r="Y570" s="32"/>
      <c r="Z570" s="32"/>
    </row>
    <row r="571" ht="16.5" hidden="1" spans="1:26">
      <c r="A571" s="48" t="str">
        <f>IF(C571="","",COUNTA(C$8:C571))</f>
        <v/>
      </c>
      <c r="B571" s="48"/>
      <c r="C571" s="48"/>
      <c r="D571" s="48"/>
      <c r="E571" s="48"/>
      <c r="F571" s="23"/>
      <c r="G571" s="23"/>
      <c r="H571" s="23"/>
      <c r="I571" s="14" t="s">
        <v>2</v>
      </c>
      <c r="J571" s="37"/>
      <c r="K571" s="14" t="s">
        <v>2</v>
      </c>
      <c r="L571" s="37"/>
      <c r="M571" s="32"/>
      <c r="N571" s="32"/>
      <c r="O571" s="32"/>
      <c r="P571" s="32"/>
      <c r="Q571" s="32"/>
      <c r="R571" s="32"/>
      <c r="S571" s="32"/>
      <c r="T571" s="32"/>
      <c r="U571" s="32"/>
      <c r="V571" s="32"/>
      <c r="W571" s="32"/>
      <c r="X571" s="32"/>
      <c r="Y571" s="32"/>
      <c r="Z571" s="32"/>
    </row>
    <row r="572" ht="16.5" hidden="1" spans="1:26">
      <c r="A572" s="48" t="str">
        <f>IF(C572="","",COUNTA(C$8:C572))</f>
        <v/>
      </c>
      <c r="B572" s="48"/>
      <c r="C572" s="48"/>
      <c r="D572" s="48"/>
      <c r="E572" s="48"/>
      <c r="F572" s="23"/>
      <c r="G572" s="23"/>
      <c r="H572" s="23"/>
      <c r="I572" s="14" t="s">
        <v>2</v>
      </c>
      <c r="J572" s="37"/>
      <c r="K572" s="14" t="s">
        <v>2</v>
      </c>
      <c r="L572" s="37"/>
      <c r="M572" s="32"/>
      <c r="N572" s="32"/>
      <c r="O572" s="32"/>
      <c r="P572" s="32"/>
      <c r="Q572" s="32"/>
      <c r="R572" s="32"/>
      <c r="S572" s="32"/>
      <c r="T572" s="32"/>
      <c r="U572" s="32"/>
      <c r="V572" s="32"/>
      <c r="W572" s="32"/>
      <c r="X572" s="32"/>
      <c r="Y572" s="32"/>
      <c r="Z572" s="32"/>
    </row>
    <row r="573" ht="16.5" hidden="1" spans="1:26">
      <c r="A573" s="48" t="str">
        <f>IF(C573="","",COUNTA(C$8:C573))</f>
        <v/>
      </c>
      <c r="B573" s="48"/>
      <c r="C573" s="48"/>
      <c r="D573" s="48"/>
      <c r="E573" s="48"/>
      <c r="F573" s="23"/>
      <c r="G573" s="23"/>
      <c r="H573" s="23"/>
      <c r="I573" s="14" t="s">
        <v>2</v>
      </c>
      <c r="J573" s="37"/>
      <c r="K573" s="14" t="s">
        <v>2</v>
      </c>
      <c r="L573" s="37"/>
      <c r="M573" s="32"/>
      <c r="N573" s="32"/>
      <c r="O573" s="32"/>
      <c r="P573" s="32"/>
      <c r="Q573" s="32"/>
      <c r="R573" s="32"/>
      <c r="S573" s="32"/>
      <c r="T573" s="32"/>
      <c r="U573" s="32"/>
      <c r="V573" s="32"/>
      <c r="W573" s="32"/>
      <c r="X573" s="32"/>
      <c r="Y573" s="32"/>
      <c r="Z573" s="32"/>
    </row>
    <row r="574" ht="16.5" hidden="1" spans="1:26">
      <c r="A574" s="48" t="str">
        <f>IF(C574="","",COUNTA(C$8:C574))</f>
        <v/>
      </c>
      <c r="B574" s="48"/>
      <c r="C574" s="48"/>
      <c r="D574" s="48"/>
      <c r="E574" s="48"/>
      <c r="F574" s="23"/>
      <c r="G574" s="23"/>
      <c r="H574" s="23"/>
      <c r="I574" s="14" t="s">
        <v>2</v>
      </c>
      <c r="J574" s="37"/>
      <c r="K574" s="14" t="s">
        <v>2</v>
      </c>
      <c r="L574" s="37"/>
      <c r="M574" s="32"/>
      <c r="N574" s="32"/>
      <c r="O574" s="32"/>
      <c r="P574" s="32"/>
      <c r="Q574" s="32"/>
      <c r="R574" s="32"/>
      <c r="S574" s="32"/>
      <c r="T574" s="32"/>
      <c r="U574" s="32"/>
      <c r="V574" s="32"/>
      <c r="W574" s="32"/>
      <c r="X574" s="32"/>
      <c r="Y574" s="32"/>
      <c r="Z574" s="32"/>
    </row>
    <row r="575" ht="16.5" hidden="1" spans="1:26">
      <c r="A575" s="48" t="str">
        <f>IF(C575="","",COUNTA(C$8:C575))</f>
        <v/>
      </c>
      <c r="B575" s="48"/>
      <c r="C575" s="48"/>
      <c r="D575" s="48"/>
      <c r="E575" s="48"/>
      <c r="F575" s="23"/>
      <c r="G575" s="23"/>
      <c r="H575" s="23"/>
      <c r="I575" s="14" t="s">
        <v>2</v>
      </c>
      <c r="J575" s="37"/>
      <c r="K575" s="14" t="s">
        <v>2</v>
      </c>
      <c r="L575" s="37"/>
      <c r="M575" s="32"/>
      <c r="N575" s="32"/>
      <c r="O575" s="32"/>
      <c r="P575" s="32"/>
      <c r="Q575" s="32"/>
      <c r="R575" s="32"/>
      <c r="S575" s="32"/>
      <c r="T575" s="32"/>
      <c r="U575" s="32"/>
      <c r="V575" s="32"/>
      <c r="W575" s="32"/>
      <c r="X575" s="32"/>
      <c r="Y575" s="32"/>
      <c r="Z575" s="32"/>
    </row>
    <row r="576" ht="16.5" hidden="1" spans="1:26">
      <c r="A576" s="48" t="str">
        <f>IF(C576="","",COUNTA(C$8:C576))</f>
        <v/>
      </c>
      <c r="B576" s="48"/>
      <c r="C576" s="48"/>
      <c r="D576" s="48"/>
      <c r="E576" s="48"/>
      <c r="F576" s="23"/>
      <c r="G576" s="23"/>
      <c r="H576" s="23"/>
      <c r="I576" s="14" t="s">
        <v>2</v>
      </c>
      <c r="J576" s="37"/>
      <c r="K576" s="14" t="s">
        <v>2</v>
      </c>
      <c r="L576" s="37"/>
      <c r="M576" s="32"/>
      <c r="N576" s="32"/>
      <c r="O576" s="32"/>
      <c r="P576" s="32"/>
      <c r="Q576" s="32"/>
      <c r="R576" s="32"/>
      <c r="S576" s="32"/>
      <c r="T576" s="32"/>
      <c r="U576" s="32"/>
      <c r="V576" s="32"/>
      <c r="W576" s="32"/>
      <c r="X576" s="32"/>
      <c r="Y576" s="32"/>
      <c r="Z576" s="32"/>
    </row>
    <row r="577" ht="16.5" hidden="1" spans="1:26">
      <c r="A577" s="48" t="str">
        <f>IF(C577="","",COUNTA(C$8:C577))</f>
        <v/>
      </c>
      <c r="B577" s="48"/>
      <c r="C577" s="48"/>
      <c r="D577" s="48"/>
      <c r="E577" s="48"/>
      <c r="F577" s="23"/>
      <c r="G577" s="23"/>
      <c r="H577" s="23"/>
      <c r="I577" s="14" t="s">
        <v>2</v>
      </c>
      <c r="J577" s="37"/>
      <c r="K577" s="14" t="s">
        <v>2</v>
      </c>
      <c r="L577" s="37"/>
      <c r="M577" s="32"/>
      <c r="N577" s="32"/>
      <c r="O577" s="32"/>
      <c r="P577" s="32"/>
      <c r="Q577" s="32"/>
      <c r="R577" s="32"/>
      <c r="S577" s="32"/>
      <c r="T577" s="32"/>
      <c r="U577" s="32"/>
      <c r="V577" s="32"/>
      <c r="W577" s="32"/>
      <c r="X577" s="32"/>
      <c r="Y577" s="32"/>
      <c r="Z577" s="32"/>
    </row>
    <row r="578" ht="16.5" hidden="1" spans="1:26">
      <c r="A578" s="48" t="str">
        <f>IF(C578="","",COUNTA(C$8:C578))</f>
        <v/>
      </c>
      <c r="B578" s="48"/>
      <c r="C578" s="48"/>
      <c r="D578" s="48"/>
      <c r="E578" s="48"/>
      <c r="F578" s="23"/>
      <c r="G578" s="23"/>
      <c r="H578" s="23"/>
      <c r="I578" s="14" t="s">
        <v>2</v>
      </c>
      <c r="J578" s="37"/>
      <c r="K578" s="14" t="s">
        <v>2</v>
      </c>
      <c r="L578" s="37"/>
      <c r="M578" s="32"/>
      <c r="N578" s="32"/>
      <c r="O578" s="32"/>
      <c r="P578" s="32"/>
      <c r="Q578" s="32"/>
      <c r="R578" s="32"/>
      <c r="S578" s="32"/>
      <c r="T578" s="32"/>
      <c r="U578" s="32"/>
      <c r="V578" s="32"/>
      <c r="W578" s="32"/>
      <c r="X578" s="32"/>
      <c r="Y578" s="32"/>
      <c r="Z578" s="32"/>
    </row>
    <row r="579" ht="16.5" hidden="1" spans="1:26">
      <c r="A579" s="48" t="str">
        <f>IF(C579="","",COUNTA(C$8:C579))</f>
        <v/>
      </c>
      <c r="B579" s="48"/>
      <c r="C579" s="48"/>
      <c r="D579" s="48"/>
      <c r="E579" s="48"/>
      <c r="F579" s="23"/>
      <c r="G579" s="23"/>
      <c r="H579" s="23"/>
      <c r="I579" s="14" t="s">
        <v>2</v>
      </c>
      <c r="J579" s="37"/>
      <c r="K579" s="14" t="s">
        <v>2</v>
      </c>
      <c r="L579" s="37"/>
      <c r="M579" s="32"/>
      <c r="N579" s="32"/>
      <c r="O579" s="32"/>
      <c r="P579" s="32"/>
      <c r="Q579" s="32"/>
      <c r="R579" s="32"/>
      <c r="S579" s="32"/>
      <c r="T579" s="32"/>
      <c r="U579" s="32"/>
      <c r="V579" s="32"/>
      <c r="W579" s="32"/>
      <c r="X579" s="32"/>
      <c r="Y579" s="32"/>
      <c r="Z579" s="32"/>
    </row>
    <row r="580" ht="16.5" hidden="1" spans="1:26">
      <c r="A580" s="48" t="str">
        <f>IF(C580="","",COUNTA(C$8:C580))</f>
        <v/>
      </c>
      <c r="B580" s="48"/>
      <c r="C580" s="48"/>
      <c r="D580" s="48"/>
      <c r="E580" s="48"/>
      <c r="F580" s="23"/>
      <c r="G580" s="23"/>
      <c r="H580" s="23"/>
      <c r="I580" s="14" t="s">
        <v>2</v>
      </c>
      <c r="J580" s="37"/>
      <c r="K580" s="14" t="s">
        <v>2</v>
      </c>
      <c r="L580" s="37"/>
      <c r="M580" s="32"/>
      <c r="N580" s="32"/>
      <c r="O580" s="32"/>
      <c r="P580" s="32"/>
      <c r="Q580" s="32"/>
      <c r="R580" s="32"/>
      <c r="S580" s="32"/>
      <c r="T580" s="32"/>
      <c r="U580" s="32"/>
      <c r="V580" s="32"/>
      <c r="W580" s="32"/>
      <c r="X580" s="32"/>
      <c r="Y580" s="32"/>
      <c r="Z580" s="32"/>
    </row>
    <row r="581" ht="16.5" hidden="1" spans="1:26">
      <c r="A581" s="48" t="str">
        <f>IF(C581="","",COUNTA(C$8:C581))</f>
        <v/>
      </c>
      <c r="B581" s="48"/>
      <c r="C581" s="48"/>
      <c r="D581" s="48"/>
      <c r="E581" s="48"/>
      <c r="F581" s="23"/>
      <c r="G581" s="23"/>
      <c r="H581" s="23"/>
      <c r="I581" s="14" t="s">
        <v>2</v>
      </c>
      <c r="J581" s="37"/>
      <c r="K581" s="14" t="s">
        <v>2</v>
      </c>
      <c r="L581" s="37"/>
      <c r="M581" s="32"/>
      <c r="N581" s="32"/>
      <c r="O581" s="32"/>
      <c r="P581" s="32"/>
      <c r="Q581" s="32"/>
      <c r="R581" s="32"/>
      <c r="S581" s="32"/>
      <c r="T581" s="32"/>
      <c r="U581" s="32"/>
      <c r="V581" s="32"/>
      <c r="W581" s="32"/>
      <c r="X581" s="32"/>
      <c r="Y581" s="32"/>
      <c r="Z581" s="32"/>
    </row>
    <row r="582" ht="16.5" hidden="1" spans="1:26">
      <c r="A582" s="48" t="str">
        <f>IF(C582="","",COUNTA(C$8:C582))</f>
        <v/>
      </c>
      <c r="B582" s="48"/>
      <c r="C582" s="48"/>
      <c r="D582" s="48"/>
      <c r="E582" s="48"/>
      <c r="F582" s="23"/>
      <c r="G582" s="23"/>
      <c r="H582" s="23"/>
      <c r="I582" s="14" t="s">
        <v>2</v>
      </c>
      <c r="J582" s="37"/>
      <c r="K582" s="14" t="s">
        <v>2</v>
      </c>
      <c r="L582" s="37"/>
      <c r="M582" s="32"/>
      <c r="N582" s="32"/>
      <c r="O582" s="32"/>
      <c r="P582" s="32"/>
      <c r="Q582" s="32"/>
      <c r="R582" s="32"/>
      <c r="S582" s="32"/>
      <c r="T582" s="32"/>
      <c r="U582" s="32"/>
      <c r="V582" s="32"/>
      <c r="W582" s="32"/>
      <c r="X582" s="32"/>
      <c r="Y582" s="32"/>
      <c r="Z582" s="32"/>
    </row>
    <row r="583" ht="16.5" hidden="1" spans="1:26">
      <c r="A583" s="48" t="str">
        <f>IF(C583="","",COUNTA(C$8:C583))</f>
        <v/>
      </c>
      <c r="B583" s="48"/>
      <c r="C583" s="48"/>
      <c r="D583" s="48"/>
      <c r="E583" s="48"/>
      <c r="F583" s="23"/>
      <c r="G583" s="23"/>
      <c r="H583" s="23"/>
      <c r="I583" s="14" t="s">
        <v>2</v>
      </c>
      <c r="J583" s="37"/>
      <c r="K583" s="14" t="s">
        <v>2</v>
      </c>
      <c r="L583" s="37"/>
      <c r="M583" s="32"/>
      <c r="N583" s="32"/>
      <c r="O583" s="32"/>
      <c r="P583" s="32"/>
      <c r="Q583" s="32"/>
      <c r="R583" s="32"/>
      <c r="S583" s="32"/>
      <c r="T583" s="32"/>
      <c r="U583" s="32"/>
      <c r="V583" s="32"/>
      <c r="W583" s="32"/>
      <c r="X583" s="32"/>
      <c r="Y583" s="32"/>
      <c r="Z583" s="32"/>
    </row>
    <row r="584" ht="16.5" hidden="1" spans="1:26">
      <c r="A584" s="48" t="str">
        <f>IF(C584="","",COUNTA(C$8:C584))</f>
        <v/>
      </c>
      <c r="B584" s="48"/>
      <c r="C584" s="48"/>
      <c r="D584" s="48"/>
      <c r="E584" s="48"/>
      <c r="F584" s="23"/>
      <c r="G584" s="23"/>
      <c r="H584" s="23"/>
      <c r="I584" s="14" t="s">
        <v>2</v>
      </c>
      <c r="J584" s="37"/>
      <c r="K584" s="14" t="s">
        <v>2</v>
      </c>
      <c r="L584" s="37"/>
      <c r="M584" s="32"/>
      <c r="N584" s="32"/>
      <c r="O584" s="32"/>
      <c r="P584" s="32"/>
      <c r="Q584" s="32"/>
      <c r="R584" s="32"/>
      <c r="S584" s="32"/>
      <c r="T584" s="32"/>
      <c r="U584" s="32"/>
      <c r="V584" s="32"/>
      <c r="W584" s="32"/>
      <c r="X584" s="32"/>
      <c r="Y584" s="32"/>
      <c r="Z584" s="32"/>
    </row>
    <row r="585" ht="16.5" hidden="1" spans="1:26">
      <c r="A585" s="48" t="str">
        <f>IF(C585="","",COUNTA(C$8:C585))</f>
        <v/>
      </c>
      <c r="B585" s="48"/>
      <c r="C585" s="48"/>
      <c r="D585" s="48"/>
      <c r="E585" s="48"/>
      <c r="F585" s="23"/>
      <c r="G585" s="23"/>
      <c r="H585" s="23"/>
      <c r="I585" s="14" t="s">
        <v>2</v>
      </c>
      <c r="J585" s="37"/>
      <c r="K585" s="14" t="s">
        <v>2</v>
      </c>
      <c r="L585" s="37"/>
      <c r="M585" s="32"/>
      <c r="N585" s="32"/>
      <c r="O585" s="32"/>
      <c r="P585" s="32"/>
      <c r="Q585" s="32"/>
      <c r="R585" s="32"/>
      <c r="S585" s="32"/>
      <c r="T585" s="32"/>
      <c r="U585" s="32"/>
      <c r="V585" s="32"/>
      <c r="W585" s="32"/>
      <c r="X585" s="32"/>
      <c r="Y585" s="32"/>
      <c r="Z585" s="32"/>
    </row>
    <row r="586" ht="16.5" hidden="1" spans="1:26">
      <c r="A586" s="48" t="str">
        <f>IF(C586="","",COUNTA(C$8:C586))</f>
        <v/>
      </c>
      <c r="B586" s="48"/>
      <c r="C586" s="48"/>
      <c r="D586" s="48"/>
      <c r="E586" s="48"/>
      <c r="F586" s="23"/>
      <c r="G586" s="23"/>
      <c r="H586" s="23"/>
      <c r="I586" s="14" t="s">
        <v>2</v>
      </c>
      <c r="J586" s="37"/>
      <c r="K586" s="14" t="s">
        <v>2</v>
      </c>
      <c r="L586" s="37"/>
      <c r="M586" s="32"/>
      <c r="N586" s="32"/>
      <c r="O586" s="32"/>
      <c r="P586" s="32"/>
      <c r="Q586" s="32"/>
      <c r="R586" s="32"/>
      <c r="S586" s="32"/>
      <c r="T586" s="32"/>
      <c r="U586" s="32"/>
      <c r="V586" s="32"/>
      <c r="W586" s="32"/>
      <c r="X586" s="32"/>
      <c r="Y586" s="32"/>
      <c r="Z586" s="32"/>
    </row>
    <row r="587" ht="16.5" hidden="1" spans="1:26">
      <c r="A587" s="48" t="str">
        <f>IF(C587="","",COUNTA(C$8:C587))</f>
        <v/>
      </c>
      <c r="B587" s="48"/>
      <c r="C587" s="48"/>
      <c r="D587" s="48"/>
      <c r="E587" s="48"/>
      <c r="F587" s="23"/>
      <c r="G587" s="23"/>
      <c r="H587" s="23"/>
      <c r="I587" s="14" t="s">
        <v>2</v>
      </c>
      <c r="J587" s="37"/>
      <c r="K587" s="14" t="s">
        <v>2</v>
      </c>
      <c r="L587" s="37"/>
      <c r="M587" s="32"/>
      <c r="N587" s="32"/>
      <c r="O587" s="32"/>
      <c r="P587" s="32"/>
      <c r="Q587" s="32"/>
      <c r="R587" s="32"/>
      <c r="S587" s="32"/>
      <c r="T587" s="32"/>
      <c r="U587" s="32"/>
      <c r="V587" s="32"/>
      <c r="W587" s="32"/>
      <c r="X587" s="32"/>
      <c r="Y587" s="32"/>
      <c r="Z587" s="32"/>
    </row>
    <row r="588" ht="16.5" hidden="1" spans="1:26">
      <c r="A588" s="48" t="str">
        <f>IF(C588="","",COUNTA(C$8:C588))</f>
        <v/>
      </c>
      <c r="B588" s="48"/>
      <c r="C588" s="48"/>
      <c r="D588" s="48"/>
      <c r="E588" s="48"/>
      <c r="F588" s="23"/>
      <c r="G588" s="23"/>
      <c r="H588" s="23"/>
      <c r="I588" s="14" t="s">
        <v>2</v>
      </c>
      <c r="J588" s="37"/>
      <c r="K588" s="14" t="s">
        <v>2</v>
      </c>
      <c r="L588" s="37"/>
      <c r="M588" s="32"/>
      <c r="N588" s="32"/>
      <c r="O588" s="32"/>
      <c r="P588" s="32"/>
      <c r="Q588" s="32"/>
      <c r="R588" s="32"/>
      <c r="S588" s="32"/>
      <c r="T588" s="32"/>
      <c r="U588" s="32"/>
      <c r="V588" s="32"/>
      <c r="W588" s="32"/>
      <c r="X588" s="32"/>
      <c r="Y588" s="32"/>
      <c r="Z588" s="32"/>
    </row>
    <row r="589" ht="16.5" hidden="1" spans="1:26">
      <c r="A589" s="48" t="str">
        <f>IF(C589="","",COUNTA(C$8:C589))</f>
        <v/>
      </c>
      <c r="B589" s="48"/>
      <c r="C589" s="48"/>
      <c r="D589" s="48"/>
      <c r="E589" s="48"/>
      <c r="F589" s="23"/>
      <c r="G589" s="23"/>
      <c r="H589" s="23"/>
      <c r="I589" s="14" t="s">
        <v>2</v>
      </c>
      <c r="J589" s="37"/>
      <c r="K589" s="14" t="s">
        <v>2</v>
      </c>
      <c r="L589" s="37"/>
      <c r="M589" s="32"/>
      <c r="N589" s="32"/>
      <c r="O589" s="32"/>
      <c r="P589" s="32"/>
      <c r="Q589" s="32"/>
      <c r="R589" s="32"/>
      <c r="S589" s="32"/>
      <c r="T589" s="32"/>
      <c r="U589" s="32"/>
      <c r="V589" s="32"/>
      <c r="W589" s="32"/>
      <c r="X589" s="32"/>
      <c r="Y589" s="32"/>
      <c r="Z589" s="32"/>
    </row>
    <row r="590" ht="16.5" hidden="1" spans="1:26">
      <c r="A590" s="48" t="str">
        <f>IF(C590="","",COUNTA(C$8:C590))</f>
        <v/>
      </c>
      <c r="B590" s="48"/>
      <c r="C590" s="48"/>
      <c r="D590" s="48"/>
      <c r="E590" s="48"/>
      <c r="F590" s="23"/>
      <c r="G590" s="23"/>
      <c r="H590" s="23"/>
      <c r="I590" s="14" t="s">
        <v>2</v>
      </c>
      <c r="J590" s="37"/>
      <c r="K590" s="14" t="s">
        <v>2</v>
      </c>
      <c r="L590" s="37"/>
      <c r="M590" s="32"/>
      <c r="N590" s="32"/>
      <c r="O590" s="32"/>
      <c r="P590" s="32"/>
      <c r="Q590" s="32"/>
      <c r="R590" s="32"/>
      <c r="S590" s="32"/>
      <c r="T590" s="32"/>
      <c r="U590" s="32"/>
      <c r="V590" s="32"/>
      <c r="W590" s="32"/>
      <c r="X590" s="32"/>
      <c r="Y590" s="32"/>
      <c r="Z590" s="32"/>
    </row>
    <row r="591" ht="16.5" hidden="1" spans="1:26">
      <c r="A591" s="48" t="str">
        <f>IF(C591="","",COUNTA(C$8:C591))</f>
        <v/>
      </c>
      <c r="B591" s="48"/>
      <c r="C591" s="48"/>
      <c r="D591" s="48"/>
      <c r="E591" s="48"/>
      <c r="F591" s="23"/>
      <c r="G591" s="23"/>
      <c r="H591" s="23"/>
      <c r="I591" s="14" t="s">
        <v>2</v>
      </c>
      <c r="J591" s="37"/>
      <c r="K591" s="14" t="s">
        <v>2</v>
      </c>
      <c r="L591" s="37"/>
      <c r="M591" s="32"/>
      <c r="N591" s="32"/>
      <c r="O591" s="32"/>
      <c r="P591" s="32"/>
      <c r="Q591" s="32"/>
      <c r="R591" s="32"/>
      <c r="S591" s="32"/>
      <c r="T591" s="32"/>
      <c r="U591" s="32"/>
      <c r="V591" s="32"/>
      <c r="W591" s="32"/>
      <c r="X591" s="32"/>
      <c r="Y591" s="32"/>
      <c r="Z591" s="32"/>
    </row>
    <row r="592" ht="16.5" hidden="1" spans="1:26">
      <c r="A592" s="48" t="str">
        <f>IF(C592="","",COUNTA(C$8:C592))</f>
        <v/>
      </c>
      <c r="B592" s="48"/>
      <c r="C592" s="48"/>
      <c r="D592" s="48"/>
      <c r="E592" s="48"/>
      <c r="F592" s="23"/>
      <c r="G592" s="23"/>
      <c r="H592" s="23"/>
      <c r="I592" s="14" t="s">
        <v>2</v>
      </c>
      <c r="J592" s="37"/>
      <c r="K592" s="14" t="s">
        <v>2</v>
      </c>
      <c r="L592" s="37"/>
      <c r="M592" s="32"/>
      <c r="N592" s="32"/>
      <c r="O592" s="32"/>
      <c r="P592" s="32"/>
      <c r="Q592" s="32"/>
      <c r="R592" s="32"/>
      <c r="S592" s="32"/>
      <c r="T592" s="32"/>
      <c r="U592" s="32"/>
      <c r="V592" s="32"/>
      <c r="W592" s="32"/>
      <c r="X592" s="32"/>
      <c r="Y592" s="32"/>
      <c r="Z592" s="32"/>
    </row>
    <row r="593" ht="16.5" hidden="1" spans="1:26">
      <c r="A593" s="48" t="str">
        <f>IF(C593="","",COUNTA(C$8:C593))</f>
        <v/>
      </c>
      <c r="B593" s="48"/>
      <c r="C593" s="48"/>
      <c r="D593" s="48"/>
      <c r="E593" s="48"/>
      <c r="F593" s="23"/>
      <c r="G593" s="23"/>
      <c r="H593" s="23"/>
      <c r="I593" s="14" t="s">
        <v>2</v>
      </c>
      <c r="J593" s="37"/>
      <c r="K593" s="14" t="s">
        <v>2</v>
      </c>
      <c r="L593" s="37"/>
      <c r="M593" s="32"/>
      <c r="N593" s="32"/>
      <c r="O593" s="32"/>
      <c r="P593" s="32"/>
      <c r="Q593" s="32"/>
      <c r="R593" s="32"/>
      <c r="S593" s="32"/>
      <c r="T593" s="32"/>
      <c r="U593" s="32"/>
      <c r="V593" s="32"/>
      <c r="W593" s="32"/>
      <c r="X593" s="32"/>
      <c r="Y593" s="32"/>
      <c r="Z593" s="32"/>
    </row>
    <row r="594" ht="16.5" hidden="1" spans="1:26">
      <c r="A594" s="48" t="str">
        <f>IF(C594="","",COUNTA(C$8:C594))</f>
        <v/>
      </c>
      <c r="B594" s="48"/>
      <c r="C594" s="48"/>
      <c r="D594" s="48"/>
      <c r="E594" s="48"/>
      <c r="F594" s="23"/>
      <c r="G594" s="23"/>
      <c r="H594" s="23"/>
      <c r="I594" s="14" t="s">
        <v>2</v>
      </c>
      <c r="J594" s="37"/>
      <c r="K594" s="14" t="s">
        <v>2</v>
      </c>
      <c r="L594" s="37"/>
      <c r="M594" s="32"/>
      <c r="N594" s="32"/>
      <c r="O594" s="32"/>
      <c r="P594" s="32"/>
      <c r="Q594" s="32"/>
      <c r="R594" s="32"/>
      <c r="S594" s="32"/>
      <c r="T594" s="32"/>
      <c r="U594" s="32"/>
      <c r="V594" s="32"/>
      <c r="W594" s="32"/>
      <c r="X594" s="32"/>
      <c r="Y594" s="32"/>
      <c r="Z594" s="32"/>
    </row>
    <row r="595" ht="16.5" hidden="1" spans="1:26">
      <c r="A595" s="48" t="str">
        <f>IF(C595="","",COUNTA(C$8:C595))</f>
        <v/>
      </c>
      <c r="B595" s="48"/>
      <c r="C595" s="48"/>
      <c r="D595" s="48"/>
      <c r="E595" s="48"/>
      <c r="F595" s="23"/>
      <c r="G595" s="23"/>
      <c r="H595" s="23"/>
      <c r="I595" s="14" t="s">
        <v>2</v>
      </c>
      <c r="J595" s="37"/>
      <c r="K595" s="14" t="s">
        <v>2</v>
      </c>
      <c r="L595" s="37"/>
      <c r="M595" s="32"/>
      <c r="N595" s="32"/>
      <c r="O595" s="32"/>
      <c r="P595" s="32"/>
      <c r="Q595" s="32"/>
      <c r="R595" s="32"/>
      <c r="S595" s="32"/>
      <c r="T595" s="32"/>
      <c r="U595" s="32"/>
      <c r="V595" s="32"/>
      <c r="W595" s="32"/>
      <c r="X595" s="32"/>
      <c r="Y595" s="32"/>
      <c r="Z595" s="32"/>
    </row>
    <row r="596" ht="16.5" hidden="1" spans="1:26">
      <c r="A596" s="48" t="str">
        <f>IF(C596="","",COUNTA(C$8:C596))</f>
        <v/>
      </c>
      <c r="B596" s="48"/>
      <c r="C596" s="48"/>
      <c r="D596" s="48"/>
      <c r="E596" s="48"/>
      <c r="F596" s="23"/>
      <c r="G596" s="23"/>
      <c r="H596" s="23"/>
      <c r="I596" s="14" t="s">
        <v>2</v>
      </c>
      <c r="J596" s="37"/>
      <c r="K596" s="14" t="s">
        <v>2</v>
      </c>
      <c r="L596" s="37"/>
      <c r="M596" s="32"/>
      <c r="N596" s="32"/>
      <c r="O596" s="32"/>
      <c r="P596" s="32"/>
      <c r="Q596" s="32"/>
      <c r="R596" s="32"/>
      <c r="S596" s="32"/>
      <c r="T596" s="32"/>
      <c r="U596" s="32"/>
      <c r="V596" s="32"/>
      <c r="W596" s="32"/>
      <c r="X596" s="32"/>
      <c r="Y596" s="32"/>
      <c r="Z596" s="32"/>
    </row>
    <row r="597" ht="16.5" hidden="1" spans="1:26">
      <c r="A597" s="48" t="str">
        <f>IF(C597="","",COUNTA(C$8:C597))</f>
        <v/>
      </c>
      <c r="B597" s="48"/>
      <c r="C597" s="48"/>
      <c r="D597" s="48"/>
      <c r="E597" s="48"/>
      <c r="F597" s="23"/>
      <c r="G597" s="23"/>
      <c r="H597" s="23"/>
      <c r="I597" s="14" t="s">
        <v>2</v>
      </c>
      <c r="J597" s="37"/>
      <c r="K597" s="14" t="s">
        <v>2</v>
      </c>
      <c r="L597" s="37"/>
      <c r="M597" s="32"/>
      <c r="N597" s="32"/>
      <c r="O597" s="32"/>
      <c r="P597" s="32"/>
      <c r="Q597" s="32"/>
      <c r="R597" s="32"/>
      <c r="S597" s="32"/>
      <c r="T597" s="32"/>
      <c r="U597" s="32"/>
      <c r="V597" s="32"/>
      <c r="W597" s="32"/>
      <c r="X597" s="32"/>
      <c r="Y597" s="32"/>
      <c r="Z597" s="32"/>
    </row>
    <row r="598" ht="16.5" hidden="1" spans="1:26">
      <c r="A598" s="48" t="str">
        <f>IF(C598="","",COUNTA(C$8:C598))</f>
        <v/>
      </c>
      <c r="B598" s="48"/>
      <c r="C598" s="48"/>
      <c r="D598" s="48"/>
      <c r="E598" s="48"/>
      <c r="F598" s="23"/>
      <c r="G598" s="23"/>
      <c r="H598" s="23"/>
      <c r="I598" s="14" t="s">
        <v>2</v>
      </c>
      <c r="J598" s="37"/>
      <c r="K598" s="14" t="s">
        <v>2</v>
      </c>
      <c r="L598" s="37"/>
      <c r="M598" s="32"/>
      <c r="N598" s="32"/>
      <c r="O598" s="32"/>
      <c r="P598" s="32"/>
      <c r="Q598" s="32"/>
      <c r="R598" s="32"/>
      <c r="S598" s="32"/>
      <c r="T598" s="32"/>
      <c r="U598" s="32"/>
      <c r="V598" s="32"/>
      <c r="W598" s="32"/>
      <c r="X598" s="32"/>
      <c r="Y598" s="32"/>
      <c r="Z598" s="32"/>
    </row>
    <row r="599" ht="16.5" hidden="1" spans="1:26">
      <c r="A599" s="48" t="str">
        <f>IF(C599="","",COUNTA(C$8:C599))</f>
        <v/>
      </c>
      <c r="B599" s="48"/>
      <c r="C599" s="48"/>
      <c r="D599" s="48"/>
      <c r="E599" s="48"/>
      <c r="F599" s="23"/>
      <c r="G599" s="23"/>
      <c r="H599" s="23"/>
      <c r="I599" s="14" t="s">
        <v>2</v>
      </c>
      <c r="J599" s="37"/>
      <c r="K599" s="14" t="s">
        <v>2</v>
      </c>
      <c r="L599" s="37"/>
      <c r="M599" s="32"/>
      <c r="N599" s="32"/>
      <c r="O599" s="32"/>
      <c r="P599" s="32"/>
      <c r="Q599" s="32"/>
      <c r="R599" s="32"/>
      <c r="S599" s="32"/>
      <c r="T599" s="32"/>
      <c r="U599" s="32"/>
      <c r="V599" s="32"/>
      <c r="W599" s="32"/>
      <c r="X599" s="32"/>
      <c r="Y599" s="32"/>
      <c r="Z599" s="32"/>
    </row>
    <row r="600" ht="16.5" hidden="1" spans="1:26">
      <c r="A600" s="48" t="str">
        <f>IF(C600="","",COUNTA(C$8:C600))</f>
        <v/>
      </c>
      <c r="B600" s="48"/>
      <c r="C600" s="48"/>
      <c r="D600" s="48"/>
      <c r="E600" s="48"/>
      <c r="F600" s="23"/>
      <c r="G600" s="23"/>
      <c r="H600" s="23"/>
      <c r="I600" s="14" t="s">
        <v>2</v>
      </c>
      <c r="J600" s="37"/>
      <c r="K600" s="14" t="s">
        <v>2</v>
      </c>
      <c r="L600" s="37"/>
      <c r="M600" s="32"/>
      <c r="N600" s="32"/>
      <c r="O600" s="32"/>
      <c r="P600" s="32"/>
      <c r="Q600" s="32"/>
      <c r="R600" s="32"/>
      <c r="S600" s="32"/>
      <c r="T600" s="32"/>
      <c r="U600" s="32"/>
      <c r="V600" s="32"/>
      <c r="W600" s="32"/>
      <c r="X600" s="32"/>
      <c r="Y600" s="32"/>
      <c r="Z600" s="32"/>
    </row>
    <row r="601" ht="16.5" hidden="1" spans="1:26">
      <c r="A601" s="48" t="str">
        <f>IF(C601="","",COUNTA(C$8:C601))</f>
        <v/>
      </c>
      <c r="B601" s="48"/>
      <c r="C601" s="48"/>
      <c r="D601" s="48"/>
      <c r="E601" s="48"/>
      <c r="F601" s="23"/>
      <c r="G601" s="23"/>
      <c r="H601" s="23"/>
      <c r="I601" s="14" t="s">
        <v>2</v>
      </c>
      <c r="J601" s="37"/>
      <c r="K601" s="14" t="s">
        <v>2</v>
      </c>
      <c r="L601" s="37"/>
      <c r="M601" s="32"/>
      <c r="N601" s="32"/>
      <c r="O601" s="32"/>
      <c r="P601" s="32"/>
      <c r="Q601" s="32"/>
      <c r="R601" s="32"/>
      <c r="S601" s="32"/>
      <c r="T601" s="32"/>
      <c r="U601" s="32"/>
      <c r="V601" s="32"/>
      <c r="W601" s="32"/>
      <c r="X601" s="32"/>
      <c r="Y601" s="32"/>
      <c r="Z601" s="32"/>
    </row>
    <row r="602" ht="16.5" hidden="1" spans="1:26">
      <c r="A602" s="48" t="str">
        <f>IF(C602="","",COUNTA(C$8:C602))</f>
        <v/>
      </c>
      <c r="B602" s="48"/>
      <c r="C602" s="48"/>
      <c r="D602" s="48"/>
      <c r="E602" s="48"/>
      <c r="F602" s="23"/>
      <c r="G602" s="23"/>
      <c r="H602" s="23"/>
      <c r="I602" s="14" t="s">
        <v>2</v>
      </c>
      <c r="J602" s="37"/>
      <c r="K602" s="14" t="s">
        <v>2</v>
      </c>
      <c r="L602" s="37"/>
      <c r="M602" s="32"/>
      <c r="N602" s="32"/>
      <c r="O602" s="32"/>
      <c r="P602" s="32"/>
      <c r="Q602" s="32"/>
      <c r="R602" s="32"/>
      <c r="S602" s="32"/>
      <c r="T602" s="32"/>
      <c r="U602" s="32"/>
      <c r="V602" s="32"/>
      <c r="W602" s="32"/>
      <c r="X602" s="32"/>
      <c r="Y602" s="32"/>
      <c r="Z602" s="32"/>
    </row>
    <row r="603" ht="16.5" hidden="1" spans="1:26">
      <c r="A603" s="48" t="str">
        <f>IF(C603="","",COUNTA(C$8:C603))</f>
        <v/>
      </c>
      <c r="B603" s="48"/>
      <c r="C603" s="48"/>
      <c r="D603" s="48"/>
      <c r="E603" s="48"/>
      <c r="F603" s="23"/>
      <c r="G603" s="23"/>
      <c r="H603" s="23"/>
      <c r="I603" s="14" t="s">
        <v>2</v>
      </c>
      <c r="J603" s="37"/>
      <c r="K603" s="14" t="s">
        <v>2</v>
      </c>
      <c r="L603" s="37"/>
      <c r="M603" s="32"/>
      <c r="N603" s="32"/>
      <c r="O603" s="32"/>
      <c r="P603" s="32"/>
      <c r="Q603" s="32"/>
      <c r="R603" s="32"/>
      <c r="S603" s="32"/>
      <c r="T603" s="32"/>
      <c r="U603" s="32"/>
      <c r="V603" s="32"/>
      <c r="W603" s="32"/>
      <c r="X603" s="32"/>
      <c r="Y603" s="32"/>
      <c r="Z603" s="32"/>
    </row>
    <row r="604" ht="16.5" hidden="1" spans="1:26">
      <c r="A604" s="48" t="str">
        <f>IF(C604="","",COUNTA(C$8:C604))</f>
        <v/>
      </c>
      <c r="B604" s="48"/>
      <c r="C604" s="48"/>
      <c r="D604" s="48"/>
      <c r="E604" s="48"/>
      <c r="F604" s="23"/>
      <c r="G604" s="23"/>
      <c r="H604" s="23"/>
      <c r="I604" s="14" t="s">
        <v>2</v>
      </c>
      <c r="J604" s="37"/>
      <c r="K604" s="14" t="s">
        <v>2</v>
      </c>
      <c r="L604" s="37"/>
      <c r="M604" s="32"/>
      <c r="N604" s="32"/>
      <c r="O604" s="32"/>
      <c r="P604" s="32"/>
      <c r="Q604" s="32"/>
      <c r="R604" s="32"/>
      <c r="S604" s="32"/>
      <c r="T604" s="32"/>
      <c r="U604" s="32"/>
      <c r="V604" s="32"/>
      <c r="W604" s="32"/>
      <c r="X604" s="32"/>
      <c r="Y604" s="32"/>
      <c r="Z604" s="32"/>
    </row>
    <row r="605" ht="16.5" hidden="1" spans="1:26">
      <c r="A605" s="48" t="str">
        <f>IF(C605="","",COUNTA(C$8:C605))</f>
        <v/>
      </c>
      <c r="B605" s="48"/>
      <c r="C605" s="48"/>
      <c r="D605" s="48"/>
      <c r="E605" s="48"/>
      <c r="F605" s="23"/>
      <c r="G605" s="23"/>
      <c r="H605" s="23"/>
      <c r="I605" s="14" t="s">
        <v>2</v>
      </c>
      <c r="J605" s="37"/>
      <c r="K605" s="14" t="s">
        <v>2</v>
      </c>
      <c r="L605" s="37"/>
      <c r="M605" s="32"/>
      <c r="N605" s="32"/>
      <c r="O605" s="32"/>
      <c r="P605" s="32"/>
      <c r="Q605" s="32"/>
      <c r="R605" s="32"/>
      <c r="S605" s="32"/>
      <c r="T605" s="32"/>
      <c r="U605" s="32"/>
      <c r="V605" s="32"/>
      <c r="W605" s="32"/>
      <c r="X605" s="32"/>
      <c r="Y605" s="32"/>
      <c r="Z605" s="32"/>
    </row>
    <row r="606" ht="16.5" hidden="1" spans="1:26">
      <c r="A606" s="48" t="str">
        <f>IF(C606="","",COUNTA(C$8:C606))</f>
        <v/>
      </c>
      <c r="B606" s="48"/>
      <c r="C606" s="48"/>
      <c r="D606" s="48"/>
      <c r="E606" s="48"/>
      <c r="F606" s="23"/>
      <c r="G606" s="23"/>
      <c r="H606" s="23"/>
      <c r="I606" s="14" t="s">
        <v>2</v>
      </c>
      <c r="J606" s="37"/>
      <c r="K606" s="14" t="s">
        <v>2</v>
      </c>
      <c r="L606" s="37"/>
      <c r="M606" s="32"/>
      <c r="N606" s="32"/>
      <c r="O606" s="32"/>
      <c r="P606" s="32"/>
      <c r="Q606" s="32"/>
      <c r="R606" s="32"/>
      <c r="S606" s="32"/>
      <c r="T606" s="32"/>
      <c r="U606" s="32"/>
      <c r="V606" s="32"/>
      <c r="W606" s="32"/>
      <c r="X606" s="32"/>
      <c r="Y606" s="32"/>
      <c r="Z606" s="32"/>
    </row>
    <row r="607" ht="16.5" hidden="1" spans="1:26">
      <c r="A607" s="48" t="str">
        <f>IF(C607="","",COUNTA(C$8:C607))</f>
        <v/>
      </c>
      <c r="B607" s="48"/>
      <c r="C607" s="48"/>
      <c r="D607" s="48"/>
      <c r="E607" s="48"/>
      <c r="F607" s="23"/>
      <c r="G607" s="23"/>
      <c r="H607" s="23"/>
      <c r="I607" s="14" t="s">
        <v>2</v>
      </c>
      <c r="J607" s="37"/>
      <c r="K607" s="14" t="s">
        <v>2</v>
      </c>
      <c r="L607" s="37"/>
      <c r="M607" s="32"/>
      <c r="N607" s="32"/>
      <c r="O607" s="32"/>
      <c r="P607" s="32"/>
      <c r="Q607" s="32"/>
      <c r="R607" s="32"/>
      <c r="S607" s="32"/>
      <c r="T607" s="32"/>
      <c r="U607" s="32"/>
      <c r="V607" s="32"/>
      <c r="W607" s="32"/>
      <c r="X607" s="32"/>
      <c r="Y607" s="32"/>
      <c r="Z607" s="32"/>
    </row>
    <row r="608" ht="16.5" hidden="1" spans="1:26">
      <c r="A608" s="48" t="str">
        <f>IF(C608="","",COUNTA(C$8:C608))</f>
        <v/>
      </c>
      <c r="B608" s="48"/>
      <c r="C608" s="48"/>
      <c r="D608" s="48"/>
      <c r="E608" s="48"/>
      <c r="F608" s="23"/>
      <c r="G608" s="23"/>
      <c r="H608" s="23"/>
      <c r="I608" s="14" t="s">
        <v>2</v>
      </c>
      <c r="J608" s="37"/>
      <c r="K608" s="14" t="s">
        <v>2</v>
      </c>
      <c r="L608" s="37"/>
      <c r="M608" s="32"/>
      <c r="N608" s="32"/>
      <c r="O608" s="32"/>
      <c r="P608" s="32"/>
      <c r="Q608" s="32"/>
      <c r="R608" s="32"/>
      <c r="S608" s="32"/>
      <c r="T608" s="32"/>
      <c r="U608" s="32"/>
      <c r="V608" s="32"/>
      <c r="W608" s="32"/>
      <c r="X608" s="32"/>
      <c r="Y608" s="32"/>
      <c r="Z608" s="32"/>
    </row>
    <row r="609" ht="16.5" hidden="1" spans="1:26">
      <c r="A609" s="48" t="str">
        <f>IF(C609="","",COUNTA(C$8:C609))</f>
        <v/>
      </c>
      <c r="B609" s="48"/>
      <c r="C609" s="48"/>
      <c r="D609" s="48"/>
      <c r="E609" s="48"/>
      <c r="F609" s="23"/>
      <c r="G609" s="23"/>
      <c r="H609" s="23"/>
      <c r="I609" s="14" t="s">
        <v>2</v>
      </c>
      <c r="J609" s="37"/>
      <c r="K609" s="14" t="s">
        <v>2</v>
      </c>
      <c r="L609" s="37"/>
      <c r="M609" s="32"/>
      <c r="N609" s="32"/>
      <c r="O609" s="32"/>
      <c r="P609" s="32"/>
      <c r="Q609" s="32"/>
      <c r="R609" s="32"/>
      <c r="S609" s="32"/>
      <c r="T609" s="32"/>
      <c r="U609" s="32"/>
      <c r="V609" s="32"/>
      <c r="W609" s="32"/>
      <c r="X609" s="32"/>
      <c r="Y609" s="32"/>
      <c r="Z609" s="32"/>
    </row>
    <row r="610" ht="16.5" hidden="1" spans="1:26">
      <c r="A610" s="48" t="str">
        <f>IF(C610="","",COUNTA(C$8:C610))</f>
        <v/>
      </c>
      <c r="B610" s="48"/>
      <c r="C610" s="48"/>
      <c r="D610" s="48"/>
      <c r="E610" s="48"/>
      <c r="F610" s="23"/>
      <c r="G610" s="23"/>
      <c r="H610" s="23"/>
      <c r="I610" s="14" t="s">
        <v>2</v>
      </c>
      <c r="J610" s="37"/>
      <c r="K610" s="14" t="s">
        <v>2</v>
      </c>
      <c r="L610" s="37"/>
      <c r="M610" s="32"/>
      <c r="N610" s="32"/>
      <c r="O610" s="32"/>
      <c r="P610" s="32"/>
      <c r="Q610" s="32"/>
      <c r="R610" s="32"/>
      <c r="S610" s="32"/>
      <c r="T610" s="32"/>
      <c r="U610" s="32"/>
      <c r="V610" s="32"/>
      <c r="W610" s="32"/>
      <c r="X610" s="32"/>
      <c r="Y610" s="32"/>
      <c r="Z610" s="32"/>
    </row>
    <row r="611" ht="16.5" hidden="1" spans="1:26">
      <c r="A611" s="48" t="str">
        <f>IF(C611="","",COUNTA(C$8:C611))</f>
        <v/>
      </c>
      <c r="B611" s="48"/>
      <c r="C611" s="48"/>
      <c r="D611" s="48"/>
      <c r="E611" s="48"/>
      <c r="F611" s="23"/>
      <c r="G611" s="23"/>
      <c r="H611" s="23"/>
      <c r="I611" s="14" t="s">
        <v>2</v>
      </c>
      <c r="J611" s="37"/>
      <c r="K611" s="14" t="s">
        <v>2</v>
      </c>
      <c r="L611" s="37"/>
      <c r="M611" s="32"/>
      <c r="N611" s="32"/>
      <c r="O611" s="32"/>
      <c r="P611" s="32"/>
      <c r="Q611" s="32"/>
      <c r="R611" s="32"/>
      <c r="S611" s="32"/>
      <c r="T611" s="32"/>
      <c r="U611" s="32"/>
      <c r="V611" s="32"/>
      <c r="W611" s="32"/>
      <c r="X611" s="32"/>
      <c r="Y611" s="32"/>
      <c r="Z611" s="32"/>
    </row>
    <row r="612" ht="16.5" hidden="1" spans="1:26">
      <c r="A612" s="48" t="str">
        <f>IF(C612="","",COUNTA(C$8:C612))</f>
        <v/>
      </c>
      <c r="B612" s="48"/>
      <c r="C612" s="48"/>
      <c r="D612" s="48"/>
      <c r="E612" s="48"/>
      <c r="F612" s="23"/>
      <c r="G612" s="23"/>
      <c r="H612" s="23"/>
      <c r="I612" s="14" t="s">
        <v>2</v>
      </c>
      <c r="J612" s="37"/>
      <c r="K612" s="14" t="s">
        <v>2</v>
      </c>
      <c r="L612" s="37"/>
      <c r="M612" s="32"/>
      <c r="N612" s="32"/>
      <c r="O612" s="32"/>
      <c r="P612" s="32"/>
      <c r="Q612" s="32"/>
      <c r="R612" s="32"/>
      <c r="S612" s="32"/>
      <c r="T612" s="32"/>
      <c r="U612" s="32"/>
      <c r="V612" s="32"/>
      <c r="W612" s="32"/>
      <c r="X612" s="32"/>
      <c r="Y612" s="32"/>
      <c r="Z612" s="32"/>
    </row>
    <row r="613" ht="16.5" hidden="1" spans="1:26">
      <c r="A613" s="48" t="str">
        <f>IF(C613="","",COUNTA(C$8:C613))</f>
        <v/>
      </c>
      <c r="B613" s="48"/>
      <c r="C613" s="48"/>
      <c r="D613" s="48"/>
      <c r="E613" s="48"/>
      <c r="F613" s="23"/>
      <c r="G613" s="23"/>
      <c r="H613" s="23"/>
      <c r="I613" s="14" t="s">
        <v>2</v>
      </c>
      <c r="J613" s="37"/>
      <c r="K613" s="14" t="s">
        <v>2</v>
      </c>
      <c r="L613" s="37"/>
      <c r="M613" s="32"/>
      <c r="N613" s="32"/>
      <c r="O613" s="32"/>
      <c r="P613" s="32"/>
      <c r="Q613" s="32"/>
      <c r="R613" s="32"/>
      <c r="S613" s="32"/>
      <c r="T613" s="32"/>
      <c r="U613" s="32"/>
      <c r="V613" s="32"/>
      <c r="W613" s="32"/>
      <c r="X613" s="32"/>
      <c r="Y613" s="32"/>
      <c r="Z613" s="32"/>
    </row>
    <row r="614" ht="16.5" hidden="1" spans="1:26">
      <c r="A614" s="48" t="str">
        <f>IF(C614="","",COUNTA(C$8:C614))</f>
        <v/>
      </c>
      <c r="B614" s="48"/>
      <c r="C614" s="48"/>
      <c r="D614" s="48"/>
      <c r="E614" s="48"/>
      <c r="F614" s="23"/>
      <c r="G614" s="23"/>
      <c r="H614" s="23"/>
      <c r="I614" s="14" t="s">
        <v>2</v>
      </c>
      <c r="J614" s="37"/>
      <c r="K614" s="14" t="s">
        <v>2</v>
      </c>
      <c r="L614" s="37"/>
      <c r="M614" s="32"/>
      <c r="N614" s="32"/>
      <c r="O614" s="32"/>
      <c r="P614" s="32"/>
      <c r="Q614" s="32"/>
      <c r="R614" s="32"/>
      <c r="S614" s="32"/>
      <c r="T614" s="32"/>
      <c r="U614" s="32"/>
      <c r="V614" s="32"/>
      <c r="W614" s="32"/>
      <c r="X614" s="32"/>
      <c r="Y614" s="32"/>
      <c r="Z614" s="32"/>
    </row>
    <row r="615" ht="16.5" hidden="1" spans="1:26">
      <c r="A615" s="48" t="str">
        <f>IF(C615="","",COUNTA(C$8:C615))</f>
        <v/>
      </c>
      <c r="B615" s="48"/>
      <c r="C615" s="48"/>
      <c r="D615" s="48"/>
      <c r="E615" s="48"/>
      <c r="F615" s="23"/>
      <c r="G615" s="23"/>
      <c r="H615" s="23"/>
      <c r="I615" s="14" t="s">
        <v>2</v>
      </c>
      <c r="J615" s="37"/>
      <c r="K615" s="14" t="s">
        <v>2</v>
      </c>
      <c r="L615" s="37"/>
      <c r="M615" s="32"/>
      <c r="N615" s="32"/>
      <c r="O615" s="32"/>
      <c r="P615" s="32"/>
      <c r="Q615" s="32"/>
      <c r="R615" s="32"/>
      <c r="S615" s="32"/>
      <c r="T615" s="32"/>
      <c r="U615" s="32"/>
      <c r="V615" s="32"/>
      <c r="W615" s="32"/>
      <c r="X615" s="32"/>
      <c r="Y615" s="32"/>
      <c r="Z615" s="32"/>
    </row>
    <row r="616" ht="16.5" hidden="1" spans="1:26">
      <c r="A616" s="48" t="str">
        <f>IF(C616="","",COUNTA(C$8:C616))</f>
        <v/>
      </c>
      <c r="B616" s="48"/>
      <c r="C616" s="48"/>
      <c r="D616" s="48"/>
      <c r="E616" s="48"/>
      <c r="F616" s="23"/>
      <c r="G616" s="23"/>
      <c r="H616" s="23"/>
      <c r="I616" s="14" t="s">
        <v>2</v>
      </c>
      <c r="J616" s="37"/>
      <c r="K616" s="14" t="s">
        <v>2</v>
      </c>
      <c r="L616" s="37"/>
      <c r="M616" s="32"/>
      <c r="N616" s="32"/>
      <c r="O616" s="32"/>
      <c r="P616" s="32"/>
      <c r="Q616" s="32"/>
      <c r="R616" s="32"/>
      <c r="S616" s="32"/>
      <c r="T616" s="32"/>
      <c r="U616" s="32"/>
      <c r="V616" s="32"/>
      <c r="W616" s="32"/>
      <c r="X616" s="32"/>
      <c r="Y616" s="32"/>
      <c r="Z616" s="32"/>
    </row>
    <row r="617" ht="16.5" hidden="1" spans="1:26">
      <c r="A617" s="48" t="str">
        <f>IF(C617="","",COUNTA(C$8:C617))</f>
        <v/>
      </c>
      <c r="B617" s="48"/>
      <c r="C617" s="48"/>
      <c r="D617" s="48"/>
      <c r="E617" s="48"/>
      <c r="F617" s="23"/>
      <c r="G617" s="23"/>
      <c r="H617" s="23"/>
      <c r="I617" s="14" t="s">
        <v>2</v>
      </c>
      <c r="J617" s="37"/>
      <c r="K617" s="14" t="s">
        <v>2</v>
      </c>
      <c r="L617" s="37"/>
      <c r="M617" s="32"/>
      <c r="N617" s="32"/>
      <c r="O617" s="32"/>
      <c r="P617" s="32"/>
      <c r="Q617" s="32"/>
      <c r="R617" s="32"/>
      <c r="S617" s="32"/>
      <c r="T617" s="32"/>
      <c r="U617" s="32"/>
      <c r="V617" s="32"/>
      <c r="W617" s="32"/>
      <c r="X617" s="32"/>
      <c r="Y617" s="32"/>
      <c r="Z617" s="32"/>
    </row>
    <row r="618" ht="16.5" hidden="1" spans="1:26">
      <c r="A618" s="48" t="str">
        <f>IF(C618="","",COUNTA(C$8:C618))</f>
        <v/>
      </c>
      <c r="B618" s="48"/>
      <c r="C618" s="48"/>
      <c r="D618" s="48"/>
      <c r="E618" s="48"/>
      <c r="F618" s="23"/>
      <c r="G618" s="23"/>
      <c r="H618" s="23"/>
      <c r="I618" s="14" t="s">
        <v>2</v>
      </c>
      <c r="J618" s="37"/>
      <c r="K618" s="14" t="s">
        <v>2</v>
      </c>
      <c r="L618" s="37"/>
      <c r="M618" s="32"/>
      <c r="N618" s="32"/>
      <c r="O618" s="32"/>
      <c r="P618" s="32"/>
      <c r="Q618" s="32"/>
      <c r="R618" s="32"/>
      <c r="S618" s="32"/>
      <c r="T618" s="32"/>
      <c r="U618" s="32"/>
      <c r="V618" s="32"/>
      <c r="W618" s="32"/>
      <c r="X618" s="32"/>
      <c r="Y618" s="32"/>
      <c r="Z618" s="32"/>
    </row>
    <row r="619" ht="16.5" hidden="1" spans="1:26">
      <c r="A619" s="48" t="str">
        <f>IF(C619="","",COUNTA(C$8:C619))</f>
        <v/>
      </c>
      <c r="B619" s="48"/>
      <c r="C619" s="48"/>
      <c r="D619" s="48"/>
      <c r="E619" s="48"/>
      <c r="F619" s="23"/>
      <c r="G619" s="23"/>
      <c r="H619" s="23"/>
      <c r="I619" s="14" t="s">
        <v>2</v>
      </c>
      <c r="J619" s="37"/>
      <c r="K619" s="14" t="s">
        <v>2</v>
      </c>
      <c r="L619" s="37"/>
      <c r="M619" s="32"/>
      <c r="N619" s="32"/>
      <c r="O619" s="32"/>
      <c r="P619" s="32"/>
      <c r="Q619" s="32"/>
      <c r="R619" s="32"/>
      <c r="S619" s="32"/>
      <c r="T619" s="32"/>
      <c r="U619" s="32"/>
      <c r="V619" s="32"/>
      <c r="W619" s="32"/>
      <c r="X619" s="32"/>
      <c r="Y619" s="32"/>
      <c r="Z619" s="32"/>
    </row>
    <row r="620" ht="16.5" hidden="1" spans="1:26">
      <c r="A620" s="48" t="str">
        <f>IF(C620="","",COUNTA(C$8:C620))</f>
        <v/>
      </c>
      <c r="B620" s="48"/>
      <c r="C620" s="48"/>
      <c r="D620" s="48"/>
      <c r="E620" s="48"/>
      <c r="F620" s="23"/>
      <c r="G620" s="23"/>
      <c r="H620" s="23"/>
      <c r="I620" s="14" t="s">
        <v>2</v>
      </c>
      <c r="J620" s="37"/>
      <c r="K620" s="14" t="s">
        <v>2</v>
      </c>
      <c r="L620" s="37"/>
      <c r="M620" s="32"/>
      <c r="N620" s="32"/>
      <c r="O620" s="32"/>
      <c r="P620" s="32"/>
      <c r="Q620" s="32"/>
      <c r="R620" s="32"/>
      <c r="S620" s="32"/>
      <c r="T620" s="32"/>
      <c r="U620" s="32"/>
      <c r="V620" s="32"/>
      <c r="W620" s="32"/>
      <c r="X620" s="32"/>
      <c r="Y620" s="32"/>
      <c r="Z620" s="32"/>
    </row>
    <row r="621" ht="16.5" hidden="1" spans="1:26">
      <c r="A621" s="48" t="str">
        <f>IF(C621="","",COUNTA(C$8:C621))</f>
        <v/>
      </c>
      <c r="B621" s="48"/>
      <c r="C621" s="48"/>
      <c r="D621" s="48"/>
      <c r="E621" s="48"/>
      <c r="F621" s="23"/>
      <c r="G621" s="23"/>
      <c r="H621" s="23"/>
      <c r="I621" s="14" t="s">
        <v>2</v>
      </c>
      <c r="J621" s="37"/>
      <c r="K621" s="14" t="s">
        <v>2</v>
      </c>
      <c r="L621" s="37"/>
      <c r="M621" s="32"/>
      <c r="N621" s="32"/>
      <c r="O621" s="32"/>
      <c r="P621" s="32"/>
      <c r="Q621" s="32"/>
      <c r="R621" s="32"/>
      <c r="S621" s="32"/>
      <c r="T621" s="32"/>
      <c r="U621" s="32"/>
      <c r="V621" s="32"/>
      <c r="W621" s="32"/>
      <c r="X621" s="32"/>
      <c r="Y621" s="32"/>
      <c r="Z621" s="32"/>
    </row>
    <row r="622" ht="16.5" hidden="1" spans="1:26">
      <c r="A622" s="48" t="str">
        <f>IF(C622="","",COUNTA(C$8:C622))</f>
        <v/>
      </c>
      <c r="B622" s="48"/>
      <c r="C622" s="48"/>
      <c r="D622" s="48"/>
      <c r="E622" s="48"/>
      <c r="F622" s="23"/>
      <c r="G622" s="23"/>
      <c r="H622" s="23"/>
      <c r="I622" s="14" t="s">
        <v>2</v>
      </c>
      <c r="J622" s="37"/>
      <c r="K622" s="14" t="s">
        <v>2</v>
      </c>
      <c r="L622" s="37"/>
      <c r="M622" s="32"/>
      <c r="N622" s="32"/>
      <c r="O622" s="32"/>
      <c r="P622" s="32"/>
      <c r="Q622" s="32"/>
      <c r="R622" s="32"/>
      <c r="S622" s="32"/>
      <c r="T622" s="32"/>
      <c r="U622" s="32"/>
      <c r="V622" s="32"/>
      <c r="W622" s="32"/>
      <c r="X622" s="32"/>
      <c r="Y622" s="32"/>
      <c r="Z622" s="32"/>
    </row>
    <row r="623" ht="16.5" hidden="1" spans="1:26">
      <c r="A623" s="48" t="str">
        <f>IF(C623="","",COUNTA(C$8:C623))</f>
        <v/>
      </c>
      <c r="B623" s="48"/>
      <c r="C623" s="48"/>
      <c r="D623" s="48"/>
      <c r="E623" s="48"/>
      <c r="F623" s="23"/>
      <c r="G623" s="23"/>
      <c r="H623" s="23"/>
      <c r="I623" s="14" t="s">
        <v>2</v>
      </c>
      <c r="J623" s="37"/>
      <c r="K623" s="14" t="s">
        <v>2</v>
      </c>
      <c r="L623" s="37"/>
      <c r="M623" s="32"/>
      <c r="N623" s="32"/>
      <c r="O623" s="32"/>
      <c r="P623" s="32"/>
      <c r="Q623" s="32"/>
      <c r="R623" s="32"/>
      <c r="S623" s="32"/>
      <c r="T623" s="32"/>
      <c r="U623" s="32"/>
      <c r="V623" s="32"/>
      <c r="W623" s="32"/>
      <c r="X623" s="32"/>
      <c r="Y623" s="32"/>
      <c r="Z623" s="32"/>
    </row>
    <row r="624" ht="16.5" hidden="1" spans="1:26">
      <c r="A624" s="48" t="str">
        <f>IF(C624="","",COUNTA(C$8:C624))</f>
        <v/>
      </c>
      <c r="B624" s="48"/>
      <c r="C624" s="48"/>
      <c r="D624" s="48"/>
      <c r="E624" s="48"/>
      <c r="F624" s="23"/>
      <c r="G624" s="23"/>
      <c r="H624" s="23"/>
      <c r="I624" s="14" t="s">
        <v>2</v>
      </c>
      <c r="J624" s="37"/>
      <c r="K624" s="14" t="s">
        <v>2</v>
      </c>
      <c r="L624" s="37"/>
      <c r="M624" s="32"/>
      <c r="N624" s="32"/>
      <c r="O624" s="32"/>
      <c r="P624" s="32"/>
      <c r="Q624" s="32"/>
      <c r="R624" s="32"/>
      <c r="S624" s="32"/>
      <c r="T624" s="32"/>
      <c r="U624" s="32"/>
      <c r="V624" s="32"/>
      <c r="W624" s="32"/>
      <c r="X624" s="32"/>
      <c r="Y624" s="32"/>
      <c r="Z624" s="32"/>
    </row>
    <row r="625" ht="16.5" hidden="1" spans="1:26">
      <c r="A625" s="48" t="str">
        <f>IF(C625="","",COUNTA(C$8:C625))</f>
        <v/>
      </c>
      <c r="B625" s="48"/>
      <c r="C625" s="48"/>
      <c r="D625" s="48"/>
      <c r="E625" s="48"/>
      <c r="F625" s="23"/>
      <c r="G625" s="23"/>
      <c r="H625" s="23"/>
      <c r="I625" s="14" t="s">
        <v>2</v>
      </c>
      <c r="J625" s="37"/>
      <c r="K625" s="14" t="s">
        <v>2</v>
      </c>
      <c r="L625" s="37"/>
      <c r="M625" s="32"/>
      <c r="N625" s="32"/>
      <c r="O625" s="32"/>
      <c r="P625" s="32"/>
      <c r="Q625" s="32"/>
      <c r="R625" s="32"/>
      <c r="S625" s="32"/>
      <c r="T625" s="32"/>
      <c r="U625" s="32"/>
      <c r="V625" s="32"/>
      <c r="W625" s="32"/>
      <c r="X625" s="32"/>
      <c r="Y625" s="32"/>
      <c r="Z625" s="32"/>
    </row>
    <row r="626" ht="16.5" hidden="1" spans="1:26">
      <c r="A626" s="48" t="str">
        <f>IF(C626="","",COUNTA(C$8:C626))</f>
        <v/>
      </c>
      <c r="B626" s="48"/>
      <c r="C626" s="48"/>
      <c r="D626" s="48"/>
      <c r="E626" s="48"/>
      <c r="F626" s="23"/>
      <c r="G626" s="23"/>
      <c r="H626" s="23"/>
      <c r="I626" s="14" t="s">
        <v>2</v>
      </c>
      <c r="J626" s="37"/>
      <c r="K626" s="14" t="s">
        <v>2</v>
      </c>
      <c r="L626" s="37"/>
      <c r="M626" s="32"/>
      <c r="N626" s="32"/>
      <c r="O626" s="32"/>
      <c r="P626" s="32"/>
      <c r="Q626" s="32"/>
      <c r="R626" s="32"/>
      <c r="S626" s="32"/>
      <c r="T626" s="32"/>
      <c r="U626" s="32"/>
      <c r="V626" s="32"/>
      <c r="W626" s="32"/>
      <c r="X626" s="32"/>
      <c r="Y626" s="32"/>
      <c r="Z626" s="32"/>
    </row>
    <row r="627" ht="16.5" hidden="1" spans="1:26">
      <c r="A627" s="48" t="str">
        <f>IF(C627="","",COUNTA(C$8:C627))</f>
        <v/>
      </c>
      <c r="B627" s="48"/>
      <c r="C627" s="48"/>
      <c r="D627" s="48"/>
      <c r="E627" s="48"/>
      <c r="F627" s="23"/>
      <c r="G627" s="23"/>
      <c r="H627" s="23"/>
      <c r="I627" s="14" t="s">
        <v>2</v>
      </c>
      <c r="J627" s="37"/>
      <c r="K627" s="14" t="s">
        <v>2</v>
      </c>
      <c r="L627" s="37"/>
      <c r="M627" s="32"/>
      <c r="N627" s="32"/>
      <c r="O627" s="32"/>
      <c r="P627" s="32"/>
      <c r="Q627" s="32"/>
      <c r="R627" s="32"/>
      <c r="S627" s="32"/>
      <c r="T627" s="32"/>
      <c r="U627" s="32"/>
      <c r="V627" s="32"/>
      <c r="W627" s="32"/>
      <c r="X627" s="32"/>
      <c r="Y627" s="32"/>
      <c r="Z627" s="32"/>
    </row>
    <row r="628" ht="16.5" hidden="1" spans="1:26">
      <c r="A628" s="48" t="str">
        <f>IF(C628="","",COUNTA(C$8:C628))</f>
        <v/>
      </c>
      <c r="B628" s="48"/>
      <c r="C628" s="48"/>
      <c r="D628" s="48"/>
      <c r="E628" s="48"/>
      <c r="F628" s="23"/>
      <c r="G628" s="23"/>
      <c r="H628" s="23"/>
      <c r="I628" s="14" t="s">
        <v>2</v>
      </c>
      <c r="J628" s="37"/>
      <c r="K628" s="14" t="s">
        <v>2</v>
      </c>
      <c r="L628" s="37"/>
      <c r="M628" s="32"/>
      <c r="N628" s="32"/>
      <c r="O628" s="32"/>
      <c r="P628" s="32"/>
      <c r="Q628" s="32"/>
      <c r="R628" s="32"/>
      <c r="S628" s="32"/>
      <c r="T628" s="32"/>
      <c r="U628" s="32"/>
      <c r="V628" s="32"/>
      <c r="W628" s="32"/>
      <c r="X628" s="32"/>
      <c r="Y628" s="32"/>
      <c r="Z628" s="32"/>
    </row>
    <row r="629" ht="16.5" hidden="1" spans="1:26">
      <c r="A629" s="48" t="str">
        <f>IF(C629="","",COUNTA(C$8:C629))</f>
        <v/>
      </c>
      <c r="B629" s="48"/>
      <c r="C629" s="48"/>
      <c r="D629" s="48"/>
      <c r="E629" s="48"/>
      <c r="F629" s="23"/>
      <c r="G629" s="23"/>
      <c r="H629" s="23"/>
      <c r="I629" s="14" t="s">
        <v>2</v>
      </c>
      <c r="J629" s="37"/>
      <c r="K629" s="14" t="s">
        <v>2</v>
      </c>
      <c r="L629" s="37"/>
      <c r="M629" s="32"/>
      <c r="N629" s="32"/>
      <c r="O629" s="32"/>
      <c r="P629" s="32"/>
      <c r="Q629" s="32"/>
      <c r="R629" s="32"/>
      <c r="S629" s="32"/>
      <c r="T629" s="32"/>
      <c r="U629" s="32"/>
      <c r="V629" s="32"/>
      <c r="W629" s="32"/>
      <c r="X629" s="32"/>
      <c r="Y629" s="32"/>
      <c r="Z629" s="32"/>
    </row>
    <row r="630" ht="16.5" hidden="1" spans="1:26">
      <c r="A630" s="48" t="str">
        <f>IF(C630="","",COUNTA(C$8:C630))</f>
        <v/>
      </c>
      <c r="B630" s="48"/>
      <c r="C630" s="48"/>
      <c r="D630" s="48"/>
      <c r="E630" s="48"/>
      <c r="F630" s="23"/>
      <c r="G630" s="23"/>
      <c r="H630" s="23"/>
      <c r="I630" s="14" t="s">
        <v>2</v>
      </c>
      <c r="J630" s="37"/>
      <c r="K630" s="14" t="s">
        <v>2</v>
      </c>
      <c r="L630" s="37"/>
      <c r="M630" s="32"/>
      <c r="N630" s="32"/>
      <c r="O630" s="32"/>
      <c r="P630" s="32"/>
      <c r="Q630" s="32"/>
      <c r="R630" s="32"/>
      <c r="S630" s="32"/>
      <c r="T630" s="32"/>
      <c r="U630" s="32"/>
      <c r="V630" s="32"/>
      <c r="W630" s="32"/>
      <c r="X630" s="32"/>
      <c r="Y630" s="32"/>
      <c r="Z630" s="32"/>
    </row>
    <row r="631" ht="16.5" hidden="1" spans="1:26">
      <c r="A631" s="48" t="str">
        <f>IF(C631="","",COUNTA(C$8:C631))</f>
        <v/>
      </c>
      <c r="B631" s="48"/>
      <c r="C631" s="48"/>
      <c r="D631" s="48"/>
      <c r="E631" s="48"/>
      <c r="F631" s="23"/>
      <c r="G631" s="23"/>
      <c r="H631" s="23"/>
      <c r="I631" s="14" t="s">
        <v>2</v>
      </c>
      <c r="J631" s="37"/>
      <c r="K631" s="14" t="s">
        <v>2</v>
      </c>
      <c r="L631" s="37"/>
      <c r="M631" s="32"/>
      <c r="N631" s="32"/>
      <c r="O631" s="32"/>
      <c r="P631" s="32"/>
      <c r="Q631" s="32"/>
      <c r="R631" s="32"/>
      <c r="S631" s="32"/>
      <c r="T631" s="32"/>
      <c r="U631" s="32"/>
      <c r="V631" s="32"/>
      <c r="W631" s="32"/>
      <c r="X631" s="32"/>
      <c r="Y631" s="32"/>
      <c r="Z631" s="32"/>
    </row>
    <row r="632" ht="16.5" hidden="1" spans="1:26">
      <c r="A632" s="48" t="str">
        <f>IF(C632="","",COUNTA(C$8:C632))</f>
        <v/>
      </c>
      <c r="B632" s="48"/>
      <c r="C632" s="48"/>
      <c r="D632" s="48"/>
      <c r="E632" s="48"/>
      <c r="F632" s="23"/>
      <c r="G632" s="23"/>
      <c r="H632" s="23"/>
      <c r="I632" s="14" t="s">
        <v>2</v>
      </c>
      <c r="J632" s="37"/>
      <c r="K632" s="14" t="s">
        <v>2</v>
      </c>
      <c r="L632" s="37"/>
      <c r="M632" s="32"/>
      <c r="N632" s="32"/>
      <c r="O632" s="32"/>
      <c r="P632" s="32"/>
      <c r="Q632" s="32"/>
      <c r="R632" s="32"/>
      <c r="S632" s="32"/>
      <c r="T632" s="32"/>
      <c r="U632" s="32"/>
      <c r="V632" s="32"/>
      <c r="W632" s="32"/>
      <c r="X632" s="32"/>
      <c r="Y632" s="32"/>
      <c r="Z632" s="32"/>
    </row>
    <row r="633" ht="16.5" hidden="1" spans="1:26">
      <c r="A633" s="48" t="str">
        <f>IF(C633="","",COUNTA(C$8:C633))</f>
        <v/>
      </c>
      <c r="B633" s="48"/>
      <c r="C633" s="48"/>
      <c r="D633" s="48"/>
      <c r="E633" s="48"/>
      <c r="F633" s="23"/>
      <c r="G633" s="23"/>
      <c r="H633" s="23"/>
      <c r="I633" s="14" t="s">
        <v>2</v>
      </c>
      <c r="J633" s="37"/>
      <c r="K633" s="14" t="s">
        <v>2</v>
      </c>
      <c r="L633" s="37"/>
      <c r="M633" s="32"/>
      <c r="N633" s="32"/>
      <c r="O633" s="32"/>
      <c r="P633" s="32"/>
      <c r="Q633" s="32"/>
      <c r="R633" s="32"/>
      <c r="S633" s="32"/>
      <c r="T633" s="32"/>
      <c r="U633" s="32"/>
      <c r="V633" s="32"/>
      <c r="W633" s="32"/>
      <c r="X633" s="32"/>
      <c r="Y633" s="32"/>
      <c r="Z633" s="32"/>
    </row>
    <row r="634" ht="16.5" hidden="1" spans="1:26">
      <c r="A634" s="48" t="str">
        <f>IF(C634="","",COUNTA(C$8:C634))</f>
        <v/>
      </c>
      <c r="B634" s="48"/>
      <c r="C634" s="48"/>
      <c r="D634" s="48"/>
      <c r="E634" s="48"/>
      <c r="F634" s="23"/>
      <c r="G634" s="23"/>
      <c r="H634" s="23"/>
      <c r="I634" s="14" t="s">
        <v>2</v>
      </c>
      <c r="J634" s="37"/>
      <c r="K634" s="14" t="s">
        <v>2</v>
      </c>
      <c r="L634" s="37"/>
      <c r="M634" s="32"/>
      <c r="N634" s="32"/>
      <c r="O634" s="32"/>
      <c r="P634" s="32"/>
      <c r="Q634" s="32"/>
      <c r="R634" s="32"/>
      <c r="S634" s="32"/>
      <c r="T634" s="32"/>
      <c r="U634" s="32"/>
      <c r="V634" s="32"/>
      <c r="W634" s="32"/>
      <c r="X634" s="32"/>
      <c r="Y634" s="32"/>
      <c r="Z634" s="32"/>
    </row>
    <row r="635" ht="16.5" hidden="1" spans="1:26">
      <c r="A635" s="48" t="str">
        <f>IF(C635="","",COUNTA(C$8:C635))</f>
        <v/>
      </c>
      <c r="B635" s="48"/>
      <c r="C635" s="48"/>
      <c r="D635" s="48"/>
      <c r="E635" s="48"/>
      <c r="F635" s="23"/>
      <c r="G635" s="23"/>
      <c r="H635" s="23"/>
      <c r="I635" s="14" t="s">
        <v>2</v>
      </c>
      <c r="J635" s="37"/>
      <c r="K635" s="14" t="s">
        <v>2</v>
      </c>
      <c r="L635" s="37"/>
      <c r="M635" s="32"/>
      <c r="N635" s="32"/>
      <c r="O635" s="32"/>
      <c r="P635" s="32"/>
      <c r="Q635" s="32"/>
      <c r="R635" s="32"/>
      <c r="S635" s="32"/>
      <c r="T635" s="32"/>
      <c r="U635" s="32"/>
      <c r="V635" s="32"/>
      <c r="W635" s="32"/>
      <c r="X635" s="32"/>
      <c r="Y635" s="32"/>
      <c r="Z635" s="32"/>
    </row>
    <row r="636" ht="16.5" hidden="1" spans="1:26">
      <c r="A636" s="48" t="str">
        <f>IF(C636="","",COUNTA(C$8:C636))</f>
        <v/>
      </c>
      <c r="B636" s="48"/>
      <c r="C636" s="48"/>
      <c r="D636" s="48"/>
      <c r="E636" s="48"/>
      <c r="F636" s="23"/>
      <c r="G636" s="23"/>
      <c r="H636" s="23"/>
      <c r="I636" s="14" t="s">
        <v>2</v>
      </c>
      <c r="J636" s="37"/>
      <c r="K636" s="14" t="s">
        <v>2</v>
      </c>
      <c r="L636" s="37"/>
      <c r="M636" s="32"/>
      <c r="N636" s="32"/>
      <c r="O636" s="32"/>
      <c r="P636" s="32"/>
      <c r="Q636" s="32"/>
      <c r="R636" s="32"/>
      <c r="S636" s="32"/>
      <c r="T636" s="32"/>
      <c r="U636" s="32"/>
      <c r="V636" s="32"/>
      <c r="W636" s="32"/>
      <c r="X636" s="32"/>
      <c r="Y636" s="32"/>
      <c r="Z636" s="32"/>
    </row>
    <row r="637" ht="16.5" hidden="1" spans="1:26">
      <c r="A637" s="48" t="str">
        <f>IF(C637="","",COUNTA(C$8:C637))</f>
        <v/>
      </c>
      <c r="B637" s="48"/>
      <c r="C637" s="48"/>
      <c r="D637" s="48"/>
      <c r="E637" s="48"/>
      <c r="F637" s="23"/>
      <c r="G637" s="23"/>
      <c r="H637" s="23"/>
      <c r="I637" s="14" t="s">
        <v>2</v>
      </c>
      <c r="J637" s="37"/>
      <c r="K637" s="14" t="s">
        <v>2</v>
      </c>
      <c r="L637" s="37"/>
      <c r="M637" s="32"/>
      <c r="N637" s="32"/>
      <c r="O637" s="32"/>
      <c r="P637" s="32"/>
      <c r="Q637" s="32"/>
      <c r="R637" s="32"/>
      <c r="S637" s="32"/>
      <c r="T637" s="32"/>
      <c r="U637" s="32"/>
      <c r="V637" s="32"/>
      <c r="W637" s="32"/>
      <c r="X637" s="32"/>
      <c r="Y637" s="32"/>
      <c r="Z637" s="32"/>
    </row>
    <row r="638" ht="16.5" hidden="1" spans="1:26">
      <c r="A638" s="48" t="str">
        <f>IF(C638="","",COUNTA(C$8:C638))</f>
        <v/>
      </c>
      <c r="B638" s="48"/>
      <c r="C638" s="48"/>
      <c r="D638" s="48"/>
      <c r="E638" s="48"/>
      <c r="F638" s="23"/>
      <c r="G638" s="23"/>
      <c r="H638" s="23"/>
      <c r="I638" s="14" t="s">
        <v>2</v>
      </c>
      <c r="J638" s="37"/>
      <c r="K638" s="14" t="s">
        <v>2</v>
      </c>
      <c r="L638" s="37"/>
      <c r="M638" s="32"/>
      <c r="N638" s="32"/>
      <c r="O638" s="32"/>
      <c r="P638" s="32"/>
      <c r="Q638" s="32"/>
      <c r="R638" s="32"/>
      <c r="S638" s="32"/>
      <c r="T638" s="32"/>
      <c r="U638" s="32"/>
      <c r="V638" s="32"/>
      <c r="W638" s="32"/>
      <c r="X638" s="32"/>
      <c r="Y638" s="32"/>
      <c r="Z638" s="32"/>
    </row>
    <row r="639" ht="16.5" hidden="1" spans="1:26">
      <c r="A639" s="48" t="str">
        <f>IF(C639="","",COUNTA(C$8:C639))</f>
        <v/>
      </c>
      <c r="B639" s="48"/>
      <c r="C639" s="48"/>
      <c r="D639" s="48"/>
      <c r="E639" s="48"/>
      <c r="F639" s="23"/>
      <c r="G639" s="23"/>
      <c r="H639" s="23"/>
      <c r="I639" s="14" t="s">
        <v>2</v>
      </c>
      <c r="J639" s="37"/>
      <c r="K639" s="14" t="s">
        <v>2</v>
      </c>
      <c r="L639" s="37"/>
      <c r="M639" s="32"/>
      <c r="N639" s="32"/>
      <c r="O639" s="32"/>
      <c r="P639" s="32"/>
      <c r="Q639" s="32"/>
      <c r="R639" s="32"/>
      <c r="S639" s="32"/>
      <c r="T639" s="32"/>
      <c r="U639" s="32"/>
      <c r="V639" s="32"/>
      <c r="W639" s="32"/>
      <c r="X639" s="32"/>
      <c r="Y639" s="32"/>
      <c r="Z639" s="32"/>
    </row>
    <row r="640" ht="16.5" hidden="1" spans="1:26">
      <c r="A640" s="48" t="str">
        <f>IF(C640="","",COUNTA(C$8:C640))</f>
        <v/>
      </c>
      <c r="B640" s="48"/>
      <c r="C640" s="48"/>
      <c r="D640" s="48"/>
      <c r="E640" s="48"/>
      <c r="F640" s="23"/>
      <c r="G640" s="23"/>
      <c r="H640" s="23"/>
      <c r="I640" s="14" t="s">
        <v>2</v>
      </c>
      <c r="J640" s="37"/>
      <c r="K640" s="14" t="s">
        <v>2</v>
      </c>
      <c r="L640" s="37"/>
      <c r="M640" s="32"/>
      <c r="N640" s="32"/>
      <c r="O640" s="32"/>
      <c r="P640" s="32"/>
      <c r="Q640" s="32"/>
      <c r="R640" s="32"/>
      <c r="S640" s="32"/>
      <c r="T640" s="32"/>
      <c r="U640" s="32"/>
      <c r="V640" s="32"/>
      <c r="W640" s="32"/>
      <c r="X640" s="32"/>
      <c r="Y640" s="32"/>
      <c r="Z640" s="32"/>
    </row>
    <row r="641" ht="16.5" hidden="1" spans="1:26">
      <c r="A641" s="48" t="str">
        <f>IF(C641="","",COUNTA(C$8:C641))</f>
        <v/>
      </c>
      <c r="B641" s="48"/>
      <c r="C641" s="48"/>
      <c r="D641" s="48"/>
      <c r="E641" s="48"/>
      <c r="F641" s="23"/>
      <c r="G641" s="23"/>
      <c r="H641" s="23"/>
      <c r="I641" s="14" t="s">
        <v>2</v>
      </c>
      <c r="J641" s="37"/>
      <c r="K641" s="14" t="s">
        <v>2</v>
      </c>
      <c r="L641" s="37"/>
      <c r="M641" s="32"/>
      <c r="N641" s="32"/>
      <c r="O641" s="32"/>
      <c r="P641" s="32"/>
      <c r="Q641" s="32"/>
      <c r="R641" s="32"/>
      <c r="S641" s="32"/>
      <c r="T641" s="32"/>
      <c r="U641" s="32"/>
      <c r="V641" s="32"/>
      <c r="W641" s="32"/>
      <c r="X641" s="32"/>
      <c r="Y641" s="32"/>
      <c r="Z641" s="32"/>
    </row>
    <row r="642" ht="16.5" hidden="1" spans="1:26">
      <c r="A642" s="48" t="str">
        <f>IF(C642="","",COUNTA(C$8:C642))</f>
        <v/>
      </c>
      <c r="B642" s="48"/>
      <c r="C642" s="48"/>
      <c r="D642" s="48"/>
      <c r="E642" s="48"/>
      <c r="F642" s="23"/>
      <c r="G642" s="23"/>
      <c r="H642" s="23"/>
      <c r="I642" s="14" t="s">
        <v>2</v>
      </c>
      <c r="J642" s="37"/>
      <c r="K642" s="14" t="s">
        <v>2</v>
      </c>
      <c r="L642" s="37"/>
      <c r="M642" s="32"/>
      <c r="N642" s="32"/>
      <c r="O642" s="32"/>
      <c r="P642" s="32"/>
      <c r="Q642" s="32"/>
      <c r="R642" s="32"/>
      <c r="S642" s="32"/>
      <c r="T642" s="32"/>
      <c r="U642" s="32"/>
      <c r="V642" s="32"/>
      <c r="W642" s="32"/>
      <c r="X642" s="32"/>
      <c r="Y642" s="32"/>
      <c r="Z642" s="32"/>
    </row>
    <row r="643" ht="16.5" hidden="1" spans="1:26">
      <c r="A643" s="48" t="str">
        <f>IF(C643="","",COUNTA(C$8:C643))</f>
        <v/>
      </c>
      <c r="B643" s="48"/>
      <c r="C643" s="48"/>
      <c r="D643" s="48"/>
      <c r="E643" s="48"/>
      <c r="F643" s="23"/>
      <c r="G643" s="23"/>
      <c r="H643" s="23"/>
      <c r="I643" s="14" t="s">
        <v>2</v>
      </c>
      <c r="J643" s="37"/>
      <c r="K643" s="14" t="s">
        <v>2</v>
      </c>
      <c r="L643" s="37"/>
      <c r="M643" s="32"/>
      <c r="N643" s="32"/>
      <c r="O643" s="32"/>
      <c r="P643" s="32"/>
      <c r="Q643" s="32"/>
      <c r="R643" s="32"/>
      <c r="S643" s="32"/>
      <c r="T643" s="32"/>
      <c r="U643" s="32"/>
      <c r="V643" s="32"/>
      <c r="W643" s="32"/>
      <c r="X643" s="32"/>
      <c r="Y643" s="32"/>
      <c r="Z643" s="32"/>
    </row>
    <row r="644" ht="16.5" hidden="1" spans="1:26">
      <c r="A644" s="48" t="str">
        <f>IF(C644="","",COUNTA(C$8:C644))</f>
        <v/>
      </c>
      <c r="B644" s="48"/>
      <c r="C644" s="48"/>
      <c r="D644" s="48"/>
      <c r="E644" s="48"/>
      <c r="F644" s="23"/>
      <c r="G644" s="23"/>
      <c r="H644" s="23"/>
      <c r="I644" s="14" t="s">
        <v>2</v>
      </c>
      <c r="J644" s="37"/>
      <c r="K644" s="14" t="s">
        <v>2</v>
      </c>
      <c r="L644" s="37"/>
      <c r="M644" s="32"/>
      <c r="N644" s="32"/>
      <c r="O644" s="32"/>
      <c r="P644" s="32"/>
      <c r="Q644" s="32"/>
      <c r="R644" s="32"/>
      <c r="S644" s="32"/>
      <c r="T644" s="32"/>
      <c r="U644" s="32"/>
      <c r="V644" s="32"/>
      <c r="W644" s="32"/>
      <c r="X644" s="32"/>
      <c r="Y644" s="32"/>
      <c r="Z644" s="32"/>
    </row>
    <row r="645" ht="16.5" hidden="1" spans="1:26">
      <c r="A645" s="48" t="str">
        <f>IF(C645="","",COUNTA(C$8:C645))</f>
        <v/>
      </c>
      <c r="B645" s="48"/>
      <c r="C645" s="48"/>
      <c r="D645" s="48"/>
      <c r="E645" s="48"/>
      <c r="F645" s="23"/>
      <c r="G645" s="23"/>
      <c r="H645" s="23"/>
      <c r="I645" s="14" t="s">
        <v>2</v>
      </c>
      <c r="J645" s="37"/>
      <c r="K645" s="14" t="s">
        <v>2</v>
      </c>
      <c r="L645" s="37"/>
      <c r="M645" s="32"/>
      <c r="N645" s="32"/>
      <c r="O645" s="32"/>
      <c r="P645" s="32"/>
      <c r="Q645" s="32"/>
      <c r="R645" s="32"/>
      <c r="S645" s="32"/>
      <c r="T645" s="32"/>
      <c r="U645" s="32"/>
      <c r="V645" s="32"/>
      <c r="W645" s="32"/>
      <c r="X645" s="32"/>
      <c r="Y645" s="32"/>
      <c r="Z645" s="32"/>
    </row>
    <row r="646" ht="16.5" hidden="1" spans="1:26">
      <c r="A646" s="48" t="str">
        <f t="shared" ref="A646:A698" si="0">IF(B646=0,"",ROW()-7)</f>
        <v/>
      </c>
      <c r="B646" s="48"/>
      <c r="C646" s="48"/>
      <c r="D646" s="48"/>
      <c r="E646" s="48"/>
      <c r="F646" s="23"/>
      <c r="G646" s="23"/>
      <c r="H646" s="23"/>
      <c r="I646" s="14" t="s">
        <v>2</v>
      </c>
      <c r="J646" s="37"/>
      <c r="K646" s="14" t="s">
        <v>2</v>
      </c>
      <c r="L646" s="37"/>
      <c r="M646" s="32"/>
      <c r="N646" s="32"/>
      <c r="O646" s="32"/>
      <c r="P646" s="32"/>
      <c r="Q646" s="32"/>
      <c r="R646" s="32"/>
      <c r="S646" s="32"/>
      <c r="T646" s="32"/>
      <c r="U646" s="32"/>
      <c r="V646" s="32"/>
      <c r="W646" s="32"/>
      <c r="X646" s="32"/>
      <c r="Y646" s="32"/>
      <c r="Z646" s="32"/>
    </row>
    <row r="647" ht="16.5" hidden="1" spans="1:26">
      <c r="A647" s="48" t="str">
        <f t="shared" si="0"/>
        <v/>
      </c>
      <c r="B647" s="48"/>
      <c r="C647" s="48"/>
      <c r="D647" s="48"/>
      <c r="E647" s="48"/>
      <c r="F647" s="23"/>
      <c r="G647" s="23"/>
      <c r="H647" s="23"/>
      <c r="I647" s="14" t="s">
        <v>2</v>
      </c>
      <c r="J647" s="37"/>
      <c r="K647" s="14" t="s">
        <v>2</v>
      </c>
      <c r="L647" s="37"/>
      <c r="M647" s="32"/>
      <c r="N647" s="32"/>
      <c r="O647" s="32"/>
      <c r="P647" s="32"/>
      <c r="Q647" s="32"/>
      <c r="R647" s="32"/>
      <c r="S647" s="32"/>
      <c r="T647" s="32"/>
      <c r="U647" s="32"/>
      <c r="V647" s="32"/>
      <c r="W647" s="32"/>
      <c r="X647" s="32"/>
      <c r="Y647" s="32"/>
      <c r="Z647" s="32"/>
    </row>
    <row r="648" ht="16.5" hidden="1" spans="1:26">
      <c r="A648" s="48" t="str">
        <f t="shared" si="0"/>
        <v/>
      </c>
      <c r="B648" s="48"/>
      <c r="C648" s="48"/>
      <c r="D648" s="48"/>
      <c r="E648" s="48"/>
      <c r="F648" s="23"/>
      <c r="G648" s="23"/>
      <c r="H648" s="23"/>
      <c r="I648" s="14" t="s">
        <v>2</v>
      </c>
      <c r="J648" s="37"/>
      <c r="K648" s="14" t="s">
        <v>2</v>
      </c>
      <c r="L648" s="37"/>
      <c r="M648" s="32"/>
      <c r="N648" s="32"/>
      <c r="O648" s="32"/>
      <c r="P648" s="32"/>
      <c r="Q648" s="32"/>
      <c r="R648" s="32"/>
      <c r="S648" s="32"/>
      <c r="T648" s="32"/>
      <c r="U648" s="32"/>
      <c r="V648" s="32"/>
      <c r="W648" s="32"/>
      <c r="X648" s="32"/>
      <c r="Y648" s="32"/>
      <c r="Z648" s="32"/>
    </row>
    <row r="649" ht="16.5" hidden="1" spans="1:26">
      <c r="A649" s="48" t="str">
        <f t="shared" si="0"/>
        <v/>
      </c>
      <c r="B649" s="48"/>
      <c r="C649" s="48"/>
      <c r="D649" s="48"/>
      <c r="E649" s="48"/>
      <c r="F649" s="23"/>
      <c r="G649" s="23"/>
      <c r="H649" s="23"/>
      <c r="I649" s="14" t="s">
        <v>2</v>
      </c>
      <c r="J649" s="37"/>
      <c r="K649" s="14" t="s">
        <v>2</v>
      </c>
      <c r="L649" s="37"/>
      <c r="M649" s="32"/>
      <c r="N649" s="32"/>
      <c r="O649" s="32"/>
      <c r="P649" s="32"/>
      <c r="Q649" s="32"/>
      <c r="R649" s="32"/>
      <c r="S649" s="32"/>
      <c r="T649" s="32"/>
      <c r="U649" s="32"/>
      <c r="V649" s="32"/>
      <c r="W649" s="32"/>
      <c r="X649" s="32"/>
      <c r="Y649" s="32"/>
      <c r="Z649" s="32"/>
    </row>
    <row r="650" ht="16.5" hidden="1" spans="1:26">
      <c r="A650" s="48" t="str">
        <f t="shared" si="0"/>
        <v/>
      </c>
      <c r="B650" s="48"/>
      <c r="C650" s="48"/>
      <c r="D650" s="48"/>
      <c r="E650" s="48"/>
      <c r="F650" s="23"/>
      <c r="G650" s="23"/>
      <c r="H650" s="23"/>
      <c r="I650" s="14" t="s">
        <v>2</v>
      </c>
      <c r="J650" s="37"/>
      <c r="K650" s="14" t="s">
        <v>2</v>
      </c>
      <c r="L650" s="37"/>
      <c r="M650" s="32"/>
      <c r="N650" s="32"/>
      <c r="O650" s="32"/>
      <c r="P650" s="32"/>
      <c r="Q650" s="32"/>
      <c r="R650" s="32"/>
      <c r="S650" s="32"/>
      <c r="T650" s="32"/>
      <c r="U650" s="32"/>
      <c r="V650" s="32"/>
      <c r="W650" s="32"/>
      <c r="X650" s="32"/>
      <c r="Y650" s="32"/>
      <c r="Z650" s="32"/>
    </row>
    <row r="651" ht="16.5" hidden="1" spans="1:26">
      <c r="A651" s="48" t="str">
        <f t="shared" si="0"/>
        <v/>
      </c>
      <c r="B651" s="48"/>
      <c r="C651" s="48"/>
      <c r="D651" s="48"/>
      <c r="E651" s="48"/>
      <c r="F651" s="23"/>
      <c r="G651" s="23"/>
      <c r="H651" s="23"/>
      <c r="I651" s="14" t="s">
        <v>2</v>
      </c>
      <c r="J651" s="37"/>
      <c r="K651" s="14" t="s">
        <v>2</v>
      </c>
      <c r="L651" s="37"/>
      <c r="M651" s="32"/>
      <c r="N651" s="32"/>
      <c r="O651" s="32"/>
      <c r="P651" s="32"/>
      <c r="Q651" s="32"/>
      <c r="R651" s="32"/>
      <c r="S651" s="32"/>
      <c r="T651" s="32"/>
      <c r="U651" s="32"/>
      <c r="V651" s="32"/>
      <c r="W651" s="32"/>
      <c r="X651" s="32"/>
      <c r="Y651" s="32"/>
      <c r="Z651" s="32"/>
    </row>
    <row r="652" ht="16.5" hidden="1" spans="1:26">
      <c r="A652" s="48" t="str">
        <f t="shared" si="0"/>
        <v/>
      </c>
      <c r="B652" s="48"/>
      <c r="C652" s="48"/>
      <c r="D652" s="48"/>
      <c r="E652" s="48"/>
      <c r="F652" s="23"/>
      <c r="G652" s="23"/>
      <c r="H652" s="23"/>
      <c r="I652" s="14" t="s">
        <v>2</v>
      </c>
      <c r="J652" s="37"/>
      <c r="K652" s="14" t="s">
        <v>2</v>
      </c>
      <c r="L652" s="37"/>
      <c r="M652" s="32"/>
      <c r="N652" s="32"/>
      <c r="O652" s="32"/>
      <c r="P652" s="32"/>
      <c r="Q652" s="32"/>
      <c r="R652" s="32"/>
      <c r="S652" s="32"/>
      <c r="T652" s="32"/>
      <c r="U652" s="32"/>
      <c r="V652" s="32"/>
      <c r="W652" s="32"/>
      <c r="X652" s="32"/>
      <c r="Y652" s="32"/>
      <c r="Z652" s="32"/>
    </row>
    <row r="653" ht="16.5" hidden="1" spans="1:26">
      <c r="A653" s="48" t="str">
        <f t="shared" si="0"/>
        <v/>
      </c>
      <c r="B653" s="48"/>
      <c r="C653" s="48"/>
      <c r="D653" s="48"/>
      <c r="E653" s="48"/>
      <c r="F653" s="23"/>
      <c r="G653" s="23"/>
      <c r="H653" s="23"/>
      <c r="I653" s="14" t="s">
        <v>2</v>
      </c>
      <c r="J653" s="37"/>
      <c r="K653" s="14" t="s">
        <v>2</v>
      </c>
      <c r="L653" s="37"/>
      <c r="M653" s="32"/>
      <c r="N653" s="32"/>
      <c r="O653" s="32"/>
      <c r="P653" s="32"/>
      <c r="Q653" s="32"/>
      <c r="R653" s="32"/>
      <c r="S653" s="32"/>
      <c r="T653" s="32"/>
      <c r="U653" s="32"/>
      <c r="V653" s="32"/>
      <c r="W653" s="32"/>
      <c r="X653" s="32"/>
      <c r="Y653" s="32"/>
      <c r="Z653" s="32"/>
    </row>
    <row r="654" ht="16.5" hidden="1" spans="1:26">
      <c r="A654" s="48" t="str">
        <f t="shared" si="0"/>
        <v/>
      </c>
      <c r="B654" s="48"/>
      <c r="C654" s="48"/>
      <c r="D654" s="48"/>
      <c r="E654" s="48"/>
      <c r="F654" s="23"/>
      <c r="G654" s="23"/>
      <c r="H654" s="23"/>
      <c r="I654" s="14" t="s">
        <v>2</v>
      </c>
      <c r="J654" s="37"/>
      <c r="K654" s="14" t="s">
        <v>2</v>
      </c>
      <c r="L654" s="37"/>
      <c r="M654" s="32"/>
      <c r="N654" s="32"/>
      <c r="O654" s="32"/>
      <c r="P654" s="32"/>
      <c r="Q654" s="32"/>
      <c r="R654" s="32"/>
      <c r="S654" s="32"/>
      <c r="T654" s="32"/>
      <c r="U654" s="32"/>
      <c r="V654" s="32"/>
      <c r="W654" s="32"/>
      <c r="X654" s="32"/>
      <c r="Y654" s="32"/>
      <c r="Z654" s="32"/>
    </row>
    <row r="655" ht="16.5" hidden="1" spans="1:26">
      <c r="A655" s="48" t="str">
        <f t="shared" si="0"/>
        <v/>
      </c>
      <c r="B655" s="48"/>
      <c r="C655" s="48"/>
      <c r="D655" s="48"/>
      <c r="E655" s="48"/>
      <c r="F655" s="23"/>
      <c r="G655" s="23"/>
      <c r="H655" s="23"/>
      <c r="I655" s="14" t="s">
        <v>2</v>
      </c>
      <c r="J655" s="37"/>
      <c r="K655" s="14" t="s">
        <v>2</v>
      </c>
      <c r="L655" s="37"/>
      <c r="M655" s="32"/>
      <c r="N655" s="32"/>
      <c r="O655" s="32"/>
      <c r="P655" s="32"/>
      <c r="Q655" s="32"/>
      <c r="R655" s="32"/>
      <c r="S655" s="32"/>
      <c r="T655" s="32"/>
      <c r="U655" s="32"/>
      <c r="V655" s="32"/>
      <c r="W655" s="32"/>
      <c r="X655" s="32"/>
      <c r="Y655" s="32"/>
      <c r="Z655" s="32"/>
    </row>
    <row r="656" ht="16.5" hidden="1" spans="1:26">
      <c r="A656" s="48" t="str">
        <f t="shared" si="0"/>
        <v/>
      </c>
      <c r="B656" s="48"/>
      <c r="C656" s="48"/>
      <c r="D656" s="48"/>
      <c r="E656" s="48"/>
      <c r="F656" s="23"/>
      <c r="G656" s="23"/>
      <c r="H656" s="23"/>
      <c r="I656" s="14" t="s">
        <v>2</v>
      </c>
      <c r="J656" s="37"/>
      <c r="K656" s="14" t="s">
        <v>2</v>
      </c>
      <c r="L656" s="37"/>
      <c r="M656" s="32"/>
      <c r="N656" s="32"/>
      <c r="O656" s="32"/>
      <c r="P656" s="32"/>
      <c r="Q656" s="32"/>
      <c r="R656" s="32"/>
      <c r="S656" s="32"/>
      <c r="T656" s="32"/>
      <c r="U656" s="32"/>
      <c r="V656" s="32"/>
      <c r="W656" s="32"/>
      <c r="X656" s="32"/>
      <c r="Y656" s="32"/>
      <c r="Z656" s="32"/>
    </row>
    <row r="657" ht="16.5" hidden="1" spans="1:26">
      <c r="A657" s="48" t="str">
        <f t="shared" si="0"/>
        <v/>
      </c>
      <c r="B657" s="48"/>
      <c r="C657" s="48"/>
      <c r="D657" s="48"/>
      <c r="E657" s="48"/>
      <c r="F657" s="23"/>
      <c r="G657" s="23"/>
      <c r="H657" s="23"/>
      <c r="I657" s="14" t="s">
        <v>2</v>
      </c>
      <c r="J657" s="37"/>
      <c r="K657" s="14" t="s">
        <v>2</v>
      </c>
      <c r="L657" s="37"/>
      <c r="M657" s="32"/>
      <c r="N657" s="32"/>
      <c r="O657" s="32"/>
      <c r="P657" s="32"/>
      <c r="Q657" s="32"/>
      <c r="R657" s="32"/>
      <c r="S657" s="32"/>
      <c r="T657" s="32"/>
      <c r="U657" s="32"/>
      <c r="V657" s="32"/>
      <c r="W657" s="32"/>
      <c r="X657" s="32"/>
      <c r="Y657" s="32"/>
      <c r="Z657" s="32"/>
    </row>
    <row r="658" ht="16.5" hidden="1" spans="1:26">
      <c r="A658" s="48" t="str">
        <f t="shared" si="0"/>
        <v/>
      </c>
      <c r="B658" s="48"/>
      <c r="C658" s="48"/>
      <c r="D658" s="48"/>
      <c r="E658" s="48"/>
      <c r="F658" s="23"/>
      <c r="G658" s="23"/>
      <c r="H658" s="23"/>
      <c r="I658" s="14" t="s">
        <v>2</v>
      </c>
      <c r="J658" s="37"/>
      <c r="K658" s="14" t="s">
        <v>2</v>
      </c>
      <c r="L658" s="37"/>
      <c r="M658" s="32"/>
      <c r="N658" s="32"/>
      <c r="O658" s="32"/>
      <c r="P658" s="32"/>
      <c r="Q658" s="32"/>
      <c r="R658" s="32"/>
      <c r="S658" s="32"/>
      <c r="T658" s="32"/>
      <c r="U658" s="32"/>
      <c r="V658" s="32"/>
      <c r="W658" s="32"/>
      <c r="X658" s="32"/>
      <c r="Y658" s="32"/>
      <c r="Z658" s="32"/>
    </row>
    <row r="659" ht="16.5" hidden="1" spans="1:26">
      <c r="A659" s="48" t="str">
        <f t="shared" si="0"/>
        <v/>
      </c>
      <c r="B659" s="48"/>
      <c r="C659" s="48"/>
      <c r="D659" s="48"/>
      <c r="E659" s="48"/>
      <c r="F659" s="23"/>
      <c r="G659" s="23"/>
      <c r="H659" s="23"/>
      <c r="I659" s="14" t="s">
        <v>2</v>
      </c>
      <c r="J659" s="37"/>
      <c r="K659" s="14" t="s">
        <v>2</v>
      </c>
      <c r="L659" s="37"/>
      <c r="M659" s="32"/>
      <c r="N659" s="32"/>
      <c r="O659" s="32"/>
      <c r="P659" s="32"/>
      <c r="Q659" s="32"/>
      <c r="R659" s="32"/>
      <c r="S659" s="32"/>
      <c r="T659" s="32"/>
      <c r="U659" s="32"/>
      <c r="V659" s="32"/>
      <c r="W659" s="32"/>
      <c r="X659" s="32"/>
      <c r="Y659" s="32"/>
      <c r="Z659" s="32"/>
    </row>
    <row r="660" ht="16.5" hidden="1" spans="1:26">
      <c r="A660" s="48" t="str">
        <f t="shared" si="0"/>
        <v/>
      </c>
      <c r="B660" s="48"/>
      <c r="C660" s="48"/>
      <c r="D660" s="48"/>
      <c r="E660" s="48"/>
      <c r="F660" s="23"/>
      <c r="G660" s="23"/>
      <c r="H660" s="23"/>
      <c r="I660" s="14" t="s">
        <v>2</v>
      </c>
      <c r="J660" s="37"/>
      <c r="K660" s="14" t="s">
        <v>2</v>
      </c>
      <c r="L660" s="37"/>
      <c r="M660" s="32"/>
      <c r="N660" s="32"/>
      <c r="O660" s="32"/>
      <c r="P660" s="32"/>
      <c r="Q660" s="32"/>
      <c r="R660" s="32"/>
      <c r="S660" s="32"/>
      <c r="T660" s="32"/>
      <c r="U660" s="32"/>
      <c r="V660" s="32"/>
      <c r="W660" s="32"/>
      <c r="X660" s="32"/>
      <c r="Y660" s="32"/>
      <c r="Z660" s="32"/>
    </row>
    <row r="661" ht="16.5" hidden="1" spans="1:26">
      <c r="A661" s="48" t="str">
        <f t="shared" si="0"/>
        <v/>
      </c>
      <c r="B661" s="48"/>
      <c r="C661" s="48"/>
      <c r="D661" s="48"/>
      <c r="E661" s="48"/>
      <c r="F661" s="23"/>
      <c r="G661" s="23"/>
      <c r="H661" s="23"/>
      <c r="I661" s="14" t="s">
        <v>2</v>
      </c>
      <c r="J661" s="37"/>
      <c r="K661" s="14" t="s">
        <v>2</v>
      </c>
      <c r="L661" s="37"/>
      <c r="M661" s="32"/>
      <c r="N661" s="32"/>
      <c r="O661" s="32"/>
      <c r="P661" s="32"/>
      <c r="Q661" s="32"/>
      <c r="R661" s="32"/>
      <c r="S661" s="32"/>
      <c r="T661" s="32"/>
      <c r="U661" s="32"/>
      <c r="V661" s="32"/>
      <c r="W661" s="32"/>
      <c r="X661" s="32"/>
      <c r="Y661" s="32"/>
      <c r="Z661" s="32"/>
    </row>
    <row r="662" ht="16.5" hidden="1" spans="1:26">
      <c r="A662" s="48" t="str">
        <f t="shared" si="0"/>
        <v/>
      </c>
      <c r="B662" s="48"/>
      <c r="C662" s="48"/>
      <c r="D662" s="48"/>
      <c r="E662" s="48"/>
      <c r="F662" s="23"/>
      <c r="G662" s="23"/>
      <c r="H662" s="23"/>
      <c r="I662" s="14" t="s">
        <v>2</v>
      </c>
      <c r="J662" s="37"/>
      <c r="K662" s="14" t="s">
        <v>2</v>
      </c>
      <c r="L662" s="37"/>
      <c r="M662" s="32"/>
      <c r="N662" s="32"/>
      <c r="O662" s="32"/>
      <c r="P662" s="32"/>
      <c r="Q662" s="32"/>
      <c r="R662" s="32"/>
      <c r="S662" s="32"/>
      <c r="T662" s="32"/>
      <c r="U662" s="32"/>
      <c r="V662" s="32"/>
      <c r="W662" s="32"/>
      <c r="X662" s="32"/>
      <c r="Y662" s="32"/>
      <c r="Z662" s="32"/>
    </row>
    <row r="663" ht="16.5" hidden="1" spans="1:26">
      <c r="A663" s="48" t="str">
        <f t="shared" si="0"/>
        <v/>
      </c>
      <c r="B663" s="48"/>
      <c r="C663" s="48"/>
      <c r="D663" s="48"/>
      <c r="E663" s="48"/>
      <c r="F663" s="23"/>
      <c r="G663" s="23"/>
      <c r="H663" s="23"/>
      <c r="I663" s="14" t="s">
        <v>2</v>
      </c>
      <c r="J663" s="37"/>
      <c r="K663" s="14" t="s">
        <v>2</v>
      </c>
      <c r="L663" s="37"/>
      <c r="M663" s="32"/>
      <c r="N663" s="32"/>
      <c r="O663" s="32"/>
      <c r="P663" s="32"/>
      <c r="Q663" s="32"/>
      <c r="R663" s="32"/>
      <c r="S663" s="32"/>
      <c r="T663" s="32"/>
      <c r="U663" s="32"/>
      <c r="V663" s="32"/>
      <c r="W663" s="32"/>
      <c r="X663" s="32"/>
      <c r="Y663" s="32"/>
      <c r="Z663" s="32"/>
    </row>
    <row r="664" ht="16.5" hidden="1" spans="1:26">
      <c r="A664" s="48" t="str">
        <f t="shared" si="0"/>
        <v/>
      </c>
      <c r="B664" s="48"/>
      <c r="C664" s="48"/>
      <c r="D664" s="48"/>
      <c r="E664" s="48"/>
      <c r="F664" s="23"/>
      <c r="G664" s="23"/>
      <c r="H664" s="23"/>
      <c r="I664" s="14" t="s">
        <v>2</v>
      </c>
      <c r="J664" s="37"/>
      <c r="K664" s="14" t="s">
        <v>2</v>
      </c>
      <c r="L664" s="37"/>
      <c r="M664" s="32"/>
      <c r="N664" s="32"/>
      <c r="O664" s="32"/>
      <c r="P664" s="32"/>
      <c r="Q664" s="32"/>
      <c r="R664" s="32"/>
      <c r="S664" s="32"/>
      <c r="T664" s="32"/>
      <c r="U664" s="32"/>
      <c r="V664" s="32"/>
      <c r="W664" s="32"/>
      <c r="X664" s="32"/>
      <c r="Y664" s="32"/>
      <c r="Z664" s="32"/>
    </row>
    <row r="665" ht="16.5" hidden="1" spans="1:26">
      <c r="A665" s="48" t="str">
        <f t="shared" si="0"/>
        <v/>
      </c>
      <c r="B665" s="48"/>
      <c r="C665" s="48"/>
      <c r="D665" s="48"/>
      <c r="E665" s="48"/>
      <c r="F665" s="23"/>
      <c r="G665" s="23"/>
      <c r="H665" s="23"/>
      <c r="I665" s="14" t="s">
        <v>2</v>
      </c>
      <c r="J665" s="37"/>
      <c r="K665" s="14" t="s">
        <v>2</v>
      </c>
      <c r="L665" s="37"/>
      <c r="M665" s="32"/>
      <c r="N665" s="32"/>
      <c r="O665" s="32"/>
      <c r="P665" s="32"/>
      <c r="Q665" s="32"/>
      <c r="R665" s="32"/>
      <c r="S665" s="32"/>
      <c r="T665" s="32"/>
      <c r="U665" s="32"/>
      <c r="V665" s="32"/>
      <c r="W665" s="32"/>
      <c r="X665" s="32"/>
      <c r="Y665" s="32"/>
      <c r="Z665" s="32"/>
    </row>
    <row r="666" ht="16.5" hidden="1" spans="1:26">
      <c r="A666" s="48" t="str">
        <f t="shared" si="0"/>
        <v/>
      </c>
      <c r="B666" s="48"/>
      <c r="C666" s="48"/>
      <c r="D666" s="48"/>
      <c r="E666" s="48"/>
      <c r="F666" s="23"/>
      <c r="G666" s="23"/>
      <c r="H666" s="23"/>
      <c r="I666" s="14" t="s">
        <v>2</v>
      </c>
      <c r="J666" s="37"/>
      <c r="K666" s="14" t="s">
        <v>2</v>
      </c>
      <c r="L666" s="37"/>
      <c r="M666" s="32"/>
      <c r="N666" s="32"/>
      <c r="O666" s="32"/>
      <c r="P666" s="32"/>
      <c r="Q666" s="32"/>
      <c r="R666" s="32"/>
      <c r="S666" s="32"/>
      <c r="T666" s="32"/>
      <c r="U666" s="32"/>
      <c r="V666" s="32"/>
      <c r="W666" s="32"/>
      <c r="X666" s="32"/>
      <c r="Y666" s="32"/>
      <c r="Z666" s="32"/>
    </row>
    <row r="667" ht="16.5" hidden="1" spans="1:26">
      <c r="A667" s="48" t="str">
        <f t="shared" si="0"/>
        <v/>
      </c>
      <c r="B667" s="48"/>
      <c r="C667" s="48"/>
      <c r="D667" s="48"/>
      <c r="E667" s="48"/>
      <c r="F667" s="23"/>
      <c r="G667" s="23"/>
      <c r="H667" s="23"/>
      <c r="I667" s="14" t="s">
        <v>2</v>
      </c>
      <c r="J667" s="37"/>
      <c r="K667" s="14" t="s">
        <v>2</v>
      </c>
      <c r="L667" s="37"/>
      <c r="M667" s="32"/>
      <c r="N667" s="32"/>
      <c r="O667" s="32"/>
      <c r="P667" s="32"/>
      <c r="Q667" s="32"/>
      <c r="R667" s="32"/>
      <c r="S667" s="32"/>
      <c r="T667" s="32"/>
      <c r="U667" s="32"/>
      <c r="V667" s="32"/>
      <c r="W667" s="32"/>
      <c r="X667" s="32"/>
      <c r="Y667" s="32"/>
      <c r="Z667" s="32"/>
    </row>
    <row r="668" ht="16.5" hidden="1" spans="1:26">
      <c r="A668" s="48" t="str">
        <f t="shared" si="0"/>
        <v/>
      </c>
      <c r="B668" s="48"/>
      <c r="C668" s="48"/>
      <c r="D668" s="48"/>
      <c r="E668" s="48"/>
      <c r="F668" s="23"/>
      <c r="G668" s="23"/>
      <c r="H668" s="23"/>
      <c r="I668" s="14" t="s">
        <v>2</v>
      </c>
      <c r="J668" s="37"/>
      <c r="K668" s="14" t="s">
        <v>2</v>
      </c>
      <c r="L668" s="37"/>
      <c r="M668" s="32"/>
      <c r="N668" s="32"/>
      <c r="O668" s="32"/>
      <c r="P668" s="32"/>
      <c r="Q668" s="32"/>
      <c r="R668" s="32"/>
      <c r="S668" s="32"/>
      <c r="T668" s="32"/>
      <c r="U668" s="32"/>
      <c r="V668" s="32"/>
      <c r="W668" s="32"/>
      <c r="X668" s="32"/>
      <c r="Y668" s="32"/>
      <c r="Z668" s="32"/>
    </row>
    <row r="669" ht="16.5" hidden="1" spans="1:26">
      <c r="A669" s="48" t="str">
        <f t="shared" si="0"/>
        <v/>
      </c>
      <c r="B669" s="48"/>
      <c r="C669" s="48"/>
      <c r="D669" s="48"/>
      <c r="E669" s="48"/>
      <c r="F669" s="23"/>
      <c r="G669" s="23"/>
      <c r="H669" s="23"/>
      <c r="I669" s="14" t="s">
        <v>2</v>
      </c>
      <c r="J669" s="37"/>
      <c r="K669" s="14" t="s">
        <v>2</v>
      </c>
      <c r="L669" s="37"/>
      <c r="M669" s="32"/>
      <c r="N669" s="32"/>
      <c r="O669" s="32"/>
      <c r="P669" s="32"/>
      <c r="Q669" s="32"/>
      <c r="R669" s="32"/>
      <c r="S669" s="32"/>
      <c r="T669" s="32"/>
      <c r="U669" s="32"/>
      <c r="V669" s="32"/>
      <c r="W669" s="32"/>
      <c r="X669" s="32"/>
      <c r="Y669" s="32"/>
      <c r="Z669" s="32"/>
    </row>
    <row r="670" ht="16.5" hidden="1" spans="1:26">
      <c r="A670" s="48" t="str">
        <f t="shared" si="0"/>
        <v/>
      </c>
      <c r="B670" s="48"/>
      <c r="C670" s="48"/>
      <c r="D670" s="48"/>
      <c r="E670" s="48"/>
      <c r="F670" s="23"/>
      <c r="G670" s="23"/>
      <c r="H670" s="23"/>
      <c r="I670" s="14" t="s">
        <v>2</v>
      </c>
      <c r="J670" s="37"/>
      <c r="K670" s="14" t="s">
        <v>2</v>
      </c>
      <c r="L670" s="37"/>
      <c r="M670" s="32"/>
      <c r="N670" s="32"/>
      <c r="O670" s="32"/>
      <c r="P670" s="32"/>
      <c r="Q670" s="32"/>
      <c r="R670" s="32"/>
      <c r="S670" s="32"/>
      <c r="T670" s="32"/>
      <c r="U670" s="32"/>
      <c r="V670" s="32"/>
      <c r="W670" s="32"/>
      <c r="X670" s="32"/>
      <c r="Y670" s="32"/>
      <c r="Z670" s="32"/>
    </row>
    <row r="671" ht="16.5" hidden="1" spans="1:26">
      <c r="A671" s="48" t="str">
        <f t="shared" si="0"/>
        <v/>
      </c>
      <c r="B671" s="48"/>
      <c r="C671" s="48"/>
      <c r="D671" s="48"/>
      <c r="E671" s="48"/>
      <c r="F671" s="23"/>
      <c r="G671" s="23"/>
      <c r="H671" s="23"/>
      <c r="I671" s="14" t="s">
        <v>2</v>
      </c>
      <c r="J671" s="37"/>
      <c r="K671" s="14" t="s">
        <v>2</v>
      </c>
      <c r="L671" s="37"/>
      <c r="M671" s="32"/>
      <c r="N671" s="32"/>
      <c r="O671" s="32"/>
      <c r="P671" s="32"/>
      <c r="Q671" s="32"/>
      <c r="R671" s="32"/>
      <c r="S671" s="32"/>
      <c r="T671" s="32"/>
      <c r="U671" s="32"/>
      <c r="V671" s="32"/>
      <c r="W671" s="32"/>
      <c r="X671" s="32"/>
      <c r="Y671" s="32"/>
      <c r="Z671" s="32"/>
    </row>
    <row r="672" ht="16.5" hidden="1" spans="1:26">
      <c r="A672" s="48" t="str">
        <f t="shared" si="0"/>
        <v/>
      </c>
      <c r="B672" s="48"/>
      <c r="C672" s="48"/>
      <c r="D672" s="48"/>
      <c r="E672" s="48"/>
      <c r="F672" s="23"/>
      <c r="G672" s="23"/>
      <c r="H672" s="23"/>
      <c r="I672" s="14" t="s">
        <v>2</v>
      </c>
      <c r="J672" s="37"/>
      <c r="K672" s="14" t="s">
        <v>2</v>
      </c>
      <c r="L672" s="37"/>
      <c r="M672" s="32"/>
      <c r="N672" s="32"/>
      <c r="O672" s="32"/>
      <c r="P672" s="32"/>
      <c r="Q672" s="32"/>
      <c r="R672" s="32"/>
      <c r="S672" s="32"/>
      <c r="T672" s="32"/>
      <c r="U672" s="32"/>
      <c r="V672" s="32"/>
      <c r="W672" s="32"/>
      <c r="X672" s="32"/>
      <c r="Y672" s="32"/>
      <c r="Z672" s="32"/>
    </row>
    <row r="673" ht="16.5" hidden="1" spans="1:26">
      <c r="A673" s="48" t="str">
        <f t="shared" si="0"/>
        <v/>
      </c>
      <c r="B673" s="48"/>
      <c r="C673" s="48"/>
      <c r="D673" s="48"/>
      <c r="E673" s="48"/>
      <c r="F673" s="23"/>
      <c r="G673" s="23"/>
      <c r="H673" s="23"/>
      <c r="I673" s="14" t="s">
        <v>2</v>
      </c>
      <c r="J673" s="37"/>
      <c r="K673" s="14" t="s">
        <v>2</v>
      </c>
      <c r="L673" s="37"/>
      <c r="M673" s="32"/>
      <c r="N673" s="32"/>
      <c r="O673" s="32"/>
      <c r="P673" s="32"/>
      <c r="Q673" s="32"/>
      <c r="R673" s="32"/>
      <c r="S673" s="32"/>
      <c r="T673" s="32"/>
      <c r="U673" s="32"/>
      <c r="V673" s="32"/>
      <c r="W673" s="32"/>
      <c r="X673" s="32"/>
      <c r="Y673" s="32"/>
      <c r="Z673" s="32"/>
    </row>
    <row r="674" ht="16.5" hidden="1" spans="1:26">
      <c r="A674" s="48" t="str">
        <f t="shared" si="0"/>
        <v/>
      </c>
      <c r="B674" s="48"/>
      <c r="C674" s="48"/>
      <c r="D674" s="48"/>
      <c r="E674" s="48"/>
      <c r="F674" s="23"/>
      <c r="G674" s="23"/>
      <c r="H674" s="23"/>
      <c r="I674" s="14" t="s">
        <v>2</v>
      </c>
      <c r="J674" s="37"/>
      <c r="K674" s="14" t="s">
        <v>2</v>
      </c>
      <c r="L674" s="37"/>
      <c r="M674" s="32"/>
      <c r="N674" s="32"/>
      <c r="O674" s="32"/>
      <c r="P674" s="32"/>
      <c r="Q674" s="32"/>
      <c r="R674" s="32"/>
      <c r="S674" s="32"/>
      <c r="T674" s="32"/>
      <c r="U674" s="32"/>
      <c r="V674" s="32"/>
      <c r="W674" s="32"/>
      <c r="X674" s="32"/>
      <c r="Y674" s="32"/>
      <c r="Z674" s="32"/>
    </row>
    <row r="675" ht="16.5" hidden="1" spans="1:26">
      <c r="A675" s="48" t="str">
        <f t="shared" si="0"/>
        <v/>
      </c>
      <c r="B675" s="48"/>
      <c r="C675" s="48"/>
      <c r="D675" s="48"/>
      <c r="E675" s="48"/>
      <c r="F675" s="23"/>
      <c r="G675" s="23"/>
      <c r="H675" s="23"/>
      <c r="I675" s="14" t="s">
        <v>2</v>
      </c>
      <c r="J675" s="37"/>
      <c r="K675" s="14" t="s">
        <v>2</v>
      </c>
      <c r="L675" s="37"/>
      <c r="M675" s="32"/>
      <c r="N675" s="32"/>
      <c r="O675" s="32"/>
      <c r="P675" s="32"/>
      <c r="Q675" s="32"/>
      <c r="R675" s="32"/>
      <c r="S675" s="32"/>
      <c r="T675" s="32"/>
      <c r="U675" s="32"/>
      <c r="V675" s="32"/>
      <c r="W675" s="32"/>
      <c r="X675" s="32"/>
      <c r="Y675" s="32"/>
      <c r="Z675" s="32"/>
    </row>
    <row r="676" ht="16.5" hidden="1" spans="1:26">
      <c r="A676" s="48" t="str">
        <f t="shared" si="0"/>
        <v/>
      </c>
      <c r="B676" s="48"/>
      <c r="C676" s="48"/>
      <c r="D676" s="48"/>
      <c r="E676" s="48"/>
      <c r="F676" s="23"/>
      <c r="G676" s="23"/>
      <c r="H676" s="23"/>
      <c r="I676" s="14" t="s">
        <v>2</v>
      </c>
      <c r="J676" s="37"/>
      <c r="K676" s="14" t="s">
        <v>2</v>
      </c>
      <c r="L676" s="37"/>
      <c r="M676" s="32"/>
      <c r="N676" s="32"/>
      <c r="O676" s="32"/>
      <c r="P676" s="32"/>
      <c r="Q676" s="32"/>
      <c r="R676" s="32"/>
      <c r="S676" s="32"/>
      <c r="T676" s="32"/>
      <c r="U676" s="32"/>
      <c r="V676" s="32"/>
      <c r="W676" s="32"/>
      <c r="X676" s="32"/>
      <c r="Y676" s="32"/>
      <c r="Z676" s="32"/>
    </row>
    <row r="677" ht="16.5" hidden="1" spans="1:26">
      <c r="A677" s="48" t="str">
        <f t="shared" si="0"/>
        <v/>
      </c>
      <c r="B677" s="48"/>
      <c r="C677" s="48"/>
      <c r="D677" s="48"/>
      <c r="E677" s="48"/>
      <c r="F677" s="23"/>
      <c r="G677" s="23"/>
      <c r="H677" s="23"/>
      <c r="I677" s="14" t="s">
        <v>2</v>
      </c>
      <c r="J677" s="37"/>
      <c r="K677" s="14" t="s">
        <v>2</v>
      </c>
      <c r="L677" s="37"/>
      <c r="M677" s="32"/>
      <c r="N677" s="32"/>
      <c r="O677" s="32"/>
      <c r="P677" s="32"/>
      <c r="Q677" s="32"/>
      <c r="R677" s="32"/>
      <c r="S677" s="32"/>
      <c r="T677" s="32"/>
      <c r="U677" s="32"/>
      <c r="V677" s="32"/>
      <c r="W677" s="32"/>
      <c r="X677" s="32"/>
      <c r="Y677" s="32"/>
      <c r="Z677" s="32"/>
    </row>
    <row r="678" ht="16.5" hidden="1" spans="1:26">
      <c r="A678" s="48" t="str">
        <f t="shared" si="0"/>
        <v/>
      </c>
      <c r="B678" s="48"/>
      <c r="C678" s="48"/>
      <c r="D678" s="48"/>
      <c r="E678" s="48"/>
      <c r="F678" s="23"/>
      <c r="G678" s="23"/>
      <c r="H678" s="23"/>
      <c r="I678" s="14" t="s">
        <v>2</v>
      </c>
      <c r="J678" s="37"/>
      <c r="K678" s="14" t="s">
        <v>2</v>
      </c>
      <c r="L678" s="37"/>
      <c r="M678" s="32"/>
      <c r="N678" s="32"/>
      <c r="O678" s="32"/>
      <c r="P678" s="32"/>
      <c r="Q678" s="32"/>
      <c r="R678" s="32"/>
      <c r="S678" s="32"/>
      <c r="T678" s="32"/>
      <c r="U678" s="32"/>
      <c r="V678" s="32"/>
      <c r="W678" s="32"/>
      <c r="X678" s="32"/>
      <c r="Y678" s="32"/>
      <c r="Z678" s="32"/>
    </row>
    <row r="679" ht="16.5" hidden="1" spans="1:26">
      <c r="A679" s="48" t="str">
        <f t="shared" si="0"/>
        <v/>
      </c>
      <c r="B679" s="48"/>
      <c r="C679" s="48"/>
      <c r="D679" s="48"/>
      <c r="E679" s="48"/>
      <c r="F679" s="23"/>
      <c r="G679" s="23"/>
      <c r="H679" s="23"/>
      <c r="I679" s="14" t="s">
        <v>2</v>
      </c>
      <c r="J679" s="37"/>
      <c r="K679" s="14" t="s">
        <v>2</v>
      </c>
      <c r="L679" s="37"/>
      <c r="M679" s="32"/>
      <c r="N679" s="32"/>
      <c r="O679" s="32"/>
      <c r="P679" s="32"/>
      <c r="Q679" s="32"/>
      <c r="R679" s="32"/>
      <c r="S679" s="32"/>
      <c r="T679" s="32"/>
      <c r="U679" s="32"/>
      <c r="V679" s="32"/>
      <c r="W679" s="32"/>
      <c r="X679" s="32"/>
      <c r="Y679" s="32"/>
      <c r="Z679" s="32"/>
    </row>
    <row r="680" ht="16.5" hidden="1" spans="1:26">
      <c r="A680" s="48" t="str">
        <f t="shared" si="0"/>
        <v/>
      </c>
      <c r="B680" s="48"/>
      <c r="C680" s="48"/>
      <c r="D680" s="48"/>
      <c r="E680" s="48"/>
      <c r="F680" s="23"/>
      <c r="G680" s="23"/>
      <c r="H680" s="23"/>
      <c r="I680" s="14" t="s">
        <v>2</v>
      </c>
      <c r="J680" s="37"/>
      <c r="K680" s="14" t="s">
        <v>2</v>
      </c>
      <c r="L680" s="37"/>
      <c r="M680" s="32"/>
      <c r="N680" s="32"/>
      <c r="O680" s="32"/>
      <c r="P680" s="32"/>
      <c r="Q680" s="32"/>
      <c r="R680" s="32"/>
      <c r="S680" s="32"/>
      <c r="T680" s="32"/>
      <c r="U680" s="32"/>
      <c r="V680" s="32"/>
      <c r="W680" s="32"/>
      <c r="X680" s="32"/>
      <c r="Y680" s="32"/>
      <c r="Z680" s="32"/>
    </row>
    <row r="681" ht="16.5" hidden="1" spans="1:26">
      <c r="A681" s="48" t="str">
        <f t="shared" si="0"/>
        <v/>
      </c>
      <c r="B681" s="48"/>
      <c r="C681" s="48"/>
      <c r="D681" s="48"/>
      <c r="E681" s="48"/>
      <c r="F681" s="23"/>
      <c r="G681" s="23"/>
      <c r="H681" s="23"/>
      <c r="I681" s="14" t="s">
        <v>2</v>
      </c>
      <c r="J681" s="37"/>
      <c r="K681" s="14" t="s">
        <v>2</v>
      </c>
      <c r="L681" s="37"/>
      <c r="M681" s="32"/>
      <c r="N681" s="32"/>
      <c r="O681" s="32"/>
      <c r="P681" s="32"/>
      <c r="Q681" s="32"/>
      <c r="R681" s="32"/>
      <c r="S681" s="32"/>
      <c r="T681" s="32"/>
      <c r="U681" s="32"/>
      <c r="V681" s="32"/>
      <c r="W681" s="32"/>
      <c r="X681" s="32"/>
      <c r="Y681" s="32"/>
      <c r="Z681" s="32"/>
    </row>
    <row r="682" ht="16.5" hidden="1" spans="1:26">
      <c r="A682" s="48" t="str">
        <f t="shared" si="0"/>
        <v/>
      </c>
      <c r="B682" s="48"/>
      <c r="C682" s="48"/>
      <c r="D682" s="48"/>
      <c r="E682" s="48"/>
      <c r="F682" s="23"/>
      <c r="G682" s="23"/>
      <c r="H682" s="23"/>
      <c r="I682" s="14" t="s">
        <v>2</v>
      </c>
      <c r="J682" s="37"/>
      <c r="K682" s="14" t="s">
        <v>2</v>
      </c>
      <c r="L682" s="37"/>
      <c r="M682" s="32"/>
      <c r="N682" s="32"/>
      <c r="O682" s="32"/>
      <c r="P682" s="32"/>
      <c r="Q682" s="32"/>
      <c r="R682" s="32"/>
      <c r="S682" s="32"/>
      <c r="T682" s="32"/>
      <c r="U682" s="32"/>
      <c r="V682" s="32"/>
      <c r="W682" s="32"/>
      <c r="X682" s="32"/>
      <c r="Y682" s="32"/>
      <c r="Z682" s="32"/>
    </row>
    <row r="683" ht="16.5" hidden="1" spans="1:26">
      <c r="A683" s="48" t="str">
        <f t="shared" si="0"/>
        <v/>
      </c>
      <c r="B683" s="48"/>
      <c r="C683" s="48"/>
      <c r="D683" s="48"/>
      <c r="E683" s="48"/>
      <c r="F683" s="23"/>
      <c r="G683" s="23"/>
      <c r="H683" s="23"/>
      <c r="I683" s="14" t="s">
        <v>2</v>
      </c>
      <c r="J683" s="37"/>
      <c r="K683" s="14" t="s">
        <v>2</v>
      </c>
      <c r="L683" s="37"/>
      <c r="M683" s="32"/>
      <c r="N683" s="32"/>
      <c r="O683" s="32"/>
      <c r="P683" s="32"/>
      <c r="Q683" s="32"/>
      <c r="R683" s="32"/>
      <c r="S683" s="32"/>
      <c r="T683" s="32"/>
      <c r="U683" s="32"/>
      <c r="V683" s="32"/>
      <c r="W683" s="32"/>
      <c r="X683" s="32"/>
      <c r="Y683" s="32"/>
      <c r="Z683" s="32"/>
    </row>
    <row r="684" ht="16.5" hidden="1" spans="1:26">
      <c r="A684" s="48" t="str">
        <f t="shared" si="0"/>
        <v/>
      </c>
      <c r="B684" s="48"/>
      <c r="C684" s="48"/>
      <c r="D684" s="48"/>
      <c r="E684" s="48"/>
      <c r="F684" s="23"/>
      <c r="G684" s="23"/>
      <c r="H684" s="23"/>
      <c r="I684" s="14" t="s">
        <v>2</v>
      </c>
      <c r="J684" s="37"/>
      <c r="K684" s="14" t="s">
        <v>2</v>
      </c>
      <c r="L684" s="37"/>
      <c r="M684" s="32"/>
      <c r="N684" s="32"/>
      <c r="O684" s="32"/>
      <c r="P684" s="32"/>
      <c r="Q684" s="32"/>
      <c r="R684" s="32"/>
      <c r="S684" s="32"/>
      <c r="T684" s="32"/>
      <c r="U684" s="32"/>
      <c r="V684" s="32"/>
      <c r="W684" s="32"/>
      <c r="X684" s="32"/>
      <c r="Y684" s="32"/>
      <c r="Z684" s="32"/>
    </row>
    <row r="685" ht="16.5" hidden="1" spans="1:26">
      <c r="A685" s="48" t="str">
        <f t="shared" si="0"/>
        <v/>
      </c>
      <c r="B685" s="48"/>
      <c r="C685" s="48"/>
      <c r="D685" s="48"/>
      <c r="E685" s="48"/>
      <c r="F685" s="23"/>
      <c r="G685" s="23"/>
      <c r="H685" s="23"/>
      <c r="I685" s="14" t="s">
        <v>2</v>
      </c>
      <c r="J685" s="37"/>
      <c r="K685" s="14" t="s">
        <v>2</v>
      </c>
      <c r="L685" s="37"/>
      <c r="M685" s="32"/>
      <c r="N685" s="32"/>
      <c r="O685" s="32"/>
      <c r="P685" s="32"/>
      <c r="Q685" s="32"/>
      <c r="R685" s="32"/>
      <c r="S685" s="32"/>
      <c r="T685" s="32"/>
      <c r="U685" s="32"/>
      <c r="V685" s="32"/>
      <c r="W685" s="32"/>
      <c r="X685" s="32"/>
      <c r="Y685" s="32"/>
      <c r="Z685" s="32"/>
    </row>
    <row r="686" ht="16.5" hidden="1" spans="1:26">
      <c r="A686" s="48" t="str">
        <f t="shared" si="0"/>
        <v/>
      </c>
      <c r="B686" s="48"/>
      <c r="C686" s="48"/>
      <c r="D686" s="48"/>
      <c r="E686" s="48"/>
      <c r="F686" s="23"/>
      <c r="G686" s="23"/>
      <c r="H686" s="23"/>
      <c r="I686" s="14" t="s">
        <v>2</v>
      </c>
      <c r="J686" s="37"/>
      <c r="K686" s="14" t="s">
        <v>2</v>
      </c>
      <c r="L686" s="37"/>
      <c r="M686" s="32"/>
      <c r="N686" s="32"/>
      <c r="O686" s="32"/>
      <c r="P686" s="32"/>
      <c r="Q686" s="32"/>
      <c r="R686" s="32"/>
      <c r="S686" s="32"/>
      <c r="T686" s="32"/>
      <c r="U686" s="32"/>
      <c r="V686" s="32"/>
      <c r="W686" s="32"/>
      <c r="X686" s="32"/>
      <c r="Y686" s="32"/>
      <c r="Z686" s="32"/>
    </row>
    <row r="687" ht="16.5" hidden="1" spans="1:26">
      <c r="A687" s="48" t="str">
        <f t="shared" si="0"/>
        <v/>
      </c>
      <c r="B687" s="48"/>
      <c r="C687" s="48"/>
      <c r="D687" s="48"/>
      <c r="E687" s="48"/>
      <c r="F687" s="23"/>
      <c r="G687" s="23"/>
      <c r="H687" s="23"/>
      <c r="I687" s="14" t="s">
        <v>2</v>
      </c>
      <c r="J687" s="37"/>
      <c r="K687" s="14" t="s">
        <v>2</v>
      </c>
      <c r="L687" s="37"/>
      <c r="M687" s="32"/>
      <c r="N687" s="32"/>
      <c r="O687" s="32"/>
      <c r="P687" s="32"/>
      <c r="Q687" s="32"/>
      <c r="R687" s="32"/>
      <c r="S687" s="32"/>
      <c r="T687" s="32"/>
      <c r="U687" s="32"/>
      <c r="V687" s="32"/>
      <c r="W687" s="32"/>
      <c r="X687" s="32"/>
      <c r="Y687" s="32"/>
      <c r="Z687" s="32"/>
    </row>
    <row r="688" ht="16.5" hidden="1" spans="1:26">
      <c r="A688" s="48" t="str">
        <f t="shared" si="0"/>
        <v/>
      </c>
      <c r="B688" s="48"/>
      <c r="C688" s="48"/>
      <c r="D688" s="48"/>
      <c r="E688" s="48"/>
      <c r="F688" s="23"/>
      <c r="G688" s="23"/>
      <c r="H688" s="23"/>
      <c r="I688" s="14" t="s">
        <v>2</v>
      </c>
      <c r="J688" s="37"/>
      <c r="K688" s="14" t="s">
        <v>2</v>
      </c>
      <c r="L688" s="37"/>
      <c r="M688" s="32"/>
      <c r="N688" s="32"/>
      <c r="O688" s="32"/>
      <c r="P688" s="32"/>
      <c r="Q688" s="32"/>
      <c r="R688" s="32"/>
      <c r="S688" s="32"/>
      <c r="T688" s="32"/>
      <c r="U688" s="32"/>
      <c r="V688" s="32"/>
      <c r="W688" s="32"/>
      <c r="X688" s="32"/>
      <c r="Y688" s="32"/>
      <c r="Z688" s="32"/>
    </row>
    <row r="689" ht="16.5" hidden="1" spans="1:26">
      <c r="A689" s="48" t="str">
        <f t="shared" si="0"/>
        <v/>
      </c>
      <c r="B689" s="48"/>
      <c r="C689" s="48"/>
      <c r="D689" s="48"/>
      <c r="E689" s="48"/>
      <c r="F689" s="23"/>
      <c r="G689" s="23"/>
      <c r="H689" s="23"/>
      <c r="I689" s="14" t="s">
        <v>2</v>
      </c>
      <c r="J689" s="37"/>
      <c r="K689" s="14" t="s">
        <v>2</v>
      </c>
      <c r="L689" s="37"/>
      <c r="M689" s="32"/>
      <c r="N689" s="32"/>
      <c r="O689" s="32"/>
      <c r="P689" s="32"/>
      <c r="Q689" s="32"/>
      <c r="R689" s="32"/>
      <c r="S689" s="32"/>
      <c r="T689" s="32"/>
      <c r="U689" s="32"/>
      <c r="V689" s="32"/>
      <c r="W689" s="32"/>
      <c r="X689" s="32"/>
      <c r="Y689" s="32"/>
      <c r="Z689" s="32"/>
    </row>
    <row r="690" ht="16.5" hidden="1" spans="1:26">
      <c r="A690" s="48" t="str">
        <f t="shared" si="0"/>
        <v/>
      </c>
      <c r="B690" s="48"/>
      <c r="C690" s="48"/>
      <c r="D690" s="48"/>
      <c r="E690" s="48"/>
      <c r="F690" s="23"/>
      <c r="G690" s="23"/>
      <c r="H690" s="23"/>
      <c r="I690" s="14" t="s">
        <v>2</v>
      </c>
      <c r="J690" s="37"/>
      <c r="K690" s="14" t="s">
        <v>2</v>
      </c>
      <c r="L690" s="37"/>
      <c r="M690" s="32"/>
      <c r="N690" s="32"/>
      <c r="O690" s="32"/>
      <c r="P690" s="32"/>
      <c r="Q690" s="32"/>
      <c r="R690" s="32"/>
      <c r="S690" s="32"/>
      <c r="T690" s="32"/>
      <c r="U690" s="32"/>
      <c r="V690" s="32"/>
      <c r="W690" s="32"/>
      <c r="X690" s="32"/>
      <c r="Y690" s="32"/>
      <c r="Z690" s="32"/>
    </row>
    <row r="691" ht="16.5" hidden="1" spans="1:26">
      <c r="A691" s="48" t="str">
        <f t="shared" si="0"/>
        <v/>
      </c>
      <c r="B691" s="48"/>
      <c r="C691" s="48"/>
      <c r="D691" s="48"/>
      <c r="E691" s="48"/>
      <c r="F691" s="23"/>
      <c r="G691" s="23"/>
      <c r="H691" s="23"/>
      <c r="I691" s="14" t="s">
        <v>2</v>
      </c>
      <c r="J691" s="37"/>
      <c r="K691" s="14" t="s">
        <v>2</v>
      </c>
      <c r="L691" s="37"/>
      <c r="M691" s="32"/>
      <c r="N691" s="32"/>
      <c r="O691" s="32"/>
      <c r="P691" s="32"/>
      <c r="Q691" s="32"/>
      <c r="R691" s="32"/>
      <c r="S691" s="32"/>
      <c r="T691" s="32"/>
      <c r="U691" s="32"/>
      <c r="V691" s="32"/>
      <c r="W691" s="32"/>
      <c r="X691" s="32"/>
      <c r="Y691" s="32"/>
      <c r="Z691" s="32"/>
    </row>
    <row r="692" ht="16.5" hidden="1" spans="1:26">
      <c r="A692" s="48" t="str">
        <f t="shared" si="0"/>
        <v/>
      </c>
      <c r="B692" s="48"/>
      <c r="C692" s="48"/>
      <c r="D692" s="48"/>
      <c r="E692" s="48"/>
      <c r="F692" s="23"/>
      <c r="G692" s="23"/>
      <c r="H692" s="23"/>
      <c r="I692" s="14" t="s">
        <v>2</v>
      </c>
      <c r="J692" s="37"/>
      <c r="K692" s="14" t="s">
        <v>2</v>
      </c>
      <c r="L692" s="37"/>
      <c r="M692" s="32"/>
      <c r="N692" s="32"/>
      <c r="O692" s="32"/>
      <c r="P692" s="32"/>
      <c r="Q692" s="32"/>
      <c r="R692" s="32"/>
      <c r="S692" s="32"/>
      <c r="T692" s="32"/>
      <c r="U692" s="32"/>
      <c r="V692" s="32"/>
      <c r="W692" s="32"/>
      <c r="X692" s="32"/>
      <c r="Y692" s="32"/>
      <c r="Z692" s="32"/>
    </row>
    <row r="693" ht="16.5" hidden="1" spans="1:26">
      <c r="A693" s="48" t="str">
        <f t="shared" si="0"/>
        <v/>
      </c>
      <c r="B693" s="48"/>
      <c r="C693" s="48"/>
      <c r="D693" s="48"/>
      <c r="E693" s="48"/>
      <c r="F693" s="23"/>
      <c r="G693" s="23"/>
      <c r="H693" s="23"/>
      <c r="I693" s="14" t="s">
        <v>2</v>
      </c>
      <c r="J693" s="37"/>
      <c r="K693" s="14" t="s">
        <v>2</v>
      </c>
      <c r="L693" s="37"/>
      <c r="M693" s="32"/>
      <c r="N693" s="32"/>
      <c r="O693" s="32"/>
      <c r="P693" s="32"/>
      <c r="Q693" s="32"/>
      <c r="R693" s="32"/>
      <c r="S693" s="32"/>
      <c r="T693" s="32"/>
      <c r="U693" s="32"/>
      <c r="V693" s="32"/>
      <c r="W693" s="32"/>
      <c r="X693" s="32"/>
      <c r="Y693" s="32"/>
      <c r="Z693" s="32"/>
    </row>
    <row r="694" ht="16.5" hidden="1" spans="1:26">
      <c r="A694" s="48" t="str">
        <f t="shared" si="0"/>
        <v/>
      </c>
      <c r="B694" s="48"/>
      <c r="C694" s="48"/>
      <c r="D694" s="48"/>
      <c r="E694" s="48"/>
      <c r="F694" s="23"/>
      <c r="G694" s="23"/>
      <c r="H694" s="23"/>
      <c r="I694" s="14" t="s">
        <v>2</v>
      </c>
      <c r="J694" s="37"/>
      <c r="K694" s="14" t="s">
        <v>2</v>
      </c>
      <c r="L694" s="37"/>
      <c r="M694" s="32"/>
      <c r="N694" s="32"/>
      <c r="O694" s="32"/>
      <c r="P694" s="32"/>
      <c r="Q694" s="32"/>
      <c r="R694" s="32"/>
      <c r="S694" s="32"/>
      <c r="T694" s="32"/>
      <c r="U694" s="32"/>
      <c r="V694" s="32"/>
      <c r="W694" s="32"/>
      <c r="X694" s="32"/>
      <c r="Y694" s="32"/>
      <c r="Z694" s="32"/>
    </row>
    <row r="695" ht="16.5" hidden="1" spans="1:26">
      <c r="A695" s="48" t="str">
        <f t="shared" si="0"/>
        <v/>
      </c>
      <c r="B695" s="48"/>
      <c r="C695" s="48"/>
      <c r="D695" s="48"/>
      <c r="E695" s="48"/>
      <c r="F695" s="23"/>
      <c r="G695" s="23"/>
      <c r="H695" s="23"/>
      <c r="I695" s="14" t="s">
        <v>2</v>
      </c>
      <c r="J695" s="37"/>
      <c r="K695" s="14" t="s">
        <v>2</v>
      </c>
      <c r="L695" s="37"/>
      <c r="M695" s="32"/>
      <c r="N695" s="32"/>
      <c r="O695" s="32"/>
      <c r="P695" s="32"/>
      <c r="Q695" s="32"/>
      <c r="R695" s="32"/>
      <c r="S695" s="32"/>
      <c r="T695" s="32"/>
      <c r="U695" s="32"/>
      <c r="V695" s="32"/>
      <c r="W695" s="32"/>
      <c r="X695" s="32"/>
      <c r="Y695" s="32"/>
      <c r="Z695" s="32"/>
    </row>
    <row r="696" ht="16.5" hidden="1" spans="1:26">
      <c r="A696" s="48" t="str">
        <f t="shared" si="0"/>
        <v/>
      </c>
      <c r="B696" s="48"/>
      <c r="C696" s="48"/>
      <c r="D696" s="48"/>
      <c r="E696" s="48"/>
      <c r="F696" s="23"/>
      <c r="G696" s="23"/>
      <c r="H696" s="23"/>
      <c r="I696" s="14" t="s">
        <v>2</v>
      </c>
      <c r="J696" s="37"/>
      <c r="K696" s="14" t="s">
        <v>2</v>
      </c>
      <c r="L696" s="37"/>
      <c r="M696" s="32"/>
      <c r="N696" s="32"/>
      <c r="O696" s="32"/>
      <c r="P696" s="32"/>
      <c r="Q696" s="32"/>
      <c r="R696" s="32"/>
      <c r="S696" s="32"/>
      <c r="T696" s="32"/>
      <c r="U696" s="32"/>
      <c r="V696" s="32"/>
      <c r="W696" s="32"/>
      <c r="X696" s="32"/>
      <c r="Y696" s="32"/>
      <c r="Z696" s="32"/>
    </row>
    <row r="697" ht="16.5" hidden="1" spans="1:26">
      <c r="A697" s="48" t="str">
        <f t="shared" si="0"/>
        <v/>
      </c>
      <c r="B697" s="48"/>
      <c r="C697" s="48"/>
      <c r="D697" s="48"/>
      <c r="E697" s="48"/>
      <c r="F697" s="23"/>
      <c r="G697" s="23"/>
      <c r="H697" s="23"/>
      <c r="I697" s="14" t="s">
        <v>2</v>
      </c>
      <c r="J697" s="37"/>
      <c r="K697" s="14" t="s">
        <v>2</v>
      </c>
      <c r="L697" s="37"/>
      <c r="M697" s="32"/>
      <c r="N697" s="32"/>
      <c r="O697" s="32"/>
      <c r="P697" s="32"/>
      <c r="Q697" s="32"/>
      <c r="R697" s="32"/>
      <c r="S697" s="32"/>
      <c r="T697" s="32"/>
      <c r="U697" s="32"/>
      <c r="V697" s="32"/>
      <c r="W697" s="32"/>
      <c r="X697" s="32"/>
      <c r="Y697" s="32"/>
      <c r="Z697" s="32"/>
    </row>
    <row r="698" ht="16.5" hidden="1" spans="1:26">
      <c r="A698" s="48" t="str">
        <f t="shared" si="0"/>
        <v/>
      </c>
      <c r="B698" s="48"/>
      <c r="C698" s="48"/>
      <c r="D698" s="48"/>
      <c r="E698" s="48"/>
      <c r="F698" s="23"/>
      <c r="G698" s="23"/>
      <c r="H698" s="23"/>
      <c r="I698" s="14" t="s">
        <v>2</v>
      </c>
      <c r="J698" s="37"/>
      <c r="K698" s="14" t="s">
        <v>2</v>
      </c>
      <c r="L698" s="37"/>
      <c r="M698" s="32"/>
      <c r="N698" s="32"/>
      <c r="O698" s="32"/>
      <c r="P698" s="32"/>
      <c r="Q698" s="32"/>
      <c r="R698" s="32"/>
      <c r="S698" s="32"/>
      <c r="T698" s="32"/>
      <c r="U698" s="32"/>
      <c r="V698" s="32"/>
      <c r="W698" s="32"/>
      <c r="X698" s="32"/>
      <c r="Y698" s="32"/>
      <c r="Z698" s="32"/>
    </row>
  </sheetData>
  <autoFilter ref="A7:L698">
    <filterColumn colId="3">
      <filters>
        <filter val="1冒烟测试"/>
        <filter val="2功能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162 I163:I698 K8:K698" errorStyle="warning">
      <formula1>"通过,不通过,阻塞,未执行"</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821"/>
  <sheetViews>
    <sheetView workbookViewId="0">
      <selection activeCell="I8" sqref="I8:I821"/>
    </sheetView>
  </sheetViews>
  <sheetFormatPr defaultColWidth="9" defaultRowHeight="14.25"/>
  <cols>
    <col min="1" max="1" width="14" customWidth="1"/>
    <col min="2" max="2" width="15" customWidth="1"/>
    <col min="3" max="3" width="30" customWidth="1"/>
    <col min="4" max="4" width="14" customWidth="1"/>
    <col min="5" max="5" width="13" customWidth="1"/>
    <col min="6" max="6" width="28" customWidth="1"/>
    <col min="7" max="7" width="38" customWidth="1"/>
    <col min="8" max="8" width="44" customWidth="1"/>
    <col min="9" max="9" width="21" customWidth="1"/>
    <col min="10" max="10" width="16" customWidth="1"/>
    <col min="11" max="11" width="19" customWidth="1"/>
    <col min="12" max="26" width="14" customWidth="1"/>
  </cols>
  <sheetData>
    <row r="1" ht="24" customHeight="1" spans="1:26">
      <c r="A1" s="1" t="s">
        <v>53</v>
      </c>
      <c r="B1" s="2"/>
      <c r="C1" s="2"/>
      <c r="D1" s="2"/>
      <c r="E1" s="2"/>
      <c r="F1" s="2"/>
      <c r="G1" s="3"/>
      <c r="H1" s="5" t="s">
        <v>2</v>
      </c>
      <c r="I1" s="30">
        <f>COUNTIFS($D$8:$D$1621,"&lt;&gt;",$K$8:$K$1621,H1)</f>
        <v>0</v>
      </c>
      <c r="J1" s="31"/>
      <c r="K1" s="31"/>
      <c r="L1" s="31"/>
      <c r="M1" s="32"/>
      <c r="N1" s="32"/>
      <c r="O1" s="32"/>
      <c r="P1" s="32"/>
      <c r="Q1" s="32"/>
      <c r="R1" s="32"/>
      <c r="S1" s="32"/>
      <c r="T1" s="32"/>
      <c r="U1" s="32"/>
      <c r="V1" s="32"/>
      <c r="W1" s="32"/>
      <c r="X1" s="32"/>
      <c r="Y1" s="32"/>
      <c r="Z1" s="32"/>
    </row>
    <row r="2" ht="21.75" customHeight="1" spans="1:26">
      <c r="A2" s="2"/>
      <c r="B2" s="2"/>
      <c r="C2" s="2"/>
      <c r="D2" s="2"/>
      <c r="E2" s="2"/>
      <c r="F2" s="2"/>
      <c r="G2" s="3"/>
      <c r="H2" s="5" t="s">
        <v>3</v>
      </c>
      <c r="I2" s="30">
        <f>COUNTIFS($D$8:$D$1621,"&lt;&gt;",$K$8:$K$1621,H2)</f>
        <v>0</v>
      </c>
      <c r="J2" s="31"/>
      <c r="K2" s="31"/>
      <c r="L2" s="31"/>
      <c r="M2" s="32"/>
      <c r="N2" s="32"/>
      <c r="O2" s="32"/>
      <c r="P2" s="32"/>
      <c r="Q2" s="32"/>
      <c r="R2" s="32"/>
      <c r="S2" s="32"/>
      <c r="T2" s="32"/>
      <c r="U2" s="32"/>
      <c r="V2" s="32"/>
      <c r="W2" s="32"/>
      <c r="X2" s="32"/>
      <c r="Y2" s="32"/>
      <c r="Z2" s="32"/>
    </row>
    <row r="3" ht="21.75" customHeight="1" spans="1:26">
      <c r="A3" s="2"/>
      <c r="B3" s="2"/>
      <c r="C3" s="2"/>
      <c r="D3" s="2"/>
      <c r="E3" s="2"/>
      <c r="F3" s="2"/>
      <c r="G3" s="3"/>
      <c r="H3" s="5" t="s">
        <v>4</v>
      </c>
      <c r="I3" s="30">
        <f>COUNTIFS($D$8:$D$1621,"&lt;&gt;",$K$8:$K$1621,H3)</f>
        <v>290</v>
      </c>
      <c r="J3" s="31"/>
      <c r="K3" s="31"/>
      <c r="L3" s="31"/>
      <c r="M3" s="32"/>
      <c r="N3" s="32"/>
      <c r="O3" s="32"/>
      <c r="P3" s="32"/>
      <c r="Q3" s="32"/>
      <c r="R3" s="32"/>
      <c r="S3" s="32"/>
      <c r="T3" s="32"/>
      <c r="U3" s="32"/>
      <c r="V3" s="32"/>
      <c r="W3" s="32"/>
      <c r="X3" s="32"/>
      <c r="Y3" s="32"/>
      <c r="Z3" s="32"/>
    </row>
    <row r="4" ht="43.5" customHeight="1" spans="1:26">
      <c r="A4" s="2"/>
      <c r="B4" s="2"/>
      <c r="C4" s="2"/>
      <c r="D4" s="2"/>
      <c r="E4" s="2"/>
      <c r="F4" s="2"/>
      <c r="G4" s="3"/>
      <c r="H4" s="5" t="s">
        <v>5</v>
      </c>
      <c r="I4" s="30">
        <f>COUNTIFS($D$8:$D$1621,"&lt;&gt;",$K$8:$K$1621,H4)</f>
        <v>0</v>
      </c>
      <c r="J4" s="33"/>
      <c r="K4" s="33"/>
      <c r="L4" s="33"/>
      <c r="M4" s="32"/>
      <c r="N4" s="32"/>
      <c r="O4" s="32"/>
      <c r="P4" s="32"/>
      <c r="Q4" s="32"/>
      <c r="R4" s="32"/>
      <c r="S4" s="32"/>
      <c r="T4" s="32"/>
      <c r="U4" s="32"/>
      <c r="V4" s="32"/>
      <c r="W4" s="32"/>
      <c r="X4" s="32"/>
      <c r="Y4" s="32"/>
      <c r="Z4" s="32"/>
    </row>
    <row r="5" ht="16.5" spans="1:26">
      <c r="A5" s="6" t="s">
        <v>54</v>
      </c>
      <c r="B5" s="6" t="s">
        <v>55</v>
      </c>
      <c r="C5" s="10" t="s">
        <v>56</v>
      </c>
      <c r="D5" s="10" t="s">
        <v>57</v>
      </c>
      <c r="E5" s="10"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34"/>
      <c r="B6" s="11" t="s">
        <v>47</v>
      </c>
      <c r="C6" s="14" t="s">
        <v>184</v>
      </c>
      <c r="D6" s="135" t="s">
        <v>185</v>
      </c>
      <c r="E6" s="11"/>
      <c r="F6" s="16">
        <f>COUNTIF($D$8:$D$1621,"1冒烟测试")</f>
        <v>71</v>
      </c>
      <c r="G6" s="17">
        <f>COUNTIF($D$8:$D$1621,"&lt;&gt;")</f>
        <v>290</v>
      </c>
      <c r="H6" s="18">
        <f>IF(F6&gt;0,SUM(COUNTIFS($D$8:$D$1621,"1冒烟测试",$I$8:$I$1621,{"通过","不通过"}))/$F$6,1)</f>
        <v>1</v>
      </c>
      <c r="I6" s="18">
        <f>IF(F6&gt;0,COUNTIFS($D$8:$D$1621,"1冒烟测试",$I$8:$I$1621,"通过")/$F$6,1)</f>
        <v>1</v>
      </c>
      <c r="J6" s="18">
        <f>IFERROR(SUM(COUNTIFS($D$8:$D$1621,"&lt;&gt;",$K$8:$K$1621,{"通过","不通过"}))/$G$6,0)</f>
        <v>1</v>
      </c>
      <c r="K6" s="18">
        <f>IF(F6&gt;0,COUNTIFS($D$8:$D$1621,"1冒烟测试",$K$8:$K$1621,"通过")/$F$6,1)</f>
        <v>1</v>
      </c>
      <c r="L6" s="18">
        <f>IFERROR(COUNTIFS($D$8:$D$1621,"&lt;&gt;",$K$8:$K$1621,"通过")/$G$6,0)</f>
        <v>1</v>
      </c>
      <c r="M6" s="32"/>
      <c r="N6" s="32"/>
      <c r="O6" s="34"/>
      <c r="P6" s="34"/>
      <c r="Q6" s="34"/>
      <c r="R6" s="34"/>
      <c r="S6" s="34"/>
      <c r="T6" s="34"/>
      <c r="U6" s="34"/>
      <c r="V6" s="34"/>
      <c r="W6" s="34"/>
      <c r="X6" s="34"/>
      <c r="Y6" s="32"/>
      <c r="Z6" s="32"/>
    </row>
    <row r="7" ht="16.5" spans="1:26">
      <c r="A7" s="19" t="s">
        <v>68</v>
      </c>
      <c r="B7" s="20" t="s">
        <v>69</v>
      </c>
      <c r="C7" s="20" t="s">
        <v>70</v>
      </c>
      <c r="D7" s="20" t="s">
        <v>23</v>
      </c>
      <c r="E7" s="20" t="s">
        <v>24</v>
      </c>
      <c r="F7" s="20" t="s">
        <v>71</v>
      </c>
      <c r="G7" s="20" t="s">
        <v>72</v>
      </c>
      <c r="H7" s="20" t="s">
        <v>73</v>
      </c>
      <c r="I7" s="36" t="s">
        <v>74</v>
      </c>
      <c r="J7" s="36" t="s">
        <v>30</v>
      </c>
      <c r="K7" s="36" t="s">
        <v>75</v>
      </c>
      <c r="L7" s="36" t="s">
        <v>30</v>
      </c>
      <c r="M7" s="32"/>
      <c r="N7" s="32"/>
      <c r="O7" s="32"/>
      <c r="P7" s="32"/>
      <c r="Q7" s="32"/>
      <c r="R7" s="32"/>
      <c r="S7" s="32"/>
      <c r="T7" s="32"/>
      <c r="U7" s="32"/>
      <c r="V7" s="32"/>
      <c r="W7" s="32"/>
      <c r="X7" s="32"/>
      <c r="Y7" s="32"/>
      <c r="Z7" s="32"/>
    </row>
    <row r="8" ht="16.5" spans="1:26">
      <c r="A8" s="162">
        <f>IF(C8="","",COUNTA(C$8:C8))</f>
        <v>1</v>
      </c>
      <c r="B8" s="163" t="s">
        <v>1272</v>
      </c>
      <c r="C8" s="164" t="s">
        <v>1273</v>
      </c>
      <c r="D8" s="96" t="s">
        <v>78</v>
      </c>
      <c r="E8" s="165" t="s">
        <v>85</v>
      </c>
      <c r="F8" s="97" t="s">
        <v>1274</v>
      </c>
      <c r="G8" s="166" t="s">
        <v>1275</v>
      </c>
      <c r="H8" s="166" t="s">
        <v>1276</v>
      </c>
      <c r="I8" s="14" t="s">
        <v>4</v>
      </c>
      <c r="J8" s="37"/>
      <c r="K8" s="14" t="s">
        <v>4</v>
      </c>
      <c r="L8" s="14"/>
      <c r="M8" s="32"/>
      <c r="N8" s="32"/>
      <c r="O8" s="32"/>
      <c r="P8" s="32"/>
      <c r="Q8" s="32"/>
      <c r="R8" s="32"/>
      <c r="S8" s="32"/>
      <c r="T8" s="32"/>
      <c r="U8" s="32"/>
      <c r="V8" s="32"/>
      <c r="W8" s="32"/>
      <c r="X8" s="32"/>
      <c r="Y8" s="32"/>
      <c r="Z8" s="32"/>
    </row>
    <row r="9" ht="57" spans="1:26">
      <c r="A9" s="162"/>
      <c r="B9" s="163" t="s">
        <v>1272</v>
      </c>
      <c r="C9" s="167" t="s">
        <v>1277</v>
      </c>
      <c r="D9" s="96" t="s">
        <v>78</v>
      </c>
      <c r="E9" s="165" t="s">
        <v>85</v>
      </c>
      <c r="F9" s="97" t="s">
        <v>1278</v>
      </c>
      <c r="G9" s="97" t="s">
        <v>1279</v>
      </c>
      <c r="H9" s="97" t="s">
        <v>1280</v>
      </c>
      <c r="I9" s="14" t="s">
        <v>4</v>
      </c>
      <c r="J9" s="37"/>
      <c r="K9" s="14" t="s">
        <v>4</v>
      </c>
      <c r="L9" s="14"/>
      <c r="M9" s="32"/>
      <c r="N9" s="32"/>
      <c r="O9" s="32"/>
      <c r="P9" s="32"/>
      <c r="Q9" s="32"/>
      <c r="R9" s="32"/>
      <c r="S9" s="32"/>
      <c r="T9" s="32"/>
      <c r="U9" s="32"/>
      <c r="V9" s="32"/>
      <c r="W9" s="32"/>
      <c r="X9" s="32"/>
      <c r="Y9" s="32"/>
      <c r="Z9" s="32"/>
    </row>
    <row r="10" ht="85.5" spans="1:26">
      <c r="A10" s="162"/>
      <c r="B10" s="163" t="s">
        <v>1272</v>
      </c>
      <c r="C10" s="167" t="s">
        <v>1281</v>
      </c>
      <c r="D10" s="96" t="s">
        <v>78</v>
      </c>
      <c r="E10" s="165" t="s">
        <v>85</v>
      </c>
      <c r="F10" s="97" t="s">
        <v>1278</v>
      </c>
      <c r="G10" s="97" t="s">
        <v>1282</v>
      </c>
      <c r="H10" s="97" t="s">
        <v>1283</v>
      </c>
      <c r="I10" s="14" t="s">
        <v>4</v>
      </c>
      <c r="J10" s="37"/>
      <c r="K10" s="14" t="s">
        <v>4</v>
      </c>
      <c r="L10" s="14"/>
      <c r="M10" s="32"/>
      <c r="N10" s="32"/>
      <c r="O10" s="32"/>
      <c r="P10" s="32"/>
      <c r="Q10" s="32"/>
      <c r="R10" s="32"/>
      <c r="S10" s="32"/>
      <c r="T10" s="32"/>
      <c r="U10" s="32"/>
      <c r="V10" s="32"/>
      <c r="W10" s="32"/>
      <c r="X10" s="32"/>
      <c r="Y10" s="32"/>
      <c r="Z10" s="32"/>
    </row>
    <row r="11" ht="99.75" spans="1:26">
      <c r="A11" s="162"/>
      <c r="B11" s="163" t="s">
        <v>1272</v>
      </c>
      <c r="C11" s="167" t="s">
        <v>1284</v>
      </c>
      <c r="D11" s="96" t="s">
        <v>78</v>
      </c>
      <c r="E11" s="165" t="s">
        <v>85</v>
      </c>
      <c r="F11" s="97" t="s">
        <v>1278</v>
      </c>
      <c r="G11" s="97" t="s">
        <v>1285</v>
      </c>
      <c r="H11" s="97" t="s">
        <v>1286</v>
      </c>
      <c r="I11" s="14" t="s">
        <v>4</v>
      </c>
      <c r="J11" s="37"/>
      <c r="K11" s="14" t="s">
        <v>4</v>
      </c>
      <c r="L11" s="14"/>
      <c r="M11" s="32"/>
      <c r="N11" s="32"/>
      <c r="O11" s="32"/>
      <c r="P11" s="32"/>
      <c r="Q11" s="32"/>
      <c r="R11" s="32"/>
      <c r="S11" s="32"/>
      <c r="T11" s="32"/>
      <c r="U11" s="32"/>
      <c r="V11" s="32"/>
      <c r="W11" s="32"/>
      <c r="X11" s="32"/>
      <c r="Y11" s="32"/>
      <c r="Z11" s="32"/>
    </row>
    <row r="12" ht="57" spans="1:26">
      <c r="A12" s="162"/>
      <c r="B12" s="163" t="s">
        <v>1272</v>
      </c>
      <c r="C12" s="167" t="s">
        <v>1287</v>
      </c>
      <c r="D12" s="96" t="s">
        <v>78</v>
      </c>
      <c r="E12" s="165" t="s">
        <v>85</v>
      </c>
      <c r="F12" s="97" t="s">
        <v>1278</v>
      </c>
      <c r="G12" s="97" t="s">
        <v>1288</v>
      </c>
      <c r="H12" s="97" t="s">
        <v>1289</v>
      </c>
      <c r="I12" s="14" t="s">
        <v>4</v>
      </c>
      <c r="J12" s="37"/>
      <c r="K12" s="14" t="s">
        <v>4</v>
      </c>
      <c r="L12" s="14"/>
      <c r="M12" s="32"/>
      <c r="N12" s="32"/>
      <c r="O12" s="32"/>
      <c r="P12" s="32"/>
      <c r="Q12" s="32"/>
      <c r="R12" s="32"/>
      <c r="S12" s="32"/>
      <c r="T12" s="32"/>
      <c r="U12" s="32"/>
      <c r="V12" s="32"/>
      <c r="W12" s="32"/>
      <c r="X12" s="32"/>
      <c r="Y12" s="32"/>
      <c r="Z12" s="32"/>
    </row>
    <row r="13" ht="199.5" spans="1:26">
      <c r="A13" s="162"/>
      <c r="B13" s="163" t="s">
        <v>1272</v>
      </c>
      <c r="C13" s="167" t="s">
        <v>1290</v>
      </c>
      <c r="D13" s="96" t="s">
        <v>78</v>
      </c>
      <c r="E13" s="165" t="s">
        <v>85</v>
      </c>
      <c r="F13" s="97" t="s">
        <v>1278</v>
      </c>
      <c r="G13" s="97" t="s">
        <v>1291</v>
      </c>
      <c r="H13" s="97" t="s">
        <v>1292</v>
      </c>
      <c r="I13" s="14" t="s">
        <v>4</v>
      </c>
      <c r="J13" s="37"/>
      <c r="K13" s="14" t="s">
        <v>4</v>
      </c>
      <c r="L13" s="14"/>
      <c r="M13" s="32"/>
      <c r="N13" s="32"/>
      <c r="O13" s="32"/>
      <c r="P13" s="32"/>
      <c r="Q13" s="32"/>
      <c r="R13" s="32"/>
      <c r="S13" s="32"/>
      <c r="T13" s="32"/>
      <c r="U13" s="32"/>
      <c r="V13" s="32"/>
      <c r="W13" s="32"/>
      <c r="X13" s="32"/>
      <c r="Y13" s="32"/>
      <c r="Z13" s="32"/>
    </row>
    <row r="14" ht="42.75" spans="1:26">
      <c r="A14" s="162"/>
      <c r="B14" s="163" t="s">
        <v>1272</v>
      </c>
      <c r="C14" s="167" t="s">
        <v>1293</v>
      </c>
      <c r="D14" s="96" t="s">
        <v>78</v>
      </c>
      <c r="E14" s="165" t="s">
        <v>85</v>
      </c>
      <c r="F14" s="97" t="s">
        <v>1278</v>
      </c>
      <c r="G14" s="97" t="s">
        <v>1294</v>
      </c>
      <c r="H14" s="97" t="s">
        <v>1295</v>
      </c>
      <c r="I14" s="14" t="s">
        <v>4</v>
      </c>
      <c r="J14" s="37"/>
      <c r="K14" s="14" t="s">
        <v>4</v>
      </c>
      <c r="L14" s="14"/>
      <c r="M14" s="32"/>
      <c r="N14" s="32"/>
      <c r="O14" s="32"/>
      <c r="P14" s="32"/>
      <c r="Q14" s="32"/>
      <c r="R14" s="32"/>
      <c r="S14" s="32"/>
      <c r="T14" s="32"/>
      <c r="U14" s="32"/>
      <c r="V14" s="32"/>
      <c r="W14" s="32"/>
      <c r="X14" s="32"/>
      <c r="Y14" s="32"/>
      <c r="Z14" s="32"/>
    </row>
    <row r="15" ht="42.75" spans="1:26">
      <c r="A15" s="162"/>
      <c r="B15" s="163" t="s">
        <v>1272</v>
      </c>
      <c r="C15" s="167" t="s">
        <v>1296</v>
      </c>
      <c r="D15" s="96" t="s">
        <v>78</v>
      </c>
      <c r="E15" s="165" t="s">
        <v>85</v>
      </c>
      <c r="F15" s="97" t="s">
        <v>1278</v>
      </c>
      <c r="G15" s="97" t="s">
        <v>1297</v>
      </c>
      <c r="H15" s="97" t="s">
        <v>1298</v>
      </c>
      <c r="I15" s="14" t="s">
        <v>4</v>
      </c>
      <c r="J15" s="37"/>
      <c r="K15" s="14" t="s">
        <v>4</v>
      </c>
      <c r="L15" s="14"/>
      <c r="M15" s="32"/>
      <c r="N15" s="32"/>
      <c r="O15" s="32"/>
      <c r="P15" s="32"/>
      <c r="Q15" s="32"/>
      <c r="R15" s="32"/>
      <c r="S15" s="32"/>
      <c r="T15" s="32"/>
      <c r="U15" s="32"/>
      <c r="V15" s="32"/>
      <c r="W15" s="32"/>
      <c r="X15" s="32"/>
      <c r="Y15" s="32"/>
      <c r="Z15" s="32"/>
    </row>
    <row r="16" ht="28.5" spans="1:26">
      <c r="A16" s="162"/>
      <c r="B16" s="163" t="s">
        <v>1272</v>
      </c>
      <c r="C16" s="167" t="s">
        <v>1299</v>
      </c>
      <c r="D16" s="168" t="s">
        <v>78</v>
      </c>
      <c r="E16" s="169" t="s">
        <v>85</v>
      </c>
      <c r="F16" s="97" t="s">
        <v>1278</v>
      </c>
      <c r="G16" s="97" t="s">
        <v>1300</v>
      </c>
      <c r="H16" s="97" t="s">
        <v>1301</v>
      </c>
      <c r="I16" s="14" t="s">
        <v>4</v>
      </c>
      <c r="J16" s="37"/>
      <c r="K16" s="14" t="s">
        <v>4</v>
      </c>
      <c r="L16" s="14"/>
      <c r="M16" s="32"/>
      <c r="N16" s="32"/>
      <c r="O16" s="32"/>
      <c r="P16" s="32"/>
      <c r="Q16" s="32"/>
      <c r="R16" s="32"/>
      <c r="S16" s="32"/>
      <c r="T16" s="32"/>
      <c r="U16" s="32"/>
      <c r="V16" s="32"/>
      <c r="W16" s="32"/>
      <c r="X16" s="32"/>
      <c r="Y16" s="32"/>
      <c r="Z16" s="32"/>
    </row>
    <row r="17" ht="57" spans="1:26">
      <c r="A17" s="162"/>
      <c r="B17" s="163" t="s">
        <v>1272</v>
      </c>
      <c r="C17" s="167" t="s">
        <v>1302</v>
      </c>
      <c r="D17" s="168" t="s">
        <v>78</v>
      </c>
      <c r="E17" s="169" t="s">
        <v>85</v>
      </c>
      <c r="F17" s="97" t="s">
        <v>1278</v>
      </c>
      <c r="G17" s="97" t="s">
        <v>1303</v>
      </c>
      <c r="H17" s="97" t="s">
        <v>1304</v>
      </c>
      <c r="I17" s="14" t="s">
        <v>4</v>
      </c>
      <c r="J17" s="37"/>
      <c r="K17" s="14" t="s">
        <v>4</v>
      </c>
      <c r="L17" s="14"/>
      <c r="M17" s="32"/>
      <c r="N17" s="32"/>
      <c r="O17" s="32"/>
      <c r="P17" s="32"/>
      <c r="Q17" s="32"/>
      <c r="R17" s="32"/>
      <c r="S17" s="32"/>
      <c r="T17" s="32"/>
      <c r="U17" s="32"/>
      <c r="V17" s="32"/>
      <c r="W17" s="32"/>
      <c r="X17" s="32"/>
      <c r="Y17" s="32"/>
      <c r="Z17" s="32"/>
    </row>
    <row r="18" ht="28.5" spans="1:26">
      <c r="A18" s="162"/>
      <c r="B18" s="163" t="s">
        <v>1272</v>
      </c>
      <c r="C18" s="167" t="s">
        <v>1305</v>
      </c>
      <c r="D18" s="168" t="s">
        <v>78</v>
      </c>
      <c r="E18" s="169" t="s">
        <v>85</v>
      </c>
      <c r="F18" s="97" t="s">
        <v>1278</v>
      </c>
      <c r="G18" s="97" t="s">
        <v>1306</v>
      </c>
      <c r="H18" s="97" t="s">
        <v>1307</v>
      </c>
      <c r="I18" s="14" t="s">
        <v>4</v>
      </c>
      <c r="J18" s="37"/>
      <c r="K18" s="14" t="s">
        <v>4</v>
      </c>
      <c r="L18" s="14"/>
      <c r="M18" s="32"/>
      <c r="N18" s="32"/>
      <c r="O18" s="32"/>
      <c r="P18" s="32"/>
      <c r="Q18" s="32"/>
      <c r="R18" s="32"/>
      <c r="S18" s="32"/>
      <c r="T18" s="32"/>
      <c r="U18" s="32"/>
      <c r="V18" s="32"/>
      <c r="W18" s="32"/>
      <c r="X18" s="32"/>
      <c r="Y18" s="32"/>
      <c r="Z18" s="32"/>
    </row>
    <row r="19" ht="28.5" spans="1:26">
      <c r="A19" s="162"/>
      <c r="B19" s="163" t="s">
        <v>1272</v>
      </c>
      <c r="C19" s="167" t="s">
        <v>1308</v>
      </c>
      <c r="D19" s="168" t="s">
        <v>78</v>
      </c>
      <c r="E19" s="169" t="s">
        <v>85</v>
      </c>
      <c r="F19" s="97" t="s">
        <v>1278</v>
      </c>
      <c r="G19" s="97" t="s">
        <v>1309</v>
      </c>
      <c r="H19" s="97" t="s">
        <v>1310</v>
      </c>
      <c r="I19" s="14" t="s">
        <v>4</v>
      </c>
      <c r="J19" s="37"/>
      <c r="K19" s="14" t="s">
        <v>4</v>
      </c>
      <c r="L19" s="14"/>
      <c r="M19" s="32"/>
      <c r="N19" s="32"/>
      <c r="O19" s="32"/>
      <c r="P19" s="32"/>
      <c r="Q19" s="32"/>
      <c r="R19" s="32"/>
      <c r="S19" s="32"/>
      <c r="T19" s="32"/>
      <c r="U19" s="32"/>
      <c r="V19" s="32"/>
      <c r="W19" s="32"/>
      <c r="X19" s="32"/>
      <c r="Y19" s="32"/>
      <c r="Z19" s="32"/>
    </row>
    <row r="20" ht="24" spans="1:26">
      <c r="A20" s="162"/>
      <c r="B20" s="170" t="s">
        <v>1311</v>
      </c>
      <c r="C20" s="162" t="s">
        <v>1312</v>
      </c>
      <c r="D20" s="162" t="s">
        <v>78</v>
      </c>
      <c r="E20" s="162" t="s">
        <v>85</v>
      </c>
      <c r="F20" s="97" t="s">
        <v>1274</v>
      </c>
      <c r="G20" s="171" t="s">
        <v>1313</v>
      </c>
      <c r="H20" s="171" t="s">
        <v>1314</v>
      </c>
      <c r="I20" s="14" t="s">
        <v>4</v>
      </c>
      <c r="J20" s="37"/>
      <c r="K20" s="14" t="s">
        <v>4</v>
      </c>
      <c r="L20" s="14"/>
      <c r="M20" s="32"/>
      <c r="N20" s="32"/>
      <c r="O20" s="32"/>
      <c r="P20" s="32"/>
      <c r="Q20" s="32"/>
      <c r="R20" s="32"/>
      <c r="S20" s="32"/>
      <c r="T20" s="32"/>
      <c r="U20" s="32"/>
      <c r="V20" s="32"/>
      <c r="W20" s="32"/>
      <c r="X20" s="32"/>
      <c r="Y20" s="32"/>
      <c r="Z20" s="32"/>
    </row>
    <row r="21" ht="72" spans="1:26">
      <c r="A21" s="162"/>
      <c r="B21" s="170" t="s">
        <v>1311</v>
      </c>
      <c r="C21" s="96" t="s">
        <v>1315</v>
      </c>
      <c r="D21" s="162" t="s">
        <v>78</v>
      </c>
      <c r="E21" s="162" t="s">
        <v>85</v>
      </c>
      <c r="F21" s="97" t="s">
        <v>1316</v>
      </c>
      <c r="G21" s="171" t="s">
        <v>1317</v>
      </c>
      <c r="H21" s="171" t="s">
        <v>1318</v>
      </c>
      <c r="I21" s="14" t="s">
        <v>4</v>
      </c>
      <c r="J21" s="37"/>
      <c r="K21" s="14" t="s">
        <v>4</v>
      </c>
      <c r="L21" s="14"/>
      <c r="M21" s="32"/>
      <c r="N21" s="32"/>
      <c r="O21" s="32"/>
      <c r="P21" s="32"/>
      <c r="Q21" s="32"/>
      <c r="R21" s="32"/>
      <c r="S21" s="32"/>
      <c r="T21" s="32"/>
      <c r="U21" s="32"/>
      <c r="V21" s="32"/>
      <c r="W21" s="32"/>
      <c r="X21" s="32"/>
      <c r="Y21" s="32"/>
      <c r="Z21" s="32"/>
    </row>
    <row r="22" ht="28.5" spans="1:26">
      <c r="A22" s="162"/>
      <c r="B22" s="170" t="s">
        <v>1311</v>
      </c>
      <c r="C22" s="96" t="s">
        <v>1319</v>
      </c>
      <c r="D22" s="162" t="s">
        <v>90</v>
      </c>
      <c r="E22" s="162" t="s">
        <v>85</v>
      </c>
      <c r="F22" s="97" t="s">
        <v>1316</v>
      </c>
      <c r="G22" s="97" t="s">
        <v>1320</v>
      </c>
      <c r="H22" s="97" t="s">
        <v>1321</v>
      </c>
      <c r="I22" s="14" t="s">
        <v>2</v>
      </c>
      <c r="J22" s="37"/>
      <c r="K22" s="14" t="s">
        <v>4</v>
      </c>
      <c r="L22" s="14"/>
      <c r="M22" s="32"/>
      <c r="N22" s="32"/>
      <c r="O22" s="32"/>
      <c r="P22" s="32"/>
      <c r="Q22" s="32"/>
      <c r="R22" s="32"/>
      <c r="S22" s="32"/>
      <c r="T22" s="32"/>
      <c r="U22" s="32"/>
      <c r="V22" s="32"/>
      <c r="W22" s="32"/>
      <c r="X22" s="32"/>
      <c r="Y22" s="32"/>
      <c r="Z22" s="32"/>
    </row>
    <row r="23" ht="42.75" spans="1:26">
      <c r="A23" s="162"/>
      <c r="B23" s="170" t="s">
        <v>1311</v>
      </c>
      <c r="C23" s="96" t="s">
        <v>1322</v>
      </c>
      <c r="D23" s="162" t="s">
        <v>90</v>
      </c>
      <c r="E23" s="162" t="s">
        <v>85</v>
      </c>
      <c r="F23" s="97" t="s">
        <v>1316</v>
      </c>
      <c r="G23" s="97" t="s">
        <v>1323</v>
      </c>
      <c r="H23" s="97" t="s">
        <v>1324</v>
      </c>
      <c r="I23" s="14" t="s">
        <v>2</v>
      </c>
      <c r="J23" s="37"/>
      <c r="K23" s="14" t="s">
        <v>4</v>
      </c>
      <c r="L23" s="14"/>
      <c r="M23" s="32"/>
      <c r="N23" s="32"/>
      <c r="O23" s="32"/>
      <c r="P23" s="32"/>
      <c r="Q23" s="32"/>
      <c r="R23" s="32"/>
      <c r="S23" s="32"/>
      <c r="T23" s="32"/>
      <c r="U23" s="32"/>
      <c r="V23" s="32"/>
      <c r="W23" s="32"/>
      <c r="X23" s="32"/>
      <c r="Y23" s="32"/>
      <c r="Z23" s="32"/>
    </row>
    <row r="24" ht="85.5" spans="1:26">
      <c r="A24" s="162"/>
      <c r="B24" s="170" t="s">
        <v>1311</v>
      </c>
      <c r="C24" s="96" t="s">
        <v>1325</v>
      </c>
      <c r="D24" s="162" t="s">
        <v>90</v>
      </c>
      <c r="E24" s="162" t="s">
        <v>85</v>
      </c>
      <c r="F24" s="97" t="s">
        <v>1326</v>
      </c>
      <c r="G24" s="97" t="s">
        <v>1327</v>
      </c>
      <c r="H24" s="97" t="s">
        <v>1328</v>
      </c>
      <c r="I24" s="14" t="s">
        <v>2</v>
      </c>
      <c r="J24" s="37"/>
      <c r="K24" s="14" t="s">
        <v>4</v>
      </c>
      <c r="L24" s="14"/>
      <c r="M24" s="32"/>
      <c r="N24" s="32"/>
      <c r="O24" s="32"/>
      <c r="P24" s="32"/>
      <c r="Q24" s="32"/>
      <c r="R24" s="32"/>
      <c r="S24" s="32"/>
      <c r="T24" s="32"/>
      <c r="U24" s="32"/>
      <c r="V24" s="32"/>
      <c r="W24" s="32"/>
      <c r="X24" s="32"/>
      <c r="Y24" s="32"/>
      <c r="Z24" s="32"/>
    </row>
    <row r="25" ht="24" spans="1:26">
      <c r="A25" s="162"/>
      <c r="B25" s="170" t="s">
        <v>1311</v>
      </c>
      <c r="C25" s="162" t="s">
        <v>1329</v>
      </c>
      <c r="D25" s="162" t="s">
        <v>78</v>
      </c>
      <c r="E25" s="162" t="s">
        <v>85</v>
      </c>
      <c r="F25" s="171" t="s">
        <v>1330</v>
      </c>
      <c r="G25" s="171" t="s">
        <v>1331</v>
      </c>
      <c r="H25" s="171" t="s">
        <v>1332</v>
      </c>
      <c r="I25" s="14" t="s">
        <v>4</v>
      </c>
      <c r="J25" s="37"/>
      <c r="K25" s="14" t="s">
        <v>4</v>
      </c>
      <c r="L25" s="14"/>
      <c r="M25" s="32"/>
      <c r="N25" s="32"/>
      <c r="O25" s="32"/>
      <c r="P25" s="32"/>
      <c r="Q25" s="32"/>
      <c r="R25" s="32"/>
      <c r="S25" s="32"/>
      <c r="T25" s="32"/>
      <c r="U25" s="32"/>
      <c r="V25" s="32"/>
      <c r="W25" s="32"/>
      <c r="X25" s="32"/>
      <c r="Y25" s="32"/>
      <c r="Z25" s="32"/>
    </row>
    <row r="26" ht="84" spans="1:26">
      <c r="A26" s="162"/>
      <c r="B26" s="170" t="s">
        <v>1311</v>
      </c>
      <c r="C26" s="162" t="s">
        <v>1333</v>
      </c>
      <c r="D26" s="162" t="s">
        <v>78</v>
      </c>
      <c r="E26" s="162" t="s">
        <v>85</v>
      </c>
      <c r="F26" s="171" t="s">
        <v>1334</v>
      </c>
      <c r="G26" s="171" t="s">
        <v>1335</v>
      </c>
      <c r="H26" s="171" t="s">
        <v>1336</v>
      </c>
      <c r="I26" s="14" t="s">
        <v>4</v>
      </c>
      <c r="J26" s="37"/>
      <c r="K26" s="14" t="s">
        <v>4</v>
      </c>
      <c r="L26" s="14"/>
      <c r="M26" s="32"/>
      <c r="N26" s="32"/>
      <c r="O26" s="32"/>
      <c r="P26" s="32"/>
      <c r="Q26" s="32"/>
      <c r="R26" s="32"/>
      <c r="S26" s="32"/>
      <c r="T26" s="32"/>
      <c r="U26" s="32"/>
      <c r="V26" s="32"/>
      <c r="W26" s="32"/>
      <c r="X26" s="32"/>
      <c r="Y26" s="32"/>
      <c r="Z26" s="32"/>
    </row>
    <row r="27" ht="24" spans="1:26">
      <c r="A27" s="162"/>
      <c r="B27" s="170" t="s">
        <v>1311</v>
      </c>
      <c r="C27" s="162" t="s">
        <v>1333</v>
      </c>
      <c r="D27" s="162" t="s">
        <v>90</v>
      </c>
      <c r="E27" s="162" t="s">
        <v>85</v>
      </c>
      <c r="F27" s="171" t="s">
        <v>1334</v>
      </c>
      <c r="G27" s="171" t="s">
        <v>1337</v>
      </c>
      <c r="H27" s="171" t="s">
        <v>1338</v>
      </c>
      <c r="I27" s="14" t="s">
        <v>2</v>
      </c>
      <c r="J27" s="37"/>
      <c r="K27" s="14" t="s">
        <v>4</v>
      </c>
      <c r="L27" s="14"/>
      <c r="M27" s="32"/>
      <c r="N27" s="32"/>
      <c r="O27" s="32"/>
      <c r="P27" s="32"/>
      <c r="Q27" s="32"/>
      <c r="R27" s="32"/>
      <c r="S27" s="32"/>
      <c r="T27" s="32"/>
      <c r="U27" s="32"/>
      <c r="V27" s="32"/>
      <c r="W27" s="32"/>
      <c r="X27" s="32"/>
      <c r="Y27" s="32"/>
      <c r="Z27" s="32"/>
    </row>
    <row r="28" ht="24" spans="1:26">
      <c r="A28" s="162"/>
      <c r="B28" s="170" t="s">
        <v>1311</v>
      </c>
      <c r="C28" s="162" t="s">
        <v>1339</v>
      </c>
      <c r="D28" s="162" t="s">
        <v>90</v>
      </c>
      <c r="E28" s="162" t="s">
        <v>85</v>
      </c>
      <c r="F28" s="171" t="s">
        <v>1334</v>
      </c>
      <c r="G28" s="171" t="s">
        <v>1340</v>
      </c>
      <c r="H28" s="171" t="s">
        <v>1341</v>
      </c>
      <c r="I28" s="14" t="s">
        <v>2</v>
      </c>
      <c r="J28" s="37"/>
      <c r="K28" s="14" t="s">
        <v>4</v>
      </c>
      <c r="L28" s="14"/>
      <c r="M28" s="32"/>
      <c r="N28" s="32"/>
      <c r="O28" s="32"/>
      <c r="P28" s="32"/>
      <c r="Q28" s="32"/>
      <c r="R28" s="32"/>
      <c r="S28" s="32"/>
      <c r="T28" s="32"/>
      <c r="U28" s="32"/>
      <c r="V28" s="32"/>
      <c r="W28" s="32"/>
      <c r="X28" s="32"/>
      <c r="Y28" s="32"/>
      <c r="Z28" s="32"/>
    </row>
    <row r="29" ht="24" spans="1:26">
      <c r="A29" s="162"/>
      <c r="B29" s="170" t="s">
        <v>1311</v>
      </c>
      <c r="C29" s="96" t="s">
        <v>1342</v>
      </c>
      <c r="D29" s="162" t="s">
        <v>90</v>
      </c>
      <c r="E29" s="162" t="s">
        <v>85</v>
      </c>
      <c r="F29" s="171" t="s">
        <v>1334</v>
      </c>
      <c r="G29" s="171" t="s">
        <v>1343</v>
      </c>
      <c r="H29" s="171" t="s">
        <v>1344</v>
      </c>
      <c r="I29" s="14" t="s">
        <v>2</v>
      </c>
      <c r="J29" s="37"/>
      <c r="K29" s="14" t="s">
        <v>4</v>
      </c>
      <c r="L29" s="14"/>
      <c r="M29" s="32"/>
      <c r="N29" s="32"/>
      <c r="O29" s="32"/>
      <c r="P29" s="32"/>
      <c r="Q29" s="32"/>
      <c r="R29" s="32"/>
      <c r="S29" s="32"/>
      <c r="T29" s="32"/>
      <c r="U29" s="32"/>
      <c r="V29" s="32"/>
      <c r="W29" s="32"/>
      <c r="X29" s="32"/>
      <c r="Y29" s="32"/>
      <c r="Z29" s="32"/>
    </row>
    <row r="30" ht="57" spans="1:26">
      <c r="A30" s="162"/>
      <c r="B30" s="170" t="s">
        <v>1311</v>
      </c>
      <c r="C30" s="96" t="s">
        <v>1345</v>
      </c>
      <c r="D30" s="162" t="s">
        <v>90</v>
      </c>
      <c r="E30" s="162" t="s">
        <v>85</v>
      </c>
      <c r="F30" s="97" t="s">
        <v>1334</v>
      </c>
      <c r="G30" s="97" t="s">
        <v>1346</v>
      </c>
      <c r="H30" s="97" t="s">
        <v>1347</v>
      </c>
      <c r="I30" s="14" t="s">
        <v>2</v>
      </c>
      <c r="J30" s="37"/>
      <c r="K30" s="14" t="s">
        <v>4</v>
      </c>
      <c r="L30" s="14"/>
      <c r="M30" s="32"/>
      <c r="N30" s="32"/>
      <c r="O30" s="32"/>
      <c r="P30" s="32"/>
      <c r="Q30" s="32"/>
      <c r="R30" s="32"/>
      <c r="S30" s="32"/>
      <c r="T30" s="32"/>
      <c r="U30" s="32"/>
      <c r="V30" s="32"/>
      <c r="W30" s="32"/>
      <c r="X30" s="32"/>
      <c r="Y30" s="32"/>
      <c r="Z30" s="32"/>
    </row>
    <row r="31" ht="24" spans="1:26">
      <c r="A31" s="162"/>
      <c r="B31" s="170" t="s">
        <v>1311</v>
      </c>
      <c r="C31" s="162" t="s">
        <v>1348</v>
      </c>
      <c r="D31" s="162" t="s">
        <v>90</v>
      </c>
      <c r="E31" s="162" t="s">
        <v>85</v>
      </c>
      <c r="F31" s="171" t="s">
        <v>1349</v>
      </c>
      <c r="G31" s="171" t="s">
        <v>1350</v>
      </c>
      <c r="H31" s="171" t="s">
        <v>1351</v>
      </c>
      <c r="I31" s="14" t="s">
        <v>2</v>
      </c>
      <c r="J31" s="37"/>
      <c r="K31" s="14" t="s">
        <v>4</v>
      </c>
      <c r="L31" s="14"/>
      <c r="M31" s="32"/>
      <c r="N31" s="32"/>
      <c r="O31" s="32"/>
      <c r="P31" s="32"/>
      <c r="Q31" s="32"/>
      <c r="R31" s="32"/>
      <c r="S31" s="32"/>
      <c r="T31" s="32"/>
      <c r="U31" s="32"/>
      <c r="V31" s="32"/>
      <c r="W31" s="32"/>
      <c r="X31" s="32"/>
      <c r="Y31" s="32"/>
      <c r="Z31" s="32"/>
    </row>
    <row r="32" ht="24" spans="1:26">
      <c r="A32" s="162"/>
      <c r="B32" s="170" t="s">
        <v>1311</v>
      </c>
      <c r="C32" s="162" t="s">
        <v>1352</v>
      </c>
      <c r="D32" s="162" t="s">
        <v>90</v>
      </c>
      <c r="E32" s="162" t="s">
        <v>85</v>
      </c>
      <c r="F32" s="171" t="s">
        <v>1349</v>
      </c>
      <c r="G32" s="171" t="s">
        <v>1353</v>
      </c>
      <c r="H32" s="171" t="s">
        <v>1351</v>
      </c>
      <c r="I32" s="14" t="s">
        <v>2</v>
      </c>
      <c r="J32" s="37"/>
      <c r="K32" s="14" t="s">
        <v>4</v>
      </c>
      <c r="L32" s="14"/>
      <c r="M32" s="32"/>
      <c r="N32" s="32"/>
      <c r="O32" s="32"/>
      <c r="P32" s="32"/>
      <c r="Q32" s="32"/>
      <c r="R32" s="32"/>
      <c r="S32" s="32"/>
      <c r="T32" s="32"/>
      <c r="U32" s="32"/>
      <c r="V32" s="32"/>
      <c r="W32" s="32"/>
      <c r="X32" s="32"/>
      <c r="Y32" s="32"/>
      <c r="Z32" s="32"/>
    </row>
    <row r="33" ht="24" spans="1:26">
      <c r="A33" s="162"/>
      <c r="B33" s="170" t="s">
        <v>1311</v>
      </c>
      <c r="C33" s="162" t="s">
        <v>1354</v>
      </c>
      <c r="D33" s="162" t="s">
        <v>90</v>
      </c>
      <c r="E33" s="162" t="s">
        <v>85</v>
      </c>
      <c r="F33" s="171" t="s">
        <v>1334</v>
      </c>
      <c r="G33" s="171" t="s">
        <v>1355</v>
      </c>
      <c r="H33" s="171" t="s">
        <v>1356</v>
      </c>
      <c r="I33" s="14" t="s">
        <v>2</v>
      </c>
      <c r="J33" s="37"/>
      <c r="K33" s="14" t="s">
        <v>4</v>
      </c>
      <c r="L33" s="14"/>
      <c r="M33" s="32"/>
      <c r="N33" s="32"/>
      <c r="O33" s="32"/>
      <c r="P33" s="32"/>
      <c r="Q33" s="32"/>
      <c r="R33" s="32"/>
      <c r="S33" s="32"/>
      <c r="T33" s="32"/>
      <c r="U33" s="32"/>
      <c r="V33" s="32"/>
      <c r="W33" s="32"/>
      <c r="X33" s="32"/>
      <c r="Y33" s="32"/>
      <c r="Z33" s="32"/>
    </row>
    <row r="34" ht="24" spans="1:26">
      <c r="A34" s="162"/>
      <c r="B34" s="170" t="s">
        <v>1311</v>
      </c>
      <c r="C34" s="162" t="s">
        <v>1357</v>
      </c>
      <c r="D34" s="162" t="s">
        <v>90</v>
      </c>
      <c r="E34" s="162" t="s">
        <v>85</v>
      </c>
      <c r="F34" s="171" t="s">
        <v>1334</v>
      </c>
      <c r="G34" s="171" t="s">
        <v>1358</v>
      </c>
      <c r="H34" s="171" t="s">
        <v>1359</v>
      </c>
      <c r="I34" s="14" t="s">
        <v>2</v>
      </c>
      <c r="J34" s="37"/>
      <c r="K34" s="14" t="s">
        <v>4</v>
      </c>
      <c r="L34" s="14"/>
      <c r="M34" s="32"/>
      <c r="N34" s="32"/>
      <c r="O34" s="32"/>
      <c r="P34" s="32"/>
      <c r="Q34" s="32"/>
      <c r="R34" s="32"/>
      <c r="S34" s="32"/>
      <c r="T34" s="32"/>
      <c r="U34" s="32"/>
      <c r="V34" s="32"/>
      <c r="W34" s="32"/>
      <c r="X34" s="32"/>
      <c r="Y34" s="32"/>
      <c r="Z34" s="32"/>
    </row>
    <row r="35" ht="72" spans="1:26">
      <c r="A35" s="162"/>
      <c r="B35" s="170" t="s">
        <v>1311</v>
      </c>
      <c r="C35" s="162" t="s">
        <v>1360</v>
      </c>
      <c r="D35" s="162" t="s">
        <v>90</v>
      </c>
      <c r="E35" s="162" t="s">
        <v>85</v>
      </c>
      <c r="F35" s="171" t="s">
        <v>1334</v>
      </c>
      <c r="G35" s="171" t="s">
        <v>1361</v>
      </c>
      <c r="H35" s="171" t="s">
        <v>1362</v>
      </c>
      <c r="I35" s="14" t="s">
        <v>2</v>
      </c>
      <c r="J35" s="37"/>
      <c r="K35" s="14" t="s">
        <v>4</v>
      </c>
      <c r="L35" s="14"/>
      <c r="M35" s="32"/>
      <c r="N35" s="32"/>
      <c r="O35" s="32"/>
      <c r="P35" s="32"/>
      <c r="Q35" s="32"/>
      <c r="R35" s="32"/>
      <c r="S35" s="32"/>
      <c r="T35" s="32"/>
      <c r="U35" s="32"/>
      <c r="V35" s="32"/>
      <c r="W35" s="32"/>
      <c r="X35" s="32"/>
      <c r="Y35" s="32"/>
      <c r="Z35" s="32"/>
    </row>
    <row r="36" ht="24" spans="1:26">
      <c r="A36" s="162"/>
      <c r="B36" s="170" t="s">
        <v>1311</v>
      </c>
      <c r="C36" s="162" t="s">
        <v>1363</v>
      </c>
      <c r="D36" s="162" t="s">
        <v>90</v>
      </c>
      <c r="E36" s="162" t="s">
        <v>85</v>
      </c>
      <c r="F36" s="171" t="s">
        <v>1334</v>
      </c>
      <c r="G36" s="171" t="s">
        <v>1364</v>
      </c>
      <c r="H36" s="171" t="s">
        <v>1365</v>
      </c>
      <c r="I36" s="14" t="s">
        <v>2</v>
      </c>
      <c r="J36" s="37"/>
      <c r="K36" s="14" t="s">
        <v>4</v>
      </c>
      <c r="L36" s="14"/>
      <c r="M36" s="32"/>
      <c r="N36" s="32"/>
      <c r="O36" s="32"/>
      <c r="P36" s="32"/>
      <c r="Q36" s="32"/>
      <c r="R36" s="32"/>
      <c r="S36" s="32"/>
      <c r="T36" s="32"/>
      <c r="U36" s="32"/>
      <c r="V36" s="32"/>
      <c r="W36" s="32"/>
      <c r="X36" s="32"/>
      <c r="Y36" s="32"/>
      <c r="Z36" s="32"/>
    </row>
    <row r="37" ht="48" spans="1:26">
      <c r="A37" s="162"/>
      <c r="B37" s="170" t="s">
        <v>1311</v>
      </c>
      <c r="C37" s="162" t="s">
        <v>1366</v>
      </c>
      <c r="D37" s="162" t="s">
        <v>90</v>
      </c>
      <c r="E37" s="162" t="s">
        <v>85</v>
      </c>
      <c r="F37" s="171" t="s">
        <v>1334</v>
      </c>
      <c r="G37" s="171" t="s">
        <v>1367</v>
      </c>
      <c r="H37" s="171" t="s">
        <v>1368</v>
      </c>
      <c r="I37" s="14" t="s">
        <v>2</v>
      </c>
      <c r="J37" s="37"/>
      <c r="K37" s="14" t="s">
        <v>4</v>
      </c>
      <c r="L37" s="14"/>
      <c r="M37" s="32"/>
      <c r="N37" s="32"/>
      <c r="O37" s="32"/>
      <c r="P37" s="32"/>
      <c r="Q37" s="32"/>
      <c r="R37" s="32"/>
      <c r="S37" s="32"/>
      <c r="T37" s="32"/>
      <c r="U37" s="32"/>
      <c r="V37" s="32"/>
      <c r="W37" s="32"/>
      <c r="X37" s="32"/>
      <c r="Y37" s="32"/>
      <c r="Z37" s="32"/>
    </row>
    <row r="38" ht="24" spans="1:26">
      <c r="A38" s="162"/>
      <c r="B38" s="170" t="s">
        <v>1311</v>
      </c>
      <c r="C38" s="162" t="s">
        <v>1369</v>
      </c>
      <c r="D38" s="162" t="s">
        <v>90</v>
      </c>
      <c r="E38" s="162" t="s">
        <v>85</v>
      </c>
      <c r="F38" s="171" t="s">
        <v>1334</v>
      </c>
      <c r="G38" s="171" t="s">
        <v>1370</v>
      </c>
      <c r="H38" s="171" t="s">
        <v>1371</v>
      </c>
      <c r="I38" s="14" t="s">
        <v>2</v>
      </c>
      <c r="J38" s="37"/>
      <c r="K38" s="14" t="s">
        <v>4</v>
      </c>
      <c r="L38" s="14"/>
      <c r="M38" s="32"/>
      <c r="N38" s="32"/>
      <c r="O38" s="32"/>
      <c r="P38" s="32"/>
      <c r="Q38" s="32"/>
      <c r="R38" s="32"/>
      <c r="S38" s="32"/>
      <c r="T38" s="32"/>
      <c r="U38" s="32"/>
      <c r="V38" s="32"/>
      <c r="W38" s="32"/>
      <c r="X38" s="32"/>
      <c r="Y38" s="32"/>
      <c r="Z38" s="32"/>
    </row>
    <row r="39" ht="24" spans="1:26">
      <c r="A39" s="162"/>
      <c r="B39" s="170" t="s">
        <v>1311</v>
      </c>
      <c r="C39" s="162" t="s">
        <v>1372</v>
      </c>
      <c r="D39" s="162" t="s">
        <v>90</v>
      </c>
      <c r="E39" s="162" t="s">
        <v>85</v>
      </c>
      <c r="F39" s="171" t="s">
        <v>1334</v>
      </c>
      <c r="G39" s="171" t="s">
        <v>1373</v>
      </c>
      <c r="H39" s="171" t="s">
        <v>1374</v>
      </c>
      <c r="I39" s="14" t="s">
        <v>2</v>
      </c>
      <c r="J39" s="37"/>
      <c r="K39" s="14" t="s">
        <v>4</v>
      </c>
      <c r="L39" s="14"/>
      <c r="M39" s="32"/>
      <c r="N39" s="32"/>
      <c r="O39" s="32"/>
      <c r="P39" s="32"/>
      <c r="Q39" s="32"/>
      <c r="R39" s="32"/>
      <c r="S39" s="32"/>
      <c r="T39" s="32"/>
      <c r="U39" s="32"/>
      <c r="V39" s="32"/>
      <c r="W39" s="32"/>
      <c r="X39" s="32"/>
      <c r="Y39" s="32"/>
      <c r="Z39" s="32"/>
    </row>
    <row r="40" ht="48" spans="1:26">
      <c r="A40" s="162"/>
      <c r="B40" s="170" t="s">
        <v>1311</v>
      </c>
      <c r="C40" s="162" t="s">
        <v>1375</v>
      </c>
      <c r="D40" s="162" t="s">
        <v>90</v>
      </c>
      <c r="E40" s="162" t="s">
        <v>85</v>
      </c>
      <c r="F40" s="171" t="s">
        <v>1334</v>
      </c>
      <c r="G40" s="171" t="s">
        <v>1376</v>
      </c>
      <c r="H40" s="171" t="s">
        <v>1377</v>
      </c>
      <c r="I40" s="14" t="s">
        <v>2</v>
      </c>
      <c r="J40" s="37"/>
      <c r="K40" s="14" t="s">
        <v>4</v>
      </c>
      <c r="L40" s="14"/>
      <c r="M40" s="32"/>
      <c r="N40" s="32"/>
      <c r="O40" s="32"/>
      <c r="P40" s="32"/>
      <c r="Q40" s="32"/>
      <c r="R40" s="32"/>
      <c r="S40" s="32"/>
      <c r="T40" s="32"/>
      <c r="U40" s="32"/>
      <c r="V40" s="32"/>
      <c r="W40" s="32"/>
      <c r="X40" s="32"/>
      <c r="Y40" s="32"/>
      <c r="Z40" s="32"/>
    </row>
    <row r="41" ht="24" spans="1:26">
      <c r="A41" s="162"/>
      <c r="B41" s="170" t="s">
        <v>1311</v>
      </c>
      <c r="C41" s="162" t="s">
        <v>1378</v>
      </c>
      <c r="D41" s="162" t="s">
        <v>90</v>
      </c>
      <c r="E41" s="162" t="s">
        <v>85</v>
      </c>
      <c r="F41" s="171" t="s">
        <v>1334</v>
      </c>
      <c r="G41" s="171" t="s">
        <v>1379</v>
      </c>
      <c r="H41" s="171" t="s">
        <v>1380</v>
      </c>
      <c r="I41" s="14" t="s">
        <v>2</v>
      </c>
      <c r="J41" s="37"/>
      <c r="K41" s="14" t="s">
        <v>4</v>
      </c>
      <c r="L41" s="14"/>
      <c r="M41" s="32"/>
      <c r="N41" s="32"/>
      <c r="O41" s="32"/>
      <c r="P41" s="32"/>
      <c r="Q41" s="32"/>
      <c r="R41" s="32"/>
      <c r="S41" s="32"/>
      <c r="T41" s="32"/>
      <c r="U41" s="32"/>
      <c r="V41" s="32"/>
      <c r="W41" s="32"/>
      <c r="X41" s="32"/>
      <c r="Y41" s="32"/>
      <c r="Z41" s="32"/>
    </row>
    <row r="42" ht="24" spans="1:26">
      <c r="A42" s="162"/>
      <c r="B42" s="170" t="s">
        <v>1311</v>
      </c>
      <c r="C42" s="162" t="s">
        <v>1381</v>
      </c>
      <c r="D42" s="162" t="s">
        <v>90</v>
      </c>
      <c r="E42" s="162" t="s">
        <v>85</v>
      </c>
      <c r="F42" s="171" t="s">
        <v>1334</v>
      </c>
      <c r="G42" s="171" t="s">
        <v>1382</v>
      </c>
      <c r="H42" s="171" t="s">
        <v>1383</v>
      </c>
      <c r="I42" s="14" t="s">
        <v>2</v>
      </c>
      <c r="J42" s="37"/>
      <c r="K42" s="14" t="s">
        <v>4</v>
      </c>
      <c r="L42" s="14"/>
      <c r="M42" s="32"/>
      <c r="N42" s="32"/>
      <c r="O42" s="32"/>
      <c r="P42" s="32"/>
      <c r="Q42" s="32"/>
      <c r="R42" s="32"/>
      <c r="S42" s="32"/>
      <c r="T42" s="32"/>
      <c r="U42" s="32"/>
      <c r="V42" s="32"/>
      <c r="W42" s="32"/>
      <c r="X42" s="32"/>
      <c r="Y42" s="32"/>
      <c r="Z42" s="32"/>
    </row>
    <row r="43" ht="120" spans="1:26">
      <c r="A43" s="162"/>
      <c r="B43" s="170" t="s">
        <v>1311</v>
      </c>
      <c r="C43" s="162" t="s">
        <v>1384</v>
      </c>
      <c r="D43" s="162" t="s">
        <v>90</v>
      </c>
      <c r="E43" s="162" t="s">
        <v>85</v>
      </c>
      <c r="F43" s="171" t="s">
        <v>1385</v>
      </c>
      <c r="G43" s="171" t="s">
        <v>1386</v>
      </c>
      <c r="H43" s="171" t="s">
        <v>1387</v>
      </c>
      <c r="I43" s="14" t="s">
        <v>2</v>
      </c>
      <c r="J43" s="37"/>
      <c r="K43" s="14" t="s">
        <v>4</v>
      </c>
      <c r="L43" s="14"/>
      <c r="M43" s="32"/>
      <c r="N43" s="32"/>
      <c r="O43" s="32"/>
      <c r="P43" s="32"/>
      <c r="Q43" s="32"/>
      <c r="R43" s="32"/>
      <c r="S43" s="32"/>
      <c r="T43" s="32"/>
      <c r="U43" s="32"/>
      <c r="V43" s="32"/>
      <c r="W43" s="32"/>
      <c r="X43" s="32"/>
      <c r="Y43" s="32"/>
      <c r="Z43" s="32"/>
    </row>
    <row r="44" ht="28.5" spans="1:26">
      <c r="A44" s="162"/>
      <c r="B44" s="170" t="s">
        <v>1311</v>
      </c>
      <c r="C44" s="96" t="s">
        <v>1388</v>
      </c>
      <c r="D44" s="162" t="s">
        <v>90</v>
      </c>
      <c r="E44" s="162" t="s">
        <v>85</v>
      </c>
      <c r="F44" s="97" t="s">
        <v>1389</v>
      </c>
      <c r="G44" s="97" t="s">
        <v>1390</v>
      </c>
      <c r="H44" s="97" t="s">
        <v>1391</v>
      </c>
      <c r="I44" s="14" t="s">
        <v>2</v>
      </c>
      <c r="J44" s="37"/>
      <c r="K44" s="14" t="s">
        <v>4</v>
      </c>
      <c r="L44" s="14"/>
      <c r="M44" s="32"/>
      <c r="N44" s="32"/>
      <c r="O44" s="32"/>
      <c r="P44" s="32"/>
      <c r="Q44" s="32"/>
      <c r="R44" s="32"/>
      <c r="S44" s="32"/>
      <c r="T44" s="32"/>
      <c r="U44" s="32"/>
      <c r="V44" s="32"/>
      <c r="W44" s="32"/>
      <c r="X44" s="32"/>
      <c r="Y44" s="32"/>
      <c r="Z44" s="32"/>
    </row>
    <row r="45" ht="48" spans="1:26">
      <c r="A45" s="162"/>
      <c r="B45" s="170" t="s">
        <v>1311</v>
      </c>
      <c r="C45" s="162" t="s">
        <v>1392</v>
      </c>
      <c r="D45" s="162" t="s">
        <v>90</v>
      </c>
      <c r="E45" s="162" t="s">
        <v>85</v>
      </c>
      <c r="F45" s="171" t="s">
        <v>1393</v>
      </c>
      <c r="G45" s="171" t="s">
        <v>1394</v>
      </c>
      <c r="H45" s="171" t="s">
        <v>1395</v>
      </c>
      <c r="I45" s="14" t="s">
        <v>2</v>
      </c>
      <c r="J45" s="37"/>
      <c r="K45" s="14" t="s">
        <v>4</v>
      </c>
      <c r="L45" s="14"/>
      <c r="M45" s="32"/>
      <c r="N45" s="32"/>
      <c r="O45" s="32"/>
      <c r="P45" s="32"/>
      <c r="Q45" s="32"/>
      <c r="R45" s="32"/>
      <c r="S45" s="32"/>
      <c r="T45" s="32"/>
      <c r="U45" s="32"/>
      <c r="V45" s="32"/>
      <c r="W45" s="32"/>
      <c r="X45" s="32"/>
      <c r="Y45" s="32"/>
      <c r="Z45" s="32"/>
    </row>
    <row r="46" ht="42.75" spans="1:26">
      <c r="A46" s="162"/>
      <c r="B46" s="170" t="s">
        <v>1311</v>
      </c>
      <c r="C46" s="96" t="s">
        <v>1396</v>
      </c>
      <c r="D46" s="162" t="s">
        <v>90</v>
      </c>
      <c r="E46" s="162" t="s">
        <v>85</v>
      </c>
      <c r="F46" s="97" t="s">
        <v>1397</v>
      </c>
      <c r="G46" s="97" t="s">
        <v>1398</v>
      </c>
      <c r="H46" s="97" t="s">
        <v>1399</v>
      </c>
      <c r="I46" s="14" t="s">
        <v>2</v>
      </c>
      <c r="J46" s="37"/>
      <c r="K46" s="14" t="s">
        <v>4</v>
      </c>
      <c r="L46" s="14"/>
      <c r="M46" s="32"/>
      <c r="N46" s="32"/>
      <c r="O46" s="32"/>
      <c r="P46" s="32"/>
      <c r="Q46" s="32"/>
      <c r="R46" s="32"/>
      <c r="S46" s="32"/>
      <c r="T46" s="32"/>
      <c r="U46" s="32"/>
      <c r="V46" s="32"/>
      <c r="W46" s="32"/>
      <c r="X46" s="32"/>
      <c r="Y46" s="32"/>
      <c r="Z46" s="32"/>
    </row>
    <row r="47" ht="48" spans="1:26">
      <c r="A47" s="162"/>
      <c r="B47" s="170" t="s">
        <v>1311</v>
      </c>
      <c r="C47" s="162" t="s">
        <v>1400</v>
      </c>
      <c r="D47" s="162" t="s">
        <v>90</v>
      </c>
      <c r="E47" s="162" t="s">
        <v>85</v>
      </c>
      <c r="F47" s="171" t="s">
        <v>1393</v>
      </c>
      <c r="G47" s="171" t="s">
        <v>1401</v>
      </c>
      <c r="H47" s="171" t="s">
        <v>1402</v>
      </c>
      <c r="I47" s="14" t="s">
        <v>2</v>
      </c>
      <c r="J47" s="37"/>
      <c r="K47" s="14" t="s">
        <v>4</v>
      </c>
      <c r="L47" s="14"/>
      <c r="M47" s="32"/>
      <c r="N47" s="32"/>
      <c r="O47" s="32"/>
      <c r="P47" s="32"/>
      <c r="Q47" s="32"/>
      <c r="R47" s="32"/>
      <c r="S47" s="32"/>
      <c r="T47" s="32"/>
      <c r="U47" s="32"/>
      <c r="V47" s="32"/>
      <c r="W47" s="32"/>
      <c r="X47" s="32"/>
      <c r="Y47" s="32"/>
      <c r="Z47" s="32"/>
    </row>
    <row r="48" ht="36" spans="1:26">
      <c r="A48" s="162"/>
      <c r="B48" s="170" t="s">
        <v>1311</v>
      </c>
      <c r="C48" s="162" t="s">
        <v>1403</v>
      </c>
      <c r="D48" s="162" t="s">
        <v>90</v>
      </c>
      <c r="E48" s="162" t="s">
        <v>85</v>
      </c>
      <c r="F48" s="171" t="s">
        <v>1404</v>
      </c>
      <c r="G48" s="171" t="s">
        <v>1405</v>
      </c>
      <c r="H48" s="171" t="s">
        <v>1406</v>
      </c>
      <c r="I48" s="14" t="s">
        <v>2</v>
      </c>
      <c r="J48" s="37"/>
      <c r="K48" s="14" t="s">
        <v>4</v>
      </c>
      <c r="L48" s="14"/>
      <c r="M48" s="32"/>
      <c r="N48" s="32"/>
      <c r="O48" s="32"/>
      <c r="P48" s="32"/>
      <c r="Q48" s="32"/>
      <c r="R48" s="32"/>
      <c r="S48" s="32"/>
      <c r="T48" s="32"/>
      <c r="U48" s="32"/>
      <c r="V48" s="32"/>
      <c r="W48" s="32"/>
      <c r="X48" s="32"/>
      <c r="Y48" s="32"/>
      <c r="Z48" s="32"/>
    </row>
    <row r="49" ht="48" spans="1:26">
      <c r="A49" s="162"/>
      <c r="B49" s="170" t="s">
        <v>1311</v>
      </c>
      <c r="C49" s="162" t="s">
        <v>1407</v>
      </c>
      <c r="D49" s="162" t="s">
        <v>90</v>
      </c>
      <c r="E49" s="162" t="s">
        <v>85</v>
      </c>
      <c r="F49" s="171" t="s">
        <v>1393</v>
      </c>
      <c r="G49" s="171" t="s">
        <v>1408</v>
      </c>
      <c r="H49" s="171" t="s">
        <v>1409</v>
      </c>
      <c r="I49" s="14" t="s">
        <v>2</v>
      </c>
      <c r="J49" s="37"/>
      <c r="K49" s="14" t="s">
        <v>4</v>
      </c>
      <c r="L49" s="14"/>
      <c r="M49" s="32"/>
      <c r="N49" s="32"/>
      <c r="O49" s="32"/>
      <c r="P49" s="32"/>
      <c r="Q49" s="32"/>
      <c r="R49" s="32"/>
      <c r="S49" s="32"/>
      <c r="T49" s="32"/>
      <c r="U49" s="32"/>
      <c r="V49" s="32"/>
      <c r="W49" s="32"/>
      <c r="X49" s="32"/>
      <c r="Y49" s="32"/>
      <c r="Z49" s="32"/>
    </row>
    <row r="50" ht="48" spans="1:26">
      <c r="A50" s="162"/>
      <c r="B50" s="170" t="s">
        <v>1311</v>
      </c>
      <c r="C50" s="162" t="s">
        <v>1410</v>
      </c>
      <c r="D50" s="162" t="s">
        <v>90</v>
      </c>
      <c r="E50" s="162" t="s">
        <v>85</v>
      </c>
      <c r="F50" s="171" t="s">
        <v>1393</v>
      </c>
      <c r="G50" s="171" t="s">
        <v>1411</v>
      </c>
      <c r="H50" s="171" t="s">
        <v>1409</v>
      </c>
      <c r="I50" s="14" t="s">
        <v>2</v>
      </c>
      <c r="J50" s="37"/>
      <c r="K50" s="14" t="s">
        <v>4</v>
      </c>
      <c r="L50" s="14"/>
      <c r="M50" s="32"/>
      <c r="N50" s="32"/>
      <c r="O50" s="32"/>
      <c r="P50" s="32"/>
      <c r="Q50" s="32"/>
      <c r="R50" s="32"/>
      <c r="S50" s="32"/>
      <c r="T50" s="32"/>
      <c r="U50" s="32"/>
      <c r="V50" s="32"/>
      <c r="W50" s="32"/>
      <c r="X50" s="32"/>
      <c r="Y50" s="32"/>
      <c r="Z50" s="32"/>
    </row>
    <row r="51" ht="48" spans="1:26">
      <c r="A51" s="162"/>
      <c r="B51" s="170" t="s">
        <v>1311</v>
      </c>
      <c r="C51" s="162" t="s">
        <v>1412</v>
      </c>
      <c r="D51" s="162" t="s">
        <v>90</v>
      </c>
      <c r="E51" s="162" t="s">
        <v>85</v>
      </c>
      <c r="F51" s="171" t="s">
        <v>1393</v>
      </c>
      <c r="G51" s="171" t="s">
        <v>1413</v>
      </c>
      <c r="H51" s="171" t="s">
        <v>1414</v>
      </c>
      <c r="I51" s="14" t="s">
        <v>2</v>
      </c>
      <c r="J51" s="37"/>
      <c r="K51" s="14" t="s">
        <v>4</v>
      </c>
      <c r="L51" s="14"/>
      <c r="M51" s="32"/>
      <c r="N51" s="32"/>
      <c r="O51" s="32"/>
      <c r="P51" s="32"/>
      <c r="Q51" s="32"/>
      <c r="R51" s="32"/>
      <c r="S51" s="32"/>
      <c r="T51" s="32"/>
      <c r="U51" s="32"/>
      <c r="V51" s="32"/>
      <c r="W51" s="32"/>
      <c r="X51" s="32"/>
      <c r="Y51" s="32"/>
      <c r="Z51" s="32"/>
    </row>
    <row r="52" ht="24" spans="1:26">
      <c r="A52" s="162"/>
      <c r="B52" s="170" t="s">
        <v>1311</v>
      </c>
      <c r="C52" s="162" t="s">
        <v>1415</v>
      </c>
      <c r="D52" s="162" t="s">
        <v>90</v>
      </c>
      <c r="E52" s="162" t="s">
        <v>85</v>
      </c>
      <c r="F52" s="171" t="s">
        <v>1416</v>
      </c>
      <c r="G52" s="171" t="s">
        <v>1417</v>
      </c>
      <c r="H52" s="171" t="s">
        <v>1418</v>
      </c>
      <c r="I52" s="14" t="s">
        <v>2</v>
      </c>
      <c r="J52" s="37"/>
      <c r="K52" s="14" t="s">
        <v>4</v>
      </c>
      <c r="L52" s="14"/>
      <c r="M52" s="32"/>
      <c r="N52" s="32"/>
      <c r="O52" s="32"/>
      <c r="P52" s="32"/>
      <c r="Q52" s="32"/>
      <c r="R52" s="32"/>
      <c r="S52" s="32"/>
      <c r="T52" s="32"/>
      <c r="U52" s="32"/>
      <c r="V52" s="32"/>
      <c r="W52" s="32"/>
      <c r="X52" s="32"/>
      <c r="Y52" s="32"/>
      <c r="Z52" s="32"/>
    </row>
    <row r="53" ht="48" spans="1:26">
      <c r="A53" s="162"/>
      <c r="B53" s="170" t="s">
        <v>1311</v>
      </c>
      <c r="C53" s="162" t="s">
        <v>1419</v>
      </c>
      <c r="D53" s="162" t="s">
        <v>90</v>
      </c>
      <c r="E53" s="162" t="s">
        <v>85</v>
      </c>
      <c r="F53" s="171" t="s">
        <v>1393</v>
      </c>
      <c r="G53" s="171" t="s">
        <v>1420</v>
      </c>
      <c r="H53" s="171" t="s">
        <v>1421</v>
      </c>
      <c r="I53" s="14" t="s">
        <v>2</v>
      </c>
      <c r="J53" s="37"/>
      <c r="K53" s="14" t="s">
        <v>4</v>
      </c>
      <c r="L53" s="14"/>
      <c r="M53" s="32"/>
      <c r="N53" s="32"/>
      <c r="O53" s="32"/>
      <c r="P53" s="32"/>
      <c r="Q53" s="32"/>
      <c r="R53" s="32"/>
      <c r="S53" s="32"/>
      <c r="T53" s="32"/>
      <c r="U53" s="32"/>
      <c r="V53" s="32"/>
      <c r="W53" s="32"/>
      <c r="X53" s="32"/>
      <c r="Y53" s="32"/>
      <c r="Z53" s="32"/>
    </row>
    <row r="54" ht="71.25" spans="1:26">
      <c r="A54" s="162"/>
      <c r="B54" s="170" t="s">
        <v>1311</v>
      </c>
      <c r="C54" s="162" t="s">
        <v>1422</v>
      </c>
      <c r="D54" s="162" t="s">
        <v>90</v>
      </c>
      <c r="E54" s="162" t="s">
        <v>85</v>
      </c>
      <c r="F54" s="171" t="s">
        <v>1393</v>
      </c>
      <c r="G54" s="97" t="s">
        <v>1423</v>
      </c>
      <c r="H54" s="97" t="s">
        <v>1424</v>
      </c>
      <c r="I54" s="14" t="s">
        <v>2</v>
      </c>
      <c r="J54" s="37"/>
      <c r="K54" s="14" t="s">
        <v>4</v>
      </c>
      <c r="L54" s="14"/>
      <c r="M54" s="32"/>
      <c r="N54" s="32"/>
      <c r="O54" s="32"/>
      <c r="P54" s="32"/>
      <c r="Q54" s="32"/>
      <c r="R54" s="32"/>
      <c r="S54" s="32"/>
      <c r="T54" s="32"/>
      <c r="U54" s="32"/>
      <c r="V54" s="32"/>
      <c r="W54" s="32"/>
      <c r="X54" s="32"/>
      <c r="Y54" s="32"/>
      <c r="Z54" s="32"/>
    </row>
    <row r="55" ht="28.5" spans="1:26">
      <c r="A55" s="162"/>
      <c r="B55" s="170" t="s">
        <v>1311</v>
      </c>
      <c r="C55" s="162" t="s">
        <v>1425</v>
      </c>
      <c r="D55" s="162" t="s">
        <v>90</v>
      </c>
      <c r="E55" s="162" t="s">
        <v>85</v>
      </c>
      <c r="F55" s="171" t="s">
        <v>1426</v>
      </c>
      <c r="G55" s="97" t="s">
        <v>1427</v>
      </c>
      <c r="H55" s="97" t="s">
        <v>1428</v>
      </c>
      <c r="I55" s="14" t="s">
        <v>2</v>
      </c>
      <c r="J55" s="37"/>
      <c r="K55" s="14" t="s">
        <v>4</v>
      </c>
      <c r="L55" s="14"/>
      <c r="M55" s="32"/>
      <c r="N55" s="32"/>
      <c r="O55" s="32"/>
      <c r="P55" s="32"/>
      <c r="Q55" s="32"/>
      <c r="R55" s="32"/>
      <c r="S55" s="32"/>
      <c r="T55" s="32"/>
      <c r="U55" s="32"/>
      <c r="V55" s="32"/>
      <c r="W55" s="32"/>
      <c r="X55" s="32"/>
      <c r="Y55" s="32"/>
      <c r="Z55" s="32"/>
    </row>
    <row r="56" ht="16.5" spans="1:26">
      <c r="A56" s="162"/>
      <c r="B56" s="170" t="s">
        <v>1311</v>
      </c>
      <c r="C56" s="162" t="s">
        <v>1429</v>
      </c>
      <c r="D56" s="162" t="s">
        <v>90</v>
      </c>
      <c r="E56" s="162" t="s">
        <v>85</v>
      </c>
      <c r="F56" s="97" t="s">
        <v>1430</v>
      </c>
      <c r="G56" s="171" t="s">
        <v>1431</v>
      </c>
      <c r="H56" s="171" t="s">
        <v>1432</v>
      </c>
      <c r="I56" s="14" t="s">
        <v>2</v>
      </c>
      <c r="J56" s="37"/>
      <c r="K56" s="14" t="s">
        <v>4</v>
      </c>
      <c r="L56" s="14"/>
      <c r="M56" s="32"/>
      <c r="N56" s="32"/>
      <c r="O56" s="32"/>
      <c r="P56" s="32"/>
      <c r="Q56" s="32"/>
      <c r="R56" s="32"/>
      <c r="S56" s="32"/>
      <c r="T56" s="32"/>
      <c r="U56" s="32"/>
      <c r="V56" s="32"/>
      <c r="W56" s="32"/>
      <c r="X56" s="32"/>
      <c r="Y56" s="32"/>
      <c r="Z56" s="32"/>
    </row>
    <row r="57" ht="28.5" spans="1:26">
      <c r="A57" s="162"/>
      <c r="B57" s="170" t="s">
        <v>1311</v>
      </c>
      <c r="C57" s="162" t="s">
        <v>1433</v>
      </c>
      <c r="D57" s="162" t="s">
        <v>90</v>
      </c>
      <c r="E57" s="162" t="s">
        <v>85</v>
      </c>
      <c r="F57" s="97" t="s">
        <v>1434</v>
      </c>
      <c r="G57" s="171" t="s">
        <v>1435</v>
      </c>
      <c r="H57" s="171" t="s">
        <v>1436</v>
      </c>
      <c r="I57" s="14" t="s">
        <v>2</v>
      </c>
      <c r="J57" s="37"/>
      <c r="K57" s="14" t="s">
        <v>4</v>
      </c>
      <c r="L57" s="14"/>
      <c r="M57" s="32"/>
      <c r="N57" s="32"/>
      <c r="O57" s="32"/>
      <c r="P57" s="32"/>
      <c r="Q57" s="32"/>
      <c r="R57" s="32"/>
      <c r="S57" s="32"/>
      <c r="T57" s="32"/>
      <c r="U57" s="32"/>
      <c r="V57" s="32"/>
      <c r="W57" s="32"/>
      <c r="X57" s="32"/>
      <c r="Y57" s="32"/>
      <c r="Z57" s="32"/>
    </row>
    <row r="58" ht="28.5" spans="1:26">
      <c r="A58" s="162"/>
      <c r="B58" s="172" t="s">
        <v>1311</v>
      </c>
      <c r="C58" s="173" t="s">
        <v>1437</v>
      </c>
      <c r="D58" s="174" t="s">
        <v>90</v>
      </c>
      <c r="E58" s="174" t="s">
        <v>85</v>
      </c>
      <c r="F58" s="175" t="s">
        <v>1438</v>
      </c>
      <c r="G58" s="175" t="s">
        <v>1439</v>
      </c>
      <c r="H58" s="175" t="s">
        <v>1440</v>
      </c>
      <c r="I58" s="178" t="s">
        <v>2</v>
      </c>
      <c r="J58" s="179"/>
      <c r="K58" s="14" t="s">
        <v>4</v>
      </c>
      <c r="L58" s="14"/>
      <c r="M58" s="32"/>
      <c r="N58" s="32"/>
      <c r="O58" s="32"/>
      <c r="P58" s="32"/>
      <c r="Q58" s="32"/>
      <c r="R58" s="32"/>
      <c r="S58" s="32"/>
      <c r="T58" s="32"/>
      <c r="U58" s="32"/>
      <c r="V58" s="32"/>
      <c r="W58" s="32"/>
      <c r="X58" s="32"/>
      <c r="Y58" s="32"/>
      <c r="Z58" s="32"/>
    </row>
    <row r="59" ht="16.5" spans="1:26">
      <c r="A59" s="176">
        <f>IF(C59="","",COUNTA(C$8:C97))</f>
        <v>90</v>
      </c>
      <c r="B59" s="172" t="s">
        <v>1311</v>
      </c>
      <c r="C59" s="96" t="s">
        <v>1441</v>
      </c>
      <c r="D59" s="177" t="s">
        <v>78</v>
      </c>
      <c r="E59" s="177" t="s">
        <v>85</v>
      </c>
      <c r="F59" s="97" t="s">
        <v>1442</v>
      </c>
      <c r="G59" s="171" t="s">
        <v>1443</v>
      </c>
      <c r="H59" s="171" t="s">
        <v>1444</v>
      </c>
      <c r="I59" s="14" t="s">
        <v>4</v>
      </c>
      <c r="J59" s="37"/>
      <c r="K59" s="14" t="s">
        <v>4</v>
      </c>
      <c r="L59" s="14"/>
      <c r="M59" s="32"/>
      <c r="N59" s="32"/>
      <c r="O59" s="32"/>
      <c r="P59" s="32"/>
      <c r="Q59" s="32"/>
      <c r="R59" s="32"/>
      <c r="S59" s="32"/>
      <c r="T59" s="32"/>
      <c r="U59" s="32"/>
      <c r="V59" s="32"/>
      <c r="W59" s="32"/>
      <c r="X59" s="32"/>
      <c r="Y59" s="32"/>
      <c r="Z59" s="32"/>
    </row>
    <row r="60" ht="24" spans="1:26">
      <c r="A60" s="176">
        <f>IF(C60="","",COUNTA(C$8:C98))</f>
        <v>91</v>
      </c>
      <c r="B60" s="172" t="s">
        <v>1311</v>
      </c>
      <c r="C60" s="162" t="s">
        <v>1445</v>
      </c>
      <c r="D60" s="162" t="s">
        <v>90</v>
      </c>
      <c r="E60" s="162" t="s">
        <v>85</v>
      </c>
      <c r="F60" s="97" t="s">
        <v>1446</v>
      </c>
      <c r="G60" s="171" t="s">
        <v>1447</v>
      </c>
      <c r="H60" s="171" t="s">
        <v>1448</v>
      </c>
      <c r="I60" s="14" t="s">
        <v>2</v>
      </c>
      <c r="J60" s="37"/>
      <c r="K60" s="14" t="s">
        <v>4</v>
      </c>
      <c r="L60" s="14"/>
      <c r="M60" s="32"/>
      <c r="N60" s="32"/>
      <c r="O60" s="32"/>
      <c r="P60" s="32"/>
      <c r="Q60" s="32"/>
      <c r="R60" s="32"/>
      <c r="S60" s="32"/>
      <c r="T60" s="32"/>
      <c r="U60" s="32"/>
      <c r="V60" s="32"/>
      <c r="W60" s="32"/>
      <c r="X60" s="32"/>
      <c r="Y60" s="32"/>
      <c r="Z60" s="32"/>
    </row>
    <row r="61" ht="71.25" spans="1:26">
      <c r="A61" s="162">
        <f>IF(C61="","",COUNTA(C$8:C106))</f>
        <v>99</v>
      </c>
      <c r="B61" s="172" t="s">
        <v>1311</v>
      </c>
      <c r="C61" s="96" t="s">
        <v>1449</v>
      </c>
      <c r="D61" s="162" t="s">
        <v>90</v>
      </c>
      <c r="E61" s="162" t="s">
        <v>85</v>
      </c>
      <c r="F61" s="171" t="s">
        <v>1450</v>
      </c>
      <c r="G61" s="97" t="s">
        <v>1451</v>
      </c>
      <c r="H61" s="97" t="s">
        <v>1452</v>
      </c>
      <c r="I61" s="14" t="s">
        <v>2</v>
      </c>
      <c r="J61" s="37"/>
      <c r="K61" s="14" t="s">
        <v>4</v>
      </c>
      <c r="L61" s="14"/>
      <c r="M61" s="32"/>
      <c r="N61" s="32"/>
      <c r="O61" s="32"/>
      <c r="P61" s="32"/>
      <c r="Q61" s="32"/>
      <c r="R61" s="32"/>
      <c r="S61" s="32"/>
      <c r="T61" s="32"/>
      <c r="U61" s="32"/>
      <c r="V61" s="32"/>
      <c r="W61" s="32"/>
      <c r="X61" s="32"/>
      <c r="Y61" s="32"/>
      <c r="Z61" s="32"/>
    </row>
    <row r="62" ht="71.25" spans="1:26">
      <c r="A62" s="162">
        <f>IF(C62="","",COUNTA(C$8:C106))</f>
        <v>99</v>
      </c>
      <c r="B62" s="172" t="s">
        <v>1311</v>
      </c>
      <c r="C62" s="96" t="s">
        <v>1453</v>
      </c>
      <c r="D62" s="162" t="s">
        <v>90</v>
      </c>
      <c r="E62" s="162" t="s">
        <v>85</v>
      </c>
      <c r="F62" s="171" t="s">
        <v>1454</v>
      </c>
      <c r="G62" s="97" t="s">
        <v>1451</v>
      </c>
      <c r="H62" s="97" t="s">
        <v>1455</v>
      </c>
      <c r="I62" s="14" t="s">
        <v>2</v>
      </c>
      <c r="J62" s="37"/>
      <c r="K62" s="14" t="s">
        <v>4</v>
      </c>
      <c r="L62" s="14"/>
      <c r="M62" s="32"/>
      <c r="N62" s="32"/>
      <c r="O62" s="32"/>
      <c r="P62" s="32"/>
      <c r="Q62" s="32"/>
      <c r="R62" s="32"/>
      <c r="S62" s="32"/>
      <c r="T62" s="32"/>
      <c r="U62" s="32"/>
      <c r="V62" s="32"/>
      <c r="W62" s="32"/>
      <c r="X62" s="32"/>
      <c r="Y62" s="32"/>
      <c r="Z62" s="32"/>
    </row>
    <row r="63" ht="24" spans="1:26">
      <c r="A63" s="162">
        <f>IF(C63="","",COUNTA(C$8:C106))</f>
        <v>99</v>
      </c>
      <c r="B63" s="172" t="s">
        <v>1311</v>
      </c>
      <c r="C63" s="162" t="s">
        <v>1456</v>
      </c>
      <c r="D63" s="162" t="s">
        <v>90</v>
      </c>
      <c r="E63" s="162" t="s">
        <v>85</v>
      </c>
      <c r="F63" s="171" t="s">
        <v>1457</v>
      </c>
      <c r="G63" s="171" t="s">
        <v>1458</v>
      </c>
      <c r="H63" s="171" t="s">
        <v>1459</v>
      </c>
      <c r="I63" s="14" t="s">
        <v>2</v>
      </c>
      <c r="J63" s="37"/>
      <c r="K63" s="14" t="s">
        <v>4</v>
      </c>
      <c r="L63" s="14"/>
      <c r="M63" s="32"/>
      <c r="N63" s="32"/>
      <c r="O63" s="32"/>
      <c r="P63" s="32"/>
      <c r="Q63" s="32"/>
      <c r="R63" s="32"/>
      <c r="S63" s="32"/>
      <c r="T63" s="32"/>
      <c r="U63" s="32"/>
      <c r="V63" s="32"/>
      <c r="W63" s="32"/>
      <c r="X63" s="32"/>
      <c r="Y63" s="32"/>
      <c r="Z63" s="32"/>
    </row>
    <row r="64" ht="24" spans="1:26">
      <c r="A64" s="162">
        <f>IF(C64="","",COUNTA(C$8:C106))</f>
        <v>99</v>
      </c>
      <c r="B64" s="172" t="s">
        <v>1311</v>
      </c>
      <c r="C64" s="96" t="s">
        <v>1460</v>
      </c>
      <c r="D64" s="162" t="s">
        <v>78</v>
      </c>
      <c r="E64" s="162" t="s">
        <v>85</v>
      </c>
      <c r="F64" s="171" t="s">
        <v>1446</v>
      </c>
      <c r="G64" s="171" t="s">
        <v>1461</v>
      </c>
      <c r="H64" s="171" t="s">
        <v>1462</v>
      </c>
      <c r="I64" s="14" t="s">
        <v>4</v>
      </c>
      <c r="J64" s="37"/>
      <c r="K64" s="14" t="s">
        <v>4</v>
      </c>
      <c r="L64" s="14"/>
      <c r="M64" s="32"/>
      <c r="N64" s="32"/>
      <c r="O64" s="32"/>
      <c r="P64" s="32"/>
      <c r="Q64" s="32"/>
      <c r="R64" s="32"/>
      <c r="S64" s="32"/>
      <c r="T64" s="32"/>
      <c r="U64" s="32"/>
      <c r="V64" s="32"/>
      <c r="W64" s="32"/>
      <c r="X64" s="32"/>
      <c r="Y64" s="32"/>
      <c r="Z64" s="32"/>
    </row>
    <row r="65" ht="48" spans="1:26">
      <c r="A65" s="162">
        <f>IF(C65="","",COUNTA(C$8:C106))</f>
        <v>99</v>
      </c>
      <c r="B65" s="172" t="s">
        <v>1311</v>
      </c>
      <c r="C65" s="162" t="s">
        <v>1463</v>
      </c>
      <c r="D65" s="162" t="s">
        <v>90</v>
      </c>
      <c r="E65" s="162" t="s">
        <v>85</v>
      </c>
      <c r="F65" s="171" t="s">
        <v>1464</v>
      </c>
      <c r="G65" s="171" t="s">
        <v>1465</v>
      </c>
      <c r="H65" s="171" t="s">
        <v>1466</v>
      </c>
      <c r="I65" s="14" t="s">
        <v>2</v>
      </c>
      <c r="J65" s="37"/>
      <c r="K65" s="14" t="s">
        <v>4</v>
      </c>
      <c r="L65" s="14"/>
      <c r="M65" s="32"/>
      <c r="N65" s="32"/>
      <c r="O65" s="32"/>
      <c r="P65" s="32"/>
      <c r="Q65" s="32"/>
      <c r="R65" s="32"/>
      <c r="S65" s="32"/>
      <c r="T65" s="32"/>
      <c r="U65" s="32"/>
      <c r="V65" s="32"/>
      <c r="W65" s="32"/>
      <c r="X65" s="32"/>
      <c r="Y65" s="32"/>
      <c r="Z65" s="32"/>
    </row>
    <row r="66" ht="24" spans="1:26">
      <c r="A66" s="162">
        <f>IF(C66="","",COUNTA(C$8:C106))</f>
        <v>99</v>
      </c>
      <c r="B66" s="172" t="s">
        <v>1311</v>
      </c>
      <c r="C66" s="162" t="s">
        <v>1467</v>
      </c>
      <c r="D66" s="162" t="s">
        <v>90</v>
      </c>
      <c r="E66" s="162" t="s">
        <v>85</v>
      </c>
      <c r="F66" s="171" t="s">
        <v>1468</v>
      </c>
      <c r="G66" s="171" t="s">
        <v>1469</v>
      </c>
      <c r="H66" s="171" t="s">
        <v>1470</v>
      </c>
      <c r="I66" s="14" t="s">
        <v>2</v>
      </c>
      <c r="J66" s="37"/>
      <c r="K66" s="14" t="s">
        <v>4</v>
      </c>
      <c r="L66" s="14"/>
      <c r="M66" s="32"/>
      <c r="N66" s="32"/>
      <c r="O66" s="32"/>
      <c r="P66" s="32"/>
      <c r="Q66" s="32"/>
      <c r="R66" s="32"/>
      <c r="S66" s="32"/>
      <c r="T66" s="32"/>
      <c r="U66" s="32"/>
      <c r="V66" s="32"/>
      <c r="W66" s="32"/>
      <c r="X66" s="32"/>
      <c r="Y66" s="32"/>
      <c r="Z66" s="32"/>
    </row>
    <row r="67" ht="24" spans="1:26">
      <c r="A67" s="162">
        <f>IF(C67="","",COUNTA(C$8:C106))</f>
        <v>99</v>
      </c>
      <c r="B67" s="172" t="s">
        <v>1311</v>
      </c>
      <c r="C67" s="162" t="s">
        <v>1471</v>
      </c>
      <c r="D67" s="162" t="s">
        <v>90</v>
      </c>
      <c r="E67" s="162" t="s">
        <v>85</v>
      </c>
      <c r="F67" s="171" t="s">
        <v>1468</v>
      </c>
      <c r="G67" s="171" t="s">
        <v>1472</v>
      </c>
      <c r="H67" s="171" t="s">
        <v>1473</v>
      </c>
      <c r="I67" s="14" t="s">
        <v>2</v>
      </c>
      <c r="J67" s="37"/>
      <c r="K67" s="14" t="s">
        <v>4</v>
      </c>
      <c r="L67" s="14"/>
      <c r="M67" s="32"/>
      <c r="N67" s="32"/>
      <c r="O67" s="32"/>
      <c r="P67" s="32"/>
      <c r="Q67" s="32"/>
      <c r="R67" s="32"/>
      <c r="S67" s="32"/>
      <c r="T67" s="32"/>
      <c r="U67" s="32"/>
      <c r="V67" s="32"/>
      <c r="W67" s="32"/>
      <c r="X67" s="32"/>
      <c r="Y67" s="32"/>
      <c r="Z67" s="32"/>
    </row>
    <row r="68" ht="48" spans="1:26">
      <c r="A68" s="162">
        <f>IF(C68="","",COUNTA(C$8:C106))</f>
        <v>99</v>
      </c>
      <c r="B68" s="172" t="s">
        <v>1311</v>
      </c>
      <c r="C68" s="162" t="s">
        <v>1474</v>
      </c>
      <c r="D68" s="162" t="s">
        <v>78</v>
      </c>
      <c r="E68" s="162" t="s">
        <v>85</v>
      </c>
      <c r="F68" s="171" t="s">
        <v>1446</v>
      </c>
      <c r="G68" s="171" t="s">
        <v>1475</v>
      </c>
      <c r="H68" s="171" t="s">
        <v>1476</v>
      </c>
      <c r="I68" s="14" t="s">
        <v>4</v>
      </c>
      <c r="J68" s="37"/>
      <c r="K68" s="14" t="s">
        <v>4</v>
      </c>
      <c r="L68" s="14"/>
      <c r="M68" s="32"/>
      <c r="N68" s="32"/>
      <c r="O68" s="32"/>
      <c r="P68" s="32"/>
      <c r="Q68" s="32"/>
      <c r="R68" s="32"/>
      <c r="S68" s="32"/>
      <c r="T68" s="32"/>
      <c r="U68" s="32"/>
      <c r="V68" s="32"/>
      <c r="W68" s="32"/>
      <c r="X68" s="32"/>
      <c r="Y68" s="32"/>
      <c r="Z68" s="32"/>
    </row>
    <row r="69" ht="42.75" spans="1:26">
      <c r="A69" s="162">
        <f>IF(C69="","",COUNTA(C$8:C106))</f>
        <v>99</v>
      </c>
      <c r="B69" s="172" t="s">
        <v>1311</v>
      </c>
      <c r="C69" s="96" t="s">
        <v>1477</v>
      </c>
      <c r="D69" s="162" t="s">
        <v>78</v>
      </c>
      <c r="E69" s="162" t="s">
        <v>85</v>
      </c>
      <c r="F69" s="171" t="s">
        <v>1478</v>
      </c>
      <c r="G69" s="97" t="s">
        <v>1479</v>
      </c>
      <c r="H69" s="171" t="s">
        <v>1480</v>
      </c>
      <c r="I69" s="14" t="s">
        <v>4</v>
      </c>
      <c r="J69" s="37"/>
      <c r="K69" s="14" t="s">
        <v>4</v>
      </c>
      <c r="L69" s="14"/>
      <c r="M69" s="32"/>
      <c r="N69" s="32"/>
      <c r="O69" s="32"/>
      <c r="P69" s="32"/>
      <c r="Q69" s="32"/>
      <c r="R69" s="32"/>
      <c r="S69" s="32"/>
      <c r="T69" s="32"/>
      <c r="U69" s="32"/>
      <c r="V69" s="32"/>
      <c r="W69" s="32"/>
      <c r="X69" s="32"/>
      <c r="Y69" s="32"/>
      <c r="Z69" s="32"/>
    </row>
    <row r="70" ht="28.5" spans="1:26">
      <c r="A70" s="162">
        <f>IF(C70="","",COUNTA(C$8:C106))</f>
        <v>99</v>
      </c>
      <c r="B70" s="172" t="s">
        <v>1311</v>
      </c>
      <c r="C70" s="162" t="s">
        <v>1481</v>
      </c>
      <c r="D70" s="162" t="s">
        <v>78</v>
      </c>
      <c r="E70" s="162" t="s">
        <v>85</v>
      </c>
      <c r="F70" s="171" t="s">
        <v>1468</v>
      </c>
      <c r="G70" s="97" t="s">
        <v>1482</v>
      </c>
      <c r="H70" s="171" t="s">
        <v>1483</v>
      </c>
      <c r="I70" s="14" t="s">
        <v>4</v>
      </c>
      <c r="J70" s="37"/>
      <c r="K70" s="14" t="s">
        <v>4</v>
      </c>
      <c r="L70" s="14"/>
      <c r="M70" s="32"/>
      <c r="N70" s="32"/>
      <c r="O70" s="32"/>
      <c r="P70" s="32"/>
      <c r="Q70" s="32"/>
      <c r="R70" s="32"/>
      <c r="S70" s="32"/>
      <c r="T70" s="32"/>
      <c r="U70" s="32"/>
      <c r="V70" s="32"/>
      <c r="W70" s="32"/>
      <c r="X70" s="32"/>
      <c r="Y70" s="32"/>
      <c r="Z70" s="32"/>
    </row>
    <row r="71" ht="16.5" spans="1:26">
      <c r="A71" s="162">
        <f>IF(C71="","",COUNTA(C$8:C106))</f>
        <v>99</v>
      </c>
      <c r="B71" s="172" t="s">
        <v>1311</v>
      </c>
      <c r="C71" s="162" t="s">
        <v>1484</v>
      </c>
      <c r="D71" s="162" t="s">
        <v>78</v>
      </c>
      <c r="E71" s="162" t="s">
        <v>85</v>
      </c>
      <c r="F71" s="171" t="s">
        <v>1485</v>
      </c>
      <c r="G71" s="97" t="s">
        <v>1486</v>
      </c>
      <c r="H71" s="171" t="s">
        <v>1487</v>
      </c>
      <c r="I71" s="14" t="s">
        <v>4</v>
      </c>
      <c r="J71" s="37"/>
      <c r="K71" s="14" t="s">
        <v>4</v>
      </c>
      <c r="L71" s="14"/>
      <c r="M71" s="32"/>
      <c r="N71" s="32"/>
      <c r="O71" s="32"/>
      <c r="P71" s="32"/>
      <c r="Q71" s="32"/>
      <c r="R71" s="32"/>
      <c r="S71" s="32"/>
      <c r="T71" s="32"/>
      <c r="U71" s="32"/>
      <c r="V71" s="32"/>
      <c r="W71" s="32"/>
      <c r="X71" s="32"/>
      <c r="Y71" s="32"/>
      <c r="Z71" s="32"/>
    </row>
    <row r="72" ht="24" spans="1:26">
      <c r="A72" s="162">
        <f>IF(C72="","",COUNTA(C$8:C106))</f>
        <v>99</v>
      </c>
      <c r="B72" s="172" t="s">
        <v>1311</v>
      </c>
      <c r="C72" s="162" t="s">
        <v>1488</v>
      </c>
      <c r="D72" s="162" t="s">
        <v>90</v>
      </c>
      <c r="E72" s="162" t="s">
        <v>85</v>
      </c>
      <c r="F72" s="171" t="s">
        <v>1489</v>
      </c>
      <c r="G72" s="171" t="s">
        <v>1490</v>
      </c>
      <c r="H72" s="171" t="s">
        <v>1491</v>
      </c>
      <c r="I72" s="14" t="s">
        <v>2</v>
      </c>
      <c r="J72" s="37"/>
      <c r="K72" s="14" t="s">
        <v>4</v>
      </c>
      <c r="L72" s="14"/>
      <c r="M72" s="32"/>
      <c r="N72" s="32"/>
      <c r="O72" s="32"/>
      <c r="P72" s="32"/>
      <c r="Q72" s="32"/>
      <c r="R72" s="32"/>
      <c r="S72" s="32"/>
      <c r="T72" s="32"/>
      <c r="U72" s="32"/>
      <c r="V72" s="32"/>
      <c r="W72" s="32"/>
      <c r="X72" s="32"/>
      <c r="Y72" s="32"/>
      <c r="Z72" s="32"/>
    </row>
    <row r="73" ht="24" spans="1:26">
      <c r="A73" s="162">
        <f>IF(C73="","",COUNTA(C$8:C106))</f>
        <v>99</v>
      </c>
      <c r="B73" s="172" t="s">
        <v>1311</v>
      </c>
      <c r="C73" s="162" t="s">
        <v>1492</v>
      </c>
      <c r="D73" s="162" t="s">
        <v>90</v>
      </c>
      <c r="E73" s="162" t="s">
        <v>85</v>
      </c>
      <c r="F73" s="171" t="s">
        <v>1485</v>
      </c>
      <c r="G73" s="171" t="s">
        <v>1493</v>
      </c>
      <c r="H73" s="171" t="s">
        <v>1494</v>
      </c>
      <c r="I73" s="14" t="s">
        <v>2</v>
      </c>
      <c r="J73" s="37"/>
      <c r="K73" s="14" t="s">
        <v>4</v>
      </c>
      <c r="L73" s="14"/>
      <c r="M73" s="32"/>
      <c r="N73" s="32"/>
      <c r="O73" s="32"/>
      <c r="P73" s="32"/>
      <c r="Q73" s="32"/>
      <c r="R73" s="32"/>
      <c r="S73" s="32"/>
      <c r="T73" s="32"/>
      <c r="U73" s="32"/>
      <c r="V73" s="32"/>
      <c r="W73" s="32"/>
      <c r="X73" s="32"/>
      <c r="Y73" s="32"/>
      <c r="Z73" s="32"/>
    </row>
    <row r="74" ht="36" spans="1:26">
      <c r="A74" s="162">
        <f>IF(C74="","",COUNTA(C$8:C106))</f>
        <v>99</v>
      </c>
      <c r="B74" s="172" t="s">
        <v>1311</v>
      </c>
      <c r="C74" s="162" t="s">
        <v>1495</v>
      </c>
      <c r="D74" s="162" t="s">
        <v>90</v>
      </c>
      <c r="E74" s="162" t="s">
        <v>85</v>
      </c>
      <c r="F74" s="171" t="s">
        <v>1485</v>
      </c>
      <c r="G74" s="171" t="s">
        <v>1496</v>
      </c>
      <c r="H74" s="171" t="s">
        <v>1497</v>
      </c>
      <c r="I74" s="14" t="s">
        <v>2</v>
      </c>
      <c r="J74" s="37"/>
      <c r="K74" s="14" t="s">
        <v>4</v>
      </c>
      <c r="L74" s="14"/>
      <c r="M74" s="32"/>
      <c r="N74" s="32"/>
      <c r="O74" s="32"/>
      <c r="P74" s="32"/>
      <c r="Q74" s="32"/>
      <c r="R74" s="32"/>
      <c r="S74" s="32"/>
      <c r="T74" s="32"/>
      <c r="U74" s="32"/>
      <c r="V74" s="32"/>
      <c r="W74" s="32"/>
      <c r="X74" s="32"/>
      <c r="Y74" s="32"/>
      <c r="Z74" s="32"/>
    </row>
    <row r="75" ht="24" spans="1:26">
      <c r="A75" s="162">
        <f>IF(C75="","",COUNTA(C$8:C106))</f>
        <v>99</v>
      </c>
      <c r="B75" s="172" t="s">
        <v>1311</v>
      </c>
      <c r="C75" s="162" t="s">
        <v>1498</v>
      </c>
      <c r="D75" s="162" t="s">
        <v>90</v>
      </c>
      <c r="E75" s="162" t="s">
        <v>85</v>
      </c>
      <c r="F75" s="171" t="s">
        <v>1489</v>
      </c>
      <c r="G75" s="171" t="s">
        <v>1499</v>
      </c>
      <c r="H75" s="171" t="s">
        <v>1500</v>
      </c>
      <c r="I75" s="14" t="s">
        <v>2</v>
      </c>
      <c r="J75" s="37"/>
      <c r="K75" s="14" t="s">
        <v>4</v>
      </c>
      <c r="L75" s="14"/>
      <c r="M75" s="32"/>
      <c r="N75" s="32"/>
      <c r="O75" s="32"/>
      <c r="P75" s="32"/>
      <c r="Q75" s="32"/>
      <c r="R75" s="32"/>
      <c r="S75" s="32"/>
      <c r="T75" s="32"/>
      <c r="U75" s="32"/>
      <c r="V75" s="32"/>
      <c r="W75" s="32"/>
      <c r="X75" s="32"/>
      <c r="Y75" s="32"/>
      <c r="Z75" s="32"/>
    </row>
    <row r="76" ht="24" spans="1:26">
      <c r="A76" s="162">
        <f>IF(C76="","",COUNTA(C$8:C106))</f>
        <v>99</v>
      </c>
      <c r="B76" s="172" t="s">
        <v>1311</v>
      </c>
      <c r="C76" s="162" t="s">
        <v>1501</v>
      </c>
      <c r="D76" s="162" t="s">
        <v>90</v>
      </c>
      <c r="E76" s="162" t="s">
        <v>85</v>
      </c>
      <c r="F76" s="171" t="s">
        <v>1485</v>
      </c>
      <c r="G76" s="171" t="s">
        <v>1502</v>
      </c>
      <c r="H76" s="171" t="s">
        <v>1503</v>
      </c>
      <c r="I76" s="14" t="s">
        <v>2</v>
      </c>
      <c r="J76" s="37"/>
      <c r="K76" s="14" t="s">
        <v>4</v>
      </c>
      <c r="L76" s="14"/>
      <c r="M76" s="32"/>
      <c r="N76" s="32"/>
      <c r="O76" s="32"/>
      <c r="P76" s="32"/>
      <c r="Q76" s="32"/>
      <c r="R76" s="32"/>
      <c r="S76" s="32"/>
      <c r="T76" s="32"/>
      <c r="U76" s="32"/>
      <c r="V76" s="32"/>
      <c r="W76" s="32"/>
      <c r="X76" s="32"/>
      <c r="Y76" s="32"/>
      <c r="Z76" s="32"/>
    </row>
    <row r="77" ht="24" spans="1:26">
      <c r="A77" s="162">
        <f>IF(C77="","",COUNTA(C$8:C106))</f>
        <v>99</v>
      </c>
      <c r="B77" s="172" t="s">
        <v>1311</v>
      </c>
      <c r="C77" s="162" t="s">
        <v>1504</v>
      </c>
      <c r="D77" s="162" t="s">
        <v>90</v>
      </c>
      <c r="E77" s="162" t="s">
        <v>85</v>
      </c>
      <c r="F77" s="171" t="s">
        <v>1485</v>
      </c>
      <c r="G77" s="171" t="s">
        <v>1505</v>
      </c>
      <c r="H77" s="171" t="s">
        <v>1506</v>
      </c>
      <c r="I77" s="14" t="s">
        <v>2</v>
      </c>
      <c r="J77" s="37"/>
      <c r="K77" s="14" t="s">
        <v>4</v>
      </c>
      <c r="L77" s="14"/>
      <c r="M77" s="32"/>
      <c r="N77" s="32"/>
      <c r="O77" s="32"/>
      <c r="P77" s="32"/>
      <c r="Q77" s="32"/>
      <c r="R77" s="32"/>
      <c r="S77" s="32"/>
      <c r="T77" s="32"/>
      <c r="U77" s="32"/>
      <c r="V77" s="32"/>
      <c r="W77" s="32"/>
      <c r="X77" s="32"/>
      <c r="Y77" s="32"/>
      <c r="Z77" s="32"/>
    </row>
    <row r="78" ht="36" spans="1:26">
      <c r="A78" s="162">
        <f>IF(C78="","",COUNTA(C$8:C106))</f>
        <v>99</v>
      </c>
      <c r="B78" s="172" t="s">
        <v>1311</v>
      </c>
      <c r="C78" s="162" t="s">
        <v>1507</v>
      </c>
      <c r="D78" s="162" t="s">
        <v>90</v>
      </c>
      <c r="E78" s="162" t="s">
        <v>85</v>
      </c>
      <c r="F78" s="171" t="s">
        <v>1485</v>
      </c>
      <c r="G78" s="171" t="s">
        <v>1508</v>
      </c>
      <c r="H78" s="171" t="s">
        <v>1509</v>
      </c>
      <c r="I78" s="14" t="s">
        <v>2</v>
      </c>
      <c r="J78" s="37"/>
      <c r="K78" s="14" t="s">
        <v>4</v>
      </c>
      <c r="L78" s="14"/>
      <c r="M78" s="32"/>
      <c r="N78" s="32"/>
      <c r="O78" s="32"/>
      <c r="P78" s="32"/>
      <c r="Q78" s="32"/>
      <c r="R78" s="32"/>
      <c r="S78" s="32"/>
      <c r="T78" s="32"/>
      <c r="U78" s="32"/>
      <c r="V78" s="32"/>
      <c r="W78" s="32"/>
      <c r="X78" s="32"/>
      <c r="Y78" s="32"/>
      <c r="Z78" s="32"/>
    </row>
    <row r="79" ht="16.5" spans="1:26">
      <c r="A79" s="162">
        <f>IF(C79="","",COUNTA(C$8:C106))</f>
        <v>99</v>
      </c>
      <c r="B79" s="172" t="s">
        <v>1311</v>
      </c>
      <c r="C79" s="162" t="s">
        <v>1510</v>
      </c>
      <c r="D79" s="162" t="s">
        <v>90</v>
      </c>
      <c r="E79" s="162" t="s">
        <v>85</v>
      </c>
      <c r="F79" s="171" t="s">
        <v>1468</v>
      </c>
      <c r="G79" s="171" t="s">
        <v>1511</v>
      </c>
      <c r="H79" s="171" t="s">
        <v>1512</v>
      </c>
      <c r="I79" s="14" t="s">
        <v>2</v>
      </c>
      <c r="J79" s="37"/>
      <c r="K79" s="14" t="s">
        <v>4</v>
      </c>
      <c r="L79" s="14"/>
      <c r="M79" s="32"/>
      <c r="N79" s="32"/>
      <c r="O79" s="32"/>
      <c r="P79" s="32"/>
      <c r="Q79" s="32"/>
      <c r="R79" s="32"/>
      <c r="S79" s="32"/>
      <c r="T79" s="32"/>
      <c r="U79" s="32"/>
      <c r="V79" s="32"/>
      <c r="W79" s="32"/>
      <c r="X79" s="32"/>
      <c r="Y79" s="32"/>
      <c r="Z79" s="32"/>
    </row>
    <row r="80" ht="60" spans="1:26">
      <c r="A80" s="162">
        <f>IF(C80="","",COUNTA(C$8:C106))</f>
        <v>99</v>
      </c>
      <c r="B80" s="172" t="s">
        <v>1311</v>
      </c>
      <c r="C80" s="162" t="s">
        <v>1513</v>
      </c>
      <c r="D80" s="162" t="s">
        <v>90</v>
      </c>
      <c r="E80" s="162" t="s">
        <v>85</v>
      </c>
      <c r="F80" s="171" t="s">
        <v>1514</v>
      </c>
      <c r="G80" s="171" t="s">
        <v>1515</v>
      </c>
      <c r="H80" s="171" t="s">
        <v>1516</v>
      </c>
      <c r="I80" s="14" t="s">
        <v>2</v>
      </c>
      <c r="J80" s="37"/>
      <c r="K80" s="14" t="s">
        <v>4</v>
      </c>
      <c r="L80" s="14"/>
      <c r="M80" s="32"/>
      <c r="N80" s="32"/>
      <c r="O80" s="32"/>
      <c r="P80" s="32"/>
      <c r="Q80" s="32"/>
      <c r="R80" s="32"/>
      <c r="S80" s="32"/>
      <c r="T80" s="32"/>
      <c r="U80" s="32"/>
      <c r="V80" s="32"/>
      <c r="W80" s="32"/>
      <c r="X80" s="32"/>
      <c r="Y80" s="32"/>
      <c r="Z80" s="32"/>
    </row>
    <row r="81" ht="24" spans="1:26">
      <c r="A81" s="162">
        <f>IF(C81="","",COUNTA(C$8:C106))</f>
        <v>99</v>
      </c>
      <c r="B81" s="172" t="s">
        <v>1311</v>
      </c>
      <c r="C81" s="162" t="s">
        <v>1517</v>
      </c>
      <c r="D81" s="162" t="s">
        <v>90</v>
      </c>
      <c r="E81" s="162" t="s">
        <v>85</v>
      </c>
      <c r="F81" s="171" t="s">
        <v>1518</v>
      </c>
      <c r="G81" s="171" t="s">
        <v>1519</v>
      </c>
      <c r="H81" s="171" t="s">
        <v>1520</v>
      </c>
      <c r="I81" s="14" t="s">
        <v>2</v>
      </c>
      <c r="J81" s="37"/>
      <c r="K81" s="14" t="s">
        <v>4</v>
      </c>
      <c r="L81" s="14"/>
      <c r="M81" s="32"/>
      <c r="N81" s="32"/>
      <c r="O81" s="32"/>
      <c r="P81" s="32"/>
      <c r="Q81" s="32"/>
      <c r="R81" s="32"/>
      <c r="S81" s="32"/>
      <c r="T81" s="32"/>
      <c r="U81" s="32"/>
      <c r="V81" s="32"/>
      <c r="W81" s="32"/>
      <c r="X81" s="32"/>
      <c r="Y81" s="32"/>
      <c r="Z81" s="32"/>
    </row>
    <row r="82" ht="28.5" spans="1:26">
      <c r="A82" s="176"/>
      <c r="B82" s="180" t="s">
        <v>1311</v>
      </c>
      <c r="C82" s="181" t="s">
        <v>1521</v>
      </c>
      <c r="D82" s="162" t="s">
        <v>90</v>
      </c>
      <c r="E82" s="162" t="s">
        <v>85</v>
      </c>
      <c r="F82" s="166" t="s">
        <v>1522</v>
      </c>
      <c r="G82" s="166" t="s">
        <v>1523</v>
      </c>
      <c r="H82" s="166" t="s">
        <v>1524</v>
      </c>
      <c r="I82" s="14" t="s">
        <v>2</v>
      </c>
      <c r="J82" s="37"/>
      <c r="K82" s="14" t="s">
        <v>4</v>
      </c>
      <c r="L82" s="14"/>
      <c r="M82" s="32"/>
      <c r="N82" s="32"/>
      <c r="O82" s="32"/>
      <c r="P82" s="32"/>
      <c r="Q82" s="32"/>
      <c r="R82" s="32"/>
      <c r="S82" s="32"/>
      <c r="T82" s="32"/>
      <c r="U82" s="32"/>
      <c r="V82" s="32"/>
      <c r="W82" s="32"/>
      <c r="X82" s="32"/>
      <c r="Y82" s="32"/>
      <c r="Z82" s="32"/>
    </row>
    <row r="83" ht="171" spans="1:26">
      <c r="A83" s="176"/>
      <c r="B83" s="182" t="s">
        <v>1525</v>
      </c>
      <c r="C83" s="181" t="s">
        <v>1526</v>
      </c>
      <c r="D83" s="162" t="s">
        <v>90</v>
      </c>
      <c r="E83" s="162" t="s">
        <v>85</v>
      </c>
      <c r="F83" s="166" t="s">
        <v>1522</v>
      </c>
      <c r="G83" s="166" t="s">
        <v>1527</v>
      </c>
      <c r="H83" s="166" t="s">
        <v>1528</v>
      </c>
      <c r="I83" s="14" t="s">
        <v>2</v>
      </c>
      <c r="J83" s="37"/>
      <c r="K83" s="14" t="s">
        <v>4</v>
      </c>
      <c r="L83" s="14"/>
      <c r="M83" s="32"/>
      <c r="N83" s="32"/>
      <c r="O83" s="32"/>
      <c r="P83" s="32"/>
      <c r="Q83" s="32"/>
      <c r="R83" s="32"/>
      <c r="S83" s="32"/>
      <c r="T83" s="32"/>
      <c r="U83" s="32"/>
      <c r="V83" s="32"/>
      <c r="W83" s="32"/>
      <c r="X83" s="32"/>
      <c r="Y83" s="32"/>
      <c r="Z83" s="32"/>
    </row>
    <row r="84" ht="16.5" spans="1:26">
      <c r="A84" s="176"/>
      <c r="B84" s="183" t="s">
        <v>1525</v>
      </c>
      <c r="C84" s="181" t="s">
        <v>1529</v>
      </c>
      <c r="D84" s="162" t="s">
        <v>90</v>
      </c>
      <c r="E84" s="162" t="s">
        <v>85</v>
      </c>
      <c r="F84" s="166" t="s">
        <v>1522</v>
      </c>
      <c r="G84" s="166" t="s">
        <v>1530</v>
      </c>
      <c r="H84" s="166" t="s">
        <v>1531</v>
      </c>
      <c r="I84" s="14" t="s">
        <v>2</v>
      </c>
      <c r="J84" s="37"/>
      <c r="K84" s="14" t="s">
        <v>4</v>
      </c>
      <c r="L84" s="14"/>
      <c r="M84" s="32"/>
      <c r="N84" s="32"/>
      <c r="O84" s="32"/>
      <c r="P84" s="32"/>
      <c r="Q84" s="32"/>
      <c r="R84" s="32"/>
      <c r="S84" s="32"/>
      <c r="T84" s="32"/>
      <c r="U84" s="32"/>
      <c r="V84" s="32"/>
      <c r="W84" s="32"/>
      <c r="X84" s="32"/>
      <c r="Y84" s="32"/>
      <c r="Z84" s="32"/>
    </row>
    <row r="85" ht="28.5" spans="1:26">
      <c r="A85" s="176"/>
      <c r="B85" s="183" t="s">
        <v>1525</v>
      </c>
      <c r="C85" s="181" t="s">
        <v>1532</v>
      </c>
      <c r="D85" s="162" t="s">
        <v>90</v>
      </c>
      <c r="E85" s="162" t="s">
        <v>85</v>
      </c>
      <c r="F85" s="166" t="s">
        <v>1533</v>
      </c>
      <c r="G85" s="166" t="s">
        <v>1534</v>
      </c>
      <c r="H85" s="166" t="s">
        <v>1535</v>
      </c>
      <c r="I85" s="14" t="s">
        <v>2</v>
      </c>
      <c r="J85" s="37"/>
      <c r="K85" s="14" t="s">
        <v>4</v>
      </c>
      <c r="L85" s="14"/>
      <c r="M85" s="32"/>
      <c r="N85" s="32"/>
      <c r="O85" s="32"/>
      <c r="P85" s="32"/>
      <c r="Q85" s="32"/>
      <c r="R85" s="32"/>
      <c r="S85" s="32"/>
      <c r="T85" s="32"/>
      <c r="U85" s="32"/>
      <c r="V85" s="32"/>
      <c r="W85" s="32"/>
      <c r="X85" s="32"/>
      <c r="Y85" s="32"/>
      <c r="Z85" s="32"/>
    </row>
    <row r="86" ht="28.5" spans="1:26">
      <c r="A86" s="176"/>
      <c r="B86" s="183" t="s">
        <v>1525</v>
      </c>
      <c r="C86" s="181" t="s">
        <v>1536</v>
      </c>
      <c r="D86" s="162" t="s">
        <v>90</v>
      </c>
      <c r="E86" s="162" t="s">
        <v>85</v>
      </c>
      <c r="F86" s="166" t="s">
        <v>1537</v>
      </c>
      <c r="G86" s="166" t="s">
        <v>1534</v>
      </c>
      <c r="H86" s="166" t="s">
        <v>1538</v>
      </c>
      <c r="I86" s="14" t="s">
        <v>2</v>
      </c>
      <c r="J86" s="37"/>
      <c r="K86" s="14" t="s">
        <v>4</v>
      </c>
      <c r="L86" s="14"/>
      <c r="M86" s="32"/>
      <c r="N86" s="32"/>
      <c r="O86" s="32"/>
      <c r="P86" s="32"/>
      <c r="Q86" s="32"/>
      <c r="R86" s="32"/>
      <c r="S86" s="32"/>
      <c r="T86" s="32"/>
      <c r="U86" s="32"/>
      <c r="V86" s="32"/>
      <c r="W86" s="32"/>
      <c r="X86" s="32"/>
      <c r="Y86" s="32"/>
      <c r="Z86" s="32"/>
    </row>
    <row r="87" ht="28.5" spans="1:26">
      <c r="A87" s="176"/>
      <c r="B87" s="184" t="s">
        <v>1539</v>
      </c>
      <c r="C87" s="96" t="s">
        <v>1540</v>
      </c>
      <c r="D87" s="96" t="s">
        <v>78</v>
      </c>
      <c r="E87" s="96" t="s">
        <v>85</v>
      </c>
      <c r="F87" s="97" t="s">
        <v>1541</v>
      </c>
      <c r="G87" s="97" t="s">
        <v>1542</v>
      </c>
      <c r="H87" s="97" t="s">
        <v>1543</v>
      </c>
      <c r="I87" s="14" t="s">
        <v>4</v>
      </c>
      <c r="J87" s="37"/>
      <c r="K87" s="14" t="s">
        <v>4</v>
      </c>
      <c r="L87" s="14"/>
      <c r="M87" s="32"/>
      <c r="N87" s="32"/>
      <c r="O87" s="32"/>
      <c r="P87" s="32"/>
      <c r="Q87" s="32"/>
      <c r="R87" s="32"/>
      <c r="S87" s="32"/>
      <c r="T87" s="32"/>
      <c r="U87" s="32"/>
      <c r="V87" s="32"/>
      <c r="W87" s="32"/>
      <c r="X87" s="32"/>
      <c r="Y87" s="32"/>
      <c r="Z87" s="32"/>
    </row>
    <row r="88" ht="71.25" spans="1:26">
      <c r="A88" s="176"/>
      <c r="B88" s="185" t="s">
        <v>1544</v>
      </c>
      <c r="C88" s="96" t="s">
        <v>1545</v>
      </c>
      <c r="D88" s="96" t="s">
        <v>78</v>
      </c>
      <c r="E88" s="96" t="s">
        <v>85</v>
      </c>
      <c r="F88" s="97" t="s">
        <v>1546</v>
      </c>
      <c r="G88" s="166" t="s">
        <v>1547</v>
      </c>
      <c r="H88" s="97" t="s">
        <v>1548</v>
      </c>
      <c r="I88" s="14" t="s">
        <v>4</v>
      </c>
      <c r="J88" s="37"/>
      <c r="K88" s="14" t="s">
        <v>4</v>
      </c>
      <c r="L88" s="14"/>
      <c r="M88" s="32"/>
      <c r="N88" s="32"/>
      <c r="O88" s="32"/>
      <c r="P88" s="32"/>
      <c r="Q88" s="32"/>
      <c r="R88" s="32"/>
      <c r="S88" s="32"/>
      <c r="T88" s="32"/>
      <c r="U88" s="32"/>
      <c r="V88" s="32"/>
      <c r="W88" s="32"/>
      <c r="X88" s="32"/>
      <c r="Y88" s="32"/>
      <c r="Z88" s="32"/>
    </row>
    <row r="89" ht="71.25" spans="1:26">
      <c r="A89" s="176"/>
      <c r="B89" s="184" t="s">
        <v>1549</v>
      </c>
      <c r="C89" s="96" t="s">
        <v>1545</v>
      </c>
      <c r="D89" s="96" t="s">
        <v>78</v>
      </c>
      <c r="E89" s="96" t="s">
        <v>85</v>
      </c>
      <c r="F89" s="166" t="s">
        <v>1550</v>
      </c>
      <c r="G89" s="97" t="s">
        <v>1547</v>
      </c>
      <c r="H89" s="97" t="s">
        <v>1551</v>
      </c>
      <c r="I89" s="14" t="s">
        <v>4</v>
      </c>
      <c r="J89" s="37"/>
      <c r="K89" s="14" t="s">
        <v>4</v>
      </c>
      <c r="L89" s="14"/>
      <c r="M89" s="32"/>
      <c r="N89" s="32"/>
      <c r="O89" s="32"/>
      <c r="P89" s="32"/>
      <c r="Q89" s="32"/>
      <c r="R89" s="32"/>
      <c r="S89" s="32"/>
      <c r="T89" s="32"/>
      <c r="U89" s="32"/>
      <c r="V89" s="32"/>
      <c r="W89" s="32"/>
      <c r="X89" s="32"/>
      <c r="Y89" s="32"/>
      <c r="Z89" s="32"/>
    </row>
    <row r="90" ht="71.25" spans="1:26">
      <c r="A90" s="176"/>
      <c r="B90" s="186" t="s">
        <v>1552</v>
      </c>
      <c r="C90" s="96" t="s">
        <v>1545</v>
      </c>
      <c r="D90" s="96" t="s">
        <v>78</v>
      </c>
      <c r="E90" s="96" t="s">
        <v>85</v>
      </c>
      <c r="F90" s="166" t="s">
        <v>1553</v>
      </c>
      <c r="G90" s="97" t="s">
        <v>1547</v>
      </c>
      <c r="H90" s="97" t="s">
        <v>1554</v>
      </c>
      <c r="I90" s="14" t="s">
        <v>4</v>
      </c>
      <c r="J90" s="37"/>
      <c r="K90" s="14" t="s">
        <v>4</v>
      </c>
      <c r="L90" s="14"/>
      <c r="M90" s="32"/>
      <c r="N90" s="32"/>
      <c r="O90" s="32"/>
      <c r="P90" s="32"/>
      <c r="Q90" s="32"/>
      <c r="R90" s="32"/>
      <c r="S90" s="32"/>
      <c r="T90" s="32"/>
      <c r="U90" s="32"/>
      <c r="V90" s="32"/>
      <c r="W90" s="32"/>
      <c r="X90" s="32"/>
      <c r="Y90" s="32"/>
      <c r="Z90" s="32"/>
    </row>
    <row r="91" ht="71.25" spans="1:26">
      <c r="A91" s="176"/>
      <c r="B91" s="187" t="s">
        <v>1555</v>
      </c>
      <c r="C91" s="96" t="s">
        <v>1545</v>
      </c>
      <c r="D91" s="96" t="s">
        <v>78</v>
      </c>
      <c r="E91" s="96" t="s">
        <v>85</v>
      </c>
      <c r="F91" s="97" t="s">
        <v>1556</v>
      </c>
      <c r="G91" s="97" t="s">
        <v>1547</v>
      </c>
      <c r="H91" s="97" t="s">
        <v>1557</v>
      </c>
      <c r="I91" s="14" t="s">
        <v>4</v>
      </c>
      <c r="J91" s="37"/>
      <c r="K91" s="14" t="s">
        <v>4</v>
      </c>
      <c r="L91" s="14"/>
      <c r="M91" s="32"/>
      <c r="N91" s="32"/>
      <c r="O91" s="32"/>
      <c r="P91" s="32"/>
      <c r="Q91" s="32"/>
      <c r="R91" s="32"/>
      <c r="S91" s="32"/>
      <c r="T91" s="32"/>
      <c r="U91" s="32"/>
      <c r="V91" s="32"/>
      <c r="W91" s="32"/>
      <c r="X91" s="32"/>
      <c r="Y91" s="32"/>
      <c r="Z91" s="32"/>
    </row>
    <row r="92" ht="71.25" spans="1:26">
      <c r="A92" s="176"/>
      <c r="B92" s="188" t="s">
        <v>1558</v>
      </c>
      <c r="C92" s="96" t="s">
        <v>1545</v>
      </c>
      <c r="D92" s="96" t="s">
        <v>78</v>
      </c>
      <c r="E92" s="96" t="s">
        <v>85</v>
      </c>
      <c r="F92" s="97" t="s">
        <v>1559</v>
      </c>
      <c r="G92" s="97" t="s">
        <v>1547</v>
      </c>
      <c r="H92" s="97" t="s">
        <v>1560</v>
      </c>
      <c r="I92" s="14" t="s">
        <v>4</v>
      </c>
      <c r="J92" s="37"/>
      <c r="K92" s="14" t="s">
        <v>4</v>
      </c>
      <c r="L92" s="14"/>
      <c r="M92" s="32"/>
      <c r="N92" s="32"/>
      <c r="O92" s="32"/>
      <c r="P92" s="32"/>
      <c r="Q92" s="32"/>
      <c r="R92" s="32"/>
      <c r="S92" s="32"/>
      <c r="T92" s="32"/>
      <c r="U92" s="32"/>
      <c r="V92" s="32"/>
      <c r="W92" s="32"/>
      <c r="X92" s="32"/>
      <c r="Y92" s="32"/>
      <c r="Z92" s="32"/>
    </row>
    <row r="93" ht="71.25" spans="1:26">
      <c r="A93" s="176"/>
      <c r="B93" s="189" t="s">
        <v>1561</v>
      </c>
      <c r="C93" s="96" t="s">
        <v>1545</v>
      </c>
      <c r="D93" s="96" t="s">
        <v>78</v>
      </c>
      <c r="E93" s="96" t="s">
        <v>85</v>
      </c>
      <c r="F93" s="97" t="s">
        <v>1562</v>
      </c>
      <c r="G93" s="97" t="s">
        <v>1547</v>
      </c>
      <c r="H93" s="97" t="s">
        <v>1563</v>
      </c>
      <c r="I93" s="14" t="s">
        <v>4</v>
      </c>
      <c r="J93" s="37"/>
      <c r="K93" s="14" t="s">
        <v>4</v>
      </c>
      <c r="L93" s="14"/>
      <c r="M93" s="32"/>
      <c r="N93" s="32"/>
      <c r="O93" s="32"/>
      <c r="P93" s="32"/>
      <c r="Q93" s="32"/>
      <c r="R93" s="32"/>
      <c r="S93" s="32"/>
      <c r="T93" s="32"/>
      <c r="U93" s="32"/>
      <c r="V93" s="32"/>
      <c r="W93" s="32"/>
      <c r="X93" s="32"/>
      <c r="Y93" s="32"/>
      <c r="Z93" s="32"/>
    </row>
    <row r="94" ht="71.25" spans="1:26">
      <c r="A94" s="176"/>
      <c r="B94" s="186" t="s">
        <v>1564</v>
      </c>
      <c r="C94" s="96" t="s">
        <v>1545</v>
      </c>
      <c r="D94" s="96" t="s">
        <v>78</v>
      </c>
      <c r="E94" s="96" t="s">
        <v>85</v>
      </c>
      <c r="F94" s="97" t="s">
        <v>1565</v>
      </c>
      <c r="G94" s="97" t="s">
        <v>1547</v>
      </c>
      <c r="H94" s="97" t="s">
        <v>1566</v>
      </c>
      <c r="I94" s="14" t="s">
        <v>4</v>
      </c>
      <c r="J94" s="37"/>
      <c r="K94" s="14" t="s">
        <v>4</v>
      </c>
      <c r="L94" s="14"/>
      <c r="M94" s="32"/>
      <c r="N94" s="32"/>
      <c r="O94" s="32"/>
      <c r="P94" s="32"/>
      <c r="Q94" s="32"/>
      <c r="R94" s="32"/>
      <c r="S94" s="32"/>
      <c r="T94" s="32"/>
      <c r="U94" s="32"/>
      <c r="V94" s="32"/>
      <c r="W94" s="32"/>
      <c r="X94" s="32"/>
      <c r="Y94" s="32"/>
      <c r="Z94" s="32"/>
    </row>
    <row r="95" ht="28.5" spans="1:26">
      <c r="A95" s="176"/>
      <c r="B95" s="189" t="s">
        <v>1567</v>
      </c>
      <c r="C95" s="96" t="s">
        <v>1568</v>
      </c>
      <c r="D95" s="96" t="s">
        <v>78</v>
      </c>
      <c r="E95" s="96" t="s">
        <v>85</v>
      </c>
      <c r="F95" s="97" t="s">
        <v>1541</v>
      </c>
      <c r="G95" s="97" t="s">
        <v>1569</v>
      </c>
      <c r="H95" s="97" t="s">
        <v>1543</v>
      </c>
      <c r="I95" s="14" t="s">
        <v>4</v>
      </c>
      <c r="J95" s="37"/>
      <c r="K95" s="14" t="s">
        <v>4</v>
      </c>
      <c r="L95" s="14"/>
      <c r="M95" s="32"/>
      <c r="N95" s="32"/>
      <c r="O95" s="32"/>
      <c r="P95" s="32"/>
      <c r="Q95" s="32"/>
      <c r="R95" s="32"/>
      <c r="S95" s="32"/>
      <c r="T95" s="32"/>
      <c r="U95" s="32"/>
      <c r="V95" s="32"/>
      <c r="W95" s="32"/>
      <c r="X95" s="32"/>
      <c r="Y95" s="32"/>
      <c r="Z95" s="32"/>
    </row>
    <row r="96" ht="28.5" spans="1:26">
      <c r="A96" s="176"/>
      <c r="B96" s="186" t="s">
        <v>1570</v>
      </c>
      <c r="C96" s="96" t="s">
        <v>1571</v>
      </c>
      <c r="D96" s="96" t="s">
        <v>78</v>
      </c>
      <c r="E96" s="96" t="s">
        <v>85</v>
      </c>
      <c r="F96" s="97" t="s">
        <v>1541</v>
      </c>
      <c r="G96" s="97" t="s">
        <v>1572</v>
      </c>
      <c r="H96" s="166" t="s">
        <v>1573</v>
      </c>
      <c r="I96" s="14" t="s">
        <v>4</v>
      </c>
      <c r="J96" s="37"/>
      <c r="K96" s="14" t="s">
        <v>4</v>
      </c>
      <c r="L96" s="14"/>
      <c r="M96" s="32"/>
      <c r="N96" s="32"/>
      <c r="O96" s="32"/>
      <c r="P96" s="32"/>
      <c r="Q96" s="32"/>
      <c r="R96" s="32"/>
      <c r="S96" s="32"/>
      <c r="T96" s="32"/>
      <c r="U96" s="32"/>
      <c r="V96" s="32"/>
      <c r="W96" s="32"/>
      <c r="X96" s="32"/>
      <c r="Y96" s="32"/>
      <c r="Z96" s="32"/>
    </row>
    <row r="97" ht="28.5" spans="1:26">
      <c r="A97" s="176"/>
      <c r="B97" s="184" t="s">
        <v>1574</v>
      </c>
      <c r="C97" s="96" t="s">
        <v>1575</v>
      </c>
      <c r="D97" s="96" t="s">
        <v>78</v>
      </c>
      <c r="E97" s="96" t="s">
        <v>85</v>
      </c>
      <c r="F97" s="97" t="s">
        <v>1541</v>
      </c>
      <c r="G97" s="97" t="s">
        <v>1576</v>
      </c>
      <c r="H97" s="97" t="s">
        <v>1577</v>
      </c>
      <c r="I97" s="14" t="s">
        <v>4</v>
      </c>
      <c r="J97" s="37"/>
      <c r="K97" s="14" t="s">
        <v>4</v>
      </c>
      <c r="L97" s="14"/>
      <c r="M97" s="32"/>
      <c r="N97" s="32"/>
      <c r="O97" s="32"/>
      <c r="P97" s="32"/>
      <c r="Q97" s="32"/>
      <c r="R97" s="32"/>
      <c r="S97" s="32"/>
      <c r="T97" s="32"/>
      <c r="U97" s="32"/>
      <c r="V97" s="32"/>
      <c r="W97" s="32"/>
      <c r="X97" s="32"/>
      <c r="Y97" s="32"/>
      <c r="Z97" s="32"/>
    </row>
    <row r="98" ht="28.5" spans="1:26">
      <c r="A98" s="176"/>
      <c r="B98" s="188" t="s">
        <v>1578</v>
      </c>
      <c r="C98" s="96" t="s">
        <v>1579</v>
      </c>
      <c r="D98" s="96" t="s">
        <v>78</v>
      </c>
      <c r="E98" s="96" t="s">
        <v>85</v>
      </c>
      <c r="F98" s="97" t="s">
        <v>1541</v>
      </c>
      <c r="G98" s="97" t="s">
        <v>1580</v>
      </c>
      <c r="H98" s="97" t="s">
        <v>1581</v>
      </c>
      <c r="I98" s="14" t="s">
        <v>4</v>
      </c>
      <c r="J98" s="37"/>
      <c r="K98" s="14" t="s">
        <v>4</v>
      </c>
      <c r="L98" s="14"/>
      <c r="M98" s="32"/>
      <c r="N98" s="32"/>
      <c r="O98" s="32"/>
      <c r="P98" s="32"/>
      <c r="Q98" s="32"/>
      <c r="R98" s="32"/>
      <c r="S98" s="32"/>
      <c r="T98" s="32"/>
      <c r="U98" s="32"/>
      <c r="V98" s="32"/>
      <c r="W98" s="32"/>
      <c r="X98" s="32"/>
      <c r="Y98" s="32"/>
      <c r="Z98" s="32"/>
    </row>
    <row r="99" ht="85.5" spans="1:26">
      <c r="A99" s="176"/>
      <c r="B99" s="188" t="s">
        <v>1578</v>
      </c>
      <c r="C99" s="96" t="s">
        <v>1582</v>
      </c>
      <c r="D99" s="96" t="s">
        <v>78</v>
      </c>
      <c r="E99" s="96" t="s">
        <v>85</v>
      </c>
      <c r="F99" s="97" t="s">
        <v>1583</v>
      </c>
      <c r="G99" s="97" t="s">
        <v>1584</v>
      </c>
      <c r="H99" s="166" t="s">
        <v>1585</v>
      </c>
      <c r="I99" s="14" t="s">
        <v>4</v>
      </c>
      <c r="J99" s="37"/>
      <c r="K99" s="14" t="s">
        <v>4</v>
      </c>
      <c r="L99" s="14"/>
      <c r="M99" s="32"/>
      <c r="N99" s="32"/>
      <c r="O99" s="32"/>
      <c r="P99" s="32"/>
      <c r="Q99" s="32"/>
      <c r="R99" s="32"/>
      <c r="S99" s="32"/>
      <c r="T99" s="32"/>
      <c r="U99" s="32"/>
      <c r="V99" s="32"/>
      <c r="W99" s="32"/>
      <c r="X99" s="32"/>
      <c r="Y99" s="32"/>
      <c r="Z99" s="32"/>
    </row>
    <row r="100" ht="28.5" spans="1:26">
      <c r="A100" s="176"/>
      <c r="B100" s="184" t="s">
        <v>1586</v>
      </c>
      <c r="C100" s="96" t="s">
        <v>1587</v>
      </c>
      <c r="D100" s="96" t="s">
        <v>78</v>
      </c>
      <c r="E100" s="96" t="s">
        <v>85</v>
      </c>
      <c r="F100" s="97" t="s">
        <v>1541</v>
      </c>
      <c r="G100" s="97" t="s">
        <v>1588</v>
      </c>
      <c r="H100" s="97" t="s">
        <v>1589</v>
      </c>
      <c r="I100" s="14" t="s">
        <v>4</v>
      </c>
      <c r="J100" s="37"/>
      <c r="K100" s="14" t="s">
        <v>4</v>
      </c>
      <c r="L100" s="14"/>
      <c r="M100" s="32"/>
      <c r="N100" s="32"/>
      <c r="O100" s="32"/>
      <c r="P100" s="32"/>
      <c r="Q100" s="32"/>
      <c r="R100" s="32"/>
      <c r="S100" s="32"/>
      <c r="T100" s="32"/>
      <c r="U100" s="32"/>
      <c r="V100" s="32"/>
      <c r="W100" s="32"/>
      <c r="X100" s="32"/>
      <c r="Y100" s="32"/>
      <c r="Z100" s="32"/>
    </row>
    <row r="101" ht="28.5" spans="1:26">
      <c r="A101" s="176"/>
      <c r="B101" s="186" t="s">
        <v>1590</v>
      </c>
      <c r="C101" s="96" t="s">
        <v>1591</v>
      </c>
      <c r="D101" s="96" t="s">
        <v>78</v>
      </c>
      <c r="E101" s="96" t="s">
        <v>85</v>
      </c>
      <c r="F101" s="97" t="s">
        <v>1541</v>
      </c>
      <c r="G101" s="97" t="s">
        <v>1592</v>
      </c>
      <c r="H101" s="97" t="s">
        <v>1593</v>
      </c>
      <c r="I101" s="14" t="s">
        <v>4</v>
      </c>
      <c r="J101" s="37"/>
      <c r="K101" s="14" t="s">
        <v>4</v>
      </c>
      <c r="L101" s="14"/>
      <c r="M101" s="32"/>
      <c r="N101" s="32"/>
      <c r="O101" s="32"/>
      <c r="P101" s="32"/>
      <c r="Q101" s="32"/>
      <c r="R101" s="32"/>
      <c r="S101" s="32"/>
      <c r="T101" s="32"/>
      <c r="U101" s="32"/>
      <c r="V101" s="32"/>
      <c r="W101" s="32"/>
      <c r="X101" s="32"/>
      <c r="Y101" s="32"/>
      <c r="Z101" s="32"/>
    </row>
    <row r="102" ht="42.75" spans="1:26">
      <c r="A102" s="176"/>
      <c r="B102" s="189" t="s">
        <v>1594</v>
      </c>
      <c r="C102" s="96" t="s">
        <v>1595</v>
      </c>
      <c r="D102" s="96" t="s">
        <v>78</v>
      </c>
      <c r="E102" s="96" t="s">
        <v>85</v>
      </c>
      <c r="F102" s="97" t="s">
        <v>1389</v>
      </c>
      <c r="G102" s="97" t="s">
        <v>1596</v>
      </c>
      <c r="H102" s="97" t="s">
        <v>1597</v>
      </c>
      <c r="I102" s="14" t="s">
        <v>4</v>
      </c>
      <c r="J102" s="37"/>
      <c r="K102" s="14" t="s">
        <v>4</v>
      </c>
      <c r="L102" s="14"/>
      <c r="M102" s="32"/>
      <c r="N102" s="32"/>
      <c r="O102" s="32"/>
      <c r="P102" s="32"/>
      <c r="Q102" s="32"/>
      <c r="R102" s="32"/>
      <c r="S102" s="32"/>
      <c r="T102" s="32"/>
      <c r="U102" s="32"/>
      <c r="V102" s="32"/>
      <c r="W102" s="32"/>
      <c r="X102" s="32"/>
      <c r="Y102" s="32"/>
      <c r="Z102" s="32"/>
    </row>
    <row r="103" ht="42.75" spans="1:26">
      <c r="A103" s="176"/>
      <c r="B103" s="189" t="s">
        <v>1594</v>
      </c>
      <c r="C103" s="96" t="s">
        <v>1598</v>
      </c>
      <c r="D103" s="96" t="s">
        <v>78</v>
      </c>
      <c r="E103" s="96" t="s">
        <v>85</v>
      </c>
      <c r="F103" s="97" t="s">
        <v>1599</v>
      </c>
      <c r="G103" s="97" t="s">
        <v>1600</v>
      </c>
      <c r="H103" s="97" t="s">
        <v>1601</v>
      </c>
      <c r="I103" s="14" t="s">
        <v>4</v>
      </c>
      <c r="J103" s="37"/>
      <c r="K103" s="14" t="s">
        <v>4</v>
      </c>
      <c r="L103" s="14"/>
      <c r="M103" s="32"/>
      <c r="N103" s="32"/>
      <c r="O103" s="32"/>
      <c r="P103" s="32"/>
      <c r="Q103" s="32"/>
      <c r="R103" s="32"/>
      <c r="S103" s="32"/>
      <c r="T103" s="32"/>
      <c r="U103" s="32"/>
      <c r="V103" s="32"/>
      <c r="W103" s="32"/>
      <c r="X103" s="32"/>
      <c r="Y103" s="32"/>
      <c r="Z103" s="32"/>
    </row>
    <row r="104" ht="42.75" spans="1:26">
      <c r="A104" s="176"/>
      <c r="B104" s="187" t="s">
        <v>1602</v>
      </c>
      <c r="C104" s="96" t="s">
        <v>1603</v>
      </c>
      <c r="D104" s="96" t="s">
        <v>78</v>
      </c>
      <c r="E104" s="96" t="s">
        <v>85</v>
      </c>
      <c r="F104" s="97" t="s">
        <v>1604</v>
      </c>
      <c r="G104" s="97" t="s">
        <v>1605</v>
      </c>
      <c r="H104" s="97" t="s">
        <v>1606</v>
      </c>
      <c r="I104" s="14" t="s">
        <v>4</v>
      </c>
      <c r="J104" s="37"/>
      <c r="K104" s="14" t="s">
        <v>4</v>
      </c>
      <c r="L104" s="14"/>
      <c r="M104" s="32"/>
      <c r="N104" s="32"/>
      <c r="O104" s="32"/>
      <c r="P104" s="32"/>
      <c r="Q104" s="32"/>
      <c r="R104" s="32"/>
      <c r="S104" s="32"/>
      <c r="T104" s="32"/>
      <c r="U104" s="32"/>
      <c r="V104" s="32"/>
      <c r="W104" s="32"/>
      <c r="X104" s="32"/>
      <c r="Y104" s="32"/>
      <c r="Z104" s="32"/>
    </row>
    <row r="105" ht="42.75" spans="1:26">
      <c r="A105" s="176"/>
      <c r="B105" s="187" t="s">
        <v>1602</v>
      </c>
      <c r="C105" s="96" t="s">
        <v>1607</v>
      </c>
      <c r="D105" s="96" t="s">
        <v>78</v>
      </c>
      <c r="E105" s="96" t="s">
        <v>79</v>
      </c>
      <c r="F105" s="97" t="s">
        <v>1604</v>
      </c>
      <c r="G105" s="97" t="s">
        <v>1608</v>
      </c>
      <c r="H105" s="97" t="s">
        <v>1609</v>
      </c>
      <c r="I105" s="14" t="s">
        <v>4</v>
      </c>
      <c r="J105" s="37"/>
      <c r="K105" s="14" t="s">
        <v>4</v>
      </c>
      <c r="L105" s="14"/>
      <c r="M105" s="32"/>
      <c r="N105" s="32"/>
      <c r="O105" s="32"/>
      <c r="P105" s="32"/>
      <c r="Q105" s="32"/>
      <c r="R105" s="32"/>
      <c r="S105" s="32"/>
      <c r="T105" s="32"/>
      <c r="U105" s="32"/>
      <c r="V105" s="32"/>
      <c r="W105" s="32"/>
      <c r="X105" s="32"/>
      <c r="Y105" s="32"/>
      <c r="Z105" s="32"/>
    </row>
    <row r="106" ht="42.75" spans="1:26">
      <c r="A106" s="176"/>
      <c r="B106" s="187" t="s">
        <v>1602</v>
      </c>
      <c r="C106" s="96" t="s">
        <v>1610</v>
      </c>
      <c r="D106" s="96" t="s">
        <v>78</v>
      </c>
      <c r="E106" s="96" t="s">
        <v>79</v>
      </c>
      <c r="F106" s="97" t="s">
        <v>1604</v>
      </c>
      <c r="G106" s="97" t="s">
        <v>1611</v>
      </c>
      <c r="H106" s="97" t="s">
        <v>1609</v>
      </c>
      <c r="I106" s="14" t="s">
        <v>4</v>
      </c>
      <c r="J106" s="37"/>
      <c r="K106" s="14" t="s">
        <v>4</v>
      </c>
      <c r="L106" s="14"/>
      <c r="M106" s="32"/>
      <c r="N106" s="32"/>
      <c r="O106" s="32"/>
      <c r="P106" s="32"/>
      <c r="Q106" s="32"/>
      <c r="R106" s="32"/>
      <c r="S106" s="32"/>
      <c r="T106" s="32"/>
      <c r="U106" s="32"/>
      <c r="V106" s="32"/>
      <c r="W106" s="32"/>
      <c r="X106" s="32"/>
      <c r="Y106" s="32"/>
      <c r="Z106" s="32"/>
    </row>
    <row r="107" ht="120" spans="1:26">
      <c r="A107" s="162">
        <f>IF(C107="","",COUNTA(C$8:C107))</f>
        <v>100</v>
      </c>
      <c r="B107" s="190" t="s">
        <v>1612</v>
      </c>
      <c r="C107" s="162" t="s">
        <v>1613</v>
      </c>
      <c r="D107" s="162" t="s">
        <v>78</v>
      </c>
      <c r="E107" s="162" t="s">
        <v>85</v>
      </c>
      <c r="F107" s="171" t="s">
        <v>1614</v>
      </c>
      <c r="G107" s="171" t="s">
        <v>1615</v>
      </c>
      <c r="H107" s="171" t="s">
        <v>1616</v>
      </c>
      <c r="I107" s="14" t="s">
        <v>4</v>
      </c>
      <c r="J107" s="37"/>
      <c r="K107" s="14" t="s">
        <v>4</v>
      </c>
      <c r="L107" s="14"/>
      <c r="M107" s="32"/>
      <c r="N107" s="32"/>
      <c r="O107" s="32"/>
      <c r="P107" s="32"/>
      <c r="Q107" s="32"/>
      <c r="R107" s="32"/>
      <c r="S107" s="32"/>
      <c r="T107" s="32"/>
      <c r="U107" s="32"/>
      <c r="V107" s="32"/>
      <c r="W107" s="32"/>
      <c r="X107" s="32"/>
      <c r="Y107" s="32"/>
      <c r="Z107" s="32"/>
    </row>
    <row r="108" ht="60" spans="1:26">
      <c r="A108" s="162">
        <f>IF(C108="","",COUNTA(C$8:C108))</f>
        <v>101</v>
      </c>
      <c r="B108" s="190" t="s">
        <v>1612</v>
      </c>
      <c r="C108" s="162" t="s">
        <v>1617</v>
      </c>
      <c r="D108" s="162" t="s">
        <v>90</v>
      </c>
      <c r="E108" s="162" t="s">
        <v>85</v>
      </c>
      <c r="F108" s="171" t="s">
        <v>1614</v>
      </c>
      <c r="G108" s="171" t="s">
        <v>1618</v>
      </c>
      <c r="H108" s="171" t="s">
        <v>1619</v>
      </c>
      <c r="I108" s="14" t="s">
        <v>2</v>
      </c>
      <c r="J108" s="37"/>
      <c r="K108" s="14" t="s">
        <v>4</v>
      </c>
      <c r="L108" s="14"/>
      <c r="M108" s="32"/>
      <c r="N108" s="32"/>
      <c r="O108" s="32"/>
      <c r="P108" s="32"/>
      <c r="Q108" s="32"/>
      <c r="R108" s="32"/>
      <c r="S108" s="32"/>
      <c r="T108" s="32"/>
      <c r="U108" s="32"/>
      <c r="V108" s="32"/>
      <c r="W108" s="32"/>
      <c r="X108" s="32"/>
      <c r="Y108" s="32"/>
      <c r="Z108" s="32"/>
    </row>
    <row r="109" ht="36" spans="1:26">
      <c r="A109" s="162">
        <f>IF(C109="","",COUNTA(C$8:C109))</f>
        <v>102</v>
      </c>
      <c r="B109" s="190" t="s">
        <v>1612</v>
      </c>
      <c r="C109" s="162" t="s">
        <v>1620</v>
      </c>
      <c r="D109" s="162" t="s">
        <v>90</v>
      </c>
      <c r="E109" s="162" t="s">
        <v>85</v>
      </c>
      <c r="F109" s="171" t="s">
        <v>1614</v>
      </c>
      <c r="G109" s="171" t="s">
        <v>1621</v>
      </c>
      <c r="H109" s="171" t="s">
        <v>1622</v>
      </c>
      <c r="I109" s="14" t="s">
        <v>2</v>
      </c>
      <c r="J109" s="37"/>
      <c r="K109" s="14" t="s">
        <v>4</v>
      </c>
      <c r="L109" s="14"/>
      <c r="M109" s="32"/>
      <c r="N109" s="32"/>
      <c r="O109" s="32"/>
      <c r="P109" s="32"/>
      <c r="Q109" s="32"/>
      <c r="R109" s="32"/>
      <c r="S109" s="32"/>
      <c r="T109" s="32"/>
      <c r="U109" s="32"/>
      <c r="V109" s="32"/>
      <c r="W109" s="32"/>
      <c r="X109" s="32"/>
      <c r="Y109" s="32"/>
      <c r="Z109" s="32"/>
    </row>
    <row r="110" ht="60" spans="1:26">
      <c r="A110" s="162">
        <f>IF(C110="","",COUNTA(C$8:C110))</f>
        <v>103</v>
      </c>
      <c r="B110" s="190" t="s">
        <v>1612</v>
      </c>
      <c r="C110" s="162" t="s">
        <v>1623</v>
      </c>
      <c r="D110" s="162" t="s">
        <v>90</v>
      </c>
      <c r="E110" s="162" t="s">
        <v>85</v>
      </c>
      <c r="F110" s="171" t="s">
        <v>1614</v>
      </c>
      <c r="G110" s="171" t="s">
        <v>1624</v>
      </c>
      <c r="H110" s="171" t="s">
        <v>1625</v>
      </c>
      <c r="I110" s="14" t="s">
        <v>2</v>
      </c>
      <c r="J110" s="37"/>
      <c r="K110" s="14" t="s">
        <v>4</v>
      </c>
      <c r="L110" s="14"/>
      <c r="M110" s="32"/>
      <c r="N110" s="32"/>
      <c r="O110" s="32"/>
      <c r="P110" s="32"/>
      <c r="Q110" s="32"/>
      <c r="R110" s="32"/>
      <c r="S110" s="32"/>
      <c r="T110" s="32"/>
      <c r="U110" s="32"/>
      <c r="V110" s="32"/>
      <c r="W110" s="32"/>
      <c r="X110" s="32"/>
      <c r="Y110" s="32"/>
      <c r="Z110" s="32"/>
    </row>
    <row r="111" ht="120" spans="1:26">
      <c r="A111" s="162">
        <f>IF(C111="","",COUNTA(C$8:C111))</f>
        <v>104</v>
      </c>
      <c r="B111" s="190" t="s">
        <v>1612</v>
      </c>
      <c r="C111" s="162" t="s">
        <v>1626</v>
      </c>
      <c r="D111" s="162" t="s">
        <v>90</v>
      </c>
      <c r="E111" s="162" t="s">
        <v>85</v>
      </c>
      <c r="F111" s="171" t="s">
        <v>1614</v>
      </c>
      <c r="G111" s="171" t="s">
        <v>1627</v>
      </c>
      <c r="H111" s="171" t="s">
        <v>1628</v>
      </c>
      <c r="I111" s="14" t="s">
        <v>2</v>
      </c>
      <c r="J111" s="37"/>
      <c r="K111" s="14" t="s">
        <v>4</v>
      </c>
      <c r="L111" s="14"/>
      <c r="M111" s="32"/>
      <c r="N111" s="32"/>
      <c r="O111" s="32"/>
      <c r="P111" s="32"/>
      <c r="Q111" s="32"/>
      <c r="R111" s="32"/>
      <c r="S111" s="32"/>
      <c r="T111" s="32"/>
      <c r="U111" s="32"/>
      <c r="V111" s="32"/>
      <c r="W111" s="32"/>
      <c r="X111" s="32"/>
      <c r="Y111" s="32"/>
      <c r="Z111" s="32"/>
    </row>
    <row r="112" ht="24" spans="1:26">
      <c r="A112" s="162">
        <f>IF(C112="","",COUNTA(C$8:C112))</f>
        <v>105</v>
      </c>
      <c r="B112" s="190" t="s">
        <v>1612</v>
      </c>
      <c r="C112" s="162" t="s">
        <v>1629</v>
      </c>
      <c r="D112" s="162" t="s">
        <v>90</v>
      </c>
      <c r="E112" s="162" t="s">
        <v>85</v>
      </c>
      <c r="F112" s="171" t="s">
        <v>1614</v>
      </c>
      <c r="G112" s="171" t="s">
        <v>1630</v>
      </c>
      <c r="H112" s="171" t="s">
        <v>1631</v>
      </c>
      <c r="I112" s="14" t="s">
        <v>2</v>
      </c>
      <c r="J112" s="37"/>
      <c r="K112" s="14" t="s">
        <v>4</v>
      </c>
      <c r="L112" s="14"/>
      <c r="M112" s="32"/>
      <c r="N112" s="32"/>
      <c r="O112" s="32"/>
      <c r="P112" s="32"/>
      <c r="Q112" s="32"/>
      <c r="R112" s="32"/>
      <c r="S112" s="32"/>
      <c r="T112" s="32"/>
      <c r="U112" s="32"/>
      <c r="V112" s="32"/>
      <c r="W112" s="32"/>
      <c r="X112" s="32"/>
      <c r="Y112" s="32"/>
      <c r="Z112" s="32"/>
    </row>
    <row r="113" ht="72" spans="1:26">
      <c r="A113" s="162">
        <f>IF(C113="","",COUNTA(C$8:C113))</f>
        <v>106</v>
      </c>
      <c r="B113" s="190" t="s">
        <v>1612</v>
      </c>
      <c r="C113" s="162" t="s">
        <v>1632</v>
      </c>
      <c r="D113" s="162" t="s">
        <v>90</v>
      </c>
      <c r="E113" s="162" t="s">
        <v>85</v>
      </c>
      <c r="F113" s="171" t="s">
        <v>1633</v>
      </c>
      <c r="G113" s="171" t="s">
        <v>1634</v>
      </c>
      <c r="H113" s="171" t="s">
        <v>1635</v>
      </c>
      <c r="I113" s="14" t="s">
        <v>2</v>
      </c>
      <c r="J113" s="37"/>
      <c r="K113" s="14" t="s">
        <v>4</v>
      </c>
      <c r="L113" s="14"/>
      <c r="M113" s="32"/>
      <c r="N113" s="32"/>
      <c r="O113" s="32"/>
      <c r="P113" s="32"/>
      <c r="Q113" s="32"/>
      <c r="R113" s="32"/>
      <c r="S113" s="32"/>
      <c r="T113" s="32"/>
      <c r="U113" s="32"/>
      <c r="V113" s="32"/>
      <c r="W113" s="32"/>
      <c r="X113" s="32"/>
      <c r="Y113" s="32"/>
      <c r="Z113" s="32"/>
    </row>
    <row r="114" ht="72" spans="1:26">
      <c r="A114" s="162">
        <f>IF(C114="","",COUNTA(C$8:C114))</f>
        <v>107</v>
      </c>
      <c r="B114" s="190" t="s">
        <v>1612</v>
      </c>
      <c r="C114" s="162" t="s">
        <v>1636</v>
      </c>
      <c r="D114" s="162" t="s">
        <v>90</v>
      </c>
      <c r="E114" s="162" t="s">
        <v>85</v>
      </c>
      <c r="F114" s="171" t="s">
        <v>1633</v>
      </c>
      <c r="G114" s="171" t="s">
        <v>1637</v>
      </c>
      <c r="H114" s="171" t="s">
        <v>1638</v>
      </c>
      <c r="I114" s="14" t="s">
        <v>2</v>
      </c>
      <c r="J114" s="37"/>
      <c r="K114" s="14" t="s">
        <v>4</v>
      </c>
      <c r="L114" s="14"/>
      <c r="M114" s="32"/>
      <c r="N114" s="32"/>
      <c r="O114" s="32"/>
      <c r="P114" s="32"/>
      <c r="Q114" s="32"/>
      <c r="R114" s="32"/>
      <c r="S114" s="32"/>
      <c r="T114" s="32"/>
      <c r="U114" s="32"/>
      <c r="V114" s="32"/>
      <c r="W114" s="32"/>
      <c r="X114" s="32"/>
      <c r="Y114" s="32"/>
      <c r="Z114" s="32"/>
    </row>
    <row r="115" ht="144" spans="1:26">
      <c r="A115" s="162">
        <f>IF(C115="","",COUNTA(C$8:C115))</f>
        <v>108</v>
      </c>
      <c r="B115" s="190" t="s">
        <v>1612</v>
      </c>
      <c r="C115" s="162" t="s">
        <v>1639</v>
      </c>
      <c r="D115" s="162" t="s">
        <v>90</v>
      </c>
      <c r="E115" s="162" t="s">
        <v>85</v>
      </c>
      <c r="F115" s="171" t="s">
        <v>1640</v>
      </c>
      <c r="G115" s="171" t="s">
        <v>1641</v>
      </c>
      <c r="H115" s="171" t="s">
        <v>1642</v>
      </c>
      <c r="I115" s="14" t="s">
        <v>2</v>
      </c>
      <c r="J115" s="37"/>
      <c r="K115" s="14" t="s">
        <v>4</v>
      </c>
      <c r="L115" s="14"/>
      <c r="M115" s="32"/>
      <c r="N115" s="32"/>
      <c r="O115" s="32"/>
      <c r="P115" s="32"/>
      <c r="Q115" s="32"/>
      <c r="R115" s="32"/>
      <c r="S115" s="32"/>
      <c r="T115" s="32"/>
      <c r="U115" s="32"/>
      <c r="V115" s="32"/>
      <c r="W115" s="32"/>
      <c r="X115" s="32"/>
      <c r="Y115" s="32"/>
      <c r="Z115" s="32"/>
    </row>
    <row r="116" ht="24" spans="1:26">
      <c r="A116" s="162">
        <f>IF(C116="","",COUNTA(C$8:C116))</f>
        <v>109</v>
      </c>
      <c r="B116" s="190" t="s">
        <v>1612</v>
      </c>
      <c r="C116" s="162" t="s">
        <v>1643</v>
      </c>
      <c r="D116" s="162" t="s">
        <v>90</v>
      </c>
      <c r="E116" s="162" t="s">
        <v>85</v>
      </c>
      <c r="F116" s="171" t="s">
        <v>1644</v>
      </c>
      <c r="G116" s="171" t="s">
        <v>1645</v>
      </c>
      <c r="H116" s="171" t="s">
        <v>1646</v>
      </c>
      <c r="I116" s="14" t="s">
        <v>2</v>
      </c>
      <c r="J116" s="37"/>
      <c r="K116" s="14" t="s">
        <v>4</v>
      </c>
      <c r="L116" s="14"/>
      <c r="M116" s="32"/>
      <c r="N116" s="32"/>
      <c r="O116" s="32"/>
      <c r="P116" s="32"/>
      <c r="Q116" s="32"/>
      <c r="R116" s="32"/>
      <c r="S116" s="32"/>
      <c r="T116" s="32"/>
      <c r="U116" s="32"/>
      <c r="V116" s="32"/>
      <c r="W116" s="32"/>
      <c r="X116" s="32"/>
      <c r="Y116" s="32"/>
      <c r="Z116" s="32"/>
    </row>
    <row r="117" ht="36" spans="1:26">
      <c r="A117" s="162">
        <f>IF(C117="","",COUNTA(C$8:C117))</f>
        <v>110</v>
      </c>
      <c r="B117" s="190" t="s">
        <v>1612</v>
      </c>
      <c r="C117" s="162" t="s">
        <v>1647</v>
      </c>
      <c r="D117" s="162" t="s">
        <v>90</v>
      </c>
      <c r="E117" s="162" t="s">
        <v>85</v>
      </c>
      <c r="F117" s="171" t="s">
        <v>1648</v>
      </c>
      <c r="G117" s="171" t="s">
        <v>1649</v>
      </c>
      <c r="H117" s="171" t="s">
        <v>1650</v>
      </c>
      <c r="I117" s="14" t="s">
        <v>2</v>
      </c>
      <c r="J117" s="37"/>
      <c r="K117" s="14" t="s">
        <v>4</v>
      </c>
      <c r="L117" s="14"/>
      <c r="M117" s="32"/>
      <c r="N117" s="32"/>
      <c r="O117" s="32"/>
      <c r="P117" s="32"/>
      <c r="Q117" s="32"/>
      <c r="R117" s="32"/>
      <c r="S117" s="32"/>
      <c r="T117" s="32"/>
      <c r="U117" s="32"/>
      <c r="V117" s="32"/>
      <c r="W117" s="32"/>
      <c r="X117" s="32"/>
      <c r="Y117" s="32"/>
      <c r="Z117" s="32"/>
    </row>
    <row r="118" ht="24" spans="1:26">
      <c r="A118" s="162">
        <f>IF(C118="","",COUNTA(C$8:C118))</f>
        <v>111</v>
      </c>
      <c r="B118" s="190" t="s">
        <v>1612</v>
      </c>
      <c r="C118" s="162" t="s">
        <v>1651</v>
      </c>
      <c r="D118" s="162" t="s">
        <v>90</v>
      </c>
      <c r="E118" s="162" t="s">
        <v>85</v>
      </c>
      <c r="F118" s="171" t="s">
        <v>1652</v>
      </c>
      <c r="G118" s="171" t="s">
        <v>1653</v>
      </c>
      <c r="H118" s="171" t="s">
        <v>1646</v>
      </c>
      <c r="I118" s="14" t="s">
        <v>2</v>
      </c>
      <c r="J118" s="37"/>
      <c r="K118" s="14" t="s">
        <v>4</v>
      </c>
      <c r="L118" s="14"/>
      <c r="M118" s="32"/>
      <c r="N118" s="32"/>
      <c r="O118" s="32"/>
      <c r="P118" s="32"/>
      <c r="Q118" s="32"/>
      <c r="R118" s="32"/>
      <c r="S118" s="32"/>
      <c r="T118" s="32"/>
      <c r="U118" s="32"/>
      <c r="V118" s="32"/>
      <c r="W118" s="32"/>
      <c r="X118" s="32"/>
      <c r="Y118" s="32"/>
      <c r="Z118" s="32"/>
    </row>
    <row r="119" ht="24" spans="1:26">
      <c r="A119" s="162">
        <f>IF(C119="","",COUNTA(C$8:C119))</f>
        <v>112</v>
      </c>
      <c r="B119" s="190" t="s">
        <v>1612</v>
      </c>
      <c r="C119" s="162" t="s">
        <v>1654</v>
      </c>
      <c r="D119" s="162" t="s">
        <v>90</v>
      </c>
      <c r="E119" s="162" t="s">
        <v>85</v>
      </c>
      <c r="F119" s="171" t="s">
        <v>1655</v>
      </c>
      <c r="G119" s="171" t="s">
        <v>1653</v>
      </c>
      <c r="H119" s="171" t="s">
        <v>1656</v>
      </c>
      <c r="I119" s="14" t="s">
        <v>2</v>
      </c>
      <c r="J119" s="37"/>
      <c r="K119" s="14" t="s">
        <v>4</v>
      </c>
      <c r="L119" s="14"/>
      <c r="M119" s="32"/>
      <c r="N119" s="32"/>
      <c r="O119" s="32"/>
      <c r="P119" s="32"/>
      <c r="Q119" s="32"/>
      <c r="R119" s="32"/>
      <c r="S119" s="32"/>
      <c r="T119" s="32"/>
      <c r="U119" s="32"/>
      <c r="V119" s="32"/>
      <c r="W119" s="32"/>
      <c r="X119" s="32"/>
      <c r="Y119" s="32"/>
      <c r="Z119" s="32"/>
    </row>
    <row r="120" ht="24" spans="1:26">
      <c r="A120" s="162">
        <f>IF(C120="","",COUNTA(C$8:C120))</f>
        <v>113</v>
      </c>
      <c r="B120" s="190" t="s">
        <v>1612</v>
      </c>
      <c r="C120" s="162" t="s">
        <v>1657</v>
      </c>
      <c r="D120" s="162" t="s">
        <v>90</v>
      </c>
      <c r="E120" s="162" t="s">
        <v>85</v>
      </c>
      <c r="F120" s="171" t="s">
        <v>1658</v>
      </c>
      <c r="G120" s="171" t="s">
        <v>1653</v>
      </c>
      <c r="H120" s="171" t="s">
        <v>1659</v>
      </c>
      <c r="I120" s="14" t="s">
        <v>2</v>
      </c>
      <c r="J120" s="37"/>
      <c r="K120" s="14" t="s">
        <v>4</v>
      </c>
      <c r="L120" s="14"/>
      <c r="M120" s="32"/>
      <c r="N120" s="32"/>
      <c r="O120" s="32"/>
      <c r="P120" s="32"/>
      <c r="Q120" s="32"/>
      <c r="R120" s="32"/>
      <c r="S120" s="32"/>
      <c r="T120" s="32"/>
      <c r="U120" s="32"/>
      <c r="V120" s="32"/>
      <c r="W120" s="32"/>
      <c r="X120" s="32"/>
      <c r="Y120" s="32"/>
      <c r="Z120" s="32"/>
    </row>
    <row r="121" ht="24" spans="1:26">
      <c r="A121" s="162">
        <f>IF(C121="","",COUNTA(C$8:C121))</f>
        <v>114</v>
      </c>
      <c r="B121" s="190" t="s">
        <v>1612</v>
      </c>
      <c r="C121" s="162" t="s">
        <v>1660</v>
      </c>
      <c r="D121" s="162" t="s">
        <v>90</v>
      </c>
      <c r="E121" s="162" t="s">
        <v>85</v>
      </c>
      <c r="F121" s="171" t="s">
        <v>1661</v>
      </c>
      <c r="G121" s="171" t="s">
        <v>1662</v>
      </c>
      <c r="H121" s="171" t="s">
        <v>1646</v>
      </c>
      <c r="I121" s="14" t="s">
        <v>2</v>
      </c>
      <c r="J121" s="37"/>
      <c r="K121" s="14" t="s">
        <v>4</v>
      </c>
      <c r="L121" s="14"/>
      <c r="M121" s="32"/>
      <c r="N121" s="32"/>
      <c r="O121" s="32"/>
      <c r="P121" s="32"/>
      <c r="Q121" s="32"/>
      <c r="R121" s="32"/>
      <c r="S121" s="32"/>
      <c r="T121" s="32"/>
      <c r="U121" s="32"/>
      <c r="V121" s="32"/>
      <c r="W121" s="32"/>
      <c r="X121" s="32"/>
      <c r="Y121" s="32"/>
      <c r="Z121" s="32"/>
    </row>
    <row r="122" ht="24" spans="1:26">
      <c r="A122" s="162">
        <f>IF(C122="","",COUNTA(C$8:C122))</f>
        <v>115</v>
      </c>
      <c r="B122" s="190" t="s">
        <v>1612</v>
      </c>
      <c r="C122" s="162" t="s">
        <v>1663</v>
      </c>
      <c r="D122" s="162" t="s">
        <v>90</v>
      </c>
      <c r="E122" s="162" t="s">
        <v>85</v>
      </c>
      <c r="F122" s="171" t="s">
        <v>1664</v>
      </c>
      <c r="G122" s="171" t="s">
        <v>1662</v>
      </c>
      <c r="H122" s="171" t="s">
        <v>1659</v>
      </c>
      <c r="I122" s="14" t="s">
        <v>2</v>
      </c>
      <c r="J122" s="37"/>
      <c r="K122" s="14" t="s">
        <v>4</v>
      </c>
      <c r="L122" s="14"/>
      <c r="M122" s="32"/>
      <c r="N122" s="32"/>
      <c r="O122" s="32"/>
      <c r="P122" s="32"/>
      <c r="Q122" s="32"/>
      <c r="R122" s="32"/>
      <c r="S122" s="32"/>
      <c r="T122" s="32"/>
      <c r="U122" s="32"/>
      <c r="V122" s="32"/>
      <c r="W122" s="32"/>
      <c r="X122" s="32"/>
      <c r="Y122" s="32"/>
      <c r="Z122" s="32"/>
    </row>
    <row r="123" ht="24" spans="1:26">
      <c r="A123" s="162">
        <f>IF(C123="","",COUNTA(C$8:C123))</f>
        <v>116</v>
      </c>
      <c r="B123" s="190" t="s">
        <v>1612</v>
      </c>
      <c r="C123" s="162" t="s">
        <v>1665</v>
      </c>
      <c r="D123" s="162" t="s">
        <v>90</v>
      </c>
      <c r="E123" s="162" t="s">
        <v>85</v>
      </c>
      <c r="F123" s="171" t="s">
        <v>1666</v>
      </c>
      <c r="G123" s="171" t="s">
        <v>1662</v>
      </c>
      <c r="H123" s="171" t="s">
        <v>1656</v>
      </c>
      <c r="I123" s="14" t="s">
        <v>2</v>
      </c>
      <c r="J123" s="37"/>
      <c r="K123" s="14" t="s">
        <v>4</v>
      </c>
      <c r="L123" s="14"/>
      <c r="M123" s="32"/>
      <c r="N123" s="32"/>
      <c r="O123" s="32"/>
      <c r="P123" s="32"/>
      <c r="Q123" s="32"/>
      <c r="R123" s="32"/>
      <c r="S123" s="32"/>
      <c r="T123" s="32"/>
      <c r="U123" s="32"/>
      <c r="V123" s="32"/>
      <c r="W123" s="32"/>
      <c r="X123" s="32"/>
      <c r="Y123" s="32"/>
      <c r="Z123" s="32"/>
    </row>
    <row r="124" ht="24" spans="1:26">
      <c r="A124" s="162">
        <f>IF(C124="","",COUNTA(C$8:C124))</f>
        <v>117</v>
      </c>
      <c r="B124" s="190" t="s">
        <v>1612</v>
      </c>
      <c r="C124" s="162" t="s">
        <v>1667</v>
      </c>
      <c r="D124" s="162" t="s">
        <v>90</v>
      </c>
      <c r="E124" s="162" t="s">
        <v>85</v>
      </c>
      <c r="F124" s="171" t="s">
        <v>1668</v>
      </c>
      <c r="G124" s="171" t="s">
        <v>1669</v>
      </c>
      <c r="H124" s="171" t="s">
        <v>1670</v>
      </c>
      <c r="I124" s="14" t="s">
        <v>2</v>
      </c>
      <c r="J124" s="37"/>
      <c r="K124" s="14" t="s">
        <v>4</v>
      </c>
      <c r="L124" s="14"/>
      <c r="M124" s="32"/>
      <c r="N124" s="32"/>
      <c r="O124" s="32"/>
      <c r="P124" s="32"/>
      <c r="Q124" s="32"/>
      <c r="R124" s="32"/>
      <c r="S124" s="32"/>
      <c r="T124" s="32"/>
      <c r="U124" s="32"/>
      <c r="V124" s="32"/>
      <c r="W124" s="32"/>
      <c r="X124" s="32"/>
      <c r="Y124" s="32"/>
      <c r="Z124" s="32"/>
    </row>
    <row r="125" ht="24" spans="1:26">
      <c r="A125" s="162">
        <f>IF(C125="","",COUNTA(C$8:C125))</f>
        <v>118</v>
      </c>
      <c r="B125" s="190" t="s">
        <v>1612</v>
      </c>
      <c r="C125" s="162" t="s">
        <v>1671</v>
      </c>
      <c r="D125" s="162" t="s">
        <v>90</v>
      </c>
      <c r="E125" s="162" t="s">
        <v>85</v>
      </c>
      <c r="F125" s="171" t="s">
        <v>1672</v>
      </c>
      <c r="G125" s="171" t="s">
        <v>1669</v>
      </c>
      <c r="H125" s="171" t="s">
        <v>1673</v>
      </c>
      <c r="I125" s="14" t="s">
        <v>2</v>
      </c>
      <c r="J125" s="37"/>
      <c r="K125" s="14" t="s">
        <v>4</v>
      </c>
      <c r="L125" s="14"/>
      <c r="M125" s="32"/>
      <c r="N125" s="32"/>
      <c r="O125" s="32"/>
      <c r="P125" s="32"/>
      <c r="Q125" s="32"/>
      <c r="R125" s="32"/>
      <c r="S125" s="32"/>
      <c r="T125" s="32"/>
      <c r="U125" s="32"/>
      <c r="V125" s="32"/>
      <c r="W125" s="32"/>
      <c r="X125" s="32"/>
      <c r="Y125" s="32"/>
      <c r="Z125" s="32"/>
    </row>
    <row r="126" ht="28.5" spans="1:26">
      <c r="A126" s="162">
        <f>IF(C126="","",COUNTA(C$8:C126))</f>
        <v>119</v>
      </c>
      <c r="B126" s="190" t="s">
        <v>1612</v>
      </c>
      <c r="C126" s="162" t="s">
        <v>1674</v>
      </c>
      <c r="D126" s="162" t="s">
        <v>90</v>
      </c>
      <c r="E126" s="162" t="s">
        <v>85</v>
      </c>
      <c r="F126" s="171" t="s">
        <v>1675</v>
      </c>
      <c r="G126" s="171" t="s">
        <v>1669</v>
      </c>
      <c r="H126" s="97" t="s">
        <v>1676</v>
      </c>
      <c r="I126" s="14" t="s">
        <v>2</v>
      </c>
      <c r="J126" s="37"/>
      <c r="K126" s="14" t="s">
        <v>4</v>
      </c>
      <c r="L126" s="14"/>
      <c r="M126" s="32"/>
      <c r="N126" s="32"/>
      <c r="O126" s="32"/>
      <c r="P126" s="32"/>
      <c r="Q126" s="32"/>
      <c r="R126" s="32"/>
      <c r="S126" s="32"/>
      <c r="T126" s="32"/>
      <c r="U126" s="32"/>
      <c r="V126" s="32"/>
      <c r="W126" s="32"/>
      <c r="X126" s="32"/>
      <c r="Y126" s="32"/>
      <c r="Z126" s="32"/>
    </row>
    <row r="127" ht="28.5" spans="1:26">
      <c r="A127" s="162">
        <f>IF(C127="","",COUNTA(C$8:C127))</f>
        <v>120</v>
      </c>
      <c r="B127" s="190" t="s">
        <v>1612</v>
      </c>
      <c r="C127" s="162" t="s">
        <v>1677</v>
      </c>
      <c r="D127" s="162" t="s">
        <v>90</v>
      </c>
      <c r="E127" s="162" t="s">
        <v>85</v>
      </c>
      <c r="F127" s="171" t="s">
        <v>1678</v>
      </c>
      <c r="G127" s="171" t="s">
        <v>1669</v>
      </c>
      <c r="H127" s="97" t="s">
        <v>1679</v>
      </c>
      <c r="I127" s="14" t="s">
        <v>2</v>
      </c>
      <c r="J127" s="37"/>
      <c r="K127" s="14" t="s">
        <v>4</v>
      </c>
      <c r="L127" s="14"/>
      <c r="M127" s="32"/>
      <c r="N127" s="32"/>
      <c r="O127" s="32"/>
      <c r="P127" s="32"/>
      <c r="Q127" s="32"/>
      <c r="R127" s="32"/>
      <c r="S127" s="32"/>
      <c r="T127" s="32"/>
      <c r="U127" s="32"/>
      <c r="V127" s="32"/>
      <c r="W127" s="32"/>
      <c r="X127" s="32"/>
      <c r="Y127" s="32"/>
      <c r="Z127" s="32"/>
    </row>
    <row r="128" ht="24" spans="1:26">
      <c r="A128" s="162">
        <f>IF(C128="","",COUNTA(C$8:C128))</f>
        <v>121</v>
      </c>
      <c r="B128" s="190" t="s">
        <v>1612</v>
      </c>
      <c r="C128" s="162" t="s">
        <v>1680</v>
      </c>
      <c r="D128" s="162" t="s">
        <v>90</v>
      </c>
      <c r="E128" s="162" t="s">
        <v>85</v>
      </c>
      <c r="F128" s="171" t="s">
        <v>1681</v>
      </c>
      <c r="G128" s="171" t="s">
        <v>1682</v>
      </c>
      <c r="H128" s="171" t="s">
        <v>1646</v>
      </c>
      <c r="I128" s="14" t="s">
        <v>2</v>
      </c>
      <c r="J128" s="37"/>
      <c r="K128" s="14" t="s">
        <v>4</v>
      </c>
      <c r="L128" s="14"/>
      <c r="M128" s="32"/>
      <c r="N128" s="32"/>
      <c r="O128" s="32"/>
      <c r="P128" s="32"/>
      <c r="Q128" s="32"/>
      <c r="R128" s="32"/>
      <c r="S128" s="32"/>
      <c r="T128" s="32"/>
      <c r="U128" s="32"/>
      <c r="V128" s="32"/>
      <c r="W128" s="32"/>
      <c r="X128" s="32"/>
      <c r="Y128" s="32"/>
      <c r="Z128" s="32"/>
    </row>
    <row r="129" ht="24" spans="1:26">
      <c r="A129" s="162">
        <f>IF(C129="","",COUNTA(C$8:C129))</f>
        <v>122</v>
      </c>
      <c r="B129" s="190" t="s">
        <v>1612</v>
      </c>
      <c r="C129" s="162" t="s">
        <v>1683</v>
      </c>
      <c r="D129" s="162" t="s">
        <v>90</v>
      </c>
      <c r="E129" s="162" t="s">
        <v>85</v>
      </c>
      <c r="F129" s="171" t="s">
        <v>1684</v>
      </c>
      <c r="G129" s="171" t="s">
        <v>1682</v>
      </c>
      <c r="H129" s="171" t="s">
        <v>1659</v>
      </c>
      <c r="I129" s="14" t="s">
        <v>2</v>
      </c>
      <c r="J129" s="37"/>
      <c r="K129" s="14" t="s">
        <v>4</v>
      </c>
      <c r="L129" s="14"/>
      <c r="M129" s="32"/>
      <c r="N129" s="32"/>
      <c r="O129" s="32"/>
      <c r="P129" s="32"/>
      <c r="Q129" s="32"/>
      <c r="R129" s="32"/>
      <c r="S129" s="32"/>
      <c r="T129" s="32"/>
      <c r="U129" s="32"/>
      <c r="V129" s="32"/>
      <c r="W129" s="32"/>
      <c r="X129" s="32"/>
      <c r="Y129" s="32"/>
      <c r="Z129" s="32"/>
    </row>
    <row r="130" ht="24" spans="1:26">
      <c r="A130" s="162">
        <f>IF(C130="","",COUNTA(C$8:C130))</f>
        <v>123</v>
      </c>
      <c r="B130" s="190" t="s">
        <v>1612</v>
      </c>
      <c r="C130" s="162" t="s">
        <v>1685</v>
      </c>
      <c r="D130" s="162" t="s">
        <v>90</v>
      </c>
      <c r="E130" s="162" t="s">
        <v>85</v>
      </c>
      <c r="F130" s="171" t="s">
        <v>1686</v>
      </c>
      <c r="G130" s="171" t="s">
        <v>1682</v>
      </c>
      <c r="H130" s="171" t="s">
        <v>1656</v>
      </c>
      <c r="I130" s="14" t="s">
        <v>2</v>
      </c>
      <c r="J130" s="37"/>
      <c r="K130" s="14" t="s">
        <v>4</v>
      </c>
      <c r="L130" s="14"/>
      <c r="M130" s="32"/>
      <c r="N130" s="32"/>
      <c r="O130" s="32"/>
      <c r="P130" s="32"/>
      <c r="Q130" s="32"/>
      <c r="R130" s="32"/>
      <c r="S130" s="32"/>
      <c r="T130" s="32"/>
      <c r="U130" s="32"/>
      <c r="V130" s="32"/>
      <c r="W130" s="32"/>
      <c r="X130" s="32"/>
      <c r="Y130" s="32"/>
      <c r="Z130" s="32"/>
    </row>
    <row r="131" ht="36" spans="1:26">
      <c r="A131" s="162">
        <f>IF(C131="","",COUNTA(C$8:C131))</f>
        <v>124</v>
      </c>
      <c r="B131" s="190" t="s">
        <v>1612</v>
      </c>
      <c r="C131" s="162" t="s">
        <v>1687</v>
      </c>
      <c r="D131" s="162" t="s">
        <v>90</v>
      </c>
      <c r="E131" s="162" t="s">
        <v>85</v>
      </c>
      <c r="F131" s="171" t="s">
        <v>1688</v>
      </c>
      <c r="G131" s="171" t="s">
        <v>1689</v>
      </c>
      <c r="H131" s="171" t="s">
        <v>1690</v>
      </c>
      <c r="I131" s="14" t="s">
        <v>2</v>
      </c>
      <c r="J131" s="37"/>
      <c r="K131" s="14" t="s">
        <v>4</v>
      </c>
      <c r="L131" s="14"/>
      <c r="M131" s="32"/>
      <c r="N131" s="32"/>
      <c r="O131" s="32"/>
      <c r="P131" s="32"/>
      <c r="Q131" s="32"/>
      <c r="R131" s="32"/>
      <c r="S131" s="32"/>
      <c r="T131" s="32"/>
      <c r="U131" s="32"/>
      <c r="V131" s="32"/>
      <c r="W131" s="32"/>
      <c r="X131" s="32"/>
      <c r="Y131" s="32"/>
      <c r="Z131" s="32"/>
    </row>
    <row r="132" ht="48" spans="1:26">
      <c r="A132" s="162">
        <f>IF(C132="","",COUNTA(C$8:C132))</f>
        <v>125</v>
      </c>
      <c r="B132" s="190" t="s">
        <v>1612</v>
      </c>
      <c r="C132" s="162" t="s">
        <v>1691</v>
      </c>
      <c r="D132" s="162" t="s">
        <v>90</v>
      </c>
      <c r="E132" s="162" t="s">
        <v>85</v>
      </c>
      <c r="F132" s="171" t="s">
        <v>1688</v>
      </c>
      <c r="G132" s="171" t="s">
        <v>1692</v>
      </c>
      <c r="H132" s="97" t="s">
        <v>1693</v>
      </c>
      <c r="I132" s="14" t="s">
        <v>2</v>
      </c>
      <c r="J132" s="37"/>
      <c r="K132" s="14" t="s">
        <v>4</v>
      </c>
      <c r="L132" s="14"/>
      <c r="M132" s="32"/>
      <c r="N132" s="32"/>
      <c r="O132" s="32"/>
      <c r="P132" s="32"/>
      <c r="Q132" s="32"/>
      <c r="R132" s="32"/>
      <c r="S132" s="32"/>
      <c r="T132" s="32"/>
      <c r="U132" s="32"/>
      <c r="V132" s="32"/>
      <c r="W132" s="32"/>
      <c r="X132" s="32"/>
      <c r="Y132" s="32"/>
      <c r="Z132" s="32"/>
    </row>
    <row r="133" ht="28.5" spans="1:26">
      <c r="A133" s="162">
        <f>IF(C133="","",COUNTA(C$8:C133))</f>
        <v>126</v>
      </c>
      <c r="B133" s="191" t="s">
        <v>1694</v>
      </c>
      <c r="C133" s="162" t="s">
        <v>1695</v>
      </c>
      <c r="D133" s="177" t="s">
        <v>78</v>
      </c>
      <c r="E133" s="177" t="s">
        <v>85</v>
      </c>
      <c r="F133" s="192" t="s">
        <v>1696</v>
      </c>
      <c r="G133" s="192" t="s">
        <v>1697</v>
      </c>
      <c r="H133" s="97" t="s">
        <v>1698</v>
      </c>
      <c r="I133" s="14" t="s">
        <v>4</v>
      </c>
      <c r="J133" s="37"/>
      <c r="K133" s="14" t="s">
        <v>4</v>
      </c>
      <c r="L133" s="14"/>
      <c r="M133" s="32"/>
      <c r="N133" s="32"/>
      <c r="O133" s="32"/>
      <c r="P133" s="32"/>
      <c r="Q133" s="32"/>
      <c r="R133" s="32"/>
      <c r="S133" s="32"/>
      <c r="T133" s="32"/>
      <c r="U133" s="32"/>
      <c r="V133" s="32"/>
      <c r="W133" s="32"/>
      <c r="X133" s="32"/>
      <c r="Y133" s="32"/>
      <c r="Z133" s="32"/>
    </row>
    <row r="134" ht="28.5" spans="1:26">
      <c r="A134" s="162">
        <f>IF(C134="","",COUNTA(C$8:C134))</f>
        <v>127</v>
      </c>
      <c r="B134" s="191" t="s">
        <v>1694</v>
      </c>
      <c r="C134" s="162" t="s">
        <v>1699</v>
      </c>
      <c r="D134" s="162" t="s">
        <v>90</v>
      </c>
      <c r="E134" s="162" t="s">
        <v>85</v>
      </c>
      <c r="F134" s="171" t="s">
        <v>1700</v>
      </c>
      <c r="G134" s="97" t="s">
        <v>1701</v>
      </c>
      <c r="H134" s="97" t="s">
        <v>1702</v>
      </c>
      <c r="I134" s="14" t="s">
        <v>2</v>
      </c>
      <c r="J134" s="37"/>
      <c r="K134" s="14" t="s">
        <v>4</v>
      </c>
      <c r="L134" s="14"/>
      <c r="M134" s="32"/>
      <c r="N134" s="32"/>
      <c r="O134" s="32"/>
      <c r="P134" s="32"/>
      <c r="Q134" s="32"/>
      <c r="R134" s="32"/>
      <c r="S134" s="32"/>
      <c r="T134" s="32"/>
      <c r="U134" s="32"/>
      <c r="V134" s="32"/>
      <c r="W134" s="32"/>
      <c r="X134" s="32"/>
      <c r="Y134" s="32"/>
      <c r="Z134" s="32"/>
    </row>
    <row r="135" ht="57" spans="1:26">
      <c r="A135" s="162">
        <f>IF(C135="","",COUNTA(C$8:C135))</f>
        <v>128</v>
      </c>
      <c r="B135" s="191" t="s">
        <v>1694</v>
      </c>
      <c r="C135" s="162" t="s">
        <v>1703</v>
      </c>
      <c r="D135" s="162" t="s">
        <v>90</v>
      </c>
      <c r="E135" s="162" t="s">
        <v>85</v>
      </c>
      <c r="F135" s="171" t="s">
        <v>1700</v>
      </c>
      <c r="G135" s="97" t="s">
        <v>1704</v>
      </c>
      <c r="H135" s="97" t="s">
        <v>1705</v>
      </c>
      <c r="I135" s="14" t="s">
        <v>2</v>
      </c>
      <c r="J135" s="37"/>
      <c r="K135" s="14" t="s">
        <v>4</v>
      </c>
      <c r="L135" s="14"/>
      <c r="M135" s="32"/>
      <c r="N135" s="32"/>
      <c r="O135" s="32"/>
      <c r="P135" s="32"/>
      <c r="Q135" s="32"/>
      <c r="R135" s="32"/>
      <c r="S135" s="32"/>
      <c r="T135" s="32"/>
      <c r="U135" s="32"/>
      <c r="V135" s="32"/>
      <c r="W135" s="32"/>
      <c r="X135" s="32"/>
      <c r="Y135" s="32"/>
      <c r="Z135" s="32"/>
    </row>
    <row r="136" ht="28.5" spans="1:26">
      <c r="A136" s="162">
        <f>IF(C136="","",COUNTA(C$8:C136))</f>
        <v>129</v>
      </c>
      <c r="B136" s="191" t="s">
        <v>1694</v>
      </c>
      <c r="C136" s="96" t="s">
        <v>1706</v>
      </c>
      <c r="D136" s="162" t="s">
        <v>90</v>
      </c>
      <c r="E136" s="162" t="s">
        <v>85</v>
      </c>
      <c r="F136" s="97" t="s">
        <v>1707</v>
      </c>
      <c r="G136" s="97" t="s">
        <v>1708</v>
      </c>
      <c r="H136" s="97" t="s">
        <v>1709</v>
      </c>
      <c r="I136" s="14" t="s">
        <v>2</v>
      </c>
      <c r="J136" s="37"/>
      <c r="K136" s="14" t="s">
        <v>4</v>
      </c>
      <c r="L136" s="14"/>
      <c r="M136" s="32"/>
      <c r="N136" s="32"/>
      <c r="O136" s="32"/>
      <c r="P136" s="32"/>
      <c r="Q136" s="32"/>
      <c r="R136" s="32"/>
      <c r="S136" s="32"/>
      <c r="T136" s="32"/>
      <c r="U136" s="32"/>
      <c r="V136" s="32"/>
      <c r="W136" s="32"/>
      <c r="X136" s="32"/>
      <c r="Y136" s="32"/>
      <c r="Z136" s="32"/>
    </row>
    <row r="137" ht="28.5" spans="1:26">
      <c r="A137" s="162">
        <f>IF(C137="","",COUNTA(C$8:C137))</f>
        <v>130</v>
      </c>
      <c r="B137" s="191" t="s">
        <v>1694</v>
      </c>
      <c r="C137" s="96" t="s">
        <v>1710</v>
      </c>
      <c r="D137" s="162" t="s">
        <v>90</v>
      </c>
      <c r="E137" s="162" t="s">
        <v>85</v>
      </c>
      <c r="F137" s="97" t="s">
        <v>1711</v>
      </c>
      <c r="G137" s="97" t="s">
        <v>1708</v>
      </c>
      <c r="H137" s="97" t="s">
        <v>1712</v>
      </c>
      <c r="I137" s="14" t="s">
        <v>2</v>
      </c>
      <c r="J137" s="37"/>
      <c r="K137" s="14" t="s">
        <v>4</v>
      </c>
      <c r="L137" s="14"/>
      <c r="M137" s="32"/>
      <c r="N137" s="32"/>
      <c r="O137" s="32"/>
      <c r="P137" s="32"/>
      <c r="Q137" s="32"/>
      <c r="R137" s="32"/>
      <c r="S137" s="32"/>
      <c r="T137" s="32"/>
      <c r="U137" s="32"/>
      <c r="V137" s="32"/>
      <c r="W137" s="32"/>
      <c r="X137" s="32"/>
      <c r="Y137" s="32"/>
      <c r="Z137" s="32"/>
    </row>
    <row r="138" ht="48" spans="1:26">
      <c r="A138" s="162">
        <f>IF(C138="","",COUNTA(C$8:C138))</f>
        <v>131</v>
      </c>
      <c r="B138" s="191" t="s">
        <v>1694</v>
      </c>
      <c r="C138" s="162" t="s">
        <v>1713</v>
      </c>
      <c r="D138" s="162" t="s">
        <v>90</v>
      </c>
      <c r="E138" s="162" t="s">
        <v>85</v>
      </c>
      <c r="F138" s="171" t="s">
        <v>1714</v>
      </c>
      <c r="G138" s="171" t="s">
        <v>1715</v>
      </c>
      <c r="H138" s="171" t="s">
        <v>1716</v>
      </c>
      <c r="I138" s="14" t="s">
        <v>2</v>
      </c>
      <c r="J138" s="37"/>
      <c r="K138" s="14" t="s">
        <v>4</v>
      </c>
      <c r="L138" s="14"/>
      <c r="M138" s="32"/>
      <c r="N138" s="32"/>
      <c r="O138" s="32"/>
      <c r="P138" s="32"/>
      <c r="Q138" s="32"/>
      <c r="R138" s="32"/>
      <c r="S138" s="32"/>
      <c r="T138" s="32"/>
      <c r="U138" s="32"/>
      <c r="V138" s="32"/>
      <c r="W138" s="32"/>
      <c r="X138" s="32"/>
      <c r="Y138" s="32"/>
      <c r="Z138" s="32"/>
    </row>
    <row r="139" ht="28.5" spans="1:26">
      <c r="A139" s="162">
        <f>IF(C139="","",COUNTA(C$8:C139))</f>
        <v>132</v>
      </c>
      <c r="B139" s="191" t="s">
        <v>1694</v>
      </c>
      <c r="C139" s="162" t="s">
        <v>1717</v>
      </c>
      <c r="D139" s="162" t="s">
        <v>90</v>
      </c>
      <c r="E139" s="162" t="s">
        <v>85</v>
      </c>
      <c r="F139" s="171" t="s">
        <v>1718</v>
      </c>
      <c r="G139" s="97" t="s">
        <v>1708</v>
      </c>
      <c r="H139" s="171" t="s">
        <v>1719</v>
      </c>
      <c r="I139" s="14" t="s">
        <v>2</v>
      </c>
      <c r="J139" s="37"/>
      <c r="K139" s="14" t="s">
        <v>4</v>
      </c>
      <c r="L139" s="14"/>
      <c r="M139" s="32"/>
      <c r="N139" s="32"/>
      <c r="O139" s="32"/>
      <c r="P139" s="32"/>
      <c r="Q139" s="32"/>
      <c r="R139" s="32"/>
      <c r="S139" s="32"/>
      <c r="T139" s="32"/>
      <c r="U139" s="32"/>
      <c r="V139" s="32"/>
      <c r="W139" s="32"/>
      <c r="X139" s="32"/>
      <c r="Y139" s="32"/>
      <c r="Z139" s="32"/>
    </row>
    <row r="140" ht="42.75" spans="1:26">
      <c r="A140" s="162">
        <f>IF(C140="","",COUNTA(C$8:C140))</f>
        <v>133</v>
      </c>
      <c r="B140" s="191" t="s">
        <v>1694</v>
      </c>
      <c r="C140" s="96" t="s">
        <v>1720</v>
      </c>
      <c r="D140" s="162" t="s">
        <v>90</v>
      </c>
      <c r="E140" s="162" t="s">
        <v>85</v>
      </c>
      <c r="F140" s="97" t="s">
        <v>1721</v>
      </c>
      <c r="G140" s="97" t="s">
        <v>1722</v>
      </c>
      <c r="H140" s="97" t="s">
        <v>1723</v>
      </c>
      <c r="I140" s="14" t="s">
        <v>2</v>
      </c>
      <c r="J140" s="37"/>
      <c r="K140" s="14" t="s">
        <v>4</v>
      </c>
      <c r="L140" s="14"/>
      <c r="M140" s="32"/>
      <c r="N140" s="32"/>
      <c r="O140" s="32"/>
      <c r="P140" s="32"/>
      <c r="Q140" s="32"/>
      <c r="R140" s="32"/>
      <c r="S140" s="32"/>
      <c r="T140" s="32"/>
      <c r="U140" s="32"/>
      <c r="V140" s="32"/>
      <c r="W140" s="32"/>
      <c r="X140" s="32"/>
      <c r="Y140" s="32"/>
      <c r="Z140" s="32"/>
    </row>
    <row r="141" ht="28.5" spans="1:26">
      <c r="A141" s="162">
        <f>IF(C141="","",COUNTA(C$8:C141))</f>
        <v>134</v>
      </c>
      <c r="B141" s="191" t="s">
        <v>1694</v>
      </c>
      <c r="C141" s="96" t="s">
        <v>1724</v>
      </c>
      <c r="D141" s="162" t="s">
        <v>90</v>
      </c>
      <c r="E141" s="162" t="s">
        <v>85</v>
      </c>
      <c r="F141" s="97" t="s">
        <v>1722</v>
      </c>
      <c r="G141" s="97" t="s">
        <v>1725</v>
      </c>
      <c r="H141" s="97" t="s">
        <v>1726</v>
      </c>
      <c r="I141" s="14" t="s">
        <v>2</v>
      </c>
      <c r="J141" s="37"/>
      <c r="K141" s="14" t="s">
        <v>4</v>
      </c>
      <c r="L141" s="14"/>
      <c r="M141" s="32"/>
      <c r="N141" s="32"/>
      <c r="O141" s="32"/>
      <c r="P141" s="32"/>
      <c r="Q141" s="32"/>
      <c r="R141" s="32"/>
      <c r="S141" s="32"/>
      <c r="T141" s="32"/>
      <c r="U141" s="32"/>
      <c r="V141" s="32"/>
      <c r="W141" s="32"/>
      <c r="X141" s="32"/>
      <c r="Y141" s="32"/>
      <c r="Z141" s="32"/>
    </row>
    <row r="142" ht="28.5" spans="1:26">
      <c r="A142" s="162">
        <f>IF(C142="","",COUNTA(C$8:C142))</f>
        <v>135</v>
      </c>
      <c r="B142" s="191" t="s">
        <v>1694</v>
      </c>
      <c r="C142" s="96" t="s">
        <v>1727</v>
      </c>
      <c r="D142" s="162" t="s">
        <v>90</v>
      </c>
      <c r="E142" s="162" t="s">
        <v>85</v>
      </c>
      <c r="F142" s="97" t="s">
        <v>1722</v>
      </c>
      <c r="G142" s="97" t="s">
        <v>1728</v>
      </c>
      <c r="H142" s="97" t="s">
        <v>1729</v>
      </c>
      <c r="I142" s="14" t="s">
        <v>2</v>
      </c>
      <c r="J142" s="37"/>
      <c r="K142" s="14" t="s">
        <v>4</v>
      </c>
      <c r="L142" s="14"/>
      <c r="M142" s="32"/>
      <c r="N142" s="32"/>
      <c r="O142" s="32"/>
      <c r="P142" s="32"/>
      <c r="Q142" s="32"/>
      <c r="R142" s="32"/>
      <c r="S142" s="32"/>
      <c r="T142" s="32"/>
      <c r="U142" s="32"/>
      <c r="V142" s="32"/>
      <c r="W142" s="32"/>
      <c r="X142" s="32"/>
      <c r="Y142" s="32"/>
      <c r="Z142" s="32"/>
    </row>
    <row r="143" ht="28.5" spans="1:26">
      <c r="A143" s="162">
        <f>IF(C143="","",COUNTA(C$8:C143))</f>
        <v>136</v>
      </c>
      <c r="B143" s="191" t="s">
        <v>1694</v>
      </c>
      <c r="C143" s="96" t="s">
        <v>1730</v>
      </c>
      <c r="D143" s="162" t="s">
        <v>90</v>
      </c>
      <c r="E143" s="162" t="s">
        <v>85</v>
      </c>
      <c r="F143" s="97" t="s">
        <v>1722</v>
      </c>
      <c r="G143" s="97" t="s">
        <v>1731</v>
      </c>
      <c r="H143" s="97" t="s">
        <v>1732</v>
      </c>
      <c r="I143" s="14" t="s">
        <v>2</v>
      </c>
      <c r="J143" s="37"/>
      <c r="K143" s="14" t="s">
        <v>4</v>
      </c>
      <c r="L143" s="14"/>
      <c r="M143" s="32"/>
      <c r="N143" s="32"/>
      <c r="O143" s="32"/>
      <c r="P143" s="32"/>
      <c r="Q143" s="32"/>
      <c r="R143" s="32"/>
      <c r="S143" s="32"/>
      <c r="T143" s="32"/>
      <c r="U143" s="32"/>
      <c r="V143" s="32"/>
      <c r="W143" s="32"/>
      <c r="X143" s="32"/>
      <c r="Y143" s="32"/>
      <c r="Z143" s="32"/>
    </row>
    <row r="144" ht="42.75" spans="1:26">
      <c r="A144" s="162">
        <f>IF(C144="","",COUNTA(C$8:C144))</f>
        <v>137</v>
      </c>
      <c r="B144" s="191" t="s">
        <v>1694</v>
      </c>
      <c r="C144" s="96" t="s">
        <v>1733</v>
      </c>
      <c r="D144" s="162" t="s">
        <v>90</v>
      </c>
      <c r="E144" s="162" t="s">
        <v>85</v>
      </c>
      <c r="F144" s="97" t="s">
        <v>1721</v>
      </c>
      <c r="G144" s="97" t="s">
        <v>1734</v>
      </c>
      <c r="H144" s="97" t="s">
        <v>1735</v>
      </c>
      <c r="I144" s="14" t="s">
        <v>2</v>
      </c>
      <c r="J144" s="37"/>
      <c r="K144" s="14" t="s">
        <v>4</v>
      </c>
      <c r="L144" s="14"/>
      <c r="M144" s="32"/>
      <c r="N144" s="32"/>
      <c r="O144" s="32"/>
      <c r="P144" s="32"/>
      <c r="Q144" s="32"/>
      <c r="R144" s="32"/>
      <c r="S144" s="32"/>
      <c r="T144" s="32"/>
      <c r="U144" s="32"/>
      <c r="V144" s="32"/>
      <c r="W144" s="32"/>
      <c r="X144" s="32"/>
      <c r="Y144" s="32"/>
      <c r="Z144" s="32"/>
    </row>
    <row r="145" ht="42.75" spans="1:26">
      <c r="A145" s="162">
        <f>IF(C145="","",COUNTA(C$8:C145))</f>
        <v>138</v>
      </c>
      <c r="B145" s="191" t="s">
        <v>1694</v>
      </c>
      <c r="C145" s="96" t="s">
        <v>1736</v>
      </c>
      <c r="D145" s="162" t="s">
        <v>90</v>
      </c>
      <c r="E145" s="162" t="s">
        <v>85</v>
      </c>
      <c r="F145" s="97" t="s">
        <v>1737</v>
      </c>
      <c r="G145" s="97" t="s">
        <v>1738</v>
      </c>
      <c r="H145" s="97" t="s">
        <v>1739</v>
      </c>
      <c r="I145" s="14" t="s">
        <v>2</v>
      </c>
      <c r="J145" s="37"/>
      <c r="K145" s="14" t="s">
        <v>4</v>
      </c>
      <c r="L145" s="14"/>
      <c r="M145" s="32"/>
      <c r="N145" s="32"/>
      <c r="O145" s="32"/>
      <c r="P145" s="32"/>
      <c r="Q145" s="32"/>
      <c r="R145" s="32"/>
      <c r="S145" s="32"/>
      <c r="T145" s="32"/>
      <c r="U145" s="32"/>
      <c r="V145" s="32"/>
      <c r="W145" s="32"/>
      <c r="X145" s="32"/>
      <c r="Y145" s="32"/>
      <c r="Z145" s="32"/>
    </row>
    <row r="146" ht="28.5" spans="1:26">
      <c r="A146" s="162">
        <f>IF(C146="","",COUNTA(C$8:C146))</f>
        <v>139</v>
      </c>
      <c r="B146" s="191" t="s">
        <v>1694</v>
      </c>
      <c r="C146" s="162" t="s">
        <v>1740</v>
      </c>
      <c r="D146" s="162" t="s">
        <v>90</v>
      </c>
      <c r="E146" s="162" t="s">
        <v>85</v>
      </c>
      <c r="F146" s="171" t="s">
        <v>1741</v>
      </c>
      <c r="G146" s="97" t="s">
        <v>1742</v>
      </c>
      <c r="H146" s="97" t="s">
        <v>1702</v>
      </c>
      <c r="I146" s="14" t="s">
        <v>2</v>
      </c>
      <c r="J146" s="37"/>
      <c r="K146" s="14" t="s">
        <v>4</v>
      </c>
      <c r="L146" s="14"/>
      <c r="M146" s="32"/>
      <c r="N146" s="32"/>
      <c r="O146" s="32"/>
      <c r="P146" s="32"/>
      <c r="Q146" s="32"/>
      <c r="R146" s="32"/>
      <c r="S146" s="32"/>
      <c r="T146" s="32"/>
      <c r="U146" s="32"/>
      <c r="V146" s="32"/>
      <c r="W146" s="32"/>
      <c r="X146" s="32"/>
      <c r="Y146" s="32"/>
      <c r="Z146" s="32"/>
    </row>
    <row r="147" ht="57" spans="1:26">
      <c r="A147" s="162">
        <f>IF(C147="","",COUNTA(C$8:C147))</f>
        <v>140</v>
      </c>
      <c r="B147" s="191" t="s">
        <v>1694</v>
      </c>
      <c r="C147" s="162" t="s">
        <v>1743</v>
      </c>
      <c r="D147" s="162" t="s">
        <v>90</v>
      </c>
      <c r="E147" s="162" t="s">
        <v>85</v>
      </c>
      <c r="F147" s="97" t="s">
        <v>1741</v>
      </c>
      <c r="G147" s="97" t="s">
        <v>1744</v>
      </c>
      <c r="H147" s="97" t="s">
        <v>1745</v>
      </c>
      <c r="I147" s="14" t="s">
        <v>2</v>
      </c>
      <c r="J147" s="37"/>
      <c r="K147" s="14" t="s">
        <v>4</v>
      </c>
      <c r="L147" s="14"/>
      <c r="M147" s="32"/>
      <c r="N147" s="32"/>
      <c r="O147" s="32"/>
      <c r="P147" s="32"/>
      <c r="Q147" s="32"/>
      <c r="R147" s="32"/>
      <c r="S147" s="32"/>
      <c r="T147" s="32"/>
      <c r="U147" s="32"/>
      <c r="V147" s="32"/>
      <c r="W147" s="32"/>
      <c r="X147" s="32"/>
      <c r="Y147" s="32"/>
      <c r="Z147" s="32"/>
    </row>
    <row r="148" ht="48" spans="1:26">
      <c r="A148" s="162">
        <f>IF(C148="","",COUNTA(C$8:C148))</f>
        <v>141</v>
      </c>
      <c r="B148" s="191" t="s">
        <v>1694</v>
      </c>
      <c r="C148" s="162" t="s">
        <v>1746</v>
      </c>
      <c r="D148" s="162" t="s">
        <v>90</v>
      </c>
      <c r="E148" s="162" t="s">
        <v>85</v>
      </c>
      <c r="F148" s="97" t="s">
        <v>1747</v>
      </c>
      <c r="G148" s="171" t="s">
        <v>1748</v>
      </c>
      <c r="H148" s="171" t="s">
        <v>1749</v>
      </c>
      <c r="I148" s="14" t="s">
        <v>2</v>
      </c>
      <c r="J148" s="37"/>
      <c r="K148" s="14" t="s">
        <v>4</v>
      </c>
      <c r="L148" s="14"/>
      <c r="M148" s="32"/>
      <c r="N148" s="32"/>
      <c r="O148" s="32"/>
      <c r="P148" s="32"/>
      <c r="Q148" s="32"/>
      <c r="R148" s="32"/>
      <c r="S148" s="32"/>
      <c r="T148" s="32"/>
      <c r="U148" s="32"/>
      <c r="V148" s="32"/>
      <c r="W148" s="32"/>
      <c r="X148" s="32"/>
      <c r="Y148" s="32"/>
      <c r="Z148" s="32"/>
    </row>
    <row r="149" ht="57" spans="1:26">
      <c r="A149" s="162">
        <f>IF(C149="","",COUNTA(C$8:C149))</f>
        <v>142</v>
      </c>
      <c r="B149" s="191" t="s">
        <v>1694</v>
      </c>
      <c r="C149" s="96" t="s">
        <v>1750</v>
      </c>
      <c r="D149" s="162" t="s">
        <v>90</v>
      </c>
      <c r="E149" s="162" t="s">
        <v>85</v>
      </c>
      <c r="F149" s="97" t="s">
        <v>1751</v>
      </c>
      <c r="G149" s="97" t="s">
        <v>1752</v>
      </c>
      <c r="H149" s="97" t="s">
        <v>1753</v>
      </c>
      <c r="I149" s="14" t="s">
        <v>2</v>
      </c>
      <c r="J149" s="37"/>
      <c r="K149" s="14" t="s">
        <v>4</v>
      </c>
      <c r="L149" s="14"/>
      <c r="M149" s="32"/>
      <c r="N149" s="32"/>
      <c r="O149" s="32"/>
      <c r="P149" s="32"/>
      <c r="Q149" s="32"/>
      <c r="R149" s="32"/>
      <c r="S149" s="32"/>
      <c r="T149" s="32"/>
      <c r="U149" s="32"/>
      <c r="V149" s="32"/>
      <c r="W149" s="32"/>
      <c r="X149" s="32"/>
      <c r="Y149" s="32"/>
      <c r="Z149" s="32"/>
    </row>
    <row r="150" ht="28.5" spans="1:26">
      <c r="A150" s="162">
        <f>IF(C150="","",COUNTA(C$8:C150))</f>
        <v>143</v>
      </c>
      <c r="B150" s="191" t="s">
        <v>1694</v>
      </c>
      <c r="C150" s="96" t="s">
        <v>1754</v>
      </c>
      <c r="D150" s="162" t="s">
        <v>90</v>
      </c>
      <c r="E150" s="162" t="s">
        <v>85</v>
      </c>
      <c r="F150" s="97" t="s">
        <v>1752</v>
      </c>
      <c r="G150" s="97" t="s">
        <v>1725</v>
      </c>
      <c r="H150" s="97" t="s">
        <v>1726</v>
      </c>
      <c r="I150" s="14" t="s">
        <v>2</v>
      </c>
      <c r="J150" s="37"/>
      <c r="K150" s="14" t="s">
        <v>4</v>
      </c>
      <c r="L150" s="14"/>
      <c r="M150" s="32"/>
      <c r="N150" s="32"/>
      <c r="O150" s="32"/>
      <c r="P150" s="32"/>
      <c r="Q150" s="32"/>
      <c r="R150" s="32"/>
      <c r="S150" s="32"/>
      <c r="T150" s="32"/>
      <c r="U150" s="32"/>
      <c r="V150" s="32"/>
      <c r="W150" s="32"/>
      <c r="X150" s="32"/>
      <c r="Y150" s="32"/>
      <c r="Z150" s="32"/>
    </row>
    <row r="151" ht="28.5" spans="1:26">
      <c r="A151" s="162">
        <f>IF(C151="","",COUNTA(C$8:C151))</f>
        <v>144</v>
      </c>
      <c r="B151" s="191" t="s">
        <v>1694</v>
      </c>
      <c r="C151" s="96" t="s">
        <v>1755</v>
      </c>
      <c r="D151" s="162" t="s">
        <v>90</v>
      </c>
      <c r="E151" s="162" t="s">
        <v>85</v>
      </c>
      <c r="F151" s="97" t="s">
        <v>1752</v>
      </c>
      <c r="G151" s="97" t="s">
        <v>1728</v>
      </c>
      <c r="H151" s="97" t="s">
        <v>1756</v>
      </c>
      <c r="I151" s="14" t="s">
        <v>2</v>
      </c>
      <c r="J151" s="37"/>
      <c r="K151" s="14" t="s">
        <v>4</v>
      </c>
      <c r="L151" s="14"/>
      <c r="M151" s="32"/>
      <c r="N151" s="32"/>
      <c r="O151" s="32"/>
      <c r="P151" s="32"/>
      <c r="Q151" s="32"/>
      <c r="R151" s="32"/>
      <c r="S151" s="32"/>
      <c r="T151" s="32"/>
      <c r="U151" s="32"/>
      <c r="V151" s="32"/>
      <c r="W151" s="32"/>
      <c r="X151" s="32"/>
      <c r="Y151" s="32"/>
      <c r="Z151" s="32"/>
    </row>
    <row r="152" ht="28.5" spans="1:26">
      <c r="A152" s="162">
        <f>IF(C152="","",COUNTA(C$8:C152))</f>
        <v>145</v>
      </c>
      <c r="B152" s="191" t="s">
        <v>1694</v>
      </c>
      <c r="C152" s="96" t="s">
        <v>1757</v>
      </c>
      <c r="D152" s="162" t="s">
        <v>90</v>
      </c>
      <c r="E152" s="162" t="s">
        <v>85</v>
      </c>
      <c r="F152" s="97" t="s">
        <v>1752</v>
      </c>
      <c r="G152" s="97" t="s">
        <v>1731</v>
      </c>
      <c r="H152" s="97" t="s">
        <v>1758</v>
      </c>
      <c r="I152" s="14" t="s">
        <v>2</v>
      </c>
      <c r="J152" s="37"/>
      <c r="K152" s="14" t="s">
        <v>4</v>
      </c>
      <c r="L152" s="14"/>
      <c r="M152" s="32"/>
      <c r="N152" s="32"/>
      <c r="O152" s="32"/>
      <c r="P152" s="32"/>
      <c r="Q152" s="32"/>
      <c r="R152" s="32"/>
      <c r="S152" s="32"/>
      <c r="T152" s="32"/>
      <c r="U152" s="32"/>
      <c r="V152" s="32"/>
      <c r="W152" s="32"/>
      <c r="X152" s="32"/>
      <c r="Y152" s="32"/>
      <c r="Z152" s="32"/>
    </row>
    <row r="153" ht="42.75" spans="1:26">
      <c r="A153" s="162">
        <f>IF(C153="","",COUNTA(C$8:C153))</f>
        <v>146</v>
      </c>
      <c r="B153" s="193" t="s">
        <v>1694</v>
      </c>
      <c r="C153" s="96" t="s">
        <v>1759</v>
      </c>
      <c r="D153" s="162" t="s">
        <v>90</v>
      </c>
      <c r="E153" s="162" t="s">
        <v>85</v>
      </c>
      <c r="F153" s="97" t="s">
        <v>1751</v>
      </c>
      <c r="G153" s="97" t="s">
        <v>1760</v>
      </c>
      <c r="H153" s="97" t="s">
        <v>1761</v>
      </c>
      <c r="I153" s="14" t="s">
        <v>2</v>
      </c>
      <c r="J153" s="37"/>
      <c r="K153" s="14" t="s">
        <v>4</v>
      </c>
      <c r="L153" s="14"/>
      <c r="M153" s="32"/>
      <c r="N153" s="32"/>
      <c r="O153" s="32"/>
      <c r="P153" s="32"/>
      <c r="Q153" s="32"/>
      <c r="R153" s="32"/>
      <c r="S153" s="32"/>
      <c r="T153" s="32"/>
      <c r="U153" s="32"/>
      <c r="V153" s="32"/>
      <c r="W153" s="32"/>
      <c r="X153" s="32"/>
      <c r="Y153" s="32"/>
      <c r="Z153" s="32"/>
    </row>
    <row r="154" ht="28.5" spans="1:26">
      <c r="A154" s="162">
        <f>IF(C154="","",COUNTA(C$8:C154))</f>
        <v>147</v>
      </c>
      <c r="B154" s="191" t="s">
        <v>1694</v>
      </c>
      <c r="C154" s="96" t="s">
        <v>1762</v>
      </c>
      <c r="D154" s="162" t="s">
        <v>90</v>
      </c>
      <c r="E154" s="162" t="s">
        <v>85</v>
      </c>
      <c r="F154" s="97" t="s">
        <v>1760</v>
      </c>
      <c r="G154" s="97" t="s">
        <v>1738</v>
      </c>
      <c r="H154" s="97" t="s">
        <v>1763</v>
      </c>
      <c r="I154" s="14" t="s">
        <v>2</v>
      </c>
      <c r="J154" s="37"/>
      <c r="K154" s="14" t="s">
        <v>4</v>
      </c>
      <c r="L154" s="14"/>
      <c r="M154" s="32"/>
      <c r="N154" s="32"/>
      <c r="O154" s="32"/>
      <c r="P154" s="32"/>
      <c r="Q154" s="32"/>
      <c r="R154" s="32"/>
      <c r="S154" s="32"/>
      <c r="T154" s="32"/>
      <c r="U154" s="32"/>
      <c r="V154" s="32"/>
      <c r="W154" s="32"/>
      <c r="X154" s="32"/>
      <c r="Y154" s="32"/>
      <c r="Z154" s="32"/>
    </row>
    <row r="155" ht="48" spans="1:26">
      <c r="A155" s="162">
        <f>IF(C155="","",COUNTA(C$8:C155))</f>
        <v>148</v>
      </c>
      <c r="B155" s="191" t="s">
        <v>1694</v>
      </c>
      <c r="C155" s="162" t="s">
        <v>1764</v>
      </c>
      <c r="D155" s="162" t="s">
        <v>90</v>
      </c>
      <c r="E155" s="162" t="s">
        <v>85</v>
      </c>
      <c r="F155" s="171" t="s">
        <v>1765</v>
      </c>
      <c r="G155" s="171" t="s">
        <v>1766</v>
      </c>
      <c r="H155" s="171" t="s">
        <v>1767</v>
      </c>
      <c r="I155" s="14" t="s">
        <v>2</v>
      </c>
      <c r="J155" s="37"/>
      <c r="K155" s="14" t="s">
        <v>4</v>
      </c>
      <c r="L155" s="14"/>
      <c r="M155" s="32"/>
      <c r="N155" s="32"/>
      <c r="O155" s="32"/>
      <c r="P155" s="32"/>
      <c r="Q155" s="32"/>
      <c r="R155" s="32"/>
      <c r="S155" s="32"/>
      <c r="T155" s="32"/>
      <c r="U155" s="32"/>
      <c r="V155" s="32"/>
      <c r="W155" s="32"/>
      <c r="X155" s="32"/>
      <c r="Y155" s="32"/>
      <c r="Z155" s="32"/>
    </row>
    <row r="156" ht="24" spans="1:26">
      <c r="A156" s="162">
        <f>IF(C156="","",COUNTA(C$8:C156))</f>
        <v>149</v>
      </c>
      <c r="B156" s="191" t="s">
        <v>1694</v>
      </c>
      <c r="C156" s="162" t="s">
        <v>1768</v>
      </c>
      <c r="D156" s="177" t="s">
        <v>90</v>
      </c>
      <c r="E156" s="162" t="s">
        <v>85</v>
      </c>
      <c r="F156" s="171" t="s">
        <v>1769</v>
      </c>
      <c r="G156" s="192" t="s">
        <v>1770</v>
      </c>
      <c r="H156" s="192" t="s">
        <v>1771</v>
      </c>
      <c r="I156" s="14" t="s">
        <v>2</v>
      </c>
      <c r="J156" s="37"/>
      <c r="K156" s="14" t="s">
        <v>4</v>
      </c>
      <c r="L156" s="14"/>
      <c r="M156" s="32"/>
      <c r="N156" s="32"/>
      <c r="O156" s="32"/>
      <c r="P156" s="32"/>
      <c r="Q156" s="32"/>
      <c r="R156" s="32"/>
      <c r="S156" s="32"/>
      <c r="T156" s="32"/>
      <c r="U156" s="32"/>
      <c r="V156" s="32"/>
      <c r="W156" s="32"/>
      <c r="X156" s="32"/>
      <c r="Y156" s="32"/>
      <c r="Z156" s="32"/>
    </row>
    <row r="157" ht="24" spans="1:26">
      <c r="A157" s="162">
        <f>IF(C157="","",COUNTA(C$8:C157))</f>
        <v>150</v>
      </c>
      <c r="B157" s="194" t="s">
        <v>1694</v>
      </c>
      <c r="C157" s="174" t="s">
        <v>1772</v>
      </c>
      <c r="D157" s="195" t="s">
        <v>90</v>
      </c>
      <c r="E157" s="174" t="s">
        <v>85</v>
      </c>
      <c r="F157" s="196" t="s">
        <v>1769</v>
      </c>
      <c r="G157" s="197" t="s">
        <v>1773</v>
      </c>
      <c r="H157" s="197" t="s">
        <v>1771</v>
      </c>
      <c r="I157" s="14" t="s">
        <v>2</v>
      </c>
      <c r="J157" s="37"/>
      <c r="K157" s="14" t="s">
        <v>4</v>
      </c>
      <c r="L157" s="14"/>
      <c r="M157" s="32"/>
      <c r="N157" s="32"/>
      <c r="O157" s="32"/>
      <c r="P157" s="32"/>
      <c r="Q157" s="32"/>
      <c r="R157" s="32"/>
      <c r="S157" s="32"/>
      <c r="T157" s="32"/>
      <c r="U157" s="32"/>
      <c r="V157" s="32"/>
      <c r="W157" s="32"/>
      <c r="X157" s="32"/>
      <c r="Y157" s="32"/>
      <c r="Z157" s="32"/>
    </row>
    <row r="158" ht="71.25" spans="1:26">
      <c r="A158" s="162">
        <f>IF(C158="","",COUNTA(C$8:C158))</f>
        <v>151</v>
      </c>
      <c r="B158" s="191" t="s">
        <v>1694</v>
      </c>
      <c r="C158" s="162" t="s">
        <v>1774</v>
      </c>
      <c r="D158" s="177" t="s">
        <v>78</v>
      </c>
      <c r="E158" s="177" t="s">
        <v>85</v>
      </c>
      <c r="F158" s="192" t="s">
        <v>1696</v>
      </c>
      <c r="G158" s="192" t="s">
        <v>1775</v>
      </c>
      <c r="H158" s="97" t="s">
        <v>1776</v>
      </c>
      <c r="I158" s="14" t="s">
        <v>4</v>
      </c>
      <c r="J158" s="37"/>
      <c r="K158" s="14" t="s">
        <v>4</v>
      </c>
      <c r="L158" s="14"/>
      <c r="M158" s="32"/>
      <c r="N158" s="32"/>
      <c r="O158" s="32"/>
      <c r="P158" s="32"/>
      <c r="Q158" s="32"/>
      <c r="R158" s="32"/>
      <c r="S158" s="32"/>
      <c r="T158" s="32"/>
      <c r="U158" s="32"/>
      <c r="V158" s="32"/>
      <c r="W158" s="32"/>
      <c r="X158" s="32"/>
      <c r="Y158" s="32"/>
      <c r="Z158" s="32"/>
    </row>
    <row r="159" ht="28.5" spans="1:26">
      <c r="A159" s="162">
        <f>IF(C159="","",COUNTA(C$8:C159))</f>
        <v>152</v>
      </c>
      <c r="B159" s="198" t="s">
        <v>1694</v>
      </c>
      <c r="C159" s="199" t="s">
        <v>1777</v>
      </c>
      <c r="D159" s="199" t="s">
        <v>90</v>
      </c>
      <c r="E159" s="199" t="s">
        <v>85</v>
      </c>
      <c r="F159" s="200" t="s">
        <v>1741</v>
      </c>
      <c r="G159" s="201" t="s">
        <v>1778</v>
      </c>
      <c r="H159" s="97" t="s">
        <v>1702</v>
      </c>
      <c r="I159" s="14" t="s">
        <v>2</v>
      </c>
      <c r="J159" s="37"/>
      <c r="K159" s="14" t="s">
        <v>4</v>
      </c>
      <c r="L159" s="14"/>
      <c r="M159" s="32"/>
      <c r="N159" s="32"/>
      <c r="O159" s="32"/>
      <c r="P159" s="32"/>
      <c r="Q159" s="32"/>
      <c r="R159" s="32"/>
      <c r="S159" s="32"/>
      <c r="T159" s="32"/>
      <c r="U159" s="32"/>
      <c r="V159" s="32"/>
      <c r="W159" s="32"/>
      <c r="X159" s="32"/>
      <c r="Y159" s="32"/>
      <c r="Z159" s="32"/>
    </row>
    <row r="160" ht="71.25" spans="1:26">
      <c r="A160" s="162">
        <f>IF(C160="","",COUNTA(C$8:C160))</f>
        <v>153</v>
      </c>
      <c r="B160" s="191" t="s">
        <v>1694</v>
      </c>
      <c r="C160" s="162" t="s">
        <v>1779</v>
      </c>
      <c r="D160" s="162" t="s">
        <v>90</v>
      </c>
      <c r="E160" s="162" t="s">
        <v>85</v>
      </c>
      <c r="F160" s="97" t="s">
        <v>1780</v>
      </c>
      <c r="G160" s="97" t="s">
        <v>1781</v>
      </c>
      <c r="H160" s="171" t="s">
        <v>1782</v>
      </c>
      <c r="I160" s="14" t="s">
        <v>2</v>
      </c>
      <c r="J160" s="37"/>
      <c r="K160" s="14" t="s">
        <v>4</v>
      </c>
      <c r="L160" s="14"/>
      <c r="M160" s="32"/>
      <c r="N160" s="32"/>
      <c r="O160" s="32"/>
      <c r="P160" s="32"/>
      <c r="Q160" s="32"/>
      <c r="R160" s="32"/>
      <c r="S160" s="32"/>
      <c r="T160" s="32"/>
      <c r="U160" s="32"/>
      <c r="V160" s="32"/>
      <c r="W160" s="32"/>
      <c r="X160" s="32"/>
      <c r="Y160" s="32"/>
      <c r="Z160" s="32"/>
    </row>
    <row r="161" ht="57" spans="1:26">
      <c r="A161" s="162">
        <f>IF(C161="","",COUNTA(C$8:C161))</f>
        <v>154</v>
      </c>
      <c r="B161" s="191" t="s">
        <v>1694</v>
      </c>
      <c r="C161" s="162" t="s">
        <v>1783</v>
      </c>
      <c r="D161" s="162" t="s">
        <v>90</v>
      </c>
      <c r="E161" s="162" t="s">
        <v>85</v>
      </c>
      <c r="F161" s="171" t="s">
        <v>1741</v>
      </c>
      <c r="G161" s="97" t="s">
        <v>1784</v>
      </c>
      <c r="H161" s="97" t="s">
        <v>1785</v>
      </c>
      <c r="I161" s="14" t="s">
        <v>2</v>
      </c>
      <c r="J161" s="37"/>
      <c r="K161" s="14" t="s">
        <v>4</v>
      </c>
      <c r="L161" s="14"/>
      <c r="M161" s="32"/>
      <c r="N161" s="32"/>
      <c r="O161" s="32"/>
      <c r="P161" s="32"/>
      <c r="Q161" s="32"/>
      <c r="R161" s="32"/>
      <c r="S161" s="32"/>
      <c r="T161" s="32"/>
      <c r="U161" s="32"/>
      <c r="V161" s="32"/>
      <c r="W161" s="32"/>
      <c r="X161" s="32"/>
      <c r="Y161" s="32"/>
      <c r="Z161" s="32"/>
    </row>
    <row r="162" ht="85.5" spans="1:26">
      <c r="A162" s="162">
        <f>IF(C162="","",COUNTA(C$8:C162))</f>
        <v>155</v>
      </c>
      <c r="B162" s="191" t="s">
        <v>1694</v>
      </c>
      <c r="C162" s="162" t="s">
        <v>1786</v>
      </c>
      <c r="D162" s="162" t="s">
        <v>78</v>
      </c>
      <c r="E162" s="162" t="s">
        <v>85</v>
      </c>
      <c r="F162" s="171" t="s">
        <v>1741</v>
      </c>
      <c r="G162" s="97" t="s">
        <v>1787</v>
      </c>
      <c r="H162" s="97" t="s">
        <v>1788</v>
      </c>
      <c r="I162" s="14" t="s">
        <v>4</v>
      </c>
      <c r="J162" s="37"/>
      <c r="K162" s="14" t="s">
        <v>4</v>
      </c>
      <c r="L162" s="14"/>
      <c r="M162" s="32"/>
      <c r="N162" s="32"/>
      <c r="O162" s="32"/>
      <c r="P162" s="32"/>
      <c r="Q162" s="32"/>
      <c r="R162" s="32"/>
      <c r="S162" s="32"/>
      <c r="T162" s="32"/>
      <c r="U162" s="32"/>
      <c r="V162" s="32"/>
      <c r="W162" s="32"/>
      <c r="X162" s="32"/>
      <c r="Y162" s="32"/>
      <c r="Z162" s="32"/>
    </row>
    <row r="163" ht="108" spans="1:26">
      <c r="A163" s="162">
        <f>IF(C163="","",COUNTA(C$8:C163))</f>
        <v>156</v>
      </c>
      <c r="B163" s="191" t="s">
        <v>1694</v>
      </c>
      <c r="C163" s="162" t="s">
        <v>1789</v>
      </c>
      <c r="D163" s="162" t="s">
        <v>78</v>
      </c>
      <c r="E163" s="162" t="s">
        <v>85</v>
      </c>
      <c r="F163" s="171" t="s">
        <v>1741</v>
      </c>
      <c r="G163" s="171" t="s">
        <v>1790</v>
      </c>
      <c r="H163" s="171" t="s">
        <v>1791</v>
      </c>
      <c r="I163" s="14" t="s">
        <v>4</v>
      </c>
      <c r="J163" s="37"/>
      <c r="K163" s="14" t="s">
        <v>4</v>
      </c>
      <c r="L163" s="14"/>
      <c r="M163" s="32"/>
      <c r="N163" s="32"/>
      <c r="O163" s="32"/>
      <c r="P163" s="32"/>
      <c r="Q163" s="32"/>
      <c r="R163" s="32"/>
      <c r="S163" s="32"/>
      <c r="T163" s="32"/>
      <c r="U163" s="32"/>
      <c r="V163" s="32"/>
      <c r="W163" s="32"/>
      <c r="X163" s="32"/>
      <c r="Y163" s="32"/>
      <c r="Z163" s="32"/>
    </row>
    <row r="164" ht="28.5" spans="1:26">
      <c r="A164" s="162">
        <f>IF(C164="","",COUNTA(C$8:C164))</f>
        <v>157</v>
      </c>
      <c r="B164" s="191" t="s">
        <v>1694</v>
      </c>
      <c r="C164" s="162" t="s">
        <v>1792</v>
      </c>
      <c r="D164" s="162" t="s">
        <v>78</v>
      </c>
      <c r="E164" s="162" t="s">
        <v>85</v>
      </c>
      <c r="F164" s="171" t="s">
        <v>1793</v>
      </c>
      <c r="G164" s="97" t="s">
        <v>1794</v>
      </c>
      <c r="H164" s="97" t="s">
        <v>1702</v>
      </c>
      <c r="I164" s="14" t="s">
        <v>4</v>
      </c>
      <c r="J164" s="37"/>
      <c r="K164" s="14" t="s">
        <v>4</v>
      </c>
      <c r="L164" s="14"/>
      <c r="M164" s="32"/>
      <c r="N164" s="32"/>
      <c r="O164" s="32"/>
      <c r="P164" s="32"/>
      <c r="Q164" s="32"/>
      <c r="R164" s="32"/>
      <c r="S164" s="32"/>
      <c r="T164" s="32"/>
      <c r="U164" s="32"/>
      <c r="V164" s="32"/>
      <c r="W164" s="32"/>
      <c r="X164" s="32"/>
      <c r="Y164" s="32"/>
      <c r="Z164" s="32"/>
    </row>
    <row r="165" ht="24" spans="1:26">
      <c r="A165" s="162">
        <f>IF(C165="","",COUNTA(C$8:C165))</f>
        <v>158</v>
      </c>
      <c r="B165" s="191" t="s">
        <v>1694</v>
      </c>
      <c r="C165" s="162" t="s">
        <v>1795</v>
      </c>
      <c r="D165" s="162" t="s">
        <v>90</v>
      </c>
      <c r="E165" s="162" t="s">
        <v>85</v>
      </c>
      <c r="F165" s="171" t="s">
        <v>1796</v>
      </c>
      <c r="G165" s="97" t="s">
        <v>1797</v>
      </c>
      <c r="H165" s="171" t="s">
        <v>1798</v>
      </c>
      <c r="I165" s="14" t="s">
        <v>2</v>
      </c>
      <c r="J165" s="37"/>
      <c r="K165" s="14" t="s">
        <v>4</v>
      </c>
      <c r="L165" s="14"/>
      <c r="M165" s="32"/>
      <c r="N165" s="32"/>
      <c r="O165" s="32"/>
      <c r="P165" s="32"/>
      <c r="Q165" s="32"/>
      <c r="R165" s="32"/>
      <c r="S165" s="32"/>
      <c r="T165" s="32"/>
      <c r="U165" s="32"/>
      <c r="V165" s="32"/>
      <c r="W165" s="32"/>
      <c r="X165" s="32"/>
      <c r="Y165" s="32"/>
      <c r="Z165" s="32"/>
    </row>
    <row r="166" ht="96" spans="1:26">
      <c r="A166" s="162">
        <f>IF(C166="","",COUNTA(C$8:C166))</f>
        <v>159</v>
      </c>
      <c r="B166" s="191" t="s">
        <v>1694</v>
      </c>
      <c r="C166" s="162" t="s">
        <v>1799</v>
      </c>
      <c r="D166" s="162" t="s">
        <v>90</v>
      </c>
      <c r="E166" s="162" t="s">
        <v>85</v>
      </c>
      <c r="F166" s="97" t="s">
        <v>1800</v>
      </c>
      <c r="G166" s="171" t="s">
        <v>1801</v>
      </c>
      <c r="H166" s="171" t="s">
        <v>1802</v>
      </c>
      <c r="I166" s="14" t="s">
        <v>2</v>
      </c>
      <c r="J166" s="37"/>
      <c r="K166" s="14" t="s">
        <v>4</v>
      </c>
      <c r="L166" s="14"/>
      <c r="M166" s="32"/>
      <c r="N166" s="32"/>
      <c r="O166" s="32"/>
      <c r="P166" s="32"/>
      <c r="Q166" s="32"/>
      <c r="R166" s="32"/>
      <c r="S166" s="32"/>
      <c r="T166" s="32"/>
      <c r="U166" s="32"/>
      <c r="V166" s="32"/>
      <c r="W166" s="32"/>
      <c r="X166" s="32"/>
      <c r="Y166" s="32"/>
      <c r="Z166" s="32"/>
    </row>
    <row r="167" ht="96" spans="1:26">
      <c r="A167" s="162">
        <f>IF(C167="","",COUNTA(C$8:C167))</f>
        <v>160</v>
      </c>
      <c r="B167" s="191" t="s">
        <v>1694</v>
      </c>
      <c r="C167" s="162" t="s">
        <v>1803</v>
      </c>
      <c r="D167" s="162" t="s">
        <v>90</v>
      </c>
      <c r="E167" s="162" t="s">
        <v>85</v>
      </c>
      <c r="F167" s="97" t="s">
        <v>1804</v>
      </c>
      <c r="G167" s="171" t="s">
        <v>1801</v>
      </c>
      <c r="H167" s="171" t="s">
        <v>1805</v>
      </c>
      <c r="I167" s="14" t="s">
        <v>2</v>
      </c>
      <c r="J167" s="37"/>
      <c r="K167" s="14" t="s">
        <v>4</v>
      </c>
      <c r="L167" s="14"/>
      <c r="M167" s="32"/>
      <c r="N167" s="32"/>
      <c r="O167" s="32"/>
      <c r="P167" s="32"/>
      <c r="Q167" s="32"/>
      <c r="R167" s="32"/>
      <c r="S167" s="32"/>
      <c r="T167" s="32"/>
      <c r="U167" s="32"/>
      <c r="V167" s="32"/>
      <c r="W167" s="32"/>
      <c r="X167" s="32"/>
      <c r="Y167" s="32"/>
      <c r="Z167" s="32"/>
    </row>
    <row r="168" ht="99.75" spans="1:26">
      <c r="A168" s="162">
        <f>IF(C168="","",COUNTA(C$8:C168))</f>
        <v>161</v>
      </c>
      <c r="B168" s="191" t="s">
        <v>1694</v>
      </c>
      <c r="C168" s="162" t="s">
        <v>1806</v>
      </c>
      <c r="D168" s="162" t="s">
        <v>90</v>
      </c>
      <c r="E168" s="162" t="s">
        <v>85</v>
      </c>
      <c r="F168" s="97" t="s">
        <v>1800</v>
      </c>
      <c r="G168" s="97" t="s">
        <v>1807</v>
      </c>
      <c r="H168" s="97" t="s">
        <v>1808</v>
      </c>
      <c r="I168" s="14" t="s">
        <v>2</v>
      </c>
      <c r="J168" s="37"/>
      <c r="K168" s="14" t="s">
        <v>4</v>
      </c>
      <c r="L168" s="14"/>
      <c r="M168" s="32"/>
      <c r="N168" s="32"/>
      <c r="O168" s="32"/>
      <c r="P168" s="32"/>
      <c r="Q168" s="32"/>
      <c r="R168" s="32"/>
      <c r="S168" s="32"/>
      <c r="T168" s="32"/>
      <c r="U168" s="32"/>
      <c r="V168" s="32"/>
      <c r="W168" s="32"/>
      <c r="X168" s="32"/>
      <c r="Y168" s="32"/>
      <c r="Z168" s="32"/>
    </row>
    <row r="169" ht="28.5" spans="1:26">
      <c r="A169" s="162">
        <f>IF(C169="","",COUNTA(C$8:C169))</f>
        <v>162</v>
      </c>
      <c r="B169" s="191" t="s">
        <v>1694</v>
      </c>
      <c r="C169" s="162" t="s">
        <v>1809</v>
      </c>
      <c r="D169" s="162" t="s">
        <v>90</v>
      </c>
      <c r="E169" s="162" t="s">
        <v>85</v>
      </c>
      <c r="F169" s="171" t="s">
        <v>1793</v>
      </c>
      <c r="G169" s="97" t="s">
        <v>1810</v>
      </c>
      <c r="H169" s="97" t="s">
        <v>1702</v>
      </c>
      <c r="I169" s="14" t="s">
        <v>2</v>
      </c>
      <c r="J169" s="37"/>
      <c r="K169" s="14" t="s">
        <v>4</v>
      </c>
      <c r="L169" s="14"/>
      <c r="M169" s="32"/>
      <c r="N169" s="32"/>
      <c r="O169" s="32"/>
      <c r="P169" s="32"/>
      <c r="Q169" s="32"/>
      <c r="R169" s="32"/>
      <c r="S169" s="32"/>
      <c r="T169" s="32"/>
      <c r="U169" s="32"/>
      <c r="V169" s="32"/>
      <c r="W169" s="32"/>
      <c r="X169" s="32"/>
      <c r="Y169" s="32"/>
      <c r="Z169" s="32"/>
    </row>
    <row r="170" ht="99.75" spans="1:26">
      <c r="A170" s="162">
        <f>IF(C170="","",COUNTA(C$8:C170))</f>
        <v>163</v>
      </c>
      <c r="B170" s="191" t="s">
        <v>1694</v>
      </c>
      <c r="C170" s="162" t="s">
        <v>1811</v>
      </c>
      <c r="D170" s="162" t="s">
        <v>90</v>
      </c>
      <c r="E170" s="162" t="s">
        <v>85</v>
      </c>
      <c r="F170" s="97" t="s">
        <v>1812</v>
      </c>
      <c r="G170" s="97" t="s">
        <v>1813</v>
      </c>
      <c r="H170" s="171" t="s">
        <v>1814</v>
      </c>
      <c r="I170" s="14" t="s">
        <v>2</v>
      </c>
      <c r="J170" s="37"/>
      <c r="K170" s="14" t="s">
        <v>4</v>
      </c>
      <c r="L170" s="14"/>
      <c r="M170" s="32"/>
      <c r="N170" s="32"/>
      <c r="O170" s="32"/>
      <c r="P170" s="32"/>
      <c r="Q170" s="32"/>
      <c r="R170" s="32"/>
      <c r="S170" s="32"/>
      <c r="T170" s="32"/>
      <c r="U170" s="32"/>
      <c r="V170" s="32"/>
      <c r="W170" s="32"/>
      <c r="X170" s="32"/>
      <c r="Y170" s="32"/>
      <c r="Z170" s="32"/>
    </row>
    <row r="171" ht="28.5" spans="1:26">
      <c r="A171" s="162"/>
      <c r="B171" s="127" t="s">
        <v>1815</v>
      </c>
      <c r="C171" s="202" t="s">
        <v>1816</v>
      </c>
      <c r="D171" s="203" t="s">
        <v>78</v>
      </c>
      <c r="E171" s="204" t="s">
        <v>85</v>
      </c>
      <c r="F171" s="201" t="s">
        <v>1817</v>
      </c>
      <c r="G171" s="201" t="s">
        <v>1818</v>
      </c>
      <c r="H171" s="201" t="s">
        <v>1819</v>
      </c>
      <c r="I171" s="14" t="s">
        <v>4</v>
      </c>
      <c r="J171" s="37"/>
      <c r="K171" s="14" t="s">
        <v>4</v>
      </c>
      <c r="L171" s="14"/>
      <c r="M171" s="32"/>
      <c r="N171" s="32"/>
      <c r="O171" s="32"/>
      <c r="P171" s="32"/>
      <c r="Q171" s="32"/>
      <c r="R171" s="32"/>
      <c r="S171" s="32"/>
      <c r="T171" s="32"/>
      <c r="U171" s="32"/>
      <c r="V171" s="32"/>
      <c r="W171" s="32"/>
      <c r="X171" s="32"/>
      <c r="Y171" s="32"/>
      <c r="Z171" s="32"/>
    </row>
    <row r="172" ht="28.5" spans="1:26">
      <c r="A172" s="162"/>
      <c r="B172" s="127" t="s">
        <v>1815</v>
      </c>
      <c r="C172" s="202" t="s">
        <v>1820</v>
      </c>
      <c r="D172" s="203" t="s">
        <v>78</v>
      </c>
      <c r="E172" s="204" t="s">
        <v>85</v>
      </c>
      <c r="F172" s="201" t="s">
        <v>1817</v>
      </c>
      <c r="G172" s="201" t="s">
        <v>1821</v>
      </c>
      <c r="H172" s="201" t="s">
        <v>1822</v>
      </c>
      <c r="I172" s="14" t="s">
        <v>4</v>
      </c>
      <c r="J172" s="37"/>
      <c r="K172" s="14" t="s">
        <v>4</v>
      </c>
      <c r="L172" s="14"/>
      <c r="M172" s="32"/>
      <c r="N172" s="32"/>
      <c r="O172" s="32"/>
      <c r="P172" s="32"/>
      <c r="Q172" s="32"/>
      <c r="R172" s="32"/>
      <c r="S172" s="32"/>
      <c r="T172" s="32"/>
      <c r="U172" s="32"/>
      <c r="V172" s="32"/>
      <c r="W172" s="32"/>
      <c r="X172" s="32"/>
      <c r="Y172" s="32"/>
      <c r="Z172" s="32"/>
    </row>
    <row r="173" ht="16.5" spans="1:26">
      <c r="A173" s="162"/>
      <c r="B173" s="127" t="s">
        <v>1815</v>
      </c>
      <c r="C173" s="202" t="s">
        <v>1823</v>
      </c>
      <c r="D173" s="203" t="s">
        <v>90</v>
      </c>
      <c r="E173" s="204" t="s">
        <v>85</v>
      </c>
      <c r="F173" s="201" t="s">
        <v>1817</v>
      </c>
      <c r="G173" s="201" t="s">
        <v>1824</v>
      </c>
      <c r="H173" s="201" t="s">
        <v>1825</v>
      </c>
      <c r="I173" s="14" t="s">
        <v>2</v>
      </c>
      <c r="J173" s="37"/>
      <c r="K173" s="14" t="s">
        <v>4</v>
      </c>
      <c r="L173" s="14"/>
      <c r="M173" s="32"/>
      <c r="N173" s="32"/>
      <c r="O173" s="32"/>
      <c r="P173" s="32"/>
      <c r="Q173" s="32"/>
      <c r="R173" s="32"/>
      <c r="S173" s="32"/>
      <c r="T173" s="32"/>
      <c r="U173" s="32"/>
      <c r="V173" s="32"/>
      <c r="W173" s="32"/>
      <c r="X173" s="32"/>
      <c r="Y173" s="32"/>
      <c r="Z173" s="32"/>
    </row>
    <row r="174" ht="28.5" spans="1:26">
      <c r="A174" s="162"/>
      <c r="B174" s="127" t="s">
        <v>1815</v>
      </c>
      <c r="C174" s="202" t="s">
        <v>1826</v>
      </c>
      <c r="D174" s="203" t="s">
        <v>90</v>
      </c>
      <c r="E174" s="204" t="s">
        <v>85</v>
      </c>
      <c r="F174" s="201" t="s">
        <v>1817</v>
      </c>
      <c r="G174" s="201" t="s">
        <v>1827</v>
      </c>
      <c r="H174" s="201" t="s">
        <v>1828</v>
      </c>
      <c r="I174" s="14" t="s">
        <v>2</v>
      </c>
      <c r="J174" s="37"/>
      <c r="K174" s="14" t="s">
        <v>4</v>
      </c>
      <c r="L174" s="14"/>
      <c r="M174" s="32"/>
      <c r="N174" s="32"/>
      <c r="O174" s="32"/>
      <c r="P174" s="32"/>
      <c r="Q174" s="32"/>
      <c r="R174" s="32"/>
      <c r="S174" s="32"/>
      <c r="T174" s="32"/>
      <c r="U174" s="32"/>
      <c r="V174" s="32"/>
      <c r="W174" s="32"/>
      <c r="X174" s="32"/>
      <c r="Y174" s="32"/>
      <c r="Z174" s="32"/>
    </row>
    <row r="175" ht="28.5" spans="1:26">
      <c r="A175" s="162"/>
      <c r="B175" s="127" t="s">
        <v>1815</v>
      </c>
      <c r="C175" s="202" t="s">
        <v>1829</v>
      </c>
      <c r="D175" s="203" t="s">
        <v>90</v>
      </c>
      <c r="E175" s="204" t="s">
        <v>85</v>
      </c>
      <c r="F175" s="201" t="s">
        <v>1817</v>
      </c>
      <c r="G175" s="201" t="s">
        <v>1830</v>
      </c>
      <c r="H175" s="201" t="s">
        <v>1831</v>
      </c>
      <c r="I175" s="14" t="s">
        <v>2</v>
      </c>
      <c r="J175" s="37"/>
      <c r="K175" s="14" t="s">
        <v>4</v>
      </c>
      <c r="L175" s="14"/>
      <c r="M175" s="32"/>
      <c r="N175" s="32"/>
      <c r="O175" s="32"/>
      <c r="P175" s="32"/>
      <c r="Q175" s="32"/>
      <c r="R175" s="32"/>
      <c r="S175" s="32"/>
      <c r="T175" s="32"/>
      <c r="U175" s="32"/>
      <c r="V175" s="32"/>
      <c r="W175" s="32"/>
      <c r="X175" s="32"/>
      <c r="Y175" s="32"/>
      <c r="Z175" s="32"/>
    </row>
    <row r="176" ht="28.5" spans="1:26">
      <c r="A176" s="162"/>
      <c r="B176" s="127" t="s">
        <v>1815</v>
      </c>
      <c r="C176" s="202" t="s">
        <v>1832</v>
      </c>
      <c r="D176" s="203" t="s">
        <v>78</v>
      </c>
      <c r="E176" s="204" t="s">
        <v>85</v>
      </c>
      <c r="F176" s="201" t="s">
        <v>1817</v>
      </c>
      <c r="G176" s="201" t="s">
        <v>1833</v>
      </c>
      <c r="H176" s="201" t="s">
        <v>1834</v>
      </c>
      <c r="I176" s="14" t="s">
        <v>4</v>
      </c>
      <c r="J176" s="37"/>
      <c r="K176" s="14" t="s">
        <v>4</v>
      </c>
      <c r="L176" s="14"/>
      <c r="M176" s="32"/>
      <c r="N176" s="32"/>
      <c r="O176" s="32"/>
      <c r="P176" s="32"/>
      <c r="Q176" s="32"/>
      <c r="R176" s="32"/>
      <c r="S176" s="32"/>
      <c r="T176" s="32"/>
      <c r="U176" s="32"/>
      <c r="V176" s="32"/>
      <c r="W176" s="32"/>
      <c r="X176" s="32"/>
      <c r="Y176" s="32"/>
      <c r="Z176" s="32"/>
    </row>
    <row r="177" ht="42.75" spans="1:26">
      <c r="A177" s="162"/>
      <c r="B177" s="127" t="s">
        <v>1815</v>
      </c>
      <c r="C177" s="202" t="s">
        <v>1835</v>
      </c>
      <c r="D177" s="203" t="s">
        <v>90</v>
      </c>
      <c r="E177" s="204" t="s">
        <v>85</v>
      </c>
      <c r="F177" s="201" t="s">
        <v>1817</v>
      </c>
      <c r="G177" s="201" t="s">
        <v>1836</v>
      </c>
      <c r="H177" s="201" t="s">
        <v>1837</v>
      </c>
      <c r="I177" s="14" t="s">
        <v>2</v>
      </c>
      <c r="J177" s="37"/>
      <c r="K177" s="14" t="s">
        <v>4</v>
      </c>
      <c r="L177" s="14"/>
      <c r="M177" s="32"/>
      <c r="N177" s="32"/>
      <c r="O177" s="32"/>
      <c r="P177" s="32"/>
      <c r="Q177" s="32"/>
      <c r="R177" s="32"/>
      <c r="S177" s="32"/>
      <c r="T177" s="32"/>
      <c r="U177" s="32"/>
      <c r="V177" s="32"/>
      <c r="W177" s="32"/>
      <c r="X177" s="32"/>
      <c r="Y177" s="32"/>
      <c r="Z177" s="32"/>
    </row>
    <row r="178" ht="42.75" spans="1:26">
      <c r="A178" s="162"/>
      <c r="B178" s="127" t="s">
        <v>1815</v>
      </c>
      <c r="C178" s="202" t="s">
        <v>1838</v>
      </c>
      <c r="D178" s="203" t="s">
        <v>90</v>
      </c>
      <c r="E178" s="204" t="s">
        <v>85</v>
      </c>
      <c r="F178" s="201" t="s">
        <v>1817</v>
      </c>
      <c r="G178" s="201" t="s">
        <v>1839</v>
      </c>
      <c r="H178" s="201" t="s">
        <v>1840</v>
      </c>
      <c r="I178" s="14" t="s">
        <v>2</v>
      </c>
      <c r="J178" s="37"/>
      <c r="K178" s="14" t="s">
        <v>4</v>
      </c>
      <c r="L178" s="14"/>
      <c r="M178" s="32"/>
      <c r="N178" s="32"/>
      <c r="O178" s="32"/>
      <c r="P178" s="32"/>
      <c r="Q178" s="32"/>
      <c r="R178" s="32"/>
      <c r="S178" s="32"/>
      <c r="T178" s="32"/>
      <c r="U178" s="32"/>
      <c r="V178" s="32"/>
      <c r="W178" s="32"/>
      <c r="X178" s="32"/>
      <c r="Y178" s="32"/>
      <c r="Z178" s="32"/>
    </row>
    <row r="179" ht="16.5" spans="1:26">
      <c r="A179" s="162"/>
      <c r="B179" s="127" t="s">
        <v>1815</v>
      </c>
      <c r="C179" s="202" t="s">
        <v>1841</v>
      </c>
      <c r="D179" s="203" t="s">
        <v>90</v>
      </c>
      <c r="E179" s="204" t="s">
        <v>85</v>
      </c>
      <c r="F179" s="201" t="s">
        <v>1817</v>
      </c>
      <c r="G179" s="201" t="s">
        <v>1842</v>
      </c>
      <c r="H179" s="201" t="s">
        <v>1843</v>
      </c>
      <c r="I179" s="14" t="s">
        <v>2</v>
      </c>
      <c r="J179" s="37"/>
      <c r="K179" s="14" t="s">
        <v>4</v>
      </c>
      <c r="L179" s="14"/>
      <c r="M179" s="32"/>
      <c r="N179" s="32"/>
      <c r="O179" s="32"/>
      <c r="P179" s="32"/>
      <c r="Q179" s="32"/>
      <c r="R179" s="32"/>
      <c r="S179" s="32"/>
      <c r="T179" s="32"/>
      <c r="U179" s="32"/>
      <c r="V179" s="32"/>
      <c r="W179" s="32"/>
      <c r="X179" s="32"/>
      <c r="Y179" s="32"/>
      <c r="Z179" s="32"/>
    </row>
    <row r="180" ht="42.75" spans="1:26">
      <c r="A180" s="162"/>
      <c r="B180" s="127" t="s">
        <v>1815</v>
      </c>
      <c r="C180" s="202" t="s">
        <v>1844</v>
      </c>
      <c r="D180" s="203" t="s">
        <v>90</v>
      </c>
      <c r="E180" s="204" t="s">
        <v>85</v>
      </c>
      <c r="F180" s="201" t="s">
        <v>1817</v>
      </c>
      <c r="G180" s="201" t="s">
        <v>1845</v>
      </c>
      <c r="H180" s="201" t="s">
        <v>1846</v>
      </c>
      <c r="I180" s="14" t="s">
        <v>2</v>
      </c>
      <c r="J180" s="37"/>
      <c r="K180" s="14" t="s">
        <v>4</v>
      </c>
      <c r="L180" s="14"/>
      <c r="M180" s="32"/>
      <c r="N180" s="32"/>
      <c r="O180" s="32"/>
      <c r="P180" s="32"/>
      <c r="Q180" s="32"/>
      <c r="R180" s="32"/>
      <c r="S180" s="32"/>
      <c r="T180" s="32"/>
      <c r="U180" s="32"/>
      <c r="V180" s="32"/>
      <c r="W180" s="32"/>
      <c r="X180" s="32"/>
      <c r="Y180" s="32"/>
      <c r="Z180" s="32"/>
    </row>
    <row r="181" ht="42.75" spans="1:26">
      <c r="A181" s="162"/>
      <c r="B181" s="205" t="s">
        <v>1815</v>
      </c>
      <c r="C181" s="202" t="s">
        <v>1847</v>
      </c>
      <c r="D181" s="203" t="s">
        <v>90</v>
      </c>
      <c r="E181" s="204" t="s">
        <v>85</v>
      </c>
      <c r="F181" s="201" t="s">
        <v>1817</v>
      </c>
      <c r="G181" s="201" t="s">
        <v>1848</v>
      </c>
      <c r="H181" s="201" t="s">
        <v>1849</v>
      </c>
      <c r="I181" s="14" t="s">
        <v>2</v>
      </c>
      <c r="J181" s="37"/>
      <c r="K181" s="14" t="s">
        <v>4</v>
      </c>
      <c r="L181" s="14"/>
      <c r="M181" s="32"/>
      <c r="N181" s="32"/>
      <c r="O181" s="32"/>
      <c r="P181" s="32"/>
      <c r="Q181" s="32"/>
      <c r="R181" s="32"/>
      <c r="S181" s="32"/>
      <c r="T181" s="32"/>
      <c r="U181" s="32"/>
      <c r="V181" s="32"/>
      <c r="W181" s="32"/>
      <c r="X181" s="32"/>
      <c r="Y181" s="32"/>
      <c r="Z181" s="32"/>
    </row>
    <row r="182" ht="42.75" spans="1:26">
      <c r="A182" s="162"/>
      <c r="B182" s="205" t="s">
        <v>1815</v>
      </c>
      <c r="C182" s="202" t="s">
        <v>1850</v>
      </c>
      <c r="D182" s="203" t="s">
        <v>90</v>
      </c>
      <c r="E182" s="204" t="s">
        <v>85</v>
      </c>
      <c r="F182" s="201" t="s">
        <v>1817</v>
      </c>
      <c r="G182" s="201" t="s">
        <v>1851</v>
      </c>
      <c r="H182" s="201" t="s">
        <v>1852</v>
      </c>
      <c r="I182" s="14" t="s">
        <v>2</v>
      </c>
      <c r="J182" s="37"/>
      <c r="K182" s="14" t="s">
        <v>4</v>
      </c>
      <c r="L182" s="14"/>
      <c r="M182" s="32"/>
      <c r="N182" s="32"/>
      <c r="O182" s="32"/>
      <c r="P182" s="32"/>
      <c r="Q182" s="32"/>
      <c r="R182" s="32"/>
      <c r="S182" s="32"/>
      <c r="T182" s="32"/>
      <c r="U182" s="32"/>
      <c r="V182" s="32"/>
      <c r="W182" s="32"/>
      <c r="X182" s="32"/>
      <c r="Y182" s="32"/>
      <c r="Z182" s="32"/>
    </row>
    <row r="183" ht="28.5" spans="1:26">
      <c r="A183" s="162"/>
      <c r="B183" s="205" t="s">
        <v>1815</v>
      </c>
      <c r="C183" s="202" t="s">
        <v>1853</v>
      </c>
      <c r="D183" s="203" t="s">
        <v>90</v>
      </c>
      <c r="E183" s="204" t="s">
        <v>85</v>
      </c>
      <c r="F183" s="201" t="s">
        <v>1817</v>
      </c>
      <c r="G183" s="201" t="s">
        <v>1854</v>
      </c>
      <c r="H183" s="201" t="s">
        <v>1855</v>
      </c>
      <c r="I183" s="14" t="s">
        <v>2</v>
      </c>
      <c r="J183" s="37"/>
      <c r="K183" s="14" t="s">
        <v>4</v>
      </c>
      <c r="L183" s="14"/>
      <c r="M183" s="32"/>
      <c r="N183" s="32"/>
      <c r="O183" s="32"/>
      <c r="P183" s="32"/>
      <c r="Q183" s="32"/>
      <c r="R183" s="32"/>
      <c r="S183" s="32"/>
      <c r="T183" s="32"/>
      <c r="U183" s="32"/>
      <c r="V183" s="32"/>
      <c r="W183" s="32"/>
      <c r="X183" s="32"/>
      <c r="Y183" s="32"/>
      <c r="Z183" s="32"/>
    </row>
    <row r="184" ht="28.5" spans="1:26">
      <c r="A184" s="162"/>
      <c r="B184" s="205" t="s">
        <v>1815</v>
      </c>
      <c r="C184" s="202" t="s">
        <v>1856</v>
      </c>
      <c r="D184" s="203" t="s">
        <v>90</v>
      </c>
      <c r="E184" s="204" t="s">
        <v>85</v>
      </c>
      <c r="F184" s="201" t="s">
        <v>1817</v>
      </c>
      <c r="G184" s="201" t="s">
        <v>1857</v>
      </c>
      <c r="H184" s="201" t="s">
        <v>1858</v>
      </c>
      <c r="I184" s="14" t="s">
        <v>2</v>
      </c>
      <c r="J184" s="37"/>
      <c r="K184" s="14" t="s">
        <v>4</v>
      </c>
      <c r="L184" s="14"/>
      <c r="M184" s="32"/>
      <c r="N184" s="32"/>
      <c r="O184" s="32"/>
      <c r="P184" s="32"/>
      <c r="Q184" s="32"/>
      <c r="R184" s="32"/>
      <c r="S184" s="32"/>
      <c r="T184" s="32"/>
      <c r="U184" s="32"/>
      <c r="V184" s="32"/>
      <c r="W184" s="32"/>
      <c r="X184" s="32"/>
      <c r="Y184" s="32"/>
      <c r="Z184" s="32"/>
    </row>
    <row r="185" ht="28.5" spans="1:26">
      <c r="A185" s="162"/>
      <c r="B185" s="205" t="s">
        <v>1815</v>
      </c>
      <c r="C185" s="202" t="s">
        <v>1859</v>
      </c>
      <c r="D185" s="203" t="s">
        <v>90</v>
      </c>
      <c r="E185" s="204" t="s">
        <v>85</v>
      </c>
      <c r="F185" s="201" t="s">
        <v>1817</v>
      </c>
      <c r="G185" s="201" t="s">
        <v>1860</v>
      </c>
      <c r="H185" s="201" t="s">
        <v>1861</v>
      </c>
      <c r="I185" s="14" t="s">
        <v>2</v>
      </c>
      <c r="J185" s="37"/>
      <c r="K185" s="14" t="s">
        <v>4</v>
      </c>
      <c r="L185" s="14"/>
      <c r="M185" s="32"/>
      <c r="N185" s="32"/>
      <c r="O185" s="32"/>
      <c r="P185" s="32"/>
      <c r="Q185" s="32"/>
      <c r="R185" s="32"/>
      <c r="S185" s="32"/>
      <c r="T185" s="32"/>
      <c r="U185" s="32"/>
      <c r="V185" s="32"/>
      <c r="W185" s="32"/>
      <c r="X185" s="32"/>
      <c r="Y185" s="32"/>
      <c r="Z185" s="32"/>
    </row>
    <row r="186" ht="28.5" spans="1:26">
      <c r="A186" s="162"/>
      <c r="B186" s="205" t="s">
        <v>1815</v>
      </c>
      <c r="C186" s="202" t="s">
        <v>1862</v>
      </c>
      <c r="D186" s="203" t="s">
        <v>90</v>
      </c>
      <c r="E186" s="204" t="s">
        <v>85</v>
      </c>
      <c r="F186" s="201" t="s">
        <v>1817</v>
      </c>
      <c r="G186" s="201" t="s">
        <v>1863</v>
      </c>
      <c r="H186" s="201" t="s">
        <v>1864</v>
      </c>
      <c r="I186" s="14" t="s">
        <v>2</v>
      </c>
      <c r="J186" s="37"/>
      <c r="K186" s="14" t="s">
        <v>4</v>
      </c>
      <c r="L186" s="14"/>
      <c r="M186" s="32"/>
      <c r="N186" s="32"/>
      <c r="O186" s="32"/>
      <c r="P186" s="32"/>
      <c r="Q186" s="32"/>
      <c r="R186" s="32"/>
      <c r="S186" s="32"/>
      <c r="T186" s="32"/>
      <c r="U186" s="32"/>
      <c r="V186" s="32"/>
      <c r="W186" s="32"/>
      <c r="X186" s="32"/>
      <c r="Y186" s="32"/>
      <c r="Z186" s="32"/>
    </row>
    <row r="187" ht="42.75" spans="1:26">
      <c r="A187" s="162"/>
      <c r="B187" s="127" t="s">
        <v>1815</v>
      </c>
      <c r="C187" s="202" t="s">
        <v>1865</v>
      </c>
      <c r="D187" s="203" t="s">
        <v>90</v>
      </c>
      <c r="E187" s="204" t="s">
        <v>85</v>
      </c>
      <c r="F187" s="201" t="s">
        <v>1866</v>
      </c>
      <c r="G187" s="201" t="s">
        <v>1867</v>
      </c>
      <c r="H187" s="201" t="s">
        <v>1868</v>
      </c>
      <c r="I187" s="14" t="s">
        <v>2</v>
      </c>
      <c r="J187" s="37"/>
      <c r="K187" s="14" t="s">
        <v>4</v>
      </c>
      <c r="L187" s="14"/>
      <c r="M187" s="32"/>
      <c r="N187" s="32"/>
      <c r="O187" s="32"/>
      <c r="P187" s="32"/>
      <c r="Q187" s="32"/>
      <c r="R187" s="32"/>
      <c r="S187" s="32"/>
      <c r="T187" s="32"/>
      <c r="U187" s="32"/>
      <c r="V187" s="32"/>
      <c r="W187" s="32"/>
      <c r="X187" s="32"/>
      <c r="Y187" s="32"/>
      <c r="Z187" s="32"/>
    </row>
    <row r="188" ht="57" spans="1:26">
      <c r="A188" s="162"/>
      <c r="B188" s="127" t="s">
        <v>1815</v>
      </c>
      <c r="C188" s="202" t="s">
        <v>1869</v>
      </c>
      <c r="D188" s="203" t="s">
        <v>90</v>
      </c>
      <c r="E188" s="204" t="s">
        <v>85</v>
      </c>
      <c r="F188" s="201" t="s">
        <v>1870</v>
      </c>
      <c r="G188" s="201" t="s">
        <v>1871</v>
      </c>
      <c r="H188" s="201" t="s">
        <v>1868</v>
      </c>
      <c r="I188" s="14" t="s">
        <v>2</v>
      </c>
      <c r="J188" s="37"/>
      <c r="K188" s="14" t="s">
        <v>4</v>
      </c>
      <c r="L188" s="14"/>
      <c r="M188" s="32"/>
      <c r="N188" s="32"/>
      <c r="O188" s="32"/>
      <c r="P188" s="32"/>
      <c r="Q188" s="32"/>
      <c r="R188" s="32"/>
      <c r="S188" s="32"/>
      <c r="T188" s="32"/>
      <c r="U188" s="32"/>
      <c r="V188" s="32"/>
      <c r="W188" s="32"/>
      <c r="X188" s="32"/>
      <c r="Y188" s="32"/>
      <c r="Z188" s="32"/>
    </row>
    <row r="189" ht="42.75" spans="1:26">
      <c r="A189" s="162"/>
      <c r="B189" s="127" t="s">
        <v>1815</v>
      </c>
      <c r="C189" s="202" t="s">
        <v>1872</v>
      </c>
      <c r="D189" s="203" t="s">
        <v>90</v>
      </c>
      <c r="E189" s="204" t="s">
        <v>85</v>
      </c>
      <c r="F189" s="201" t="s">
        <v>1873</v>
      </c>
      <c r="G189" s="201" t="s">
        <v>1874</v>
      </c>
      <c r="H189" s="201" t="s">
        <v>1868</v>
      </c>
      <c r="I189" s="14" t="s">
        <v>2</v>
      </c>
      <c r="J189" s="37"/>
      <c r="K189" s="14" t="s">
        <v>4</v>
      </c>
      <c r="L189" s="14"/>
      <c r="M189" s="32"/>
      <c r="N189" s="32"/>
      <c r="O189" s="32"/>
      <c r="P189" s="32"/>
      <c r="Q189" s="32"/>
      <c r="R189" s="32"/>
      <c r="S189" s="32"/>
      <c r="T189" s="32"/>
      <c r="U189" s="32"/>
      <c r="V189" s="32"/>
      <c r="W189" s="32"/>
      <c r="X189" s="32"/>
      <c r="Y189" s="32"/>
      <c r="Z189" s="32"/>
    </row>
    <row r="190" ht="42.75" spans="1:26">
      <c r="A190" s="162"/>
      <c r="B190" s="127" t="s">
        <v>1815</v>
      </c>
      <c r="C190" s="202" t="s">
        <v>1875</v>
      </c>
      <c r="D190" s="203" t="s">
        <v>90</v>
      </c>
      <c r="E190" s="204" t="s">
        <v>85</v>
      </c>
      <c r="F190" s="201" t="s">
        <v>1873</v>
      </c>
      <c r="G190" s="201" t="s">
        <v>1876</v>
      </c>
      <c r="H190" s="201" t="s">
        <v>1868</v>
      </c>
      <c r="I190" s="14" t="s">
        <v>2</v>
      </c>
      <c r="J190" s="37"/>
      <c r="K190" s="14" t="s">
        <v>4</v>
      </c>
      <c r="L190" s="14"/>
      <c r="M190" s="32"/>
      <c r="N190" s="32"/>
      <c r="O190" s="32"/>
      <c r="P190" s="32"/>
      <c r="Q190" s="32"/>
      <c r="R190" s="32"/>
      <c r="S190" s="32"/>
      <c r="T190" s="32"/>
      <c r="U190" s="32"/>
      <c r="V190" s="32"/>
      <c r="W190" s="32"/>
      <c r="X190" s="32"/>
      <c r="Y190" s="32"/>
      <c r="Z190" s="32"/>
    </row>
    <row r="191" ht="71.25" spans="1:26">
      <c r="A191" s="162"/>
      <c r="B191" s="127" t="s">
        <v>1815</v>
      </c>
      <c r="C191" s="202" t="s">
        <v>1877</v>
      </c>
      <c r="D191" s="203" t="s">
        <v>90</v>
      </c>
      <c r="E191" s="204" t="s">
        <v>85</v>
      </c>
      <c r="F191" s="201" t="s">
        <v>1878</v>
      </c>
      <c r="G191" s="206" t="s">
        <v>1879</v>
      </c>
      <c r="H191" s="201" t="s">
        <v>1880</v>
      </c>
      <c r="I191" s="14" t="s">
        <v>2</v>
      </c>
      <c r="J191" s="37"/>
      <c r="K191" s="14" t="s">
        <v>4</v>
      </c>
      <c r="L191" s="14"/>
      <c r="M191" s="32"/>
      <c r="N191" s="32"/>
      <c r="O191" s="32"/>
      <c r="P191" s="32"/>
      <c r="Q191" s="32"/>
      <c r="R191" s="32"/>
      <c r="S191" s="32"/>
      <c r="T191" s="32"/>
      <c r="U191" s="32"/>
      <c r="V191" s="32"/>
      <c r="W191" s="32"/>
      <c r="X191" s="32"/>
      <c r="Y191" s="32"/>
      <c r="Z191" s="32"/>
    </row>
    <row r="192" ht="71.25" spans="1:26">
      <c r="A192" s="162"/>
      <c r="B192" s="127" t="s">
        <v>1815</v>
      </c>
      <c r="C192" s="202" t="s">
        <v>1881</v>
      </c>
      <c r="D192" s="203" t="s">
        <v>90</v>
      </c>
      <c r="E192" s="204" t="s">
        <v>85</v>
      </c>
      <c r="F192" s="201" t="s">
        <v>1882</v>
      </c>
      <c r="G192" s="201" t="s">
        <v>1879</v>
      </c>
      <c r="H192" s="201" t="s">
        <v>1880</v>
      </c>
      <c r="I192" s="14" t="s">
        <v>2</v>
      </c>
      <c r="J192" s="37"/>
      <c r="K192" s="14" t="s">
        <v>4</v>
      </c>
      <c r="L192" s="14"/>
      <c r="M192" s="32"/>
      <c r="N192" s="32"/>
      <c r="O192" s="32"/>
      <c r="P192" s="32"/>
      <c r="Q192" s="32"/>
      <c r="R192" s="32"/>
      <c r="S192" s="32"/>
      <c r="T192" s="32"/>
      <c r="U192" s="32"/>
      <c r="V192" s="32"/>
      <c r="W192" s="32"/>
      <c r="X192" s="32"/>
      <c r="Y192" s="32"/>
      <c r="Z192" s="32"/>
    </row>
    <row r="193" ht="71.25" spans="1:26">
      <c r="A193" s="162"/>
      <c r="B193" s="127" t="s">
        <v>1815</v>
      </c>
      <c r="C193" s="202" t="s">
        <v>1883</v>
      </c>
      <c r="D193" s="203" t="s">
        <v>90</v>
      </c>
      <c r="E193" s="204" t="s">
        <v>85</v>
      </c>
      <c r="F193" s="201" t="s">
        <v>1884</v>
      </c>
      <c r="G193" s="201" t="s">
        <v>1879</v>
      </c>
      <c r="H193" s="201" t="s">
        <v>1868</v>
      </c>
      <c r="I193" s="14" t="s">
        <v>2</v>
      </c>
      <c r="J193" s="37"/>
      <c r="K193" s="14" t="s">
        <v>4</v>
      </c>
      <c r="L193" s="14"/>
      <c r="M193" s="32"/>
      <c r="N193" s="32"/>
      <c r="O193" s="32"/>
      <c r="P193" s="32"/>
      <c r="Q193" s="32"/>
      <c r="R193" s="32"/>
      <c r="S193" s="32"/>
      <c r="T193" s="32"/>
      <c r="U193" s="32"/>
      <c r="V193" s="32"/>
      <c r="W193" s="32"/>
      <c r="X193" s="32"/>
      <c r="Y193" s="32"/>
      <c r="Z193" s="32"/>
    </row>
    <row r="194" ht="71.25" spans="1:26">
      <c r="A194" s="162"/>
      <c r="B194" s="127" t="s">
        <v>1815</v>
      </c>
      <c r="C194" s="202" t="s">
        <v>1885</v>
      </c>
      <c r="D194" s="203" t="s">
        <v>90</v>
      </c>
      <c r="E194" s="204" t="s">
        <v>85</v>
      </c>
      <c r="F194" s="201" t="s">
        <v>1886</v>
      </c>
      <c r="G194" s="201" t="s">
        <v>1879</v>
      </c>
      <c r="H194" s="201" t="s">
        <v>1868</v>
      </c>
      <c r="I194" s="14" t="s">
        <v>2</v>
      </c>
      <c r="J194" s="37"/>
      <c r="K194" s="14" t="s">
        <v>4</v>
      </c>
      <c r="L194" s="14"/>
      <c r="M194" s="32"/>
      <c r="N194" s="32"/>
      <c r="O194" s="32"/>
      <c r="P194" s="32"/>
      <c r="Q194" s="32"/>
      <c r="R194" s="32"/>
      <c r="S194" s="32"/>
      <c r="T194" s="32"/>
      <c r="U194" s="32"/>
      <c r="V194" s="32"/>
      <c r="W194" s="32"/>
      <c r="X194" s="32"/>
      <c r="Y194" s="32"/>
      <c r="Z194" s="32"/>
    </row>
    <row r="195" ht="71.25" spans="1:26">
      <c r="A195" s="162"/>
      <c r="B195" s="127" t="s">
        <v>1815</v>
      </c>
      <c r="C195" s="202" t="s">
        <v>1887</v>
      </c>
      <c r="D195" s="203" t="s">
        <v>90</v>
      </c>
      <c r="E195" s="204" t="s">
        <v>85</v>
      </c>
      <c r="F195" s="201" t="s">
        <v>1888</v>
      </c>
      <c r="G195" s="201" t="s">
        <v>1879</v>
      </c>
      <c r="H195" s="201" t="s">
        <v>1868</v>
      </c>
      <c r="I195" s="14" t="s">
        <v>2</v>
      </c>
      <c r="J195" s="37"/>
      <c r="K195" s="14" t="s">
        <v>4</v>
      </c>
      <c r="L195" s="14"/>
      <c r="M195" s="32"/>
      <c r="N195" s="32"/>
      <c r="O195" s="32"/>
      <c r="P195" s="32"/>
      <c r="Q195" s="32"/>
      <c r="R195" s="32"/>
      <c r="S195" s="32"/>
      <c r="T195" s="32"/>
      <c r="U195" s="32"/>
      <c r="V195" s="32"/>
      <c r="W195" s="32"/>
      <c r="X195" s="32"/>
      <c r="Y195" s="32"/>
      <c r="Z195" s="32"/>
    </row>
    <row r="196" ht="71.25" spans="1:26">
      <c r="A196" s="162"/>
      <c r="B196" s="127" t="s">
        <v>1815</v>
      </c>
      <c r="C196" s="202" t="s">
        <v>1889</v>
      </c>
      <c r="D196" s="203" t="s">
        <v>90</v>
      </c>
      <c r="E196" s="204" t="s">
        <v>85</v>
      </c>
      <c r="F196" s="201" t="s">
        <v>1890</v>
      </c>
      <c r="G196" s="201" t="s">
        <v>1891</v>
      </c>
      <c r="H196" s="201" t="s">
        <v>1892</v>
      </c>
      <c r="I196" s="14" t="s">
        <v>2</v>
      </c>
      <c r="J196" s="37"/>
      <c r="K196" s="14" t="s">
        <v>4</v>
      </c>
      <c r="L196" s="14"/>
      <c r="M196" s="32"/>
      <c r="N196" s="32"/>
      <c r="O196" s="32"/>
      <c r="P196" s="32"/>
      <c r="Q196" s="32"/>
      <c r="R196" s="32"/>
      <c r="S196" s="32"/>
      <c r="T196" s="32"/>
      <c r="U196" s="32"/>
      <c r="V196" s="32"/>
      <c r="W196" s="32"/>
      <c r="X196" s="32"/>
      <c r="Y196" s="32"/>
      <c r="Z196" s="32"/>
    </row>
    <row r="197" ht="28.5" spans="1:26">
      <c r="A197" s="162"/>
      <c r="B197" s="205" t="s">
        <v>1815</v>
      </c>
      <c r="C197" s="202" t="s">
        <v>1893</v>
      </c>
      <c r="D197" s="203" t="s">
        <v>90</v>
      </c>
      <c r="E197" s="204" t="s">
        <v>85</v>
      </c>
      <c r="F197" s="201" t="s">
        <v>1894</v>
      </c>
      <c r="G197" s="201" t="s">
        <v>1895</v>
      </c>
      <c r="H197" s="201" t="s">
        <v>1896</v>
      </c>
      <c r="I197" s="14" t="s">
        <v>2</v>
      </c>
      <c r="J197" s="37"/>
      <c r="K197" s="14" t="s">
        <v>4</v>
      </c>
      <c r="L197" s="14"/>
      <c r="M197" s="32"/>
      <c r="N197" s="32"/>
      <c r="O197" s="32"/>
      <c r="P197" s="32"/>
      <c r="Q197" s="32"/>
      <c r="R197" s="32"/>
      <c r="S197" s="32"/>
      <c r="T197" s="32"/>
      <c r="U197" s="32"/>
      <c r="V197" s="32"/>
      <c r="W197" s="32"/>
      <c r="X197" s="32"/>
      <c r="Y197" s="32"/>
      <c r="Z197" s="32"/>
    </row>
    <row r="198" ht="42.75" spans="1:26">
      <c r="A198" s="162"/>
      <c r="B198" s="205" t="s">
        <v>1815</v>
      </c>
      <c r="C198" s="202" t="s">
        <v>1897</v>
      </c>
      <c r="D198" s="203" t="s">
        <v>90</v>
      </c>
      <c r="E198" s="204" t="s">
        <v>85</v>
      </c>
      <c r="F198" s="201" t="s">
        <v>1898</v>
      </c>
      <c r="G198" s="201" t="s">
        <v>1899</v>
      </c>
      <c r="H198" s="201" t="s">
        <v>1900</v>
      </c>
      <c r="I198" s="14" t="s">
        <v>2</v>
      </c>
      <c r="J198" s="37"/>
      <c r="K198" s="14" t="s">
        <v>4</v>
      </c>
      <c r="L198" s="14"/>
      <c r="M198" s="32"/>
      <c r="N198" s="32"/>
      <c r="O198" s="32"/>
      <c r="P198" s="32"/>
      <c r="Q198" s="32"/>
      <c r="R198" s="32"/>
      <c r="S198" s="32"/>
      <c r="T198" s="32"/>
      <c r="U198" s="32"/>
      <c r="V198" s="32"/>
      <c r="W198" s="32"/>
      <c r="X198" s="32"/>
      <c r="Y198" s="32"/>
      <c r="Z198" s="32"/>
    </row>
    <row r="199" ht="71.25" spans="1:26">
      <c r="A199" s="162"/>
      <c r="B199" s="205" t="s">
        <v>1815</v>
      </c>
      <c r="C199" s="202" t="s">
        <v>1901</v>
      </c>
      <c r="D199" s="203" t="s">
        <v>90</v>
      </c>
      <c r="E199" s="204" t="s">
        <v>85</v>
      </c>
      <c r="F199" s="201" t="s">
        <v>1902</v>
      </c>
      <c r="G199" s="201" t="s">
        <v>1903</v>
      </c>
      <c r="H199" s="201" t="s">
        <v>1904</v>
      </c>
      <c r="I199" s="14" t="s">
        <v>2</v>
      </c>
      <c r="J199" s="37"/>
      <c r="K199" s="14" t="s">
        <v>4</v>
      </c>
      <c r="L199" s="14"/>
      <c r="M199" s="32"/>
      <c r="N199" s="32"/>
      <c r="O199" s="32"/>
      <c r="P199" s="32"/>
      <c r="Q199" s="32"/>
      <c r="R199" s="32"/>
      <c r="S199" s="32"/>
      <c r="T199" s="32"/>
      <c r="U199" s="32"/>
      <c r="V199" s="32"/>
      <c r="W199" s="32"/>
      <c r="X199" s="32"/>
      <c r="Y199" s="32"/>
      <c r="Z199" s="32"/>
    </row>
    <row r="200" ht="71.25" spans="1:26">
      <c r="A200" s="162"/>
      <c r="B200" s="205" t="s">
        <v>1815</v>
      </c>
      <c r="C200" s="202" t="s">
        <v>1905</v>
      </c>
      <c r="D200" s="203" t="s">
        <v>90</v>
      </c>
      <c r="E200" s="204" t="s">
        <v>85</v>
      </c>
      <c r="F200" s="201" t="s">
        <v>1906</v>
      </c>
      <c r="G200" s="201" t="s">
        <v>1903</v>
      </c>
      <c r="H200" s="201" t="s">
        <v>1907</v>
      </c>
      <c r="I200" s="14" t="s">
        <v>2</v>
      </c>
      <c r="J200" s="37"/>
      <c r="K200" s="14" t="s">
        <v>4</v>
      </c>
      <c r="L200" s="14"/>
      <c r="M200" s="32"/>
      <c r="N200" s="32"/>
      <c r="O200" s="32"/>
      <c r="P200" s="32"/>
      <c r="Q200" s="32"/>
      <c r="R200" s="32"/>
      <c r="S200" s="32"/>
      <c r="T200" s="32"/>
      <c r="U200" s="32"/>
      <c r="V200" s="32"/>
      <c r="W200" s="32"/>
      <c r="X200" s="32"/>
      <c r="Y200" s="32"/>
      <c r="Z200" s="32"/>
    </row>
    <row r="201" ht="71.25" spans="1:26">
      <c r="A201" s="162"/>
      <c r="B201" s="205" t="s">
        <v>1815</v>
      </c>
      <c r="C201" s="202" t="s">
        <v>1908</v>
      </c>
      <c r="D201" s="203" t="s">
        <v>90</v>
      </c>
      <c r="E201" s="204" t="s">
        <v>85</v>
      </c>
      <c r="F201" s="201" t="s">
        <v>1909</v>
      </c>
      <c r="G201" s="201" t="s">
        <v>1910</v>
      </c>
      <c r="H201" s="201" t="s">
        <v>1911</v>
      </c>
      <c r="I201" s="14" t="s">
        <v>2</v>
      </c>
      <c r="J201" s="37"/>
      <c r="K201" s="14" t="s">
        <v>4</v>
      </c>
      <c r="L201" s="14"/>
      <c r="M201" s="32"/>
      <c r="N201" s="32"/>
      <c r="O201" s="32"/>
      <c r="P201" s="32"/>
      <c r="Q201" s="32"/>
      <c r="R201" s="32"/>
      <c r="S201" s="32"/>
      <c r="T201" s="32"/>
      <c r="U201" s="32"/>
      <c r="V201" s="32"/>
      <c r="W201" s="32"/>
      <c r="X201" s="32"/>
      <c r="Y201" s="32"/>
      <c r="Z201" s="32"/>
    </row>
    <row r="202" ht="71.25" spans="1:26">
      <c r="A202" s="162"/>
      <c r="B202" s="205" t="s">
        <v>1815</v>
      </c>
      <c r="C202" s="202" t="s">
        <v>1912</v>
      </c>
      <c r="D202" s="203" t="s">
        <v>90</v>
      </c>
      <c r="E202" s="204" t="s">
        <v>85</v>
      </c>
      <c r="F202" s="201" t="s">
        <v>1913</v>
      </c>
      <c r="G202" s="201" t="s">
        <v>1910</v>
      </c>
      <c r="H202" s="201" t="s">
        <v>1914</v>
      </c>
      <c r="I202" s="14" t="s">
        <v>2</v>
      </c>
      <c r="J202" s="37"/>
      <c r="K202" s="14" t="s">
        <v>4</v>
      </c>
      <c r="L202" s="14"/>
      <c r="M202" s="32"/>
      <c r="N202" s="32"/>
      <c r="O202" s="32"/>
      <c r="P202" s="32"/>
      <c r="Q202" s="32"/>
      <c r="R202" s="32"/>
      <c r="S202" s="32"/>
      <c r="T202" s="32"/>
      <c r="U202" s="32"/>
      <c r="V202" s="32"/>
      <c r="W202" s="32"/>
      <c r="X202" s="32"/>
      <c r="Y202" s="32"/>
      <c r="Z202" s="32"/>
    </row>
    <row r="203" ht="71.25" spans="1:26">
      <c r="A203" s="162"/>
      <c r="B203" s="205" t="s">
        <v>1815</v>
      </c>
      <c r="C203" s="202" t="s">
        <v>1915</v>
      </c>
      <c r="D203" s="203" t="s">
        <v>90</v>
      </c>
      <c r="E203" s="204" t="s">
        <v>85</v>
      </c>
      <c r="F203" s="201" t="s">
        <v>1916</v>
      </c>
      <c r="G203" s="206" t="s">
        <v>1917</v>
      </c>
      <c r="H203" s="201" t="s">
        <v>1918</v>
      </c>
      <c r="I203" s="14" t="s">
        <v>2</v>
      </c>
      <c r="J203" s="37"/>
      <c r="K203" s="14" t="s">
        <v>4</v>
      </c>
      <c r="L203" s="14"/>
      <c r="M203" s="32"/>
      <c r="N203" s="32"/>
      <c r="O203" s="32"/>
      <c r="P203" s="32"/>
      <c r="Q203" s="32"/>
      <c r="R203" s="32"/>
      <c r="S203" s="32"/>
      <c r="T203" s="32"/>
      <c r="U203" s="32"/>
      <c r="V203" s="32"/>
      <c r="W203" s="32"/>
      <c r="X203" s="32"/>
      <c r="Y203" s="32"/>
      <c r="Z203" s="32"/>
    </row>
    <row r="204" ht="57" spans="1:26">
      <c r="A204" s="162"/>
      <c r="B204" s="205" t="s">
        <v>1815</v>
      </c>
      <c r="C204" s="202" t="s">
        <v>1919</v>
      </c>
      <c r="D204" s="203" t="s">
        <v>90</v>
      </c>
      <c r="E204" s="204" t="s">
        <v>85</v>
      </c>
      <c r="F204" s="201" t="s">
        <v>1920</v>
      </c>
      <c r="G204" s="201" t="s">
        <v>1921</v>
      </c>
      <c r="H204" s="201" t="s">
        <v>1922</v>
      </c>
      <c r="I204" s="14" t="s">
        <v>2</v>
      </c>
      <c r="J204" s="37"/>
      <c r="K204" s="14" t="s">
        <v>4</v>
      </c>
      <c r="L204" s="14"/>
      <c r="M204" s="32"/>
      <c r="N204" s="32"/>
      <c r="O204" s="32"/>
      <c r="P204" s="32"/>
      <c r="Q204" s="32"/>
      <c r="R204" s="32"/>
      <c r="S204" s="32"/>
      <c r="T204" s="32"/>
      <c r="U204" s="32"/>
      <c r="V204" s="32"/>
      <c r="W204" s="32"/>
      <c r="X204" s="32"/>
      <c r="Y204" s="32"/>
      <c r="Z204" s="32"/>
    </row>
    <row r="205" ht="28.5" spans="1:26">
      <c r="A205" s="162"/>
      <c r="B205" s="207" t="s">
        <v>1923</v>
      </c>
      <c r="C205" s="181" t="s">
        <v>1924</v>
      </c>
      <c r="D205" s="96" t="s">
        <v>78</v>
      </c>
      <c r="E205" s="96" t="s">
        <v>85</v>
      </c>
      <c r="F205" s="97" t="s">
        <v>1925</v>
      </c>
      <c r="G205" s="166" t="s">
        <v>1926</v>
      </c>
      <c r="H205" s="97" t="s">
        <v>1927</v>
      </c>
      <c r="I205" s="14" t="s">
        <v>4</v>
      </c>
      <c r="J205" s="37"/>
      <c r="K205" s="14" t="s">
        <v>4</v>
      </c>
      <c r="L205" s="14"/>
      <c r="M205" s="32"/>
      <c r="N205" s="32"/>
      <c r="O205" s="32"/>
      <c r="P205" s="32"/>
      <c r="Q205" s="32"/>
      <c r="R205" s="32"/>
      <c r="S205" s="32"/>
      <c r="T205" s="32"/>
      <c r="U205" s="32"/>
      <c r="V205" s="32"/>
      <c r="W205" s="32"/>
      <c r="X205" s="32"/>
      <c r="Y205" s="32"/>
      <c r="Z205" s="32"/>
    </row>
    <row r="206" ht="16.5" spans="1:26">
      <c r="A206" s="162"/>
      <c r="B206" s="207" t="s">
        <v>1923</v>
      </c>
      <c r="C206" s="181" t="s">
        <v>1928</v>
      </c>
      <c r="D206" s="96" t="s">
        <v>90</v>
      </c>
      <c r="E206" s="96" t="s">
        <v>85</v>
      </c>
      <c r="F206" s="97" t="s">
        <v>1925</v>
      </c>
      <c r="G206" s="97" t="s">
        <v>1929</v>
      </c>
      <c r="H206" s="97" t="s">
        <v>1930</v>
      </c>
      <c r="I206" s="14" t="s">
        <v>2</v>
      </c>
      <c r="J206" s="37"/>
      <c r="K206" s="14" t="s">
        <v>4</v>
      </c>
      <c r="L206" s="14"/>
      <c r="M206" s="32"/>
      <c r="N206" s="32"/>
      <c r="O206" s="32"/>
      <c r="P206" s="32"/>
      <c r="Q206" s="32"/>
      <c r="R206" s="32"/>
      <c r="S206" s="32"/>
      <c r="T206" s="32"/>
      <c r="U206" s="32"/>
      <c r="V206" s="32"/>
      <c r="W206" s="32"/>
      <c r="X206" s="32"/>
      <c r="Y206" s="32"/>
      <c r="Z206" s="32"/>
    </row>
    <row r="207" ht="28.5" spans="1:26">
      <c r="A207" s="162"/>
      <c r="B207" s="207" t="s">
        <v>1923</v>
      </c>
      <c r="C207" s="181" t="s">
        <v>1931</v>
      </c>
      <c r="D207" s="96" t="s">
        <v>78</v>
      </c>
      <c r="E207" s="96" t="s">
        <v>85</v>
      </c>
      <c r="F207" s="97" t="s">
        <v>1932</v>
      </c>
      <c r="G207" s="97" t="s">
        <v>1933</v>
      </c>
      <c r="H207" s="97" t="s">
        <v>1934</v>
      </c>
      <c r="I207" s="14" t="s">
        <v>4</v>
      </c>
      <c r="J207" s="37"/>
      <c r="K207" s="14" t="s">
        <v>4</v>
      </c>
      <c r="L207" s="14"/>
      <c r="M207" s="32"/>
      <c r="N207" s="32"/>
      <c r="O207" s="32"/>
      <c r="P207" s="32"/>
      <c r="Q207" s="32"/>
      <c r="R207" s="32"/>
      <c r="S207" s="32"/>
      <c r="T207" s="32"/>
      <c r="U207" s="32"/>
      <c r="V207" s="32"/>
      <c r="W207" s="32"/>
      <c r="X207" s="32"/>
      <c r="Y207" s="32"/>
      <c r="Z207" s="32"/>
    </row>
    <row r="208" ht="42.75" spans="1:26">
      <c r="A208" s="162"/>
      <c r="B208" s="207" t="s">
        <v>1923</v>
      </c>
      <c r="C208" s="181" t="s">
        <v>1935</v>
      </c>
      <c r="D208" s="96" t="s">
        <v>90</v>
      </c>
      <c r="E208" s="96" t="s">
        <v>85</v>
      </c>
      <c r="F208" s="97" t="s">
        <v>1932</v>
      </c>
      <c r="G208" s="97" t="s">
        <v>1936</v>
      </c>
      <c r="H208" s="97" t="s">
        <v>1937</v>
      </c>
      <c r="I208" s="14" t="s">
        <v>2</v>
      </c>
      <c r="J208" s="37"/>
      <c r="K208" s="14" t="s">
        <v>4</v>
      </c>
      <c r="L208" s="14"/>
      <c r="M208" s="32"/>
      <c r="N208" s="32"/>
      <c r="O208" s="32"/>
      <c r="P208" s="32"/>
      <c r="Q208" s="32"/>
      <c r="R208" s="32"/>
      <c r="S208" s="32"/>
      <c r="T208" s="32"/>
      <c r="U208" s="32"/>
      <c r="V208" s="32"/>
      <c r="W208" s="32"/>
      <c r="X208" s="32"/>
      <c r="Y208" s="32"/>
      <c r="Z208" s="32"/>
    </row>
    <row r="209" ht="28.5" spans="1:26">
      <c r="A209" s="162"/>
      <c r="B209" s="207" t="s">
        <v>1923</v>
      </c>
      <c r="C209" s="181" t="s">
        <v>1938</v>
      </c>
      <c r="D209" s="96" t="s">
        <v>90</v>
      </c>
      <c r="E209" s="96" t="s">
        <v>85</v>
      </c>
      <c r="F209" s="97" t="s">
        <v>1932</v>
      </c>
      <c r="G209" s="97" t="s">
        <v>1939</v>
      </c>
      <c r="H209" s="97" t="s">
        <v>1940</v>
      </c>
      <c r="I209" s="14" t="s">
        <v>2</v>
      </c>
      <c r="J209" s="37"/>
      <c r="K209" s="14" t="s">
        <v>4</v>
      </c>
      <c r="L209" s="14"/>
      <c r="M209" s="32"/>
      <c r="N209" s="32"/>
      <c r="O209" s="32"/>
      <c r="P209" s="32"/>
      <c r="Q209" s="32"/>
      <c r="R209" s="32"/>
      <c r="S209" s="32"/>
      <c r="T209" s="32"/>
      <c r="U209" s="32"/>
      <c r="V209" s="32"/>
      <c r="W209" s="32"/>
      <c r="X209" s="32"/>
      <c r="Y209" s="32"/>
      <c r="Z209" s="32"/>
    </row>
    <row r="210" ht="28.5" spans="1:26">
      <c r="A210" s="162"/>
      <c r="B210" s="207" t="s">
        <v>1923</v>
      </c>
      <c r="C210" s="181" t="s">
        <v>1941</v>
      </c>
      <c r="D210" s="96" t="s">
        <v>90</v>
      </c>
      <c r="E210" s="96" t="s">
        <v>85</v>
      </c>
      <c r="F210" s="97" t="s">
        <v>1932</v>
      </c>
      <c r="G210" s="97" t="s">
        <v>1942</v>
      </c>
      <c r="H210" s="97" t="s">
        <v>1943</v>
      </c>
      <c r="I210" s="14" t="s">
        <v>2</v>
      </c>
      <c r="J210" s="37"/>
      <c r="K210" s="14" t="s">
        <v>4</v>
      </c>
      <c r="L210" s="14"/>
      <c r="M210" s="32"/>
      <c r="N210" s="32"/>
      <c r="O210" s="32"/>
      <c r="P210" s="32"/>
      <c r="Q210" s="32"/>
      <c r="R210" s="32"/>
      <c r="S210" s="32"/>
      <c r="T210" s="32"/>
      <c r="U210" s="32"/>
      <c r="V210" s="32"/>
      <c r="W210" s="32"/>
      <c r="X210" s="32"/>
      <c r="Y210" s="32"/>
      <c r="Z210" s="32"/>
    </row>
    <row r="211" ht="42.75" spans="1:26">
      <c r="A211" s="162"/>
      <c r="B211" s="207" t="s">
        <v>1923</v>
      </c>
      <c r="C211" s="181" t="s">
        <v>1944</v>
      </c>
      <c r="D211" s="96" t="s">
        <v>90</v>
      </c>
      <c r="E211" s="96" t="s">
        <v>85</v>
      </c>
      <c r="F211" s="97" t="s">
        <v>1925</v>
      </c>
      <c r="G211" s="97" t="s">
        <v>1945</v>
      </c>
      <c r="H211" s="97" t="s">
        <v>1946</v>
      </c>
      <c r="I211" s="14" t="s">
        <v>2</v>
      </c>
      <c r="J211" s="37"/>
      <c r="K211" s="14" t="s">
        <v>4</v>
      </c>
      <c r="L211" s="14"/>
      <c r="M211" s="32"/>
      <c r="N211" s="32"/>
      <c r="O211" s="32"/>
      <c r="P211" s="32"/>
      <c r="Q211" s="32"/>
      <c r="R211" s="32"/>
      <c r="S211" s="32"/>
      <c r="T211" s="32"/>
      <c r="U211" s="32"/>
      <c r="V211" s="32"/>
      <c r="W211" s="32"/>
      <c r="X211" s="32"/>
      <c r="Y211" s="32"/>
      <c r="Z211" s="32"/>
    </row>
    <row r="212" ht="16.5" spans="1:26">
      <c r="A212" s="162"/>
      <c r="B212" s="208" t="s">
        <v>1923</v>
      </c>
      <c r="C212" s="181" t="s">
        <v>1947</v>
      </c>
      <c r="D212" s="96" t="s">
        <v>78</v>
      </c>
      <c r="E212" s="96" t="s">
        <v>85</v>
      </c>
      <c r="F212" s="166" t="s">
        <v>1948</v>
      </c>
      <c r="G212" s="97" t="s">
        <v>1605</v>
      </c>
      <c r="H212" s="97" t="s">
        <v>1949</v>
      </c>
      <c r="I212" s="14" t="s">
        <v>4</v>
      </c>
      <c r="J212" s="37"/>
      <c r="K212" s="14" t="s">
        <v>4</v>
      </c>
      <c r="L212" s="14"/>
      <c r="M212" s="32"/>
      <c r="N212" s="32"/>
      <c r="O212" s="32"/>
      <c r="P212" s="32"/>
      <c r="Q212" s="32"/>
      <c r="R212" s="32"/>
      <c r="S212" s="32"/>
      <c r="T212" s="32"/>
      <c r="U212" s="32"/>
      <c r="V212" s="32"/>
      <c r="W212" s="32"/>
      <c r="X212" s="32"/>
      <c r="Y212" s="32"/>
      <c r="Z212" s="32"/>
    </row>
    <row r="213" ht="28.5" spans="1:26">
      <c r="A213" s="162"/>
      <c r="B213" s="208" t="s">
        <v>1923</v>
      </c>
      <c r="C213" s="181" t="s">
        <v>1950</v>
      </c>
      <c r="D213" s="96" t="s">
        <v>78</v>
      </c>
      <c r="E213" s="96" t="s">
        <v>79</v>
      </c>
      <c r="F213" s="97" t="s">
        <v>1948</v>
      </c>
      <c r="G213" s="97" t="s">
        <v>1951</v>
      </c>
      <c r="H213" s="97" t="s">
        <v>1952</v>
      </c>
      <c r="I213" s="14" t="s">
        <v>4</v>
      </c>
      <c r="J213" s="37"/>
      <c r="K213" s="14" t="s">
        <v>4</v>
      </c>
      <c r="L213" s="14"/>
      <c r="M213" s="32"/>
      <c r="N213" s="32"/>
      <c r="O213" s="32"/>
      <c r="P213" s="32"/>
      <c r="Q213" s="32"/>
      <c r="R213" s="32"/>
      <c r="S213" s="32"/>
      <c r="T213" s="32"/>
      <c r="U213" s="32"/>
      <c r="V213" s="32"/>
      <c r="W213" s="32"/>
      <c r="X213" s="32"/>
      <c r="Y213" s="32"/>
      <c r="Z213" s="32"/>
    </row>
    <row r="214" ht="28.5" spans="1:26">
      <c r="A214" s="162"/>
      <c r="B214" s="209" t="s">
        <v>1923</v>
      </c>
      <c r="C214" s="181" t="s">
        <v>1953</v>
      </c>
      <c r="D214" s="96" t="s">
        <v>78</v>
      </c>
      <c r="E214" s="96" t="s">
        <v>85</v>
      </c>
      <c r="F214" s="97" t="s">
        <v>1925</v>
      </c>
      <c r="G214" s="97" t="s">
        <v>1954</v>
      </c>
      <c r="H214" s="97" t="s">
        <v>1593</v>
      </c>
      <c r="I214" s="14" t="s">
        <v>4</v>
      </c>
      <c r="J214" s="37"/>
      <c r="K214" s="14" t="s">
        <v>4</v>
      </c>
      <c r="L214" s="14"/>
      <c r="M214" s="32"/>
      <c r="N214" s="32"/>
      <c r="O214" s="32"/>
      <c r="P214" s="32"/>
      <c r="Q214" s="32"/>
      <c r="R214" s="32"/>
      <c r="S214" s="32"/>
      <c r="T214" s="32"/>
      <c r="U214" s="32"/>
      <c r="V214" s="32"/>
      <c r="W214" s="32"/>
      <c r="X214" s="32"/>
      <c r="Y214" s="32"/>
      <c r="Z214" s="32"/>
    </row>
    <row r="215" ht="28.5" spans="1:26">
      <c r="A215" s="162"/>
      <c r="B215" s="209" t="s">
        <v>1923</v>
      </c>
      <c r="C215" s="181" t="s">
        <v>1955</v>
      </c>
      <c r="D215" s="96" t="s">
        <v>90</v>
      </c>
      <c r="E215" s="96" t="s">
        <v>85</v>
      </c>
      <c r="F215" s="97" t="s">
        <v>1954</v>
      </c>
      <c r="G215" s="97" t="s">
        <v>1956</v>
      </c>
      <c r="H215" s="97" t="s">
        <v>1957</v>
      </c>
      <c r="I215" s="14" t="s">
        <v>2</v>
      </c>
      <c r="J215" s="37"/>
      <c r="K215" s="14" t="s">
        <v>4</v>
      </c>
      <c r="L215" s="14"/>
      <c r="M215" s="32"/>
      <c r="N215" s="32"/>
      <c r="O215" s="32"/>
      <c r="P215" s="32"/>
      <c r="Q215" s="32"/>
      <c r="R215" s="32"/>
      <c r="S215" s="32"/>
      <c r="T215" s="32"/>
      <c r="U215" s="32"/>
      <c r="V215" s="32"/>
      <c r="W215" s="32"/>
      <c r="X215" s="32"/>
      <c r="Y215" s="32"/>
      <c r="Z215" s="32"/>
    </row>
    <row r="216" ht="42.75" spans="1:26">
      <c r="A216" s="162"/>
      <c r="B216" s="209" t="s">
        <v>1923</v>
      </c>
      <c r="C216" s="181" t="s">
        <v>1958</v>
      </c>
      <c r="D216" s="96" t="s">
        <v>90</v>
      </c>
      <c r="E216" s="96" t="s">
        <v>85</v>
      </c>
      <c r="F216" s="97" t="s">
        <v>1954</v>
      </c>
      <c r="G216" s="97" t="s">
        <v>1959</v>
      </c>
      <c r="H216" s="97" t="s">
        <v>1960</v>
      </c>
      <c r="I216" s="14" t="s">
        <v>2</v>
      </c>
      <c r="J216" s="37"/>
      <c r="K216" s="14" t="s">
        <v>4</v>
      </c>
      <c r="L216" s="14"/>
      <c r="M216" s="32"/>
      <c r="N216" s="32"/>
      <c r="O216" s="32"/>
      <c r="P216" s="32"/>
      <c r="Q216" s="32"/>
      <c r="R216" s="32"/>
      <c r="S216" s="32"/>
      <c r="T216" s="32"/>
      <c r="U216" s="32"/>
      <c r="V216" s="32"/>
      <c r="W216" s="32"/>
      <c r="X216" s="32"/>
      <c r="Y216" s="32"/>
      <c r="Z216" s="32"/>
    </row>
    <row r="217" ht="42.75" spans="1:26">
      <c r="A217" s="162"/>
      <c r="B217" s="209" t="s">
        <v>1923</v>
      </c>
      <c r="C217" s="181" t="s">
        <v>1961</v>
      </c>
      <c r="D217" s="96" t="s">
        <v>90</v>
      </c>
      <c r="E217" s="96" t="s">
        <v>85</v>
      </c>
      <c r="F217" s="97" t="s">
        <v>1954</v>
      </c>
      <c r="G217" s="97" t="s">
        <v>1962</v>
      </c>
      <c r="H217" s="97" t="s">
        <v>1963</v>
      </c>
      <c r="I217" s="14" t="s">
        <v>2</v>
      </c>
      <c r="J217" s="37"/>
      <c r="K217" s="14" t="s">
        <v>4</v>
      </c>
      <c r="L217" s="14"/>
      <c r="M217" s="32"/>
      <c r="N217" s="32"/>
      <c r="O217" s="32"/>
      <c r="P217" s="32"/>
      <c r="Q217" s="32"/>
      <c r="R217" s="32"/>
      <c r="S217" s="32"/>
      <c r="T217" s="32"/>
      <c r="U217" s="32"/>
      <c r="V217" s="32"/>
      <c r="W217" s="32"/>
      <c r="X217" s="32"/>
      <c r="Y217" s="32"/>
      <c r="Z217" s="32"/>
    </row>
    <row r="218" ht="57" spans="1:26">
      <c r="A218" s="162"/>
      <c r="B218" s="209" t="s">
        <v>1923</v>
      </c>
      <c r="C218" s="181" t="s">
        <v>1964</v>
      </c>
      <c r="D218" s="96" t="s">
        <v>90</v>
      </c>
      <c r="E218" s="96" t="s">
        <v>85</v>
      </c>
      <c r="F218" s="97" t="s">
        <v>1954</v>
      </c>
      <c r="G218" s="97" t="s">
        <v>1965</v>
      </c>
      <c r="H218" s="97" t="s">
        <v>1966</v>
      </c>
      <c r="I218" s="14" t="s">
        <v>2</v>
      </c>
      <c r="J218" s="37"/>
      <c r="K218" s="14" t="s">
        <v>4</v>
      </c>
      <c r="L218" s="14"/>
      <c r="M218" s="32"/>
      <c r="N218" s="32"/>
      <c r="O218" s="32"/>
      <c r="P218" s="32"/>
      <c r="Q218" s="32"/>
      <c r="R218" s="32"/>
      <c r="S218" s="32"/>
      <c r="T218" s="32"/>
      <c r="U218" s="32"/>
      <c r="V218" s="32"/>
      <c r="W218" s="32"/>
      <c r="X218" s="32"/>
      <c r="Y218" s="32"/>
      <c r="Z218" s="32"/>
    </row>
    <row r="219" ht="28.5" spans="1:26">
      <c r="A219" s="162"/>
      <c r="B219" s="209" t="s">
        <v>1923</v>
      </c>
      <c r="C219" s="181" t="s">
        <v>1967</v>
      </c>
      <c r="D219" s="96" t="s">
        <v>90</v>
      </c>
      <c r="E219" s="96" t="s">
        <v>85</v>
      </c>
      <c r="F219" s="97" t="s">
        <v>1954</v>
      </c>
      <c r="G219" s="97" t="s">
        <v>1968</v>
      </c>
      <c r="H219" s="97" t="s">
        <v>1969</v>
      </c>
      <c r="I219" s="14" t="s">
        <v>2</v>
      </c>
      <c r="J219" s="37"/>
      <c r="K219" s="14" t="s">
        <v>4</v>
      </c>
      <c r="L219" s="14"/>
      <c r="M219" s="32"/>
      <c r="N219" s="32"/>
      <c r="O219" s="32"/>
      <c r="P219" s="32"/>
      <c r="Q219" s="32"/>
      <c r="R219" s="32"/>
      <c r="S219" s="32"/>
      <c r="T219" s="32"/>
      <c r="U219" s="32"/>
      <c r="V219" s="32"/>
      <c r="W219" s="32"/>
      <c r="X219" s="32"/>
      <c r="Y219" s="32"/>
      <c r="Z219" s="32"/>
    </row>
    <row r="220" ht="42.75" spans="1:26">
      <c r="A220" s="162"/>
      <c r="B220" s="209" t="s">
        <v>1923</v>
      </c>
      <c r="C220" s="181" t="s">
        <v>1970</v>
      </c>
      <c r="D220" s="96" t="s">
        <v>90</v>
      </c>
      <c r="E220" s="96" t="s">
        <v>85</v>
      </c>
      <c r="F220" s="97" t="s">
        <v>1954</v>
      </c>
      <c r="G220" s="97" t="s">
        <v>1971</v>
      </c>
      <c r="H220" s="97" t="s">
        <v>1972</v>
      </c>
      <c r="I220" s="14" t="s">
        <v>2</v>
      </c>
      <c r="J220" s="37"/>
      <c r="K220" s="14" t="s">
        <v>4</v>
      </c>
      <c r="L220" s="14"/>
      <c r="M220" s="32"/>
      <c r="N220" s="32"/>
      <c r="O220" s="32"/>
      <c r="P220" s="32"/>
      <c r="Q220" s="32"/>
      <c r="R220" s="32"/>
      <c r="S220" s="32"/>
      <c r="T220" s="32"/>
      <c r="U220" s="32"/>
      <c r="V220" s="32"/>
      <c r="W220" s="32"/>
      <c r="X220" s="32"/>
      <c r="Y220" s="32"/>
      <c r="Z220" s="32"/>
    </row>
    <row r="221" ht="28.5" spans="1:26">
      <c r="A221" s="162"/>
      <c r="B221" s="208" t="s">
        <v>1923</v>
      </c>
      <c r="C221" s="181" t="s">
        <v>1973</v>
      </c>
      <c r="D221" s="96" t="s">
        <v>90</v>
      </c>
      <c r="E221" s="96" t="s">
        <v>85</v>
      </c>
      <c r="F221" s="97" t="s">
        <v>1954</v>
      </c>
      <c r="G221" s="97" t="s">
        <v>1974</v>
      </c>
      <c r="H221" s="97" t="s">
        <v>1975</v>
      </c>
      <c r="I221" s="14" t="s">
        <v>2</v>
      </c>
      <c r="J221" s="37"/>
      <c r="K221" s="14" t="s">
        <v>4</v>
      </c>
      <c r="L221" s="14"/>
      <c r="M221" s="32"/>
      <c r="N221" s="32"/>
      <c r="O221" s="32"/>
      <c r="P221" s="32"/>
      <c r="Q221" s="32"/>
      <c r="R221" s="32"/>
      <c r="S221" s="32"/>
      <c r="T221" s="32"/>
      <c r="U221" s="32"/>
      <c r="V221" s="32"/>
      <c r="W221" s="32"/>
      <c r="X221" s="32"/>
      <c r="Y221" s="32"/>
      <c r="Z221" s="32"/>
    </row>
    <row r="222" ht="28.5" spans="1:26">
      <c r="A222" s="162"/>
      <c r="B222" s="208" t="s">
        <v>1923</v>
      </c>
      <c r="C222" s="181" t="s">
        <v>1976</v>
      </c>
      <c r="D222" s="96" t="s">
        <v>90</v>
      </c>
      <c r="E222" s="96" t="s">
        <v>85</v>
      </c>
      <c r="F222" s="97" t="s">
        <v>1954</v>
      </c>
      <c r="G222" s="97" t="s">
        <v>1977</v>
      </c>
      <c r="H222" s="97" t="s">
        <v>1978</v>
      </c>
      <c r="I222" s="14" t="s">
        <v>2</v>
      </c>
      <c r="J222" s="37"/>
      <c r="K222" s="14" t="s">
        <v>4</v>
      </c>
      <c r="L222" s="14"/>
      <c r="M222" s="32"/>
      <c r="N222" s="32"/>
      <c r="O222" s="32"/>
      <c r="P222" s="32"/>
      <c r="Q222" s="32"/>
      <c r="R222" s="32"/>
      <c r="S222" s="32"/>
      <c r="T222" s="32"/>
      <c r="U222" s="32"/>
      <c r="V222" s="32"/>
      <c r="W222" s="32"/>
      <c r="X222" s="32"/>
      <c r="Y222" s="32"/>
      <c r="Z222" s="32"/>
    </row>
    <row r="223" ht="28.5" spans="1:26">
      <c r="A223" s="162"/>
      <c r="B223" s="208" t="s">
        <v>1923</v>
      </c>
      <c r="C223" s="181" t="s">
        <v>1979</v>
      </c>
      <c r="D223" s="96" t="s">
        <v>90</v>
      </c>
      <c r="E223" s="96" t="s">
        <v>79</v>
      </c>
      <c r="F223" s="97" t="s">
        <v>1954</v>
      </c>
      <c r="G223" s="97" t="s">
        <v>1980</v>
      </c>
      <c r="H223" s="97" t="s">
        <v>1981</v>
      </c>
      <c r="I223" s="14" t="s">
        <v>2</v>
      </c>
      <c r="J223" s="37"/>
      <c r="K223" s="14" t="s">
        <v>4</v>
      </c>
      <c r="L223" s="14"/>
      <c r="M223" s="32"/>
      <c r="N223" s="32"/>
      <c r="O223" s="32"/>
      <c r="P223" s="32"/>
      <c r="Q223" s="32"/>
      <c r="R223" s="32"/>
      <c r="S223" s="32"/>
      <c r="T223" s="32"/>
      <c r="U223" s="32"/>
      <c r="V223" s="32"/>
      <c r="W223" s="32"/>
      <c r="X223" s="32"/>
      <c r="Y223" s="32"/>
      <c r="Z223" s="32"/>
    </row>
    <row r="224" ht="28.5" spans="1:26">
      <c r="A224" s="162"/>
      <c r="B224" s="208" t="s">
        <v>1923</v>
      </c>
      <c r="C224" s="181" t="s">
        <v>1982</v>
      </c>
      <c r="D224" s="96" t="s">
        <v>78</v>
      </c>
      <c r="E224" s="96" t="s">
        <v>79</v>
      </c>
      <c r="F224" s="97" t="s">
        <v>1954</v>
      </c>
      <c r="G224" s="97" t="s">
        <v>1983</v>
      </c>
      <c r="H224" s="97" t="s">
        <v>1952</v>
      </c>
      <c r="I224" s="14" t="s">
        <v>4</v>
      </c>
      <c r="J224" s="37"/>
      <c r="K224" s="14" t="s">
        <v>4</v>
      </c>
      <c r="L224" s="14"/>
      <c r="M224" s="32"/>
      <c r="N224" s="32"/>
      <c r="O224" s="32"/>
      <c r="P224" s="32"/>
      <c r="Q224" s="32"/>
      <c r="R224" s="32"/>
      <c r="S224" s="32"/>
      <c r="T224" s="32"/>
      <c r="U224" s="32"/>
      <c r="V224" s="32"/>
      <c r="W224" s="32"/>
      <c r="X224" s="32"/>
      <c r="Y224" s="32"/>
      <c r="Z224" s="32"/>
    </row>
    <row r="225" ht="42.75" spans="1:26">
      <c r="A225" s="162"/>
      <c r="B225" s="208" t="s">
        <v>1923</v>
      </c>
      <c r="C225" s="210" t="s">
        <v>1984</v>
      </c>
      <c r="D225" s="210" t="s">
        <v>78</v>
      </c>
      <c r="E225" s="210" t="s">
        <v>85</v>
      </c>
      <c r="F225" s="210" t="s">
        <v>1614</v>
      </c>
      <c r="G225" s="210" t="s">
        <v>1985</v>
      </c>
      <c r="H225" s="210" t="s">
        <v>1986</v>
      </c>
      <c r="I225" s="14" t="s">
        <v>4</v>
      </c>
      <c r="J225" s="37"/>
      <c r="K225" s="14" t="s">
        <v>4</v>
      </c>
      <c r="L225" s="14"/>
      <c r="M225" s="32"/>
      <c r="N225" s="32"/>
      <c r="O225" s="32"/>
      <c r="P225" s="32"/>
      <c r="Q225" s="32"/>
      <c r="R225" s="32"/>
      <c r="S225" s="32"/>
      <c r="T225" s="32"/>
      <c r="U225" s="32"/>
      <c r="V225" s="32"/>
      <c r="W225" s="32"/>
      <c r="X225" s="32"/>
      <c r="Y225" s="32"/>
      <c r="Z225" s="32"/>
    </row>
    <row r="226" ht="28.5" spans="1:26">
      <c r="A226" s="162"/>
      <c r="B226" s="208" t="s">
        <v>1923</v>
      </c>
      <c r="C226" s="210" t="s">
        <v>1987</v>
      </c>
      <c r="D226" s="210" t="s">
        <v>78</v>
      </c>
      <c r="E226" s="210" t="s">
        <v>85</v>
      </c>
      <c r="F226" s="210" t="s">
        <v>1988</v>
      </c>
      <c r="G226" s="210" t="s">
        <v>1989</v>
      </c>
      <c r="H226" s="210" t="s">
        <v>1990</v>
      </c>
      <c r="I226" s="14" t="s">
        <v>4</v>
      </c>
      <c r="J226" s="37"/>
      <c r="K226" s="14" t="s">
        <v>4</v>
      </c>
      <c r="L226" s="14"/>
      <c r="M226" s="32"/>
      <c r="N226" s="32"/>
      <c r="O226" s="32"/>
      <c r="P226" s="32"/>
      <c r="Q226" s="32"/>
      <c r="R226" s="32"/>
      <c r="S226" s="32"/>
      <c r="T226" s="32"/>
      <c r="U226" s="32"/>
      <c r="V226" s="32"/>
      <c r="W226" s="32"/>
      <c r="X226" s="32"/>
      <c r="Y226" s="32"/>
      <c r="Z226" s="32"/>
    </row>
    <row r="227" ht="71.25" spans="1:26">
      <c r="A227" s="162"/>
      <c r="B227" s="208" t="s">
        <v>1923</v>
      </c>
      <c r="C227" s="210" t="s">
        <v>1991</v>
      </c>
      <c r="D227" s="210" t="s">
        <v>90</v>
      </c>
      <c r="E227" s="210" t="s">
        <v>85</v>
      </c>
      <c r="F227" s="210" t="s">
        <v>1988</v>
      </c>
      <c r="G227" s="210" t="s">
        <v>1992</v>
      </c>
      <c r="H227" s="210" t="s">
        <v>1993</v>
      </c>
      <c r="I227" s="14" t="s">
        <v>2</v>
      </c>
      <c r="J227" s="37"/>
      <c r="K227" s="14" t="s">
        <v>4</v>
      </c>
      <c r="L227" s="14"/>
      <c r="M227" s="32"/>
      <c r="N227" s="32"/>
      <c r="O227" s="32"/>
      <c r="P227" s="32"/>
      <c r="Q227" s="32"/>
      <c r="R227" s="32"/>
      <c r="S227" s="32"/>
      <c r="T227" s="32"/>
      <c r="U227" s="32"/>
      <c r="V227" s="32"/>
      <c r="W227" s="32"/>
      <c r="X227" s="32"/>
      <c r="Y227" s="32"/>
      <c r="Z227" s="32"/>
    </row>
    <row r="228" ht="28.5" spans="1:26">
      <c r="A228" s="162"/>
      <c r="B228" s="208" t="s">
        <v>1923</v>
      </c>
      <c r="C228" s="210" t="s">
        <v>1994</v>
      </c>
      <c r="D228" s="210" t="s">
        <v>90</v>
      </c>
      <c r="E228" s="210" t="s">
        <v>85</v>
      </c>
      <c r="F228" s="210" t="s">
        <v>1988</v>
      </c>
      <c r="G228" s="210" t="s">
        <v>1995</v>
      </c>
      <c r="H228" s="210" t="s">
        <v>1996</v>
      </c>
      <c r="I228" s="14" t="s">
        <v>2</v>
      </c>
      <c r="J228" s="37"/>
      <c r="K228" s="14" t="s">
        <v>4</v>
      </c>
      <c r="L228" s="14"/>
      <c r="M228" s="32"/>
      <c r="N228" s="32"/>
      <c r="O228" s="32"/>
      <c r="P228" s="32"/>
      <c r="Q228" s="32"/>
      <c r="R228" s="32"/>
      <c r="S228" s="32"/>
      <c r="T228" s="32"/>
      <c r="U228" s="32"/>
      <c r="V228" s="32"/>
      <c r="W228" s="32"/>
      <c r="X228" s="32"/>
      <c r="Y228" s="32"/>
      <c r="Z228" s="32"/>
    </row>
    <row r="229" ht="28.5" spans="1:26">
      <c r="A229" s="162"/>
      <c r="B229" s="208" t="s">
        <v>1923</v>
      </c>
      <c r="C229" s="210" t="s">
        <v>1997</v>
      </c>
      <c r="D229" s="210" t="s">
        <v>78</v>
      </c>
      <c r="E229" s="210" t="s">
        <v>85</v>
      </c>
      <c r="F229" s="210" t="s">
        <v>1988</v>
      </c>
      <c r="G229" s="210" t="s">
        <v>1998</v>
      </c>
      <c r="H229" s="210" t="s">
        <v>1999</v>
      </c>
      <c r="I229" s="14" t="s">
        <v>4</v>
      </c>
      <c r="J229" s="37"/>
      <c r="K229" s="14" t="s">
        <v>4</v>
      </c>
      <c r="L229" s="14"/>
      <c r="M229" s="32"/>
      <c r="N229" s="32"/>
      <c r="O229" s="32"/>
      <c r="P229" s="32"/>
      <c r="Q229" s="32"/>
      <c r="R229" s="32"/>
      <c r="S229" s="32"/>
      <c r="T229" s="32"/>
      <c r="U229" s="32"/>
      <c r="V229" s="32"/>
      <c r="W229" s="32"/>
      <c r="X229" s="32"/>
      <c r="Y229" s="32"/>
      <c r="Z229" s="32"/>
    </row>
    <row r="230" ht="285" spans="1:26">
      <c r="A230" s="162"/>
      <c r="B230" s="208" t="s">
        <v>1923</v>
      </c>
      <c r="C230" s="210" t="s">
        <v>2000</v>
      </c>
      <c r="D230" s="210" t="s">
        <v>90</v>
      </c>
      <c r="E230" s="210" t="s">
        <v>85</v>
      </c>
      <c r="F230" s="210" t="s">
        <v>1988</v>
      </c>
      <c r="G230" s="210" t="s">
        <v>2001</v>
      </c>
      <c r="H230" s="210" t="s">
        <v>2002</v>
      </c>
      <c r="I230" s="14" t="s">
        <v>2</v>
      </c>
      <c r="J230" s="37"/>
      <c r="K230" s="14" t="s">
        <v>4</v>
      </c>
      <c r="L230" s="14"/>
      <c r="M230" s="32"/>
      <c r="N230" s="32"/>
      <c r="O230" s="32"/>
      <c r="P230" s="32"/>
      <c r="Q230" s="32"/>
      <c r="R230" s="32"/>
      <c r="S230" s="32"/>
      <c r="T230" s="32"/>
      <c r="U230" s="32"/>
      <c r="V230" s="32"/>
      <c r="W230" s="32"/>
      <c r="X230" s="32"/>
      <c r="Y230" s="32"/>
      <c r="Z230" s="32"/>
    </row>
    <row r="231" ht="28.5" spans="1:26">
      <c r="A231" s="162"/>
      <c r="B231" s="208" t="s">
        <v>1923</v>
      </c>
      <c r="C231" s="210" t="s">
        <v>2003</v>
      </c>
      <c r="D231" s="210" t="s">
        <v>90</v>
      </c>
      <c r="E231" s="210" t="s">
        <v>85</v>
      </c>
      <c r="F231" s="210" t="s">
        <v>2004</v>
      </c>
      <c r="G231" s="210" t="s">
        <v>2005</v>
      </c>
      <c r="H231" s="210" t="s">
        <v>2006</v>
      </c>
      <c r="I231" s="14" t="s">
        <v>2</v>
      </c>
      <c r="J231" s="37"/>
      <c r="K231" s="14" t="s">
        <v>4</v>
      </c>
      <c r="L231" s="14"/>
      <c r="M231" s="32"/>
      <c r="N231" s="32"/>
      <c r="O231" s="32"/>
      <c r="P231" s="32"/>
      <c r="Q231" s="32"/>
      <c r="R231" s="32"/>
      <c r="S231" s="32"/>
      <c r="T231" s="32"/>
      <c r="U231" s="32"/>
      <c r="V231" s="32"/>
      <c r="W231" s="32"/>
      <c r="X231" s="32"/>
      <c r="Y231" s="32"/>
      <c r="Z231" s="32"/>
    </row>
    <row r="232" ht="28.5" spans="1:26">
      <c r="A232" s="162"/>
      <c r="B232" s="208" t="s">
        <v>1923</v>
      </c>
      <c r="C232" s="210" t="s">
        <v>2007</v>
      </c>
      <c r="D232" s="210" t="s">
        <v>78</v>
      </c>
      <c r="E232" s="210" t="s">
        <v>85</v>
      </c>
      <c r="F232" s="210" t="s">
        <v>1988</v>
      </c>
      <c r="G232" s="210" t="s">
        <v>2008</v>
      </c>
      <c r="H232" s="210" t="s">
        <v>2009</v>
      </c>
      <c r="I232" s="14" t="s">
        <v>4</v>
      </c>
      <c r="J232" s="37"/>
      <c r="K232" s="14" t="s">
        <v>4</v>
      </c>
      <c r="L232" s="14"/>
      <c r="M232" s="32"/>
      <c r="N232" s="32"/>
      <c r="O232" s="32"/>
      <c r="P232" s="32"/>
      <c r="Q232" s="32"/>
      <c r="R232" s="32"/>
      <c r="S232" s="32"/>
      <c r="T232" s="32"/>
      <c r="U232" s="32"/>
      <c r="V232" s="32"/>
      <c r="W232" s="32"/>
      <c r="X232" s="32"/>
      <c r="Y232" s="32"/>
      <c r="Z232" s="32"/>
    </row>
    <row r="233" ht="28.5" spans="1:26">
      <c r="A233" s="162"/>
      <c r="B233" s="208" t="s">
        <v>1923</v>
      </c>
      <c r="C233" s="210" t="s">
        <v>2010</v>
      </c>
      <c r="D233" s="210" t="s">
        <v>90</v>
      </c>
      <c r="E233" s="210" t="s">
        <v>85</v>
      </c>
      <c r="F233" s="210" t="s">
        <v>1988</v>
      </c>
      <c r="G233" s="210" t="s">
        <v>2011</v>
      </c>
      <c r="H233" s="210" t="s">
        <v>2012</v>
      </c>
      <c r="I233" s="14" t="s">
        <v>2</v>
      </c>
      <c r="J233" s="37"/>
      <c r="K233" s="14" t="s">
        <v>4</v>
      </c>
      <c r="L233" s="14"/>
      <c r="M233" s="32"/>
      <c r="N233" s="32"/>
      <c r="O233" s="32"/>
      <c r="P233" s="32"/>
      <c r="Q233" s="32"/>
      <c r="R233" s="32"/>
      <c r="S233" s="32"/>
      <c r="T233" s="32"/>
      <c r="U233" s="32"/>
      <c r="V233" s="32"/>
      <c r="W233" s="32"/>
      <c r="X233" s="32"/>
      <c r="Y233" s="32"/>
      <c r="Z233" s="32"/>
    </row>
    <row r="234" ht="28.5" spans="1:26">
      <c r="A234" s="162"/>
      <c r="B234" s="208" t="s">
        <v>1923</v>
      </c>
      <c r="C234" s="210" t="s">
        <v>2013</v>
      </c>
      <c r="D234" s="210" t="s">
        <v>90</v>
      </c>
      <c r="E234" s="210" t="s">
        <v>85</v>
      </c>
      <c r="F234" s="210" t="s">
        <v>1988</v>
      </c>
      <c r="G234" s="210" t="s">
        <v>2014</v>
      </c>
      <c r="H234" s="210" t="s">
        <v>2015</v>
      </c>
      <c r="I234" s="14" t="s">
        <v>2</v>
      </c>
      <c r="J234" s="37"/>
      <c r="K234" s="14" t="s">
        <v>4</v>
      </c>
      <c r="L234" s="14"/>
      <c r="M234" s="32"/>
      <c r="N234" s="32"/>
      <c r="O234" s="32"/>
      <c r="P234" s="32"/>
      <c r="Q234" s="32"/>
      <c r="R234" s="32"/>
      <c r="S234" s="32"/>
      <c r="T234" s="32"/>
      <c r="U234" s="32"/>
      <c r="V234" s="32"/>
      <c r="W234" s="32"/>
      <c r="X234" s="32"/>
      <c r="Y234" s="32"/>
      <c r="Z234" s="32"/>
    </row>
    <row r="235" ht="28.5" spans="1:26">
      <c r="A235" s="162"/>
      <c r="B235" s="208" t="s">
        <v>1923</v>
      </c>
      <c r="C235" s="210" t="s">
        <v>2016</v>
      </c>
      <c r="D235" s="210" t="s">
        <v>90</v>
      </c>
      <c r="E235" s="210" t="s">
        <v>85</v>
      </c>
      <c r="F235" s="210" t="s">
        <v>1988</v>
      </c>
      <c r="G235" s="210" t="s">
        <v>2017</v>
      </c>
      <c r="H235" s="210" t="s">
        <v>2018</v>
      </c>
      <c r="I235" s="14" t="s">
        <v>2</v>
      </c>
      <c r="J235" s="37"/>
      <c r="K235" s="14" t="s">
        <v>4</v>
      </c>
      <c r="L235" s="14"/>
      <c r="M235" s="32"/>
      <c r="N235" s="32"/>
      <c r="O235" s="32"/>
      <c r="P235" s="32"/>
      <c r="Q235" s="32"/>
      <c r="R235" s="32"/>
      <c r="S235" s="32"/>
      <c r="T235" s="32"/>
      <c r="U235" s="32"/>
      <c r="V235" s="32"/>
      <c r="W235" s="32"/>
      <c r="X235" s="32"/>
      <c r="Y235" s="32"/>
      <c r="Z235" s="32"/>
    </row>
    <row r="236" ht="28.5" spans="1:26">
      <c r="A236" s="162"/>
      <c r="B236" s="208" t="s">
        <v>1923</v>
      </c>
      <c r="C236" s="210" t="s">
        <v>2019</v>
      </c>
      <c r="D236" s="210" t="s">
        <v>90</v>
      </c>
      <c r="E236" s="210" t="s">
        <v>85</v>
      </c>
      <c r="F236" s="210" t="s">
        <v>1988</v>
      </c>
      <c r="G236" s="210" t="s">
        <v>2020</v>
      </c>
      <c r="H236" s="210" t="s">
        <v>2021</v>
      </c>
      <c r="I236" s="14" t="s">
        <v>2</v>
      </c>
      <c r="J236" s="37"/>
      <c r="K236" s="14" t="s">
        <v>4</v>
      </c>
      <c r="L236" s="14"/>
      <c r="M236" s="32"/>
      <c r="N236" s="32"/>
      <c r="O236" s="32"/>
      <c r="P236" s="32"/>
      <c r="Q236" s="32"/>
      <c r="R236" s="32"/>
      <c r="S236" s="32"/>
      <c r="T236" s="32"/>
      <c r="U236" s="32"/>
      <c r="V236" s="32"/>
      <c r="W236" s="32"/>
      <c r="X236" s="32"/>
      <c r="Y236" s="32"/>
      <c r="Z236" s="32"/>
    </row>
    <row r="237" ht="28.5" spans="1:26">
      <c r="A237" s="162"/>
      <c r="B237" s="208" t="s">
        <v>1923</v>
      </c>
      <c r="C237" s="210" t="s">
        <v>2022</v>
      </c>
      <c r="D237" s="210" t="s">
        <v>90</v>
      </c>
      <c r="E237" s="210" t="s">
        <v>85</v>
      </c>
      <c r="F237" s="210" t="s">
        <v>1988</v>
      </c>
      <c r="G237" s="210" t="s">
        <v>2023</v>
      </c>
      <c r="H237" s="210" t="s">
        <v>2024</v>
      </c>
      <c r="I237" s="14" t="s">
        <v>2</v>
      </c>
      <c r="J237" s="37"/>
      <c r="K237" s="14" t="s">
        <v>4</v>
      </c>
      <c r="L237" s="14"/>
      <c r="M237" s="32"/>
      <c r="N237" s="32"/>
      <c r="O237" s="32"/>
      <c r="P237" s="32"/>
      <c r="Q237" s="32"/>
      <c r="R237" s="32"/>
      <c r="S237" s="32"/>
      <c r="T237" s="32"/>
      <c r="U237" s="32"/>
      <c r="V237" s="32"/>
      <c r="W237" s="32"/>
      <c r="X237" s="32"/>
      <c r="Y237" s="32"/>
      <c r="Z237" s="32"/>
    </row>
    <row r="238" ht="57" spans="1:26">
      <c r="A238" s="162"/>
      <c r="B238" s="208" t="s">
        <v>1923</v>
      </c>
      <c r="C238" s="210" t="s">
        <v>2025</v>
      </c>
      <c r="D238" s="210" t="s">
        <v>90</v>
      </c>
      <c r="E238" s="210" t="s">
        <v>85</v>
      </c>
      <c r="F238" s="210" t="s">
        <v>1988</v>
      </c>
      <c r="G238" s="210" t="s">
        <v>2026</v>
      </c>
      <c r="H238" s="210" t="s">
        <v>2027</v>
      </c>
      <c r="I238" s="14" t="s">
        <v>2</v>
      </c>
      <c r="J238" s="37"/>
      <c r="K238" s="14" t="s">
        <v>4</v>
      </c>
      <c r="L238" s="14"/>
      <c r="M238" s="32"/>
      <c r="N238" s="32"/>
      <c r="O238" s="32"/>
      <c r="P238" s="32"/>
      <c r="Q238" s="32"/>
      <c r="R238" s="32"/>
      <c r="S238" s="32"/>
      <c r="T238" s="32"/>
      <c r="U238" s="32"/>
      <c r="V238" s="32"/>
      <c r="W238" s="32"/>
      <c r="X238" s="32"/>
      <c r="Y238" s="32"/>
      <c r="Z238" s="32"/>
    </row>
    <row r="239" ht="28.5" spans="1:26">
      <c r="A239" s="162"/>
      <c r="B239" s="208" t="s">
        <v>1923</v>
      </c>
      <c r="C239" s="210" t="s">
        <v>2028</v>
      </c>
      <c r="D239" s="210" t="s">
        <v>90</v>
      </c>
      <c r="E239" s="210" t="s">
        <v>85</v>
      </c>
      <c r="F239" s="210" t="s">
        <v>2029</v>
      </c>
      <c r="G239" s="210" t="s">
        <v>2030</v>
      </c>
      <c r="H239" s="210" t="s">
        <v>2031</v>
      </c>
      <c r="I239" s="14" t="s">
        <v>2</v>
      </c>
      <c r="J239" s="37"/>
      <c r="K239" s="14" t="s">
        <v>4</v>
      </c>
      <c r="L239" s="14"/>
      <c r="M239" s="32"/>
      <c r="N239" s="32"/>
      <c r="O239" s="32"/>
      <c r="P239" s="32"/>
      <c r="Q239" s="32"/>
      <c r="R239" s="32"/>
      <c r="S239" s="32"/>
      <c r="T239" s="32"/>
      <c r="U239" s="32"/>
      <c r="V239" s="32"/>
      <c r="W239" s="32"/>
      <c r="X239" s="32"/>
      <c r="Y239" s="32"/>
      <c r="Z239" s="32"/>
    </row>
    <row r="240" ht="28.5" spans="1:26">
      <c r="A240" s="162"/>
      <c r="B240" s="208" t="s">
        <v>1923</v>
      </c>
      <c r="C240" s="210" t="s">
        <v>2032</v>
      </c>
      <c r="D240" s="210" t="s">
        <v>90</v>
      </c>
      <c r="E240" s="210" t="s">
        <v>85</v>
      </c>
      <c r="F240" s="210" t="s">
        <v>1988</v>
      </c>
      <c r="G240" s="210" t="s">
        <v>2033</v>
      </c>
      <c r="H240" s="210" t="s">
        <v>2034</v>
      </c>
      <c r="I240" s="14" t="s">
        <v>2</v>
      </c>
      <c r="J240" s="37"/>
      <c r="K240" s="14" t="s">
        <v>4</v>
      </c>
      <c r="L240" s="14"/>
      <c r="M240" s="32"/>
      <c r="N240" s="32"/>
      <c r="O240" s="32"/>
      <c r="P240" s="32"/>
      <c r="Q240" s="32"/>
      <c r="R240" s="32"/>
      <c r="S240" s="32"/>
      <c r="T240" s="32"/>
      <c r="U240" s="32"/>
      <c r="V240" s="32"/>
      <c r="W240" s="32"/>
      <c r="X240" s="32"/>
      <c r="Y240" s="32"/>
      <c r="Z240" s="32"/>
    </row>
    <row r="241" ht="42.75" spans="1:26">
      <c r="A241" s="162"/>
      <c r="B241" s="208" t="s">
        <v>1923</v>
      </c>
      <c r="C241" s="210" t="s">
        <v>2035</v>
      </c>
      <c r="D241" s="210" t="s">
        <v>90</v>
      </c>
      <c r="E241" s="210" t="s">
        <v>85</v>
      </c>
      <c r="F241" s="210" t="s">
        <v>1988</v>
      </c>
      <c r="G241" s="210" t="s">
        <v>2036</v>
      </c>
      <c r="H241" s="210" t="s">
        <v>2037</v>
      </c>
      <c r="I241" s="14" t="s">
        <v>2</v>
      </c>
      <c r="J241" s="37"/>
      <c r="K241" s="14" t="s">
        <v>4</v>
      </c>
      <c r="L241" s="14"/>
      <c r="M241" s="32"/>
      <c r="N241" s="32"/>
      <c r="O241" s="32"/>
      <c r="P241" s="32"/>
      <c r="Q241" s="32"/>
      <c r="R241" s="32"/>
      <c r="S241" s="32"/>
      <c r="T241" s="32"/>
      <c r="U241" s="32"/>
      <c r="V241" s="32"/>
      <c r="W241" s="32"/>
      <c r="X241" s="32"/>
      <c r="Y241" s="32"/>
      <c r="Z241" s="32"/>
    </row>
    <row r="242" ht="28.5" spans="1:26">
      <c r="A242" s="162"/>
      <c r="B242" s="208" t="s">
        <v>1923</v>
      </c>
      <c r="C242" s="210" t="s">
        <v>2038</v>
      </c>
      <c r="D242" s="210" t="s">
        <v>78</v>
      </c>
      <c r="E242" s="210" t="s">
        <v>85</v>
      </c>
      <c r="F242" s="210" t="s">
        <v>1988</v>
      </c>
      <c r="G242" s="210" t="s">
        <v>2039</v>
      </c>
      <c r="H242" s="210" t="s">
        <v>2040</v>
      </c>
      <c r="I242" s="14" t="s">
        <v>4</v>
      </c>
      <c r="J242" s="37"/>
      <c r="K242" s="14" t="s">
        <v>4</v>
      </c>
      <c r="L242" s="14"/>
      <c r="M242" s="32"/>
      <c r="N242" s="32"/>
      <c r="O242" s="32"/>
      <c r="P242" s="32"/>
      <c r="Q242" s="32"/>
      <c r="R242" s="32"/>
      <c r="S242" s="32"/>
      <c r="T242" s="32"/>
      <c r="U242" s="32"/>
      <c r="V242" s="32"/>
      <c r="W242" s="32"/>
      <c r="X242" s="32"/>
      <c r="Y242" s="32"/>
      <c r="Z242" s="32"/>
    </row>
    <row r="243" ht="85.5" spans="1:26">
      <c r="A243" s="162"/>
      <c r="B243" s="208" t="s">
        <v>1923</v>
      </c>
      <c r="C243" s="210" t="s">
        <v>2041</v>
      </c>
      <c r="D243" s="210" t="s">
        <v>90</v>
      </c>
      <c r="E243" s="210" t="s">
        <v>85</v>
      </c>
      <c r="F243" s="210" t="s">
        <v>1988</v>
      </c>
      <c r="G243" s="210" t="s">
        <v>2042</v>
      </c>
      <c r="H243" s="210" t="s">
        <v>2043</v>
      </c>
      <c r="I243" s="14" t="s">
        <v>2</v>
      </c>
      <c r="J243" s="37"/>
      <c r="K243" s="14" t="s">
        <v>4</v>
      </c>
      <c r="L243" s="14"/>
      <c r="M243" s="32"/>
      <c r="N243" s="32"/>
      <c r="O243" s="32"/>
      <c r="P243" s="32"/>
      <c r="Q243" s="32"/>
      <c r="R243" s="32"/>
      <c r="S243" s="32"/>
      <c r="T243" s="32"/>
      <c r="U243" s="32"/>
      <c r="V243" s="32"/>
      <c r="W243" s="32"/>
      <c r="X243" s="32"/>
      <c r="Y243" s="32"/>
      <c r="Z243" s="32"/>
    </row>
    <row r="244" ht="28.5" spans="1:26">
      <c r="A244" s="162"/>
      <c r="B244" s="208" t="s">
        <v>1923</v>
      </c>
      <c r="C244" s="210" t="s">
        <v>2044</v>
      </c>
      <c r="D244" s="210" t="s">
        <v>90</v>
      </c>
      <c r="E244" s="210" t="s">
        <v>85</v>
      </c>
      <c r="F244" s="210" t="s">
        <v>1988</v>
      </c>
      <c r="G244" s="210" t="s">
        <v>2045</v>
      </c>
      <c r="H244" s="210" t="s">
        <v>2006</v>
      </c>
      <c r="I244" s="14" t="s">
        <v>2</v>
      </c>
      <c r="J244" s="37"/>
      <c r="K244" s="14" t="s">
        <v>4</v>
      </c>
      <c r="L244" s="14"/>
      <c r="M244" s="32"/>
      <c r="N244" s="32"/>
      <c r="O244" s="32"/>
      <c r="P244" s="32"/>
      <c r="Q244" s="32"/>
      <c r="R244" s="32"/>
      <c r="S244" s="32"/>
      <c r="T244" s="32"/>
      <c r="U244" s="32"/>
      <c r="V244" s="32"/>
      <c r="W244" s="32"/>
      <c r="X244" s="32"/>
      <c r="Y244" s="32"/>
      <c r="Z244" s="32"/>
    </row>
    <row r="245" ht="28.5" spans="1:26">
      <c r="A245" s="162"/>
      <c r="B245" s="208" t="s">
        <v>1923</v>
      </c>
      <c r="C245" s="210" t="s">
        <v>2046</v>
      </c>
      <c r="D245" s="210" t="s">
        <v>78</v>
      </c>
      <c r="E245" s="210" t="s">
        <v>85</v>
      </c>
      <c r="F245" s="210" t="s">
        <v>1988</v>
      </c>
      <c r="G245" s="210" t="s">
        <v>2047</v>
      </c>
      <c r="H245" s="210" t="s">
        <v>2048</v>
      </c>
      <c r="I245" s="14" t="s">
        <v>4</v>
      </c>
      <c r="J245" s="37"/>
      <c r="K245" s="14" t="s">
        <v>4</v>
      </c>
      <c r="L245" s="14"/>
      <c r="M245" s="32"/>
      <c r="N245" s="32"/>
      <c r="O245" s="32"/>
      <c r="P245" s="32"/>
      <c r="Q245" s="32"/>
      <c r="R245" s="32"/>
      <c r="S245" s="32"/>
      <c r="T245" s="32"/>
      <c r="U245" s="32"/>
      <c r="V245" s="32"/>
      <c r="W245" s="32"/>
      <c r="X245" s="32"/>
      <c r="Y245" s="32"/>
      <c r="Z245" s="32"/>
    </row>
    <row r="246" ht="42.75" spans="1:26">
      <c r="A246" s="162"/>
      <c r="B246" s="208" t="s">
        <v>1923</v>
      </c>
      <c r="C246" s="210" t="s">
        <v>2049</v>
      </c>
      <c r="D246" s="210" t="s">
        <v>78</v>
      </c>
      <c r="E246" s="210" t="s">
        <v>85</v>
      </c>
      <c r="F246" s="210" t="s">
        <v>1988</v>
      </c>
      <c r="G246" s="210" t="s">
        <v>2050</v>
      </c>
      <c r="H246" s="210" t="s">
        <v>2051</v>
      </c>
      <c r="I246" s="14" t="s">
        <v>4</v>
      </c>
      <c r="J246" s="37"/>
      <c r="K246" s="14" t="s">
        <v>4</v>
      </c>
      <c r="L246" s="14"/>
      <c r="M246" s="32"/>
      <c r="N246" s="32"/>
      <c r="O246" s="32"/>
      <c r="P246" s="32"/>
      <c r="Q246" s="32"/>
      <c r="R246" s="32"/>
      <c r="S246" s="32"/>
      <c r="T246" s="32"/>
      <c r="U246" s="32"/>
      <c r="V246" s="32"/>
      <c r="W246" s="32"/>
      <c r="X246" s="32"/>
      <c r="Y246" s="32"/>
      <c r="Z246" s="32"/>
    </row>
    <row r="247" ht="42.75" spans="1:26">
      <c r="A247" s="162"/>
      <c r="B247" s="208" t="s">
        <v>1923</v>
      </c>
      <c r="C247" s="210" t="s">
        <v>2052</v>
      </c>
      <c r="D247" s="210" t="s">
        <v>78</v>
      </c>
      <c r="E247" s="210" t="s">
        <v>85</v>
      </c>
      <c r="F247" s="210" t="s">
        <v>1988</v>
      </c>
      <c r="G247" s="210" t="s">
        <v>2053</v>
      </c>
      <c r="H247" s="210" t="s">
        <v>2054</v>
      </c>
      <c r="I247" s="14" t="s">
        <v>4</v>
      </c>
      <c r="J247" s="37"/>
      <c r="K247" s="14" t="s">
        <v>4</v>
      </c>
      <c r="L247" s="14"/>
      <c r="M247" s="32"/>
      <c r="N247" s="32"/>
      <c r="O247" s="32"/>
      <c r="P247" s="32"/>
      <c r="Q247" s="32"/>
      <c r="R247" s="32"/>
      <c r="S247" s="32"/>
      <c r="T247" s="32"/>
      <c r="U247" s="32"/>
      <c r="V247" s="32"/>
      <c r="W247" s="32"/>
      <c r="X247" s="32"/>
      <c r="Y247" s="32"/>
      <c r="Z247" s="32"/>
    </row>
    <row r="248" ht="42.75" spans="1:26">
      <c r="A248" s="162"/>
      <c r="B248" s="209" t="s">
        <v>1923</v>
      </c>
      <c r="C248" s="210" t="s">
        <v>2055</v>
      </c>
      <c r="D248" s="210" t="s">
        <v>78</v>
      </c>
      <c r="E248" s="210" t="s">
        <v>85</v>
      </c>
      <c r="F248" s="210" t="s">
        <v>1988</v>
      </c>
      <c r="G248" s="210" t="s">
        <v>2056</v>
      </c>
      <c r="H248" s="210" t="s">
        <v>2057</v>
      </c>
      <c r="I248" s="14" t="s">
        <v>4</v>
      </c>
      <c r="J248" s="37"/>
      <c r="K248" s="14" t="s">
        <v>4</v>
      </c>
      <c r="L248" s="14"/>
      <c r="M248" s="32"/>
      <c r="N248" s="32"/>
      <c r="O248" s="32"/>
      <c r="P248" s="32"/>
      <c r="Q248" s="32"/>
      <c r="R248" s="32"/>
      <c r="S248" s="32"/>
      <c r="T248" s="32"/>
      <c r="U248" s="32"/>
      <c r="V248" s="32"/>
      <c r="W248" s="32"/>
      <c r="X248" s="32"/>
      <c r="Y248" s="32"/>
      <c r="Z248" s="32"/>
    </row>
    <row r="249" ht="85.5" spans="1:26">
      <c r="A249" s="162"/>
      <c r="B249" s="209" t="s">
        <v>1923</v>
      </c>
      <c r="C249" s="210" t="s">
        <v>2058</v>
      </c>
      <c r="D249" s="210" t="s">
        <v>90</v>
      </c>
      <c r="E249" s="210" t="s">
        <v>85</v>
      </c>
      <c r="F249" s="210" t="s">
        <v>1988</v>
      </c>
      <c r="G249" s="210" t="s">
        <v>2059</v>
      </c>
      <c r="H249" s="210" t="s">
        <v>2060</v>
      </c>
      <c r="I249" s="14" t="s">
        <v>2</v>
      </c>
      <c r="J249" s="37"/>
      <c r="K249" s="14" t="s">
        <v>4</v>
      </c>
      <c r="L249" s="14"/>
      <c r="M249" s="32"/>
      <c r="N249" s="32"/>
      <c r="O249" s="32"/>
      <c r="P249" s="32"/>
      <c r="Q249" s="32"/>
      <c r="R249" s="32"/>
      <c r="S249" s="32"/>
      <c r="T249" s="32"/>
      <c r="U249" s="32"/>
      <c r="V249" s="32"/>
      <c r="W249" s="32"/>
      <c r="X249" s="32"/>
      <c r="Y249" s="32"/>
      <c r="Z249" s="32"/>
    </row>
    <row r="250" ht="85.5" spans="1:26">
      <c r="A250" s="162"/>
      <c r="B250" s="209" t="s">
        <v>1923</v>
      </c>
      <c r="C250" s="210" t="s">
        <v>2061</v>
      </c>
      <c r="D250" s="210" t="s">
        <v>90</v>
      </c>
      <c r="E250" s="210" t="s">
        <v>85</v>
      </c>
      <c r="F250" s="210" t="s">
        <v>1988</v>
      </c>
      <c r="G250" s="210" t="s">
        <v>2062</v>
      </c>
      <c r="H250" s="210" t="s">
        <v>2063</v>
      </c>
      <c r="I250" s="14" t="s">
        <v>2</v>
      </c>
      <c r="J250" s="37"/>
      <c r="K250" s="14" t="s">
        <v>4</v>
      </c>
      <c r="L250" s="14"/>
      <c r="M250" s="32"/>
      <c r="N250" s="32"/>
      <c r="O250" s="32"/>
      <c r="P250" s="32"/>
      <c r="Q250" s="32"/>
      <c r="R250" s="32"/>
      <c r="S250" s="32"/>
      <c r="T250" s="32"/>
      <c r="U250" s="32"/>
      <c r="V250" s="32"/>
      <c r="W250" s="32"/>
      <c r="X250" s="32"/>
      <c r="Y250" s="32"/>
      <c r="Z250" s="32"/>
    </row>
    <row r="251" ht="85.5" spans="1:26">
      <c r="A251" s="162"/>
      <c r="B251" s="209" t="s">
        <v>1923</v>
      </c>
      <c r="C251" s="210" t="s">
        <v>2064</v>
      </c>
      <c r="D251" s="210" t="s">
        <v>90</v>
      </c>
      <c r="E251" s="210" t="s">
        <v>85</v>
      </c>
      <c r="F251" s="210" t="s">
        <v>1988</v>
      </c>
      <c r="G251" s="210" t="s">
        <v>2065</v>
      </c>
      <c r="H251" s="210" t="s">
        <v>2066</v>
      </c>
      <c r="I251" s="14" t="s">
        <v>2</v>
      </c>
      <c r="J251" s="37"/>
      <c r="K251" s="14" t="s">
        <v>4</v>
      </c>
      <c r="L251" s="14"/>
      <c r="M251" s="32"/>
      <c r="N251" s="32"/>
      <c r="O251" s="32"/>
      <c r="P251" s="32"/>
      <c r="Q251" s="32"/>
      <c r="R251" s="32"/>
      <c r="S251" s="32"/>
      <c r="T251" s="32"/>
      <c r="U251" s="32"/>
      <c r="V251" s="32"/>
      <c r="W251" s="32"/>
      <c r="X251" s="32"/>
      <c r="Y251" s="32"/>
      <c r="Z251" s="32"/>
    </row>
    <row r="252" ht="85.5" spans="1:26">
      <c r="A252" s="162"/>
      <c r="B252" s="209" t="s">
        <v>1923</v>
      </c>
      <c r="C252" s="210" t="s">
        <v>2067</v>
      </c>
      <c r="D252" s="210" t="s">
        <v>90</v>
      </c>
      <c r="E252" s="210" t="s">
        <v>85</v>
      </c>
      <c r="F252" s="210" t="s">
        <v>1988</v>
      </c>
      <c r="G252" s="210" t="s">
        <v>2068</v>
      </c>
      <c r="H252" s="210" t="s">
        <v>2069</v>
      </c>
      <c r="I252" s="14" t="s">
        <v>2</v>
      </c>
      <c r="J252" s="37"/>
      <c r="K252" s="14" t="s">
        <v>4</v>
      </c>
      <c r="L252" s="14"/>
      <c r="M252" s="32"/>
      <c r="N252" s="32"/>
      <c r="O252" s="32"/>
      <c r="P252" s="32"/>
      <c r="Q252" s="32"/>
      <c r="R252" s="32"/>
      <c r="S252" s="32"/>
      <c r="T252" s="32"/>
      <c r="U252" s="32"/>
      <c r="V252" s="32"/>
      <c r="W252" s="32"/>
      <c r="X252" s="32"/>
      <c r="Y252" s="32"/>
      <c r="Z252" s="32"/>
    </row>
    <row r="253" ht="28.5" spans="1:26">
      <c r="A253" s="162"/>
      <c r="B253" s="209" t="s">
        <v>1923</v>
      </c>
      <c r="C253" s="210" t="s">
        <v>2070</v>
      </c>
      <c r="D253" s="210" t="s">
        <v>90</v>
      </c>
      <c r="E253" s="210" t="s">
        <v>85</v>
      </c>
      <c r="F253" s="210" t="s">
        <v>1988</v>
      </c>
      <c r="G253" s="210" t="s">
        <v>2071</v>
      </c>
      <c r="H253" s="210" t="s">
        <v>2072</v>
      </c>
      <c r="I253" s="14" t="s">
        <v>2</v>
      </c>
      <c r="J253" s="37"/>
      <c r="K253" s="14" t="s">
        <v>4</v>
      </c>
      <c r="L253" s="14"/>
      <c r="M253" s="32"/>
      <c r="N253" s="32"/>
      <c r="O253" s="32"/>
      <c r="P253" s="32"/>
      <c r="Q253" s="32"/>
      <c r="R253" s="32"/>
      <c r="S253" s="32"/>
      <c r="T253" s="32"/>
      <c r="U253" s="32"/>
      <c r="V253" s="32"/>
      <c r="W253" s="32"/>
      <c r="X253" s="32"/>
      <c r="Y253" s="32"/>
      <c r="Z253" s="32"/>
    </row>
    <row r="254" ht="42.75" spans="1:26">
      <c r="A254" s="162"/>
      <c r="B254" s="209" t="s">
        <v>1923</v>
      </c>
      <c r="C254" s="210" t="s">
        <v>2073</v>
      </c>
      <c r="D254" s="210" t="s">
        <v>90</v>
      </c>
      <c r="E254" s="210" t="s">
        <v>85</v>
      </c>
      <c r="F254" s="210" t="s">
        <v>2074</v>
      </c>
      <c r="G254" s="210" t="s">
        <v>2075</v>
      </c>
      <c r="H254" s="210" t="s">
        <v>2076</v>
      </c>
      <c r="I254" s="14" t="s">
        <v>2</v>
      </c>
      <c r="J254" s="37"/>
      <c r="K254" s="14" t="s">
        <v>4</v>
      </c>
      <c r="L254" s="14"/>
      <c r="M254" s="32"/>
      <c r="N254" s="32"/>
      <c r="O254" s="32"/>
      <c r="P254" s="32"/>
      <c r="Q254" s="32"/>
      <c r="R254" s="32"/>
      <c r="S254" s="32"/>
      <c r="T254" s="32"/>
      <c r="U254" s="32"/>
      <c r="V254" s="32"/>
      <c r="W254" s="32"/>
      <c r="X254" s="32"/>
      <c r="Y254" s="32"/>
      <c r="Z254" s="32"/>
    </row>
    <row r="255" ht="71.25" spans="1:26">
      <c r="A255" s="162"/>
      <c r="B255" s="209" t="s">
        <v>1923</v>
      </c>
      <c r="C255" s="210" t="s">
        <v>2077</v>
      </c>
      <c r="D255" s="210" t="s">
        <v>90</v>
      </c>
      <c r="E255" s="210" t="s">
        <v>85</v>
      </c>
      <c r="F255" s="210" t="s">
        <v>2078</v>
      </c>
      <c r="G255" s="210" t="s">
        <v>2079</v>
      </c>
      <c r="H255" s="210" t="s">
        <v>2080</v>
      </c>
      <c r="I255" s="14" t="s">
        <v>2</v>
      </c>
      <c r="J255" s="37"/>
      <c r="K255" s="14" t="s">
        <v>4</v>
      </c>
      <c r="L255" s="14"/>
      <c r="M255" s="32"/>
      <c r="N255" s="32"/>
      <c r="O255" s="32"/>
      <c r="P255" s="32"/>
      <c r="Q255" s="32"/>
      <c r="R255" s="32"/>
      <c r="S255" s="32"/>
      <c r="T255" s="32"/>
      <c r="U255" s="32"/>
      <c r="V255" s="32"/>
      <c r="W255" s="32"/>
      <c r="X255" s="32"/>
      <c r="Y255" s="32"/>
      <c r="Z255" s="32"/>
    </row>
    <row r="256" ht="57" spans="1:26">
      <c r="A256" s="162"/>
      <c r="B256" s="209" t="s">
        <v>1923</v>
      </c>
      <c r="C256" s="210" t="s">
        <v>2081</v>
      </c>
      <c r="D256" s="210" t="s">
        <v>90</v>
      </c>
      <c r="E256" s="210" t="s">
        <v>85</v>
      </c>
      <c r="F256" s="210" t="s">
        <v>2082</v>
      </c>
      <c r="G256" s="210" t="s">
        <v>2083</v>
      </c>
      <c r="H256" s="210" t="s">
        <v>2084</v>
      </c>
      <c r="I256" s="14" t="s">
        <v>2</v>
      </c>
      <c r="J256" s="37"/>
      <c r="K256" s="14" t="s">
        <v>4</v>
      </c>
      <c r="L256" s="14"/>
      <c r="M256" s="32"/>
      <c r="N256" s="32"/>
      <c r="O256" s="32"/>
      <c r="P256" s="32"/>
      <c r="Q256" s="32"/>
      <c r="R256" s="32"/>
      <c r="S256" s="32"/>
      <c r="T256" s="32"/>
      <c r="U256" s="32"/>
      <c r="V256" s="32"/>
      <c r="W256" s="32"/>
      <c r="X256" s="32"/>
      <c r="Y256" s="32"/>
      <c r="Z256" s="32"/>
    </row>
    <row r="257" ht="57" spans="1:26">
      <c r="A257" s="162"/>
      <c r="B257" s="209" t="s">
        <v>1923</v>
      </c>
      <c r="C257" s="210" t="s">
        <v>2085</v>
      </c>
      <c r="D257" s="210" t="s">
        <v>90</v>
      </c>
      <c r="E257" s="210" t="s">
        <v>85</v>
      </c>
      <c r="F257" s="210" t="s">
        <v>2086</v>
      </c>
      <c r="G257" s="210" t="s">
        <v>2087</v>
      </c>
      <c r="H257" s="210" t="s">
        <v>2088</v>
      </c>
      <c r="I257" s="14" t="s">
        <v>2</v>
      </c>
      <c r="J257" s="37"/>
      <c r="K257" s="14" t="s">
        <v>4</v>
      </c>
      <c r="L257" s="14"/>
      <c r="M257" s="32"/>
      <c r="N257" s="32"/>
      <c r="O257" s="32"/>
      <c r="P257" s="32"/>
      <c r="Q257" s="32"/>
      <c r="R257" s="32"/>
      <c r="S257" s="32"/>
      <c r="T257" s="32"/>
      <c r="U257" s="32"/>
      <c r="V257" s="32"/>
      <c r="W257" s="32"/>
      <c r="X257" s="32"/>
      <c r="Y257" s="32"/>
      <c r="Z257" s="32"/>
    </row>
    <row r="258" ht="57" spans="1:26">
      <c r="A258" s="162"/>
      <c r="B258" s="209" t="s">
        <v>1923</v>
      </c>
      <c r="C258" s="210" t="s">
        <v>2089</v>
      </c>
      <c r="D258" s="210" t="s">
        <v>90</v>
      </c>
      <c r="E258" s="210" t="s">
        <v>85</v>
      </c>
      <c r="F258" s="210" t="s">
        <v>2090</v>
      </c>
      <c r="G258" s="210" t="s">
        <v>2091</v>
      </c>
      <c r="H258" s="210" t="s">
        <v>2092</v>
      </c>
      <c r="I258" s="14" t="s">
        <v>2</v>
      </c>
      <c r="J258" s="37"/>
      <c r="K258" s="14" t="s">
        <v>4</v>
      </c>
      <c r="L258" s="14"/>
      <c r="M258" s="32"/>
      <c r="N258" s="32"/>
      <c r="O258" s="32"/>
      <c r="P258" s="32"/>
      <c r="Q258" s="32"/>
      <c r="R258" s="32"/>
      <c r="S258" s="32"/>
      <c r="T258" s="32"/>
      <c r="U258" s="32"/>
      <c r="V258" s="32"/>
      <c r="W258" s="32"/>
      <c r="X258" s="32"/>
      <c r="Y258" s="32"/>
      <c r="Z258" s="32"/>
    </row>
    <row r="259" ht="71.25" spans="1:26">
      <c r="A259" s="162"/>
      <c r="B259" s="209" t="s">
        <v>1923</v>
      </c>
      <c r="C259" s="210" t="s">
        <v>2093</v>
      </c>
      <c r="D259" s="210" t="s">
        <v>90</v>
      </c>
      <c r="E259" s="210" t="s">
        <v>85</v>
      </c>
      <c r="F259" s="210" t="s">
        <v>2094</v>
      </c>
      <c r="G259" s="210" t="s">
        <v>2095</v>
      </c>
      <c r="H259" s="210" t="s">
        <v>2096</v>
      </c>
      <c r="I259" s="14" t="s">
        <v>2</v>
      </c>
      <c r="J259" s="37"/>
      <c r="K259" s="14" t="s">
        <v>4</v>
      </c>
      <c r="L259" s="14"/>
      <c r="M259" s="32"/>
      <c r="N259" s="32"/>
      <c r="O259" s="32"/>
      <c r="P259" s="32"/>
      <c r="Q259" s="32"/>
      <c r="R259" s="32"/>
      <c r="S259" s="32"/>
      <c r="T259" s="32"/>
      <c r="U259" s="32"/>
      <c r="V259" s="32"/>
      <c r="W259" s="32"/>
      <c r="X259" s="32"/>
      <c r="Y259" s="32"/>
      <c r="Z259" s="32"/>
    </row>
    <row r="260" ht="57" spans="1:26">
      <c r="A260" s="162"/>
      <c r="B260" s="209" t="s">
        <v>1923</v>
      </c>
      <c r="C260" s="210" t="s">
        <v>2097</v>
      </c>
      <c r="D260" s="210" t="s">
        <v>90</v>
      </c>
      <c r="E260" s="210" t="s">
        <v>85</v>
      </c>
      <c r="F260" s="210" t="s">
        <v>2098</v>
      </c>
      <c r="G260" s="210" t="s">
        <v>2099</v>
      </c>
      <c r="H260" s="210" t="s">
        <v>2100</v>
      </c>
      <c r="I260" s="14" t="s">
        <v>2</v>
      </c>
      <c r="J260" s="37"/>
      <c r="K260" s="14" t="s">
        <v>4</v>
      </c>
      <c r="L260" s="37"/>
      <c r="M260" s="32"/>
      <c r="N260" s="32"/>
      <c r="O260" s="32"/>
      <c r="P260" s="32"/>
      <c r="Q260" s="32"/>
      <c r="R260" s="32"/>
      <c r="S260" s="32"/>
      <c r="T260" s="32"/>
      <c r="U260" s="32"/>
      <c r="V260" s="32"/>
      <c r="W260" s="32"/>
      <c r="X260" s="32"/>
      <c r="Y260" s="32"/>
      <c r="Z260" s="32"/>
    </row>
    <row r="261" ht="57" spans="1:26">
      <c r="A261" s="162"/>
      <c r="B261" s="209" t="s">
        <v>1923</v>
      </c>
      <c r="C261" s="210" t="s">
        <v>2101</v>
      </c>
      <c r="D261" s="210" t="s">
        <v>90</v>
      </c>
      <c r="E261" s="210" t="s">
        <v>85</v>
      </c>
      <c r="F261" s="210" t="s">
        <v>2098</v>
      </c>
      <c r="G261" s="210" t="s">
        <v>2102</v>
      </c>
      <c r="H261" s="210" t="s">
        <v>2103</v>
      </c>
      <c r="I261" s="14" t="s">
        <v>2</v>
      </c>
      <c r="J261" s="37"/>
      <c r="K261" s="14" t="s">
        <v>4</v>
      </c>
      <c r="L261" s="37"/>
      <c r="M261" s="32"/>
      <c r="N261" s="32"/>
      <c r="O261" s="32"/>
      <c r="P261" s="32"/>
      <c r="Q261" s="32"/>
      <c r="R261" s="32"/>
      <c r="S261" s="32"/>
      <c r="T261" s="32"/>
      <c r="U261" s="32"/>
      <c r="V261" s="32"/>
      <c r="W261" s="32"/>
      <c r="X261" s="32"/>
      <c r="Y261" s="32"/>
      <c r="Z261" s="32"/>
    </row>
    <row r="262" ht="99.75" spans="1:26">
      <c r="A262" s="162"/>
      <c r="B262" s="209" t="s">
        <v>1923</v>
      </c>
      <c r="C262" s="210" t="s">
        <v>2104</v>
      </c>
      <c r="D262" s="210" t="s">
        <v>90</v>
      </c>
      <c r="E262" s="210" t="s">
        <v>85</v>
      </c>
      <c r="F262" s="210" t="s">
        <v>2105</v>
      </c>
      <c r="G262" s="210" t="s">
        <v>2106</v>
      </c>
      <c r="H262" s="210" t="s">
        <v>2107</v>
      </c>
      <c r="I262" s="14" t="s">
        <v>2</v>
      </c>
      <c r="J262" s="37"/>
      <c r="K262" s="14" t="s">
        <v>4</v>
      </c>
      <c r="L262" s="37"/>
      <c r="M262" s="32"/>
      <c r="N262" s="32"/>
      <c r="O262" s="32"/>
      <c r="P262" s="32"/>
      <c r="Q262" s="32"/>
      <c r="R262" s="32"/>
      <c r="S262" s="32"/>
      <c r="T262" s="32"/>
      <c r="U262" s="32"/>
      <c r="V262" s="32"/>
      <c r="W262" s="32"/>
      <c r="X262" s="32"/>
      <c r="Y262" s="32"/>
      <c r="Z262" s="32"/>
    </row>
    <row r="263" ht="128.25" spans="1:26">
      <c r="A263" s="162"/>
      <c r="B263" s="209" t="s">
        <v>1923</v>
      </c>
      <c r="C263" s="210" t="s">
        <v>2108</v>
      </c>
      <c r="D263" s="210" t="s">
        <v>90</v>
      </c>
      <c r="E263" s="210" t="s">
        <v>85</v>
      </c>
      <c r="F263" s="210" t="s">
        <v>2109</v>
      </c>
      <c r="G263" s="210" t="s">
        <v>2110</v>
      </c>
      <c r="H263" s="210" t="s">
        <v>2111</v>
      </c>
      <c r="I263" s="14" t="s">
        <v>2</v>
      </c>
      <c r="J263" s="37"/>
      <c r="K263" s="14" t="s">
        <v>4</v>
      </c>
      <c r="L263" s="37"/>
      <c r="M263" s="32"/>
      <c r="N263" s="32"/>
      <c r="O263" s="32"/>
      <c r="P263" s="32"/>
      <c r="Q263" s="32"/>
      <c r="R263" s="32"/>
      <c r="S263" s="32"/>
      <c r="T263" s="32"/>
      <c r="U263" s="32"/>
      <c r="V263" s="32"/>
      <c r="W263" s="32"/>
      <c r="X263" s="32"/>
      <c r="Y263" s="32"/>
      <c r="Z263" s="32"/>
    </row>
    <row r="264" ht="42.75" spans="1:26">
      <c r="A264" s="162"/>
      <c r="B264" s="209" t="s">
        <v>1923</v>
      </c>
      <c r="C264" s="210" t="s">
        <v>2112</v>
      </c>
      <c r="D264" s="210" t="s">
        <v>90</v>
      </c>
      <c r="E264" s="210" t="s">
        <v>85</v>
      </c>
      <c r="F264" s="210" t="s">
        <v>2113</v>
      </c>
      <c r="G264" s="210" t="s">
        <v>2114</v>
      </c>
      <c r="H264" s="210" t="s">
        <v>2115</v>
      </c>
      <c r="I264" s="14" t="s">
        <v>2</v>
      </c>
      <c r="J264" s="37"/>
      <c r="K264" s="14" t="s">
        <v>4</v>
      </c>
      <c r="L264" s="37"/>
      <c r="M264" s="32"/>
      <c r="N264" s="32"/>
      <c r="O264" s="32"/>
      <c r="P264" s="32"/>
      <c r="Q264" s="32"/>
      <c r="R264" s="32"/>
      <c r="S264" s="32"/>
      <c r="T264" s="32"/>
      <c r="U264" s="32"/>
      <c r="V264" s="32"/>
      <c r="W264" s="32"/>
      <c r="X264" s="32"/>
      <c r="Y264" s="32"/>
      <c r="Z264" s="32"/>
    </row>
    <row r="265" ht="57" spans="1:26">
      <c r="A265" s="162"/>
      <c r="B265" s="209" t="s">
        <v>1923</v>
      </c>
      <c r="C265" s="210" t="s">
        <v>2116</v>
      </c>
      <c r="D265" s="210" t="s">
        <v>90</v>
      </c>
      <c r="E265" s="210" t="s">
        <v>85</v>
      </c>
      <c r="F265" s="210" t="s">
        <v>2117</v>
      </c>
      <c r="G265" s="210" t="s">
        <v>2118</v>
      </c>
      <c r="H265" s="210" t="s">
        <v>2119</v>
      </c>
      <c r="I265" s="14" t="s">
        <v>2</v>
      </c>
      <c r="J265" s="37"/>
      <c r="K265" s="14" t="s">
        <v>4</v>
      </c>
      <c r="L265" s="37"/>
      <c r="M265" s="32"/>
      <c r="N265" s="32"/>
      <c r="O265" s="32"/>
      <c r="P265" s="32"/>
      <c r="Q265" s="32"/>
      <c r="R265" s="32"/>
      <c r="S265" s="32"/>
      <c r="T265" s="32"/>
      <c r="U265" s="32"/>
      <c r="V265" s="32"/>
      <c r="W265" s="32"/>
      <c r="X265" s="32"/>
      <c r="Y265" s="32"/>
      <c r="Z265" s="32"/>
    </row>
    <row r="266" ht="71.25" spans="1:26">
      <c r="A266" s="162">
        <f>IF(C266="","",COUNTA(C$8:C266))</f>
        <v>259</v>
      </c>
      <c r="B266" s="211" t="s">
        <v>2120</v>
      </c>
      <c r="C266" s="120" t="s">
        <v>2121</v>
      </c>
      <c r="D266" s="120" t="s">
        <v>78</v>
      </c>
      <c r="E266" s="120" t="s">
        <v>85</v>
      </c>
      <c r="F266" s="122" t="s">
        <v>80</v>
      </c>
      <c r="G266" s="121" t="s">
        <v>2122</v>
      </c>
      <c r="H266" s="122" t="s">
        <v>2123</v>
      </c>
      <c r="I266" s="14" t="s">
        <v>4</v>
      </c>
      <c r="J266" s="37"/>
      <c r="K266" s="14" t="s">
        <v>4</v>
      </c>
      <c r="L266" s="37"/>
      <c r="M266" s="32"/>
      <c r="N266" s="32"/>
      <c r="O266" s="32"/>
      <c r="P266" s="32"/>
      <c r="Q266" s="32"/>
      <c r="R266" s="32"/>
      <c r="S266" s="32"/>
      <c r="T266" s="32"/>
      <c r="U266" s="32"/>
      <c r="V266" s="32"/>
      <c r="W266" s="32"/>
      <c r="X266" s="32"/>
      <c r="Y266" s="32"/>
      <c r="Z266" s="32"/>
    </row>
    <row r="267" ht="114" spans="1:26">
      <c r="A267" s="162">
        <f>IF(C267="","",COUNTA(C$8:C267))</f>
        <v>260</v>
      </c>
      <c r="B267" s="212" t="s">
        <v>2124</v>
      </c>
      <c r="C267" s="123" t="s">
        <v>2125</v>
      </c>
      <c r="D267" s="123" t="s">
        <v>78</v>
      </c>
      <c r="E267" s="120" t="s">
        <v>85</v>
      </c>
      <c r="F267" s="125" t="s">
        <v>2126</v>
      </c>
      <c r="G267" s="125" t="s">
        <v>2127</v>
      </c>
      <c r="H267" s="213" t="s">
        <v>2128</v>
      </c>
      <c r="I267" s="14" t="s">
        <v>4</v>
      </c>
      <c r="J267" s="37"/>
      <c r="K267" s="14" t="s">
        <v>4</v>
      </c>
      <c r="L267" s="37"/>
      <c r="M267" s="32"/>
      <c r="N267" s="32"/>
      <c r="O267" s="32"/>
      <c r="P267" s="32"/>
      <c r="Q267" s="32"/>
      <c r="R267" s="32"/>
      <c r="S267" s="32"/>
      <c r="T267" s="32"/>
      <c r="U267" s="32"/>
      <c r="V267" s="32"/>
      <c r="W267" s="32"/>
      <c r="X267" s="32"/>
      <c r="Y267" s="32"/>
      <c r="Z267" s="32"/>
    </row>
    <row r="268" ht="57" spans="1:26">
      <c r="A268" s="162">
        <f>IF(C268="","",COUNTA(C$8:C268))</f>
        <v>261</v>
      </c>
      <c r="B268" s="212" t="s">
        <v>2124</v>
      </c>
      <c r="C268" s="203" t="s">
        <v>2129</v>
      </c>
      <c r="D268" s="123" t="s">
        <v>90</v>
      </c>
      <c r="E268" s="120" t="s">
        <v>85</v>
      </c>
      <c r="F268" s="125" t="s">
        <v>2130</v>
      </c>
      <c r="G268" s="130" t="s">
        <v>2131</v>
      </c>
      <c r="H268" s="97" t="s">
        <v>2132</v>
      </c>
      <c r="I268" s="14" t="s">
        <v>2</v>
      </c>
      <c r="J268" s="37"/>
      <c r="K268" s="14" t="s">
        <v>4</v>
      </c>
      <c r="L268" s="37"/>
      <c r="M268" s="32"/>
      <c r="N268" s="32"/>
      <c r="O268" s="32"/>
      <c r="P268" s="32"/>
      <c r="Q268" s="32"/>
      <c r="R268" s="32"/>
      <c r="S268" s="32"/>
      <c r="T268" s="32"/>
      <c r="U268" s="32"/>
      <c r="V268" s="32"/>
      <c r="W268" s="32"/>
      <c r="X268" s="32"/>
      <c r="Y268" s="32"/>
      <c r="Z268" s="32"/>
    </row>
    <row r="269" ht="42.75" spans="1:26">
      <c r="A269" s="162">
        <f>IF(C269="","",COUNTA(C$8:C269))</f>
        <v>262</v>
      </c>
      <c r="B269" s="212" t="s">
        <v>2124</v>
      </c>
      <c r="C269" s="203" t="s">
        <v>2129</v>
      </c>
      <c r="D269" s="123" t="s">
        <v>90</v>
      </c>
      <c r="E269" s="120" t="s">
        <v>85</v>
      </c>
      <c r="F269" s="125" t="s">
        <v>2130</v>
      </c>
      <c r="G269" s="125" t="s">
        <v>2133</v>
      </c>
      <c r="H269" s="125" t="s">
        <v>2134</v>
      </c>
      <c r="I269" s="14" t="s">
        <v>2</v>
      </c>
      <c r="J269" s="37"/>
      <c r="K269" s="14" t="s">
        <v>4</v>
      </c>
      <c r="L269" s="37"/>
      <c r="M269" s="32"/>
      <c r="N269" s="32"/>
      <c r="O269" s="32"/>
      <c r="P269" s="32"/>
      <c r="Q269" s="32"/>
      <c r="R269" s="32"/>
      <c r="S269" s="32"/>
      <c r="T269" s="32"/>
      <c r="U269" s="32"/>
      <c r="V269" s="32"/>
      <c r="W269" s="32"/>
      <c r="X269" s="32"/>
      <c r="Y269" s="32"/>
      <c r="Z269" s="32"/>
    </row>
    <row r="270" ht="57" spans="1:26">
      <c r="A270" s="162">
        <f>IF(C270="","",COUNTA(C$8:C270))</f>
        <v>263</v>
      </c>
      <c r="B270" s="212" t="s">
        <v>2124</v>
      </c>
      <c r="C270" s="123" t="s">
        <v>2135</v>
      </c>
      <c r="D270" s="123" t="s">
        <v>90</v>
      </c>
      <c r="E270" s="120" t="s">
        <v>85</v>
      </c>
      <c r="F270" s="125" t="s">
        <v>2136</v>
      </c>
      <c r="G270" s="124" t="s">
        <v>2137</v>
      </c>
      <c r="H270" s="125" t="s">
        <v>2138</v>
      </c>
      <c r="I270" s="14" t="s">
        <v>2</v>
      </c>
      <c r="J270" s="37"/>
      <c r="K270" s="14" t="s">
        <v>4</v>
      </c>
      <c r="L270" s="37"/>
      <c r="M270" s="32"/>
      <c r="N270" s="32"/>
      <c r="O270" s="32"/>
      <c r="P270" s="32"/>
      <c r="Q270" s="32"/>
      <c r="R270" s="32"/>
      <c r="S270" s="32"/>
      <c r="T270" s="32"/>
      <c r="U270" s="32"/>
      <c r="V270" s="32"/>
      <c r="W270" s="32"/>
      <c r="X270" s="32"/>
      <c r="Y270" s="32"/>
      <c r="Z270" s="32"/>
    </row>
    <row r="271" ht="114" spans="1:26">
      <c r="A271" s="162">
        <f>IF(C271="","",COUNTA(C$8:C271))</f>
        <v>264</v>
      </c>
      <c r="B271" s="212" t="s">
        <v>2139</v>
      </c>
      <c r="C271" s="123" t="s">
        <v>2125</v>
      </c>
      <c r="D271" s="123" t="s">
        <v>90</v>
      </c>
      <c r="E271" s="120" t="s">
        <v>85</v>
      </c>
      <c r="F271" s="125" t="s">
        <v>2140</v>
      </c>
      <c r="G271" s="125" t="s">
        <v>2141</v>
      </c>
      <c r="H271" s="125" t="s">
        <v>2142</v>
      </c>
      <c r="I271" s="14" t="s">
        <v>2</v>
      </c>
      <c r="J271" s="37"/>
      <c r="K271" s="14" t="s">
        <v>4</v>
      </c>
      <c r="L271" s="37"/>
      <c r="M271" s="32"/>
      <c r="N271" s="32"/>
      <c r="O271" s="32"/>
      <c r="P271" s="32"/>
      <c r="Q271" s="32"/>
      <c r="R271" s="32"/>
      <c r="S271" s="32"/>
      <c r="T271" s="32"/>
      <c r="U271" s="32"/>
      <c r="V271" s="32"/>
      <c r="W271" s="32"/>
      <c r="X271" s="32"/>
      <c r="Y271" s="32"/>
      <c r="Z271" s="32"/>
    </row>
    <row r="272" ht="57" spans="1:26">
      <c r="A272" s="48">
        <f>IF(C272="","",COUNTA(C$8:C272))</f>
        <v>265</v>
      </c>
      <c r="B272" s="212" t="s">
        <v>2139</v>
      </c>
      <c r="C272" s="203" t="s">
        <v>2143</v>
      </c>
      <c r="D272" s="123" t="s">
        <v>90</v>
      </c>
      <c r="E272" s="120" t="s">
        <v>85</v>
      </c>
      <c r="F272" s="125" t="s">
        <v>2144</v>
      </c>
      <c r="G272" s="125" t="s">
        <v>2145</v>
      </c>
      <c r="H272" s="125" t="s">
        <v>2146</v>
      </c>
      <c r="I272" s="14" t="s">
        <v>2</v>
      </c>
      <c r="J272" s="37"/>
      <c r="K272" s="14" t="s">
        <v>4</v>
      </c>
      <c r="L272" s="37"/>
      <c r="M272" s="32"/>
      <c r="N272" s="32"/>
      <c r="O272" s="32"/>
      <c r="P272" s="32"/>
      <c r="Q272" s="32"/>
      <c r="R272" s="32"/>
      <c r="S272" s="32"/>
      <c r="T272" s="32"/>
      <c r="U272" s="32"/>
      <c r="V272" s="32"/>
      <c r="W272" s="32"/>
      <c r="X272" s="32"/>
      <c r="Y272" s="32"/>
      <c r="Z272" s="32"/>
    </row>
    <row r="273" ht="42.75" spans="1:26">
      <c r="A273" s="48">
        <f>IF(C273="","",COUNTA(C$8:C273))</f>
        <v>266</v>
      </c>
      <c r="B273" s="212" t="s">
        <v>2139</v>
      </c>
      <c r="C273" s="203" t="s">
        <v>2143</v>
      </c>
      <c r="D273" s="123" t="s">
        <v>90</v>
      </c>
      <c r="E273" s="120" t="s">
        <v>85</v>
      </c>
      <c r="F273" s="125" t="s">
        <v>2130</v>
      </c>
      <c r="G273" s="125" t="s">
        <v>2147</v>
      </c>
      <c r="H273" s="125" t="s">
        <v>2148</v>
      </c>
      <c r="I273" s="14" t="s">
        <v>2</v>
      </c>
      <c r="J273" s="37"/>
      <c r="K273" s="14" t="s">
        <v>4</v>
      </c>
      <c r="L273" s="37"/>
      <c r="M273" s="32"/>
      <c r="N273" s="32"/>
      <c r="O273" s="32"/>
      <c r="P273" s="32"/>
      <c r="Q273" s="32"/>
      <c r="R273" s="32"/>
      <c r="S273" s="32"/>
      <c r="T273" s="32"/>
      <c r="U273" s="32"/>
      <c r="V273" s="32"/>
      <c r="W273" s="32"/>
      <c r="X273" s="32"/>
      <c r="Y273" s="32"/>
      <c r="Z273" s="32"/>
    </row>
    <row r="274" ht="42.75" spans="1:26">
      <c r="A274" s="48">
        <f>IF(C274="","",COUNTA(C$8:C274))</f>
        <v>267</v>
      </c>
      <c r="B274" s="212" t="s">
        <v>2139</v>
      </c>
      <c r="C274" s="123" t="s">
        <v>2135</v>
      </c>
      <c r="D274" s="123" t="s">
        <v>90</v>
      </c>
      <c r="E274" s="120" t="s">
        <v>85</v>
      </c>
      <c r="F274" s="125" t="s">
        <v>2149</v>
      </c>
      <c r="G274" s="125" t="s">
        <v>2150</v>
      </c>
      <c r="H274" s="125" t="s">
        <v>2151</v>
      </c>
      <c r="I274" s="14" t="s">
        <v>2</v>
      </c>
      <c r="J274" s="37"/>
      <c r="K274" s="14" t="s">
        <v>4</v>
      </c>
      <c r="L274" s="37"/>
      <c r="M274" s="32"/>
      <c r="N274" s="32"/>
      <c r="O274" s="32"/>
      <c r="P274" s="32"/>
      <c r="Q274" s="32"/>
      <c r="R274" s="32"/>
      <c r="S274" s="32"/>
      <c r="T274" s="32"/>
      <c r="U274" s="32"/>
      <c r="V274" s="32"/>
      <c r="W274" s="32"/>
      <c r="X274" s="32"/>
      <c r="Y274" s="32"/>
      <c r="Z274" s="32"/>
    </row>
    <row r="275" ht="128.25" spans="1:26">
      <c r="A275" s="48">
        <f>IF(C275="","",COUNTA(C$8:C275))</f>
        <v>268</v>
      </c>
      <c r="B275" s="212" t="s">
        <v>2152</v>
      </c>
      <c r="C275" s="123" t="s">
        <v>2125</v>
      </c>
      <c r="D275" s="123" t="s">
        <v>78</v>
      </c>
      <c r="E275" s="120" t="s">
        <v>85</v>
      </c>
      <c r="F275" s="125" t="s">
        <v>2153</v>
      </c>
      <c r="G275" s="125" t="s">
        <v>2154</v>
      </c>
      <c r="H275" s="125" t="s">
        <v>2155</v>
      </c>
      <c r="I275" s="14" t="s">
        <v>4</v>
      </c>
      <c r="J275" s="37"/>
      <c r="K275" s="14" t="s">
        <v>4</v>
      </c>
      <c r="L275" s="37"/>
      <c r="M275" s="32"/>
      <c r="N275" s="32"/>
      <c r="O275" s="32"/>
      <c r="P275" s="32"/>
      <c r="Q275" s="32"/>
      <c r="R275" s="32"/>
      <c r="S275" s="32"/>
      <c r="T275" s="32"/>
      <c r="U275" s="32"/>
      <c r="V275" s="32"/>
      <c r="W275" s="32"/>
      <c r="X275" s="32"/>
      <c r="Y275" s="32"/>
      <c r="Z275" s="32"/>
    </row>
    <row r="276" ht="57" spans="1:26">
      <c r="A276" s="48">
        <f>IF(C276="","",COUNTA(C$8:C276))</f>
        <v>269</v>
      </c>
      <c r="B276" s="212" t="s">
        <v>2152</v>
      </c>
      <c r="C276" s="203" t="s">
        <v>2156</v>
      </c>
      <c r="D276" s="123" t="s">
        <v>90</v>
      </c>
      <c r="E276" s="120" t="s">
        <v>85</v>
      </c>
      <c r="F276" s="125" t="s">
        <v>2157</v>
      </c>
      <c r="G276" s="125" t="s">
        <v>2158</v>
      </c>
      <c r="H276" s="125" t="s">
        <v>2159</v>
      </c>
      <c r="I276" s="14" t="s">
        <v>2</v>
      </c>
      <c r="J276" s="37"/>
      <c r="K276" s="14" t="s">
        <v>4</v>
      </c>
      <c r="L276" s="37"/>
      <c r="M276" s="32"/>
      <c r="N276" s="32"/>
      <c r="O276" s="32"/>
      <c r="P276" s="32"/>
      <c r="Q276" s="32"/>
      <c r="R276" s="32"/>
      <c r="S276" s="32"/>
      <c r="T276" s="32"/>
      <c r="U276" s="32"/>
      <c r="V276" s="32"/>
      <c r="W276" s="32"/>
      <c r="X276" s="32"/>
      <c r="Y276" s="32"/>
      <c r="Z276" s="32"/>
    </row>
    <row r="277" ht="42.75" spans="1:26">
      <c r="A277" s="48">
        <f>IF(C277="","",COUNTA(C$8:C277))</f>
        <v>270</v>
      </c>
      <c r="B277" s="212" t="s">
        <v>2152</v>
      </c>
      <c r="C277" s="203" t="s">
        <v>2156</v>
      </c>
      <c r="D277" s="123" t="s">
        <v>90</v>
      </c>
      <c r="E277" s="120" t="s">
        <v>85</v>
      </c>
      <c r="F277" s="125" t="s">
        <v>2157</v>
      </c>
      <c r="G277" s="125" t="s">
        <v>2160</v>
      </c>
      <c r="H277" s="125" t="s">
        <v>2161</v>
      </c>
      <c r="I277" s="14" t="s">
        <v>2</v>
      </c>
      <c r="J277" s="37"/>
      <c r="K277" s="14" t="s">
        <v>4</v>
      </c>
      <c r="L277" s="37"/>
      <c r="M277" s="32"/>
      <c r="N277" s="32"/>
      <c r="O277" s="32"/>
      <c r="P277" s="32"/>
      <c r="Q277" s="32"/>
      <c r="R277" s="32"/>
      <c r="S277" s="32"/>
      <c r="T277" s="32"/>
      <c r="U277" s="32"/>
      <c r="V277" s="32"/>
      <c r="W277" s="32"/>
      <c r="X277" s="32"/>
      <c r="Y277" s="32"/>
      <c r="Z277" s="32"/>
    </row>
    <row r="278" ht="42.75" spans="1:26">
      <c r="A278" s="48">
        <f>IF(C278="","",COUNTA(C$8:C278))</f>
        <v>271</v>
      </c>
      <c r="B278" s="212" t="s">
        <v>2152</v>
      </c>
      <c r="C278" s="123" t="s">
        <v>2135</v>
      </c>
      <c r="D278" s="123" t="s">
        <v>90</v>
      </c>
      <c r="E278" s="120" t="s">
        <v>85</v>
      </c>
      <c r="F278" s="125" t="s">
        <v>2162</v>
      </c>
      <c r="G278" s="125" t="s">
        <v>2163</v>
      </c>
      <c r="H278" s="125" t="s">
        <v>2164</v>
      </c>
      <c r="I278" s="14" t="s">
        <v>2</v>
      </c>
      <c r="J278" s="37"/>
      <c r="K278" s="14" t="s">
        <v>4</v>
      </c>
      <c r="L278" s="37"/>
      <c r="M278" s="32"/>
      <c r="N278" s="32"/>
      <c r="O278" s="32"/>
      <c r="P278" s="32"/>
      <c r="Q278" s="32"/>
      <c r="R278" s="32"/>
      <c r="S278" s="32"/>
      <c r="T278" s="32"/>
      <c r="U278" s="32"/>
      <c r="V278" s="32"/>
      <c r="W278" s="32"/>
      <c r="X278" s="32"/>
      <c r="Y278" s="32"/>
      <c r="Z278" s="32"/>
    </row>
    <row r="279" ht="128.25" spans="1:26">
      <c r="A279" s="48">
        <f>IF(C279="","",COUNTA(C$8:C279))</f>
        <v>272</v>
      </c>
      <c r="B279" s="212" t="s">
        <v>2165</v>
      </c>
      <c r="C279" s="123" t="s">
        <v>2125</v>
      </c>
      <c r="D279" s="123" t="s">
        <v>90</v>
      </c>
      <c r="E279" s="120" t="s">
        <v>85</v>
      </c>
      <c r="F279" s="125" t="s">
        <v>2166</v>
      </c>
      <c r="G279" s="125" t="s">
        <v>2167</v>
      </c>
      <c r="H279" s="125" t="s">
        <v>2168</v>
      </c>
      <c r="I279" s="14" t="s">
        <v>2</v>
      </c>
      <c r="J279" s="37"/>
      <c r="K279" s="14" t="s">
        <v>4</v>
      </c>
      <c r="L279" s="37"/>
      <c r="M279" s="32"/>
      <c r="N279" s="32"/>
      <c r="O279" s="32"/>
      <c r="P279" s="32"/>
      <c r="Q279" s="32"/>
      <c r="R279" s="32"/>
      <c r="S279" s="32"/>
      <c r="T279" s="32"/>
      <c r="U279" s="32"/>
      <c r="V279" s="32"/>
      <c r="W279" s="32"/>
      <c r="X279" s="32"/>
      <c r="Y279" s="32"/>
      <c r="Z279" s="32"/>
    </row>
    <row r="280" ht="57" spans="1:26">
      <c r="A280" s="48">
        <f>IF(C280="","",COUNTA(C$8:C280))</f>
        <v>273</v>
      </c>
      <c r="B280" s="212" t="s">
        <v>2165</v>
      </c>
      <c r="C280" s="203" t="s">
        <v>2169</v>
      </c>
      <c r="D280" s="123" t="s">
        <v>90</v>
      </c>
      <c r="E280" s="120" t="s">
        <v>85</v>
      </c>
      <c r="F280" s="125" t="s">
        <v>2170</v>
      </c>
      <c r="G280" s="125" t="s">
        <v>2171</v>
      </c>
      <c r="H280" s="125" t="s">
        <v>2172</v>
      </c>
      <c r="I280" s="14" t="s">
        <v>2</v>
      </c>
      <c r="J280" s="37"/>
      <c r="K280" s="14" t="s">
        <v>4</v>
      </c>
      <c r="L280" s="37"/>
      <c r="M280" s="32"/>
      <c r="N280" s="32"/>
      <c r="O280" s="32"/>
      <c r="P280" s="32"/>
      <c r="Q280" s="32"/>
      <c r="R280" s="32"/>
      <c r="S280" s="32"/>
      <c r="T280" s="32"/>
      <c r="U280" s="32"/>
      <c r="V280" s="32"/>
      <c r="W280" s="32"/>
      <c r="X280" s="32"/>
      <c r="Y280" s="32"/>
      <c r="Z280" s="32"/>
    </row>
    <row r="281" ht="42.75" spans="1:26">
      <c r="A281" s="48">
        <f>IF(C281="","",COUNTA(C$8:C281))</f>
        <v>274</v>
      </c>
      <c r="B281" s="212" t="s">
        <v>2165</v>
      </c>
      <c r="C281" s="203" t="s">
        <v>2169</v>
      </c>
      <c r="D281" s="123" t="s">
        <v>90</v>
      </c>
      <c r="E281" s="120" t="s">
        <v>85</v>
      </c>
      <c r="F281" s="125" t="s">
        <v>2170</v>
      </c>
      <c r="G281" s="125" t="s">
        <v>2173</v>
      </c>
      <c r="H281" s="125" t="s">
        <v>2174</v>
      </c>
      <c r="I281" s="14" t="s">
        <v>2</v>
      </c>
      <c r="J281" s="37"/>
      <c r="K281" s="14" t="s">
        <v>4</v>
      </c>
      <c r="L281" s="37"/>
      <c r="M281" s="32"/>
      <c r="N281" s="32"/>
      <c r="O281" s="32"/>
      <c r="P281" s="32"/>
      <c r="Q281" s="32"/>
      <c r="R281" s="32"/>
      <c r="S281" s="32"/>
      <c r="T281" s="32"/>
      <c r="U281" s="32"/>
      <c r="V281" s="32"/>
      <c r="W281" s="32"/>
      <c r="X281" s="32"/>
      <c r="Y281" s="32"/>
      <c r="Z281" s="32"/>
    </row>
    <row r="282" ht="57" spans="1:26">
      <c r="A282" s="48">
        <f>IF(C282="","",COUNTA(C$8:C282))</f>
        <v>275</v>
      </c>
      <c r="B282" s="212" t="s">
        <v>2165</v>
      </c>
      <c r="C282" s="123" t="s">
        <v>2135</v>
      </c>
      <c r="D282" s="123" t="s">
        <v>90</v>
      </c>
      <c r="E282" s="120" t="s">
        <v>85</v>
      </c>
      <c r="F282" s="125" t="s">
        <v>2175</v>
      </c>
      <c r="G282" s="125" t="s">
        <v>2176</v>
      </c>
      <c r="H282" s="125" t="s">
        <v>2177</v>
      </c>
      <c r="I282" s="14" t="s">
        <v>2</v>
      </c>
      <c r="J282" s="37"/>
      <c r="K282" s="14" t="s">
        <v>4</v>
      </c>
      <c r="L282" s="37"/>
      <c r="M282" s="32"/>
      <c r="N282" s="32"/>
      <c r="O282" s="32"/>
      <c r="P282" s="32"/>
      <c r="Q282" s="32"/>
      <c r="R282" s="32"/>
      <c r="S282" s="32"/>
      <c r="T282" s="32"/>
      <c r="U282" s="32"/>
      <c r="V282" s="32"/>
      <c r="W282" s="32"/>
      <c r="X282" s="32"/>
      <c r="Y282" s="32"/>
      <c r="Z282" s="32"/>
    </row>
    <row r="283" ht="114" spans="1:26">
      <c r="A283" s="48">
        <f>IF(C283="","",COUNTA(C$8:C283))</f>
        <v>276</v>
      </c>
      <c r="B283" s="212" t="s">
        <v>2178</v>
      </c>
      <c r="C283" s="123" t="s">
        <v>2125</v>
      </c>
      <c r="D283" s="123" t="s">
        <v>78</v>
      </c>
      <c r="E283" s="120" t="s">
        <v>85</v>
      </c>
      <c r="F283" s="125" t="s">
        <v>2179</v>
      </c>
      <c r="G283" s="125" t="s">
        <v>2180</v>
      </c>
      <c r="H283" s="125" t="s">
        <v>2181</v>
      </c>
      <c r="I283" s="14" t="s">
        <v>4</v>
      </c>
      <c r="J283" s="37"/>
      <c r="K283" s="14" t="s">
        <v>4</v>
      </c>
      <c r="L283" s="37"/>
      <c r="M283" s="32"/>
      <c r="N283" s="32"/>
      <c r="O283" s="32"/>
      <c r="P283" s="32"/>
      <c r="Q283" s="32"/>
      <c r="R283" s="32"/>
      <c r="S283" s="32"/>
      <c r="T283" s="32"/>
      <c r="U283" s="32"/>
      <c r="V283" s="32"/>
      <c r="W283" s="32"/>
      <c r="X283" s="32"/>
      <c r="Y283" s="32"/>
      <c r="Z283" s="32"/>
    </row>
    <row r="284" ht="42.75" spans="1:26">
      <c r="A284" s="48">
        <f>IF(C284="","",COUNTA(C$8:C284))</f>
        <v>277</v>
      </c>
      <c r="B284" s="212" t="s">
        <v>2178</v>
      </c>
      <c r="C284" s="203" t="s">
        <v>2182</v>
      </c>
      <c r="D284" s="123" t="s">
        <v>90</v>
      </c>
      <c r="E284" s="120" t="s">
        <v>85</v>
      </c>
      <c r="F284" s="125" t="s">
        <v>2183</v>
      </c>
      <c r="G284" s="125" t="s">
        <v>2184</v>
      </c>
      <c r="H284" s="125" t="s">
        <v>2185</v>
      </c>
      <c r="I284" s="14" t="s">
        <v>2</v>
      </c>
      <c r="J284" s="37"/>
      <c r="K284" s="14" t="s">
        <v>4</v>
      </c>
      <c r="L284" s="37"/>
      <c r="M284" s="32"/>
      <c r="N284" s="32"/>
      <c r="O284" s="32"/>
      <c r="P284" s="32"/>
      <c r="Q284" s="32"/>
      <c r="R284" s="32"/>
      <c r="S284" s="32"/>
      <c r="T284" s="32"/>
      <c r="U284" s="32"/>
      <c r="V284" s="32"/>
      <c r="W284" s="32"/>
      <c r="X284" s="32"/>
      <c r="Y284" s="32"/>
      <c r="Z284" s="32"/>
    </row>
    <row r="285" ht="28.5" spans="1:26">
      <c r="A285" s="48">
        <f>IF(C285="","",COUNTA(C$8:C285))</f>
        <v>278</v>
      </c>
      <c r="B285" s="212" t="s">
        <v>2178</v>
      </c>
      <c r="C285" s="203" t="s">
        <v>2182</v>
      </c>
      <c r="D285" s="123" t="s">
        <v>90</v>
      </c>
      <c r="E285" s="120" t="s">
        <v>85</v>
      </c>
      <c r="F285" s="125" t="s">
        <v>2183</v>
      </c>
      <c r="G285" s="125" t="s">
        <v>2186</v>
      </c>
      <c r="H285" s="125" t="s">
        <v>2187</v>
      </c>
      <c r="I285" s="14" t="s">
        <v>2</v>
      </c>
      <c r="J285" s="37"/>
      <c r="K285" s="14" t="s">
        <v>4</v>
      </c>
      <c r="L285" s="37"/>
      <c r="M285" s="32"/>
      <c r="N285" s="32"/>
      <c r="O285" s="32"/>
      <c r="P285" s="32"/>
      <c r="Q285" s="32"/>
      <c r="R285" s="32"/>
      <c r="S285" s="32"/>
      <c r="T285" s="32"/>
      <c r="U285" s="32"/>
      <c r="V285" s="32"/>
      <c r="W285" s="32"/>
      <c r="X285" s="32"/>
      <c r="Y285" s="32"/>
      <c r="Z285" s="32"/>
    </row>
    <row r="286" ht="28.5" spans="1:26">
      <c r="A286" s="48">
        <f>IF(C286="","",COUNTA(C$8:C286))</f>
        <v>279</v>
      </c>
      <c r="B286" s="212" t="s">
        <v>2178</v>
      </c>
      <c r="C286" s="123" t="s">
        <v>2135</v>
      </c>
      <c r="D286" s="123" t="s">
        <v>90</v>
      </c>
      <c r="E286" s="120" t="s">
        <v>85</v>
      </c>
      <c r="F286" s="125" t="s">
        <v>2188</v>
      </c>
      <c r="G286" s="125" t="s">
        <v>2189</v>
      </c>
      <c r="H286" s="125" t="s">
        <v>2190</v>
      </c>
      <c r="I286" s="14" t="s">
        <v>2</v>
      </c>
      <c r="J286" s="37"/>
      <c r="K286" s="14" t="s">
        <v>4</v>
      </c>
      <c r="L286" s="37"/>
      <c r="M286" s="32"/>
      <c r="N286" s="32"/>
      <c r="O286" s="32"/>
      <c r="P286" s="32"/>
      <c r="Q286" s="32"/>
      <c r="R286" s="32"/>
      <c r="S286" s="32"/>
      <c r="T286" s="32"/>
      <c r="U286" s="32"/>
      <c r="V286" s="32"/>
      <c r="W286" s="32"/>
      <c r="X286" s="32"/>
      <c r="Y286" s="32"/>
      <c r="Z286" s="32"/>
    </row>
    <row r="287" ht="114" spans="1:26">
      <c r="A287" s="48">
        <f>IF(C287="","",COUNTA(C$8:C287))</f>
        <v>280</v>
      </c>
      <c r="B287" s="212" t="s">
        <v>2191</v>
      </c>
      <c r="C287" s="123" t="s">
        <v>2125</v>
      </c>
      <c r="D287" s="123" t="s">
        <v>78</v>
      </c>
      <c r="E287" s="120" t="s">
        <v>85</v>
      </c>
      <c r="F287" s="125" t="s">
        <v>2192</v>
      </c>
      <c r="G287" s="125" t="s">
        <v>2193</v>
      </c>
      <c r="H287" s="125" t="s">
        <v>2194</v>
      </c>
      <c r="I287" s="14" t="s">
        <v>4</v>
      </c>
      <c r="J287" s="37"/>
      <c r="K287" s="14" t="s">
        <v>4</v>
      </c>
      <c r="L287" s="37"/>
      <c r="M287" s="32"/>
      <c r="N287" s="32"/>
      <c r="O287" s="32"/>
      <c r="P287" s="32"/>
      <c r="Q287" s="32"/>
      <c r="R287" s="32"/>
      <c r="S287" s="32"/>
      <c r="T287" s="32"/>
      <c r="U287" s="32"/>
      <c r="V287" s="32"/>
      <c r="W287" s="32"/>
      <c r="X287" s="32"/>
      <c r="Y287" s="32"/>
      <c r="Z287" s="32"/>
    </row>
    <row r="288" ht="42.75" spans="1:26">
      <c r="A288" s="48">
        <f>IF(C288="","",COUNTA(C$8:C288))</f>
        <v>281</v>
      </c>
      <c r="B288" s="212" t="s">
        <v>2191</v>
      </c>
      <c r="C288" s="203" t="s">
        <v>2195</v>
      </c>
      <c r="D288" s="123" t="s">
        <v>90</v>
      </c>
      <c r="E288" s="120" t="s">
        <v>85</v>
      </c>
      <c r="F288" s="125" t="s">
        <v>2196</v>
      </c>
      <c r="G288" s="125" t="s">
        <v>2197</v>
      </c>
      <c r="H288" s="125" t="s">
        <v>2198</v>
      </c>
      <c r="I288" s="14" t="s">
        <v>2</v>
      </c>
      <c r="J288" s="37"/>
      <c r="K288" s="14" t="s">
        <v>4</v>
      </c>
      <c r="L288" s="37"/>
      <c r="M288" s="32"/>
      <c r="N288" s="32"/>
      <c r="O288" s="32"/>
      <c r="P288" s="32"/>
      <c r="Q288" s="32"/>
      <c r="R288" s="32"/>
      <c r="S288" s="32"/>
      <c r="T288" s="32"/>
      <c r="U288" s="32"/>
      <c r="V288" s="32"/>
      <c r="W288" s="32"/>
      <c r="X288" s="32"/>
      <c r="Y288" s="32"/>
      <c r="Z288" s="32"/>
    </row>
    <row r="289" ht="28.5" spans="1:26">
      <c r="A289" s="48">
        <f>IF(C289="","",COUNTA(C$8:C289))</f>
        <v>282</v>
      </c>
      <c r="B289" s="212" t="s">
        <v>2191</v>
      </c>
      <c r="C289" s="203" t="s">
        <v>2195</v>
      </c>
      <c r="D289" s="123" t="s">
        <v>90</v>
      </c>
      <c r="E289" s="120" t="s">
        <v>85</v>
      </c>
      <c r="F289" s="125" t="s">
        <v>2196</v>
      </c>
      <c r="G289" s="125" t="s">
        <v>2199</v>
      </c>
      <c r="H289" s="125" t="s">
        <v>2200</v>
      </c>
      <c r="I289" s="14" t="s">
        <v>2</v>
      </c>
      <c r="J289" s="37"/>
      <c r="K289" s="14" t="s">
        <v>4</v>
      </c>
      <c r="L289" s="37"/>
      <c r="M289" s="32"/>
      <c r="N289" s="32"/>
      <c r="O289" s="32"/>
      <c r="P289" s="32"/>
      <c r="Q289" s="32"/>
      <c r="R289" s="32"/>
      <c r="S289" s="32"/>
      <c r="T289" s="32"/>
      <c r="U289" s="32"/>
      <c r="V289" s="32"/>
      <c r="W289" s="32"/>
      <c r="X289" s="32"/>
      <c r="Y289" s="32"/>
      <c r="Z289" s="32"/>
    </row>
    <row r="290" ht="28.5" spans="1:26">
      <c r="A290" s="48">
        <f>IF(C290="","",COUNTA(C$8:C290))</f>
        <v>283</v>
      </c>
      <c r="B290" s="212" t="s">
        <v>2191</v>
      </c>
      <c r="C290" s="123" t="s">
        <v>2135</v>
      </c>
      <c r="D290" s="123" t="s">
        <v>90</v>
      </c>
      <c r="E290" s="120" t="s">
        <v>85</v>
      </c>
      <c r="F290" s="125" t="s">
        <v>2201</v>
      </c>
      <c r="G290" s="125" t="s">
        <v>2202</v>
      </c>
      <c r="H290" s="125" t="s">
        <v>2203</v>
      </c>
      <c r="I290" s="14" t="s">
        <v>2</v>
      </c>
      <c r="J290" s="37"/>
      <c r="K290" s="14" t="s">
        <v>4</v>
      </c>
      <c r="L290" s="37"/>
      <c r="M290" s="32"/>
      <c r="N290" s="32"/>
      <c r="O290" s="32"/>
      <c r="P290" s="32"/>
      <c r="Q290" s="32"/>
      <c r="R290" s="32"/>
      <c r="S290" s="32"/>
      <c r="T290" s="32"/>
      <c r="U290" s="32"/>
      <c r="V290" s="32"/>
      <c r="W290" s="32"/>
      <c r="X290" s="32"/>
      <c r="Y290" s="32"/>
      <c r="Z290" s="32"/>
    </row>
    <row r="291" ht="28.5" spans="1:26">
      <c r="A291" s="48">
        <f>IF(C291="","",COUNTA(C$8:C291))</f>
        <v>284</v>
      </c>
      <c r="B291" s="214" t="s">
        <v>2204</v>
      </c>
      <c r="C291" s="123" t="s">
        <v>2205</v>
      </c>
      <c r="D291" s="123" t="s">
        <v>90</v>
      </c>
      <c r="E291" s="120" t="s">
        <v>85</v>
      </c>
      <c r="F291" s="125" t="s">
        <v>2206</v>
      </c>
      <c r="G291" s="125" t="s">
        <v>2207</v>
      </c>
      <c r="H291" s="125" t="s">
        <v>2208</v>
      </c>
      <c r="I291" s="14" t="s">
        <v>2</v>
      </c>
      <c r="J291" s="37"/>
      <c r="K291" s="14" t="s">
        <v>4</v>
      </c>
      <c r="L291" s="37"/>
      <c r="M291" s="32"/>
      <c r="N291" s="32"/>
      <c r="O291" s="32"/>
      <c r="P291" s="32"/>
      <c r="Q291" s="32"/>
      <c r="R291" s="32"/>
      <c r="S291" s="32"/>
      <c r="T291" s="32"/>
      <c r="U291" s="32"/>
      <c r="V291" s="32"/>
      <c r="W291" s="32"/>
      <c r="X291" s="32"/>
      <c r="Y291" s="32"/>
      <c r="Z291" s="32"/>
    </row>
    <row r="292" ht="28.5" spans="1:26">
      <c r="A292" s="48">
        <f>IF(C292="","",COUNTA(C$8:C292))</f>
        <v>285</v>
      </c>
      <c r="B292" s="212" t="s">
        <v>2209</v>
      </c>
      <c r="C292" s="202" t="s">
        <v>2210</v>
      </c>
      <c r="D292" s="123" t="s">
        <v>90</v>
      </c>
      <c r="E292" s="120" t="s">
        <v>85</v>
      </c>
      <c r="F292" s="125" t="s">
        <v>2206</v>
      </c>
      <c r="G292" s="125" t="s">
        <v>2211</v>
      </c>
      <c r="H292" s="124" t="s">
        <v>2212</v>
      </c>
      <c r="I292" s="14" t="s">
        <v>2</v>
      </c>
      <c r="J292" s="37"/>
      <c r="K292" s="14" t="s">
        <v>4</v>
      </c>
      <c r="L292" s="37"/>
      <c r="M292" s="32"/>
      <c r="N292" s="32"/>
      <c r="O292" s="32"/>
      <c r="P292" s="32"/>
      <c r="Q292" s="32"/>
      <c r="R292" s="32"/>
      <c r="S292" s="32"/>
      <c r="T292" s="32"/>
      <c r="U292" s="32"/>
      <c r="V292" s="32"/>
      <c r="W292" s="32"/>
      <c r="X292" s="32"/>
      <c r="Y292" s="32"/>
      <c r="Z292" s="32"/>
    </row>
    <row r="293" ht="28.5" spans="1:26">
      <c r="A293" s="48">
        <f>IF(C293="","",COUNTA(C$8:C293))</f>
        <v>286</v>
      </c>
      <c r="B293" s="212" t="s">
        <v>2213</v>
      </c>
      <c r="C293" s="123" t="s">
        <v>2214</v>
      </c>
      <c r="D293" s="123" t="s">
        <v>90</v>
      </c>
      <c r="E293" s="120" t="s">
        <v>85</v>
      </c>
      <c r="F293" s="125" t="s">
        <v>2215</v>
      </c>
      <c r="G293" s="125" t="s">
        <v>2216</v>
      </c>
      <c r="H293" s="125" t="s">
        <v>2217</v>
      </c>
      <c r="I293" s="14" t="s">
        <v>2</v>
      </c>
      <c r="J293" s="37"/>
      <c r="K293" s="14" t="s">
        <v>4</v>
      </c>
      <c r="L293" s="37"/>
      <c r="M293" s="32"/>
      <c r="N293" s="32"/>
      <c r="O293" s="32"/>
      <c r="P293" s="32"/>
      <c r="Q293" s="32"/>
      <c r="R293" s="32"/>
      <c r="S293" s="32"/>
      <c r="T293" s="32"/>
      <c r="U293" s="32"/>
      <c r="V293" s="32"/>
      <c r="W293" s="32"/>
      <c r="X293" s="32"/>
      <c r="Y293" s="32"/>
      <c r="Z293" s="32"/>
    </row>
    <row r="294" ht="57" spans="1:26">
      <c r="A294" s="48">
        <f>IF(C294="","",COUNTA(C$8:C294))</f>
        <v>287</v>
      </c>
      <c r="B294" s="212" t="s">
        <v>2213</v>
      </c>
      <c r="C294" s="123" t="s">
        <v>2218</v>
      </c>
      <c r="D294" s="123" t="s">
        <v>90</v>
      </c>
      <c r="E294" s="120" t="s">
        <v>85</v>
      </c>
      <c r="F294" s="125" t="s">
        <v>2219</v>
      </c>
      <c r="G294" s="125" t="s">
        <v>2220</v>
      </c>
      <c r="H294" s="124" t="s">
        <v>2221</v>
      </c>
      <c r="I294" s="14" t="s">
        <v>2</v>
      </c>
      <c r="J294" s="37"/>
      <c r="K294" s="14" t="s">
        <v>4</v>
      </c>
      <c r="L294" s="37"/>
      <c r="M294" s="32"/>
      <c r="N294" s="32"/>
      <c r="O294" s="32"/>
      <c r="P294" s="32"/>
      <c r="Q294" s="32"/>
      <c r="R294" s="32"/>
      <c r="S294" s="32"/>
      <c r="T294" s="32"/>
      <c r="U294" s="32"/>
      <c r="V294" s="32"/>
      <c r="W294" s="32"/>
      <c r="X294" s="32"/>
      <c r="Y294" s="32"/>
      <c r="Z294" s="32"/>
    </row>
    <row r="295" ht="28.5" spans="1:26">
      <c r="A295" s="48">
        <f>IF(C295="","",COUNTA(C$8:C295))</f>
        <v>288</v>
      </c>
      <c r="B295" s="212" t="s">
        <v>2213</v>
      </c>
      <c r="C295" s="123" t="s">
        <v>2222</v>
      </c>
      <c r="D295" s="123" t="s">
        <v>90</v>
      </c>
      <c r="E295" s="120" t="s">
        <v>85</v>
      </c>
      <c r="F295" s="125" t="s">
        <v>2219</v>
      </c>
      <c r="G295" s="125" t="s">
        <v>2223</v>
      </c>
      <c r="H295" s="125" t="s">
        <v>2224</v>
      </c>
      <c r="I295" s="14" t="s">
        <v>2</v>
      </c>
      <c r="J295" s="37"/>
      <c r="K295" s="14" t="s">
        <v>4</v>
      </c>
      <c r="L295" s="37"/>
      <c r="M295" s="32"/>
      <c r="N295" s="32"/>
      <c r="O295" s="32"/>
      <c r="P295" s="32"/>
      <c r="Q295" s="32"/>
      <c r="R295" s="32"/>
      <c r="S295" s="32"/>
      <c r="T295" s="32"/>
      <c r="U295" s="32"/>
      <c r="V295" s="32"/>
      <c r="W295" s="32"/>
      <c r="X295" s="32"/>
      <c r="Y295" s="32"/>
      <c r="Z295" s="32"/>
    </row>
    <row r="296" ht="28.5" spans="1:26">
      <c r="A296" s="48">
        <f>IF(C296="","",COUNTA(C$8:C296))</f>
        <v>289</v>
      </c>
      <c r="B296" s="212" t="s">
        <v>2213</v>
      </c>
      <c r="C296" s="203" t="s">
        <v>2225</v>
      </c>
      <c r="D296" s="120" t="s">
        <v>90</v>
      </c>
      <c r="E296" s="120" t="s">
        <v>85</v>
      </c>
      <c r="F296" s="125" t="s">
        <v>2219</v>
      </c>
      <c r="G296" s="122" t="s">
        <v>2226</v>
      </c>
      <c r="H296" s="122" t="s">
        <v>2227</v>
      </c>
      <c r="I296" s="14" t="s">
        <v>2</v>
      </c>
      <c r="J296" s="37"/>
      <c r="K296" s="14" t="s">
        <v>4</v>
      </c>
      <c r="L296" s="37"/>
      <c r="M296" s="32"/>
      <c r="N296" s="32"/>
      <c r="O296" s="32"/>
      <c r="P296" s="32"/>
      <c r="Q296" s="32"/>
      <c r="R296" s="32"/>
      <c r="S296" s="32"/>
      <c r="T296" s="32"/>
      <c r="U296" s="32"/>
      <c r="V296" s="32"/>
      <c r="W296" s="32"/>
      <c r="X296" s="32"/>
      <c r="Y296" s="32"/>
      <c r="Z296" s="32"/>
    </row>
    <row r="297" ht="28.5" spans="1:26">
      <c r="A297" s="48">
        <f>IF(C297="","",COUNTA(C$8:C297))</f>
        <v>290</v>
      </c>
      <c r="B297" s="215" t="s">
        <v>2213</v>
      </c>
      <c r="C297" s="202" t="s">
        <v>2228</v>
      </c>
      <c r="D297" s="120" t="s">
        <v>90</v>
      </c>
      <c r="E297" s="120" t="s">
        <v>85</v>
      </c>
      <c r="F297" s="125" t="s">
        <v>2219</v>
      </c>
      <c r="G297" s="121" t="s">
        <v>2229</v>
      </c>
      <c r="H297" s="121" t="s">
        <v>2230</v>
      </c>
      <c r="I297" s="14" t="s">
        <v>2</v>
      </c>
      <c r="J297" s="37"/>
      <c r="K297" s="14" t="s">
        <v>4</v>
      </c>
      <c r="L297" s="37"/>
      <c r="M297" s="32"/>
      <c r="N297" s="32"/>
      <c r="O297" s="32"/>
      <c r="P297" s="32"/>
      <c r="Q297" s="32"/>
      <c r="R297" s="32"/>
      <c r="S297" s="32"/>
      <c r="T297" s="32"/>
      <c r="U297" s="32"/>
      <c r="V297" s="32"/>
      <c r="W297" s="32"/>
      <c r="X297" s="32"/>
      <c r="Y297" s="32"/>
      <c r="Z297" s="32"/>
    </row>
    <row r="298" ht="16.5" hidden="1" spans="1:26">
      <c r="A298" s="48" t="str">
        <f>IF(C298="","",COUNTA(C$8:C298))</f>
        <v/>
      </c>
      <c r="B298" s="48"/>
      <c r="C298" s="48"/>
      <c r="D298" s="14"/>
      <c r="E298" s="14"/>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hidden="1" spans="1:26">
      <c r="A299" s="48" t="str">
        <f>IF(C299="","",COUNTA(C$8:C299))</f>
        <v/>
      </c>
      <c r="B299" s="48"/>
      <c r="C299" s="48"/>
      <c r="D299" s="14"/>
      <c r="E299" s="14"/>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hidden="1" spans="1:26">
      <c r="A300" s="48" t="str">
        <f>IF(C300="","",COUNTA(C$8:C300))</f>
        <v/>
      </c>
      <c r="B300" s="48"/>
      <c r="C300" s="48"/>
      <c r="D300" s="14"/>
      <c r="E300" s="14"/>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hidden="1" spans="1:26">
      <c r="A301" s="48" t="str">
        <f>IF(C301="","",COUNTA(C$8:C301))</f>
        <v/>
      </c>
      <c r="B301" s="48"/>
      <c r="C301" s="48"/>
      <c r="D301" s="14"/>
      <c r="E301" s="14"/>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hidden="1" spans="1:26">
      <c r="A302" s="48" t="str">
        <f>IF(C302="","",COUNTA(C$8:C302))</f>
        <v/>
      </c>
      <c r="B302" s="48"/>
      <c r="C302" s="48"/>
      <c r="D302" s="14"/>
      <c r="E302" s="14"/>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hidden="1" spans="1:26">
      <c r="A303" s="48" t="str">
        <f>IF(C303="","",COUNTA(C$8:C303))</f>
        <v/>
      </c>
      <c r="B303" s="48"/>
      <c r="C303" s="48"/>
      <c r="D303" s="14"/>
      <c r="E303" s="14"/>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hidden="1" spans="1:26">
      <c r="A304" s="48" t="str">
        <f>IF(C304="","",COUNTA(C$8:C304))</f>
        <v/>
      </c>
      <c r="B304" s="48"/>
      <c r="C304" s="48"/>
      <c r="D304" s="14"/>
      <c r="E304" s="14"/>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hidden="1" spans="1:26">
      <c r="A305" s="48" t="str">
        <f>IF(C305="","",COUNTA(C$8:C305))</f>
        <v/>
      </c>
      <c r="B305" s="48"/>
      <c r="C305" s="48"/>
      <c r="D305" s="14"/>
      <c r="E305" s="14"/>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hidden="1" spans="1:26">
      <c r="A306" s="48" t="str">
        <f>IF(C306="","",COUNTA(C$8:C306))</f>
        <v/>
      </c>
      <c r="B306" s="48"/>
      <c r="C306" s="48"/>
      <c r="D306" s="14"/>
      <c r="E306" s="14"/>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hidden="1" spans="1:26">
      <c r="A307" s="48" t="str">
        <f>IF(C307="","",COUNTA(C$8:C307))</f>
        <v/>
      </c>
      <c r="B307" s="48"/>
      <c r="C307" s="48"/>
      <c r="D307" s="14"/>
      <c r="E307" s="14"/>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hidden="1" spans="1:26">
      <c r="A308" s="48" t="str">
        <f>IF(C308="","",COUNTA(C$8:C308))</f>
        <v/>
      </c>
      <c r="B308" s="48"/>
      <c r="C308" s="48"/>
      <c r="D308" s="14"/>
      <c r="E308" s="14"/>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hidden="1" spans="1:26">
      <c r="A309" s="48" t="str">
        <f>IF(C309="","",COUNTA(C$8:C309))</f>
        <v/>
      </c>
      <c r="B309" s="48"/>
      <c r="C309" s="48"/>
      <c r="D309" s="14"/>
      <c r="E309" s="14"/>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hidden="1" spans="1:26">
      <c r="A310" s="48" t="str">
        <f>IF(C310="","",COUNTA(C$8:C310))</f>
        <v/>
      </c>
      <c r="B310" s="48"/>
      <c r="C310" s="48"/>
      <c r="D310" s="14"/>
      <c r="E310" s="14"/>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hidden="1" spans="1:26">
      <c r="A311" s="48" t="str">
        <f>IF(C311="","",COUNTA(C$8:C311))</f>
        <v/>
      </c>
      <c r="B311" s="48"/>
      <c r="C311" s="48"/>
      <c r="D311" s="14"/>
      <c r="E311" s="14"/>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hidden="1" spans="1:26">
      <c r="A312" s="48" t="str">
        <f>IF(C312="","",COUNTA(C$8:C312))</f>
        <v/>
      </c>
      <c r="B312" s="48"/>
      <c r="C312" s="48"/>
      <c r="D312" s="14"/>
      <c r="E312" s="14"/>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hidden="1" spans="1:26">
      <c r="A313" s="48" t="str">
        <f>IF(C313="","",COUNTA(C$8:C313))</f>
        <v/>
      </c>
      <c r="B313" s="48"/>
      <c r="C313" s="48"/>
      <c r="D313" s="14"/>
      <c r="E313" s="14"/>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hidden="1" spans="1:26">
      <c r="A314" s="48" t="str">
        <f>IF(C314="","",COUNTA(C$8:C314))</f>
        <v/>
      </c>
      <c r="B314" s="48"/>
      <c r="C314" s="48"/>
      <c r="D314" s="14"/>
      <c r="E314" s="14"/>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hidden="1" spans="1:26">
      <c r="A315" s="48" t="str">
        <f>IF(C315="","",COUNTA(C$8:C315))</f>
        <v/>
      </c>
      <c r="B315" s="48"/>
      <c r="C315" s="48"/>
      <c r="D315" s="14"/>
      <c r="E315" s="14"/>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hidden="1" spans="1:26">
      <c r="A316" s="48" t="str">
        <f>IF(C316="","",COUNTA(C$8:C316))</f>
        <v/>
      </c>
      <c r="B316" s="48"/>
      <c r="C316" s="48"/>
      <c r="D316" s="14"/>
      <c r="E316" s="14"/>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hidden="1" spans="1:26">
      <c r="A317" s="48" t="str">
        <f>IF(C317="","",COUNTA(C$8:C317))</f>
        <v/>
      </c>
      <c r="B317" s="48"/>
      <c r="C317" s="48"/>
      <c r="D317" s="14"/>
      <c r="E317" s="14"/>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hidden="1" spans="1:26">
      <c r="A318" s="48" t="str">
        <f>IF(C318="","",COUNTA(C$8:C318))</f>
        <v/>
      </c>
      <c r="B318" s="48"/>
      <c r="C318" s="48"/>
      <c r="D318" s="14"/>
      <c r="E318" s="14"/>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hidden="1" spans="1:26">
      <c r="A319" s="48" t="str">
        <f>IF(C319="","",COUNTA(C$8:C319))</f>
        <v/>
      </c>
      <c r="B319" s="48"/>
      <c r="C319" s="48"/>
      <c r="D319" s="14"/>
      <c r="E319" s="14"/>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hidden="1" spans="1:26">
      <c r="A320" s="48" t="str">
        <f>IF(C320="","",COUNTA(C$8:C320))</f>
        <v/>
      </c>
      <c r="B320" s="48"/>
      <c r="C320" s="48"/>
      <c r="D320" s="14"/>
      <c r="E320" s="14"/>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hidden="1" spans="1:26">
      <c r="A321" s="48" t="str">
        <f>IF(C321="","",COUNTA(C$8:C321))</f>
        <v/>
      </c>
      <c r="B321" s="48"/>
      <c r="C321" s="48"/>
      <c r="D321" s="14"/>
      <c r="E321" s="14"/>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hidden="1" spans="1:26">
      <c r="A322" s="48" t="str">
        <f>IF(C322="","",COUNTA(C$8:C322))</f>
        <v/>
      </c>
      <c r="B322" s="48"/>
      <c r="C322" s="48"/>
      <c r="D322" s="48"/>
      <c r="E322" s="48"/>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hidden="1" spans="1:26">
      <c r="A323" s="48" t="str">
        <f>IF(C323="","",COUNTA(C$8:C323))</f>
        <v/>
      </c>
      <c r="B323" s="48"/>
      <c r="C323" s="48"/>
      <c r="D323" s="48"/>
      <c r="E323" s="48"/>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hidden="1" spans="1:26">
      <c r="A324" s="48" t="str">
        <f>IF(C324="","",COUNTA(C$8:C324))</f>
        <v/>
      </c>
      <c r="B324" s="48"/>
      <c r="C324" s="48"/>
      <c r="D324" s="48"/>
      <c r="E324" s="48"/>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hidden="1" spans="1:26">
      <c r="A325" s="48" t="str">
        <f>IF(C325="","",COUNTA(C$8:C325))</f>
        <v/>
      </c>
      <c r="B325" s="48"/>
      <c r="C325" s="48"/>
      <c r="D325" s="48"/>
      <c r="E325" s="48"/>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hidden="1" spans="1:26">
      <c r="A326" s="48" t="str">
        <f>IF(C326="","",COUNTA(C$8:C326))</f>
        <v/>
      </c>
      <c r="B326" s="48"/>
      <c r="C326" s="48"/>
      <c r="D326" s="48"/>
      <c r="E326" s="48"/>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hidden="1" spans="1:26">
      <c r="A327" s="48" t="str">
        <f>IF(C327="","",COUNTA(C$8:C327))</f>
        <v/>
      </c>
      <c r="B327" s="48"/>
      <c r="C327" s="48"/>
      <c r="D327" s="48"/>
      <c r="E327" s="48"/>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hidden="1" spans="1:26">
      <c r="A328" s="48" t="str">
        <f>IF(C328="","",COUNTA(C$8:C328))</f>
        <v/>
      </c>
      <c r="B328" s="48"/>
      <c r="C328" s="48"/>
      <c r="D328" s="48"/>
      <c r="E328" s="48"/>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hidden="1" spans="1:26">
      <c r="A329" s="48" t="str">
        <f>IF(C329="","",COUNTA(C$8:C329))</f>
        <v/>
      </c>
      <c r="B329" s="48"/>
      <c r="C329" s="48"/>
      <c r="D329" s="48"/>
      <c r="E329" s="48"/>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hidden="1" spans="1:26">
      <c r="A330" s="48" t="str">
        <f>IF(C330="","",COUNTA(C$8:C330))</f>
        <v/>
      </c>
      <c r="B330" s="48"/>
      <c r="C330" s="48"/>
      <c r="D330" s="48"/>
      <c r="E330" s="48"/>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hidden="1" spans="1:26">
      <c r="A331" s="48" t="str">
        <f>IF(C331="","",COUNTA(C$8:C331))</f>
        <v/>
      </c>
      <c r="B331" s="48"/>
      <c r="C331" s="48"/>
      <c r="D331" s="48"/>
      <c r="E331" s="48"/>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hidden="1" spans="1:26">
      <c r="A332" s="48" t="str">
        <f>IF(C332="","",COUNTA(C$8:C332))</f>
        <v/>
      </c>
      <c r="B332" s="48"/>
      <c r="C332" s="48"/>
      <c r="D332" s="48"/>
      <c r="E332" s="48"/>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hidden="1" spans="1:26">
      <c r="A333" s="48" t="str">
        <f>IF(C333="","",COUNTA(C$8:C333))</f>
        <v/>
      </c>
      <c r="B333" s="48"/>
      <c r="C333" s="48"/>
      <c r="D333" s="48"/>
      <c r="E333" s="48"/>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hidden="1" spans="1:26">
      <c r="A334" s="48" t="str">
        <f>IF(C334="","",COUNTA(C$8:C334))</f>
        <v/>
      </c>
      <c r="B334" s="48"/>
      <c r="C334" s="48"/>
      <c r="D334" s="48"/>
      <c r="E334" s="48"/>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hidden="1" spans="1:26">
      <c r="A335" s="48" t="str">
        <f>IF(C335="","",COUNTA(C$8:C335))</f>
        <v/>
      </c>
      <c r="B335" s="48"/>
      <c r="C335" s="48"/>
      <c r="D335" s="48"/>
      <c r="E335" s="48"/>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hidden="1" spans="1:26">
      <c r="A336" s="48" t="str">
        <f>IF(C336="","",COUNTA(C$8:C336))</f>
        <v/>
      </c>
      <c r="B336" s="48"/>
      <c r="C336" s="48"/>
      <c r="D336" s="48"/>
      <c r="E336" s="48"/>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hidden="1" spans="1:26">
      <c r="A337" s="48" t="str">
        <f>IF(C337="","",COUNTA(C$8:C337))</f>
        <v/>
      </c>
      <c r="B337" s="48"/>
      <c r="C337" s="48"/>
      <c r="D337" s="48"/>
      <c r="E337" s="48"/>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hidden="1" spans="1:26">
      <c r="A338" s="48" t="str">
        <f>IF(C338="","",COUNTA(C$8:C338))</f>
        <v/>
      </c>
      <c r="B338" s="48"/>
      <c r="C338" s="48"/>
      <c r="D338" s="48"/>
      <c r="E338" s="48"/>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hidden="1" spans="1:26">
      <c r="A339" s="48" t="str">
        <f>IF(C339="","",COUNTA(C$8:C339))</f>
        <v/>
      </c>
      <c r="B339" s="48"/>
      <c r="C339" s="48"/>
      <c r="D339" s="48"/>
      <c r="E339" s="48"/>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hidden="1" spans="1:26">
      <c r="A340" s="48" t="str">
        <f>IF(C340="","",COUNTA(C$8:C340))</f>
        <v/>
      </c>
      <c r="B340" s="48"/>
      <c r="C340" s="48"/>
      <c r="D340" s="48"/>
      <c r="E340" s="48"/>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hidden="1" spans="1:26">
      <c r="A341" s="48" t="str">
        <f>IF(C341="","",COUNTA(C$8:C341))</f>
        <v/>
      </c>
      <c r="B341" s="48"/>
      <c r="C341" s="48"/>
      <c r="D341" s="48"/>
      <c r="E341" s="48"/>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hidden="1" spans="1:26">
      <c r="A342" s="48" t="str">
        <f>IF(C342="","",COUNTA(C$8:C342))</f>
        <v/>
      </c>
      <c r="B342" s="48"/>
      <c r="C342" s="48"/>
      <c r="D342" s="48"/>
      <c r="E342" s="48"/>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hidden="1" spans="1:26">
      <c r="A343" s="48" t="str">
        <f>IF(C343="","",COUNTA(C$8:C343))</f>
        <v/>
      </c>
      <c r="B343" s="48"/>
      <c r="C343" s="48"/>
      <c r="D343" s="48"/>
      <c r="E343" s="48"/>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hidden="1" spans="1:26">
      <c r="A344" s="48" t="str">
        <f>IF(C344="","",COUNTA(C$8:C344))</f>
        <v/>
      </c>
      <c r="B344" s="48"/>
      <c r="C344" s="48"/>
      <c r="D344" s="48"/>
      <c r="E344" s="48"/>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hidden="1" spans="1:26">
      <c r="A345" s="48" t="str">
        <f>IF(C345="","",COUNTA(C$8:C345))</f>
        <v/>
      </c>
      <c r="B345" s="48"/>
      <c r="C345" s="48"/>
      <c r="D345" s="48"/>
      <c r="E345" s="48"/>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hidden="1" spans="1:26">
      <c r="A346" s="48" t="str">
        <f>IF(C346="","",COUNTA(C$8:C346))</f>
        <v/>
      </c>
      <c r="B346" s="48"/>
      <c r="C346" s="48"/>
      <c r="D346" s="48"/>
      <c r="E346" s="48"/>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hidden="1" spans="1:26">
      <c r="A347" s="48" t="str">
        <f>IF(C347="","",COUNTA(C$8:C347))</f>
        <v/>
      </c>
      <c r="B347" s="48"/>
      <c r="C347" s="48"/>
      <c r="D347" s="48"/>
      <c r="E347" s="48"/>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hidden="1" spans="1:26">
      <c r="A348" s="48" t="str">
        <f>IF(C348="","",COUNTA(C$8:C348))</f>
        <v/>
      </c>
      <c r="B348" s="48"/>
      <c r="C348" s="48"/>
      <c r="D348" s="48"/>
      <c r="E348" s="48"/>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hidden="1" spans="1:26">
      <c r="A349" s="48" t="str">
        <f>IF(C349="","",COUNTA(C$8:C349))</f>
        <v/>
      </c>
      <c r="B349" s="48"/>
      <c r="C349" s="48"/>
      <c r="D349" s="48"/>
      <c r="E349" s="48"/>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hidden="1" spans="1:26">
      <c r="A350" s="48" t="str">
        <f>IF(C350="","",COUNTA(C$8:C350))</f>
        <v/>
      </c>
      <c r="B350" s="48"/>
      <c r="C350" s="48"/>
      <c r="D350" s="48"/>
      <c r="E350" s="48"/>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hidden="1" spans="1:26">
      <c r="A351" s="48" t="str">
        <f>IF(C351="","",COUNTA(C$8:C351))</f>
        <v/>
      </c>
      <c r="B351" s="48"/>
      <c r="C351" s="48"/>
      <c r="D351" s="48"/>
      <c r="E351" s="48"/>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hidden="1" spans="1:26">
      <c r="A352" s="48" t="str">
        <f>IF(C352="","",COUNTA(C$8:C352))</f>
        <v/>
      </c>
      <c r="B352" s="48"/>
      <c r="C352" s="48"/>
      <c r="D352" s="48"/>
      <c r="E352" s="48"/>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hidden="1" spans="1:26">
      <c r="A353" s="48" t="str">
        <f>IF(C353="","",COUNTA(C$8:C353))</f>
        <v/>
      </c>
      <c r="B353" s="48"/>
      <c r="C353" s="48"/>
      <c r="D353" s="48"/>
      <c r="E353" s="48"/>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hidden="1" spans="1:26">
      <c r="A354" s="48" t="str">
        <f>IF(C354="","",COUNTA(C$8:C354))</f>
        <v/>
      </c>
      <c r="B354" s="48"/>
      <c r="C354" s="48"/>
      <c r="D354" s="48"/>
      <c r="E354" s="48"/>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hidden="1" spans="1:26">
      <c r="A355" s="48" t="str">
        <f>IF(C355="","",COUNTA(C$8:C355))</f>
        <v/>
      </c>
      <c r="B355" s="48"/>
      <c r="C355" s="48"/>
      <c r="D355" s="48"/>
      <c r="E355" s="48"/>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hidden="1" spans="1:26">
      <c r="A356" s="48" t="str">
        <f>IF(C356="","",COUNTA(C$8:C356))</f>
        <v/>
      </c>
      <c r="B356" s="48"/>
      <c r="C356" s="48"/>
      <c r="D356" s="48"/>
      <c r="E356" s="48"/>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hidden="1" spans="1:26">
      <c r="A357" s="48" t="str">
        <f>IF(C357="","",COUNTA(C$8:C357))</f>
        <v/>
      </c>
      <c r="B357" s="48"/>
      <c r="C357" s="48"/>
      <c r="D357" s="48"/>
      <c r="E357" s="48"/>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hidden="1" spans="1:26">
      <c r="A358" s="48" t="str">
        <f>IF(C358="","",COUNTA(C$8:C358))</f>
        <v/>
      </c>
      <c r="B358" s="48"/>
      <c r="C358" s="48"/>
      <c r="D358" s="48"/>
      <c r="E358" s="48"/>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hidden="1" spans="1:26">
      <c r="A359" s="48" t="str">
        <f>IF(C359="","",COUNTA(C$8:C359))</f>
        <v/>
      </c>
      <c r="B359" s="48"/>
      <c r="C359" s="48"/>
      <c r="D359" s="48"/>
      <c r="E359" s="48"/>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hidden="1" spans="1:26">
      <c r="A360" s="48" t="str">
        <f>IF(C360="","",COUNTA(C$8:C360))</f>
        <v/>
      </c>
      <c r="B360" s="48"/>
      <c r="C360" s="48"/>
      <c r="D360" s="48"/>
      <c r="E360" s="48"/>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hidden="1" spans="1:26">
      <c r="A361" s="48" t="str">
        <f>IF(C361="","",COUNTA(C$8:C361))</f>
        <v/>
      </c>
      <c r="B361" s="48"/>
      <c r="C361" s="48"/>
      <c r="D361" s="48"/>
      <c r="E361" s="48"/>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hidden="1" spans="1:26">
      <c r="A362" s="48" t="str">
        <f>IF(C362="","",COUNTA(C$8:C362))</f>
        <v/>
      </c>
      <c r="B362" s="48"/>
      <c r="C362" s="48"/>
      <c r="D362" s="48"/>
      <c r="E362" s="48"/>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hidden="1" spans="1:26">
      <c r="A363" s="48" t="str">
        <f>IF(C363="","",COUNTA(C$8:C363))</f>
        <v/>
      </c>
      <c r="B363" s="48"/>
      <c r="C363" s="48"/>
      <c r="D363" s="48"/>
      <c r="E363" s="48"/>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hidden="1" spans="1:26">
      <c r="A364" s="48" t="str">
        <f>IF(C364="","",COUNTA(C$8:C364))</f>
        <v/>
      </c>
      <c r="B364" s="48"/>
      <c r="C364" s="48"/>
      <c r="D364" s="48"/>
      <c r="E364" s="48"/>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hidden="1" spans="1:26">
      <c r="A365" s="48" t="str">
        <f>IF(C365="","",COUNTA(C$8:C365))</f>
        <v/>
      </c>
      <c r="B365" s="48"/>
      <c r="C365" s="48"/>
      <c r="D365" s="48"/>
      <c r="E365" s="48"/>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hidden="1" spans="1:26">
      <c r="A366" s="48" t="str">
        <f>IF(C366="","",COUNTA(C$8:C366))</f>
        <v/>
      </c>
      <c r="B366" s="48"/>
      <c r="C366" s="48"/>
      <c r="D366" s="48"/>
      <c r="E366" s="48"/>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hidden="1" spans="1:26">
      <c r="A367" s="48" t="str">
        <f>IF(C367="","",COUNTA(C$8:C367))</f>
        <v/>
      </c>
      <c r="B367" s="48"/>
      <c r="C367" s="48"/>
      <c r="D367" s="48"/>
      <c r="E367" s="48"/>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hidden="1" spans="1:26">
      <c r="A368" s="48" t="str">
        <f>IF(C368="","",COUNTA(C$8:C368))</f>
        <v/>
      </c>
      <c r="B368" s="48"/>
      <c r="C368" s="48"/>
      <c r="D368" s="48"/>
      <c r="E368" s="48"/>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hidden="1" spans="1:26">
      <c r="A369" s="48" t="str">
        <f>IF(C369="","",COUNTA(C$8:C369))</f>
        <v/>
      </c>
      <c r="B369" s="48"/>
      <c r="C369" s="48"/>
      <c r="D369" s="48"/>
      <c r="E369" s="48"/>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hidden="1" spans="1:26">
      <c r="A370" s="48" t="str">
        <f>IF(C370="","",COUNTA(C$8:C370))</f>
        <v/>
      </c>
      <c r="B370" s="48"/>
      <c r="C370" s="48"/>
      <c r="D370" s="48"/>
      <c r="E370" s="48"/>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hidden="1" spans="1:26">
      <c r="A371" s="48" t="str">
        <f>IF(C371="","",COUNTA(C$8:C371))</f>
        <v/>
      </c>
      <c r="B371" s="48"/>
      <c r="C371" s="48"/>
      <c r="D371" s="48"/>
      <c r="E371" s="48"/>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hidden="1" spans="1:26">
      <c r="A372" s="48" t="str">
        <f>IF(C372="","",COUNTA(C$8:C372))</f>
        <v/>
      </c>
      <c r="B372" s="48"/>
      <c r="C372" s="48"/>
      <c r="D372" s="48"/>
      <c r="E372" s="48"/>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hidden="1" spans="1:26">
      <c r="A373" s="48" t="str">
        <f>IF(C373="","",COUNTA(C$8:C373))</f>
        <v/>
      </c>
      <c r="B373" s="48"/>
      <c r="C373" s="48"/>
      <c r="D373" s="48"/>
      <c r="E373" s="48"/>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hidden="1" spans="1:26">
      <c r="A374" s="48" t="str">
        <f>IF(C374="","",COUNTA(C$8:C374))</f>
        <v/>
      </c>
      <c r="B374" s="48"/>
      <c r="C374" s="48"/>
      <c r="D374" s="48"/>
      <c r="E374" s="48"/>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hidden="1" spans="1:26">
      <c r="A375" s="48" t="str">
        <f>IF(C375="","",COUNTA(C$8:C375))</f>
        <v/>
      </c>
      <c r="B375" s="48"/>
      <c r="C375" s="48"/>
      <c r="D375" s="48"/>
      <c r="E375" s="48"/>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hidden="1" spans="1:26">
      <c r="A376" s="48" t="str">
        <f>IF(C376="","",COUNTA(C$8:C376))</f>
        <v/>
      </c>
      <c r="B376" s="48"/>
      <c r="C376" s="48"/>
      <c r="D376" s="48"/>
      <c r="E376" s="48"/>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hidden="1" spans="1:26">
      <c r="A377" s="48" t="str">
        <f>IF(C377="","",COUNTA(C$8:C377))</f>
        <v/>
      </c>
      <c r="B377" s="48"/>
      <c r="C377" s="48"/>
      <c r="D377" s="48"/>
      <c r="E377" s="48"/>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hidden="1" spans="1:26">
      <c r="A378" s="48" t="str">
        <f>IF(C378="","",COUNTA(C$8:C378))</f>
        <v/>
      </c>
      <c r="B378" s="48"/>
      <c r="C378" s="48"/>
      <c r="D378" s="48"/>
      <c r="E378" s="48"/>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hidden="1" spans="1:26">
      <c r="A379" s="48" t="str">
        <f>IF(C379="","",COUNTA(C$8:C379))</f>
        <v/>
      </c>
      <c r="B379" s="48"/>
      <c r="C379" s="48"/>
      <c r="D379" s="48"/>
      <c r="E379" s="48"/>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hidden="1" spans="1:26">
      <c r="A380" s="48" t="str">
        <f>IF(C380="","",COUNTA(C$8:C380))</f>
        <v/>
      </c>
      <c r="B380" s="48"/>
      <c r="C380" s="48"/>
      <c r="D380" s="48"/>
      <c r="E380" s="48"/>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hidden="1" spans="1:26">
      <c r="A381" s="48" t="str">
        <f>IF(C381="","",COUNTA(C$8:C381))</f>
        <v/>
      </c>
      <c r="B381" s="48"/>
      <c r="C381" s="48"/>
      <c r="D381" s="48"/>
      <c r="E381" s="48"/>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hidden="1" spans="1:26">
      <c r="A382" s="48" t="str">
        <f>IF(C382="","",COUNTA(C$8:C382))</f>
        <v/>
      </c>
      <c r="B382" s="48"/>
      <c r="C382" s="48"/>
      <c r="D382" s="48"/>
      <c r="E382" s="48"/>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hidden="1" spans="1:26">
      <c r="A383" s="48" t="str">
        <f>IF(C383="","",COUNTA(C$8:C383))</f>
        <v/>
      </c>
      <c r="B383" s="48"/>
      <c r="C383" s="48"/>
      <c r="D383" s="48"/>
      <c r="E383" s="48"/>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hidden="1" spans="1:26">
      <c r="A384" s="48" t="str">
        <f>IF(C384="","",COUNTA(C$8:C384))</f>
        <v/>
      </c>
      <c r="B384" s="48"/>
      <c r="C384" s="48"/>
      <c r="D384" s="48"/>
      <c r="E384" s="48"/>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hidden="1" spans="1:26">
      <c r="A385" s="48" t="str">
        <f>IF(C385="","",COUNTA(C$8:C385))</f>
        <v/>
      </c>
      <c r="B385" s="48"/>
      <c r="C385" s="48"/>
      <c r="D385" s="48"/>
      <c r="E385" s="48"/>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hidden="1" spans="1:26">
      <c r="A386" s="48" t="str">
        <f>IF(C386="","",COUNTA(C$8:C386))</f>
        <v/>
      </c>
      <c r="B386" s="48"/>
      <c r="C386" s="48"/>
      <c r="D386" s="48"/>
      <c r="E386" s="48"/>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hidden="1" spans="1:26">
      <c r="A387" s="48" t="str">
        <f>IF(C387="","",COUNTA(C$8:C387))</f>
        <v/>
      </c>
      <c r="B387" s="48"/>
      <c r="C387" s="48"/>
      <c r="D387" s="48"/>
      <c r="E387" s="48"/>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hidden="1" spans="1:26">
      <c r="A388" s="48" t="str">
        <f>IF(C388="","",COUNTA(C$8:C388))</f>
        <v/>
      </c>
      <c r="B388" s="48"/>
      <c r="C388" s="48"/>
      <c r="D388" s="48"/>
      <c r="E388" s="48"/>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hidden="1" spans="1:26">
      <c r="A389" s="48" t="str">
        <f>IF(C389="","",COUNTA(C$8:C389))</f>
        <v/>
      </c>
      <c r="B389" s="48"/>
      <c r="C389" s="48"/>
      <c r="D389" s="48"/>
      <c r="E389" s="48"/>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hidden="1" spans="1:26">
      <c r="A390" s="48" t="str">
        <f>IF(C390="","",COUNTA(C$8:C390))</f>
        <v/>
      </c>
      <c r="B390" s="48"/>
      <c r="C390" s="48"/>
      <c r="D390" s="48"/>
      <c r="E390" s="48"/>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hidden="1" spans="1:26">
      <c r="A391" s="48" t="str">
        <f>IF(C391="","",COUNTA(C$8:C391))</f>
        <v/>
      </c>
      <c r="B391" s="48"/>
      <c r="C391" s="48"/>
      <c r="D391" s="48"/>
      <c r="E391" s="48"/>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hidden="1" spans="1:26">
      <c r="A392" s="48" t="str">
        <f>IF(C392="","",COUNTA(C$8:C392))</f>
        <v/>
      </c>
      <c r="B392" s="48"/>
      <c r="C392" s="48"/>
      <c r="D392" s="48"/>
      <c r="E392" s="48"/>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hidden="1" spans="1:26">
      <c r="A393" s="48" t="str">
        <f>IF(C393="","",COUNTA(C$8:C393))</f>
        <v/>
      </c>
      <c r="B393" s="48"/>
      <c r="C393" s="48"/>
      <c r="D393" s="48"/>
      <c r="E393" s="48"/>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hidden="1" spans="1:26">
      <c r="A394" s="48" t="str">
        <f>IF(C394="","",COUNTA(C$8:C394))</f>
        <v/>
      </c>
      <c r="B394" s="48"/>
      <c r="C394" s="48"/>
      <c r="D394" s="48"/>
      <c r="E394" s="48"/>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hidden="1" spans="1:26">
      <c r="A395" s="48" t="str">
        <f>IF(C395="","",COUNTA(C$8:C395))</f>
        <v/>
      </c>
      <c r="B395" s="48"/>
      <c r="C395" s="48"/>
      <c r="D395" s="48"/>
      <c r="E395" s="48"/>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hidden="1" spans="1:26">
      <c r="A396" s="48" t="str">
        <f>IF(C396="","",COUNTA(C$8:C396))</f>
        <v/>
      </c>
      <c r="B396" s="48"/>
      <c r="C396" s="48"/>
      <c r="D396" s="48"/>
      <c r="E396" s="48"/>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hidden="1" spans="1:26">
      <c r="A397" s="48" t="str">
        <f>IF(C397="","",COUNTA(C$8:C397))</f>
        <v/>
      </c>
      <c r="B397" s="48"/>
      <c r="C397" s="48"/>
      <c r="D397" s="48"/>
      <c r="E397" s="48"/>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hidden="1" spans="1:26">
      <c r="A398" s="48" t="str">
        <f>IF(C398="","",COUNTA(C$8:C398))</f>
        <v/>
      </c>
      <c r="B398" s="48"/>
      <c r="C398" s="48"/>
      <c r="D398" s="48"/>
      <c r="E398" s="48"/>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hidden="1" spans="1:26">
      <c r="A399" s="48" t="str">
        <f>IF(C399="","",COUNTA(C$8:C399))</f>
        <v/>
      </c>
      <c r="B399" s="48"/>
      <c r="C399" s="48"/>
      <c r="D399" s="48"/>
      <c r="E399" s="48"/>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hidden="1" spans="1:26">
      <c r="A400" s="48" t="str">
        <f>IF(C400="","",COUNTA(C$8:C400))</f>
        <v/>
      </c>
      <c r="B400" s="48"/>
      <c r="C400" s="48"/>
      <c r="D400" s="48"/>
      <c r="E400" s="48"/>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hidden="1" spans="1:26">
      <c r="A401" s="48" t="str">
        <f>IF(C401="","",COUNTA(C$8:C401))</f>
        <v/>
      </c>
      <c r="B401" s="48"/>
      <c r="C401" s="48"/>
      <c r="D401" s="48"/>
      <c r="E401" s="48"/>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hidden="1" spans="1:26">
      <c r="A402" s="48" t="str">
        <f>IF(C402="","",COUNTA(C$8:C402))</f>
        <v/>
      </c>
      <c r="B402" s="48"/>
      <c r="C402" s="48"/>
      <c r="D402" s="48"/>
      <c r="E402" s="48"/>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hidden="1" spans="1:26">
      <c r="A403" s="48" t="str">
        <f>IF(C403="","",COUNTA(C$8:C403))</f>
        <v/>
      </c>
      <c r="B403" s="48"/>
      <c r="C403" s="48"/>
      <c r="D403" s="48"/>
      <c r="E403" s="48"/>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hidden="1" spans="1:26">
      <c r="A404" s="48" t="str">
        <f>IF(C404="","",COUNTA(C$8:C404))</f>
        <v/>
      </c>
      <c r="B404" s="48"/>
      <c r="C404" s="48"/>
      <c r="D404" s="48"/>
      <c r="E404" s="48"/>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hidden="1" spans="1:26">
      <c r="A405" s="48" t="str">
        <f>IF(C405="","",COUNTA(C$8:C405))</f>
        <v/>
      </c>
      <c r="B405" s="48"/>
      <c r="C405" s="48"/>
      <c r="D405" s="48"/>
      <c r="E405" s="48"/>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hidden="1" spans="1:26">
      <c r="A406" s="48" t="str">
        <f>IF(C406="","",COUNTA(C$8:C406))</f>
        <v/>
      </c>
      <c r="B406" s="48"/>
      <c r="C406" s="48"/>
      <c r="D406" s="48"/>
      <c r="E406" s="48"/>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hidden="1" spans="1:26">
      <c r="A407" s="48" t="str">
        <f>IF(C407="","",COUNTA(C$8:C407))</f>
        <v/>
      </c>
      <c r="B407" s="48"/>
      <c r="C407" s="48"/>
      <c r="D407" s="48"/>
      <c r="E407" s="48"/>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hidden="1" spans="1:26">
      <c r="A408" s="48" t="str">
        <f>IF(C408="","",COUNTA(C$8:C408))</f>
        <v/>
      </c>
      <c r="B408" s="48"/>
      <c r="C408" s="48"/>
      <c r="D408" s="48"/>
      <c r="E408" s="48"/>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hidden="1" spans="1:26">
      <c r="A409" s="48" t="str">
        <f>IF(C409="","",COUNTA(C$8:C409))</f>
        <v/>
      </c>
      <c r="B409" s="48"/>
      <c r="C409" s="48"/>
      <c r="D409" s="48"/>
      <c r="E409" s="48"/>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hidden="1" spans="1:26">
      <c r="A410" s="48" t="str">
        <f>IF(C410="","",COUNTA(C$8:C410))</f>
        <v/>
      </c>
      <c r="B410" s="48"/>
      <c r="C410" s="48"/>
      <c r="D410" s="48"/>
      <c r="E410" s="48"/>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hidden="1" spans="1:26">
      <c r="A411" s="48" t="str">
        <f>IF(C411="","",COUNTA(C$8:C411))</f>
        <v/>
      </c>
      <c r="B411" s="48"/>
      <c r="C411" s="48"/>
      <c r="D411" s="48"/>
      <c r="E411" s="48"/>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hidden="1" spans="1:26">
      <c r="A412" s="48" t="str">
        <f>IF(C412="","",COUNTA(C$8:C412))</f>
        <v/>
      </c>
      <c r="B412" s="48"/>
      <c r="C412" s="48"/>
      <c r="D412" s="48"/>
      <c r="E412" s="48"/>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hidden="1" spans="1:26">
      <c r="A413" s="48" t="str">
        <f>IF(C413="","",COUNTA(C$8:C413))</f>
        <v/>
      </c>
      <c r="B413" s="48"/>
      <c r="C413" s="48"/>
      <c r="D413" s="48"/>
      <c r="E413" s="48"/>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hidden="1" spans="1:26">
      <c r="A414" s="48" t="str">
        <f>IF(C414="","",COUNTA(C$8:C414))</f>
        <v/>
      </c>
      <c r="B414" s="48"/>
      <c r="C414" s="48"/>
      <c r="D414" s="48"/>
      <c r="E414" s="48"/>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hidden="1" spans="1:26">
      <c r="A415" s="48" t="str">
        <f>IF(C415="","",COUNTA(C$8:C415))</f>
        <v/>
      </c>
      <c r="B415" s="48"/>
      <c r="C415" s="48"/>
      <c r="D415" s="48"/>
      <c r="E415" s="48"/>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hidden="1" spans="1:26">
      <c r="A416" s="48" t="str">
        <f>IF(C416="","",COUNTA(C$8:C416))</f>
        <v/>
      </c>
      <c r="B416" s="48"/>
      <c r="C416" s="48"/>
      <c r="D416" s="48"/>
      <c r="E416" s="48"/>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hidden="1" spans="1:26">
      <c r="A417" s="48" t="str">
        <f>IF(C417="","",COUNTA(C$8:C417))</f>
        <v/>
      </c>
      <c r="B417" s="48"/>
      <c r="C417" s="48"/>
      <c r="D417" s="48"/>
      <c r="E417" s="48"/>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hidden="1" spans="1:26">
      <c r="A418" s="48" t="str">
        <f>IF(C418="","",COUNTA(C$8:C418))</f>
        <v/>
      </c>
      <c r="B418" s="48"/>
      <c r="C418" s="48"/>
      <c r="D418" s="48"/>
      <c r="E418" s="48"/>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hidden="1" spans="1:26">
      <c r="A419" s="48" t="str">
        <f>IF(C419="","",COUNTA(C$8:C419))</f>
        <v/>
      </c>
      <c r="B419" s="48"/>
      <c r="C419" s="48"/>
      <c r="D419" s="48"/>
      <c r="E419" s="48"/>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hidden="1" spans="1:26">
      <c r="A420" s="48" t="str">
        <f>IF(C420="","",COUNTA(C$8:C420))</f>
        <v/>
      </c>
      <c r="B420" s="48"/>
      <c r="C420" s="48"/>
      <c r="D420" s="48"/>
      <c r="E420" s="48"/>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hidden="1" spans="1:26">
      <c r="A421" s="48" t="str">
        <f>IF(C421="","",COUNTA(C$8:C421))</f>
        <v/>
      </c>
      <c r="B421" s="48"/>
      <c r="C421" s="48"/>
      <c r="D421" s="48"/>
      <c r="E421" s="48"/>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hidden="1" spans="1:26">
      <c r="A422" s="48" t="str">
        <f>IF(C422="","",COUNTA(C$8:C422))</f>
        <v/>
      </c>
      <c r="B422" s="48"/>
      <c r="C422" s="48"/>
      <c r="D422" s="48"/>
      <c r="E422" s="48"/>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hidden="1" spans="1:26">
      <c r="A423" s="48" t="str">
        <f>IF(C423="","",COUNTA(C$8:C423))</f>
        <v/>
      </c>
      <c r="B423" s="48"/>
      <c r="C423" s="48"/>
      <c r="D423" s="48"/>
      <c r="E423" s="48"/>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hidden="1" spans="1:26">
      <c r="A424" s="48" t="str">
        <f>IF(C424="","",COUNTA(C$8:C424))</f>
        <v/>
      </c>
      <c r="B424" s="48"/>
      <c r="C424" s="48"/>
      <c r="D424" s="48"/>
      <c r="E424" s="48"/>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hidden="1" spans="1:26">
      <c r="A425" s="48" t="str">
        <f>IF(C425="","",COUNTA(C$8:C425))</f>
        <v/>
      </c>
      <c r="B425" s="48"/>
      <c r="C425" s="48"/>
      <c r="D425" s="48"/>
      <c r="E425" s="48"/>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hidden="1" spans="1:26">
      <c r="A426" s="48" t="str">
        <f>IF(C426="","",COUNTA(C$8:C426))</f>
        <v/>
      </c>
      <c r="B426" s="48"/>
      <c r="C426" s="48"/>
      <c r="D426" s="48"/>
      <c r="E426" s="48"/>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hidden="1" spans="1:26">
      <c r="A427" s="48" t="str">
        <f>IF(C427="","",COUNTA(C$8:C427))</f>
        <v/>
      </c>
      <c r="B427" s="48"/>
      <c r="C427" s="48"/>
      <c r="D427" s="48"/>
      <c r="E427" s="48"/>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hidden="1" spans="1:26">
      <c r="A428" s="48" t="str">
        <f>IF(C428="","",COUNTA(C$8:C428))</f>
        <v/>
      </c>
      <c r="B428" s="48"/>
      <c r="C428" s="48"/>
      <c r="D428" s="48"/>
      <c r="E428" s="48"/>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hidden="1" spans="1:26">
      <c r="A429" s="48" t="str">
        <f>IF(C429="","",COUNTA(C$8:C429))</f>
        <v/>
      </c>
      <c r="B429" s="48"/>
      <c r="C429" s="48"/>
      <c r="D429" s="48"/>
      <c r="E429" s="48"/>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hidden="1" spans="1:26">
      <c r="A430" s="48" t="str">
        <f>IF(C430="","",COUNTA(C$8:C430))</f>
        <v/>
      </c>
      <c r="B430" s="48"/>
      <c r="C430" s="48"/>
      <c r="D430" s="48"/>
      <c r="E430" s="48"/>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hidden="1" spans="1:26">
      <c r="A431" s="48" t="str">
        <f>IF(C431="","",COUNTA(C$8:C431))</f>
        <v/>
      </c>
      <c r="B431" s="48"/>
      <c r="C431" s="48"/>
      <c r="D431" s="48"/>
      <c r="E431" s="48"/>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hidden="1" spans="1:26">
      <c r="A432" s="48" t="str">
        <f>IF(C432="","",COUNTA(C$8:C432))</f>
        <v/>
      </c>
      <c r="B432" s="48"/>
      <c r="C432" s="48"/>
      <c r="D432" s="48"/>
      <c r="E432" s="48"/>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hidden="1" spans="1:26">
      <c r="A433" s="48" t="str">
        <f>IF(C433="","",COUNTA(C$8:C433))</f>
        <v/>
      </c>
      <c r="B433" s="48"/>
      <c r="C433" s="48"/>
      <c r="D433" s="48"/>
      <c r="E433" s="48"/>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hidden="1" spans="1:26">
      <c r="A434" s="48" t="str">
        <f>IF(C434="","",COUNTA(C$8:C434))</f>
        <v/>
      </c>
      <c r="B434" s="48"/>
      <c r="C434" s="48"/>
      <c r="D434" s="48"/>
      <c r="E434" s="48"/>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hidden="1" spans="1:26">
      <c r="A435" s="48" t="str">
        <f>IF(C435="","",COUNTA(C$8:C435))</f>
        <v/>
      </c>
      <c r="B435" s="48"/>
      <c r="C435" s="48"/>
      <c r="D435" s="48"/>
      <c r="E435" s="48"/>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hidden="1" spans="1:26">
      <c r="A436" s="48" t="str">
        <f>IF(C436="","",COUNTA(C$8:C436))</f>
        <v/>
      </c>
      <c r="B436" s="48"/>
      <c r="C436" s="48"/>
      <c r="D436" s="48"/>
      <c r="E436" s="48"/>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hidden="1" spans="1:26">
      <c r="A437" s="48" t="str">
        <f>IF(C437="","",COUNTA(C$8:C437))</f>
        <v/>
      </c>
      <c r="B437" s="48"/>
      <c r="C437" s="48"/>
      <c r="D437" s="48"/>
      <c r="E437" s="48"/>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hidden="1" spans="1:26">
      <c r="A438" s="48" t="str">
        <f>IF(C438="","",COUNTA(C$8:C438))</f>
        <v/>
      </c>
      <c r="B438" s="48"/>
      <c r="C438" s="48"/>
      <c r="D438" s="48"/>
      <c r="E438" s="48"/>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hidden="1" spans="1:26">
      <c r="A439" s="48" t="str">
        <f>IF(C439="","",COUNTA(C$8:C439))</f>
        <v/>
      </c>
      <c r="B439" s="48"/>
      <c r="C439" s="48"/>
      <c r="D439" s="48"/>
      <c r="E439" s="48"/>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hidden="1" spans="1:26">
      <c r="A440" s="48" t="str">
        <f>IF(C440="","",COUNTA(C$8:C440))</f>
        <v/>
      </c>
      <c r="B440" s="48"/>
      <c r="C440" s="48"/>
      <c r="D440" s="48"/>
      <c r="E440" s="48"/>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hidden="1" spans="1:26">
      <c r="A441" s="48" t="str">
        <f>IF(C441="","",COUNTA(C$8:C441))</f>
        <v/>
      </c>
      <c r="B441" s="48"/>
      <c r="C441" s="48"/>
      <c r="D441" s="48"/>
      <c r="E441" s="48"/>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hidden="1" spans="1:26">
      <c r="A442" s="48" t="str">
        <f>IF(C442="","",COUNTA(C$8:C442))</f>
        <v/>
      </c>
      <c r="B442" s="48"/>
      <c r="C442" s="48"/>
      <c r="D442" s="48"/>
      <c r="E442" s="48"/>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hidden="1" spans="1:26">
      <c r="A443" s="48" t="str">
        <f>IF(C443="","",COUNTA(C$8:C443))</f>
        <v/>
      </c>
      <c r="B443" s="48"/>
      <c r="C443" s="48"/>
      <c r="D443" s="48"/>
      <c r="E443" s="48"/>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hidden="1" spans="1:26">
      <c r="A444" s="48" t="str">
        <f>IF(C444="","",COUNTA(C$8:C444))</f>
        <v/>
      </c>
      <c r="B444" s="48"/>
      <c r="C444" s="48"/>
      <c r="D444" s="48"/>
      <c r="E444" s="48"/>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hidden="1" spans="1:26">
      <c r="A445" s="48" t="str">
        <f>IF(C445="","",COUNTA(C$8:C445))</f>
        <v/>
      </c>
      <c r="B445" s="48"/>
      <c r="C445" s="48"/>
      <c r="D445" s="48"/>
      <c r="E445" s="48"/>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hidden="1" spans="1:26">
      <c r="A446" s="48" t="str">
        <f>IF(C446="","",COUNTA(C$8:C446))</f>
        <v/>
      </c>
      <c r="B446" s="48"/>
      <c r="C446" s="48"/>
      <c r="D446" s="48"/>
      <c r="E446" s="48"/>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hidden="1" spans="1:26">
      <c r="A447" s="48" t="str">
        <f>IF(C447="","",COUNTA(C$8:C447))</f>
        <v/>
      </c>
      <c r="B447" s="48"/>
      <c r="C447" s="48"/>
      <c r="D447" s="48"/>
      <c r="E447" s="48"/>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hidden="1" spans="1:26">
      <c r="A448" s="48" t="str">
        <f>IF(C448="","",COUNTA(C$8:C448))</f>
        <v/>
      </c>
      <c r="B448" s="48"/>
      <c r="C448" s="48"/>
      <c r="D448" s="48"/>
      <c r="E448" s="48"/>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hidden="1" spans="1:26">
      <c r="A449" s="48" t="str">
        <f>IF(C449="","",COUNTA(C$8:C449))</f>
        <v/>
      </c>
      <c r="B449" s="48"/>
      <c r="C449" s="48"/>
      <c r="D449" s="48"/>
      <c r="E449" s="48"/>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hidden="1" spans="1:26">
      <c r="A450" s="48" t="str">
        <f>IF(C450="","",COUNTA(C$8:C450))</f>
        <v/>
      </c>
      <c r="B450" s="48"/>
      <c r="C450" s="48"/>
      <c r="D450" s="48"/>
      <c r="E450" s="48"/>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hidden="1" spans="1:26">
      <c r="A451" s="48" t="str">
        <f>IF(C451="","",COUNTA(C$8:C451))</f>
        <v/>
      </c>
      <c r="B451" s="48"/>
      <c r="C451" s="48"/>
      <c r="D451" s="48"/>
      <c r="E451" s="48"/>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hidden="1" spans="1:26">
      <c r="A452" s="48" t="str">
        <f>IF(C452="","",COUNTA(C$8:C452))</f>
        <v/>
      </c>
      <c r="B452" s="48"/>
      <c r="C452" s="48"/>
      <c r="D452" s="48"/>
      <c r="E452" s="48"/>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hidden="1" spans="1:26">
      <c r="A453" s="48" t="str">
        <f>IF(C453="","",COUNTA(C$8:C453))</f>
        <v/>
      </c>
      <c r="B453" s="48"/>
      <c r="C453" s="48"/>
      <c r="D453" s="48"/>
      <c r="E453" s="48"/>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hidden="1" spans="1:26">
      <c r="A454" s="48" t="str">
        <f>IF(C454="","",COUNTA(C$8:C454))</f>
        <v/>
      </c>
      <c r="B454" s="48"/>
      <c r="C454" s="48"/>
      <c r="D454" s="48"/>
      <c r="E454" s="48"/>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hidden="1" spans="1:26">
      <c r="A455" s="48" t="str">
        <f>IF(C455="","",COUNTA(C$8:C455))</f>
        <v/>
      </c>
      <c r="B455" s="48"/>
      <c r="C455" s="48"/>
      <c r="D455" s="48"/>
      <c r="E455" s="48"/>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hidden="1" spans="1:26">
      <c r="A456" s="48" t="str">
        <f>IF(C456="","",COUNTA(C$8:C456))</f>
        <v/>
      </c>
      <c r="B456" s="48"/>
      <c r="C456" s="48"/>
      <c r="D456" s="48"/>
      <c r="E456" s="48"/>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hidden="1" spans="1:26">
      <c r="A457" s="48" t="str">
        <f>IF(C457="","",COUNTA(C$8:C457))</f>
        <v/>
      </c>
      <c r="B457" s="48"/>
      <c r="C457" s="48"/>
      <c r="D457" s="48"/>
      <c r="E457" s="48"/>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hidden="1" spans="1:26">
      <c r="A458" s="48" t="str">
        <f>IF(C458="","",COUNTA(C$8:C458))</f>
        <v/>
      </c>
      <c r="B458" s="48"/>
      <c r="C458" s="48"/>
      <c r="D458" s="48"/>
      <c r="E458" s="48"/>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hidden="1" spans="1:26">
      <c r="A459" s="48" t="str">
        <f>IF(C459="","",COUNTA(C$8:C459))</f>
        <v/>
      </c>
      <c r="B459" s="48"/>
      <c r="C459" s="48"/>
      <c r="D459" s="48"/>
      <c r="E459" s="48"/>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hidden="1" spans="1:26">
      <c r="A460" s="48" t="str">
        <f>IF(C460="","",COUNTA(C$8:C460))</f>
        <v/>
      </c>
      <c r="B460" s="48"/>
      <c r="C460" s="48"/>
      <c r="D460" s="48"/>
      <c r="E460" s="48"/>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hidden="1" spans="1:26">
      <c r="A461" s="48" t="str">
        <f>IF(C461="","",COUNTA(C$8:C461))</f>
        <v/>
      </c>
      <c r="B461" s="48"/>
      <c r="C461" s="48"/>
      <c r="D461" s="48"/>
      <c r="E461" s="48"/>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hidden="1" spans="1:26">
      <c r="A462" s="48" t="str">
        <f>IF(C462="","",COUNTA(C$8:C462))</f>
        <v/>
      </c>
      <c r="B462" s="48"/>
      <c r="C462" s="48"/>
      <c r="D462" s="48"/>
      <c r="E462" s="48"/>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hidden="1" spans="1:26">
      <c r="A463" s="48" t="str">
        <f>IF(C463="","",COUNTA(C$8:C463))</f>
        <v/>
      </c>
      <c r="B463" s="48"/>
      <c r="C463" s="48"/>
      <c r="D463" s="48"/>
      <c r="E463" s="48"/>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hidden="1" spans="1:26">
      <c r="A464" s="48" t="str">
        <f>IF(C464="","",COUNTA(C$8:C464))</f>
        <v/>
      </c>
      <c r="B464" s="48"/>
      <c r="C464" s="48"/>
      <c r="D464" s="48"/>
      <c r="E464" s="48"/>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hidden="1" spans="1:26">
      <c r="A465" s="48" t="str">
        <f>IF(C465="","",COUNTA(C$8:C465))</f>
        <v/>
      </c>
      <c r="B465" s="48"/>
      <c r="C465" s="48"/>
      <c r="D465" s="48"/>
      <c r="E465" s="48"/>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hidden="1" spans="1:26">
      <c r="A466" s="48" t="str">
        <f>IF(C466="","",COUNTA(C$8:C466))</f>
        <v/>
      </c>
      <c r="B466" s="48"/>
      <c r="C466" s="48"/>
      <c r="D466" s="48"/>
      <c r="E466" s="48"/>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hidden="1" spans="1:26">
      <c r="A467" s="48" t="str">
        <f>IF(C467="","",COUNTA(C$8:C467))</f>
        <v/>
      </c>
      <c r="B467" s="48"/>
      <c r="C467" s="48"/>
      <c r="D467" s="48"/>
      <c r="E467" s="48"/>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hidden="1" spans="1:26">
      <c r="A468" s="48" t="str">
        <f>IF(C468="","",COUNTA(C$8:C468))</f>
        <v/>
      </c>
      <c r="B468" s="48"/>
      <c r="C468" s="48"/>
      <c r="D468" s="48"/>
      <c r="E468" s="48"/>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hidden="1" spans="1:26">
      <c r="A469" s="48" t="str">
        <f>IF(C469="","",COUNTA(C$8:C469))</f>
        <v/>
      </c>
      <c r="B469" s="48"/>
      <c r="C469" s="48"/>
      <c r="D469" s="48"/>
      <c r="E469" s="48"/>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hidden="1" spans="1:26">
      <c r="A470" s="48" t="str">
        <f>IF(C470="","",COUNTA(C$8:C470))</f>
        <v/>
      </c>
      <c r="B470" s="48"/>
      <c r="C470" s="48"/>
      <c r="D470" s="48"/>
      <c r="E470" s="48"/>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hidden="1" spans="1:26">
      <c r="A471" s="48" t="str">
        <f>IF(C471="","",COUNTA(C$8:C471))</f>
        <v/>
      </c>
      <c r="B471" s="48"/>
      <c r="C471" s="48"/>
      <c r="D471" s="48"/>
      <c r="E471" s="48"/>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hidden="1" spans="1:26">
      <c r="A472" s="48" t="str">
        <f>IF(C472="","",COUNTA(C$8:C472))</f>
        <v/>
      </c>
      <c r="B472" s="48"/>
      <c r="C472" s="48"/>
      <c r="D472" s="48"/>
      <c r="E472" s="48"/>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hidden="1" spans="1:26">
      <c r="A473" s="48" t="str">
        <f>IF(C473="","",COUNTA(C$8:C473))</f>
        <v/>
      </c>
      <c r="B473" s="48"/>
      <c r="C473" s="48"/>
      <c r="D473" s="48"/>
      <c r="E473" s="48"/>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hidden="1" spans="1:26">
      <c r="A474" s="48" t="str">
        <f>IF(C474="","",COUNTA(C$8:C474))</f>
        <v/>
      </c>
      <c r="B474" s="48"/>
      <c r="C474" s="48"/>
      <c r="D474" s="48"/>
      <c r="E474" s="48"/>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hidden="1" spans="1:26">
      <c r="A475" s="48" t="str">
        <f>IF(C475="","",COUNTA(C$8:C475))</f>
        <v/>
      </c>
      <c r="B475" s="48"/>
      <c r="C475" s="48"/>
      <c r="D475" s="48"/>
      <c r="E475" s="48"/>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hidden="1" spans="1:26">
      <c r="A476" s="48" t="str">
        <f>IF(C476="","",COUNTA(C$8:C476))</f>
        <v/>
      </c>
      <c r="B476" s="48"/>
      <c r="C476" s="48"/>
      <c r="D476" s="48"/>
      <c r="E476" s="48"/>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hidden="1" spans="1:26">
      <c r="A477" s="48" t="str">
        <f>IF(C477="","",COUNTA(C$8:C477))</f>
        <v/>
      </c>
      <c r="B477" s="48"/>
      <c r="C477" s="48"/>
      <c r="D477" s="48"/>
      <c r="E477" s="48"/>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hidden="1" spans="1:26">
      <c r="A478" s="48" t="str">
        <f>IF(C478="","",COUNTA(C$8:C478))</f>
        <v/>
      </c>
      <c r="B478" s="48"/>
      <c r="C478" s="48"/>
      <c r="D478" s="48"/>
      <c r="E478" s="48"/>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hidden="1" spans="1:26">
      <c r="A479" s="48" t="str">
        <f>IF(C479="","",COUNTA(C$8:C479))</f>
        <v/>
      </c>
      <c r="B479" s="48"/>
      <c r="C479" s="48"/>
      <c r="D479" s="48"/>
      <c r="E479" s="48"/>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hidden="1" spans="1:26">
      <c r="A480" s="48" t="str">
        <f>IF(C480="","",COUNTA(C$8:C480))</f>
        <v/>
      </c>
      <c r="B480" s="48"/>
      <c r="C480" s="48"/>
      <c r="D480" s="48"/>
      <c r="E480" s="48"/>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hidden="1" spans="1:26">
      <c r="A481" s="48" t="str">
        <f>IF(C481="","",COUNTA(C$8:C481))</f>
        <v/>
      </c>
      <c r="B481" s="48"/>
      <c r="C481" s="48"/>
      <c r="D481" s="48"/>
      <c r="E481" s="48"/>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hidden="1" spans="1:26">
      <c r="A482" s="48" t="str">
        <f>IF(C482="","",COUNTA(C$8:C482))</f>
        <v/>
      </c>
      <c r="B482" s="48"/>
      <c r="C482" s="48"/>
      <c r="D482" s="48"/>
      <c r="E482" s="48"/>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hidden="1" spans="1:26">
      <c r="A483" s="48" t="str">
        <f>IF(C483="","",COUNTA(C$8:C483))</f>
        <v/>
      </c>
      <c r="B483" s="48"/>
      <c r="C483" s="48"/>
      <c r="D483" s="48"/>
      <c r="E483" s="48"/>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hidden="1" spans="1:26">
      <c r="A484" s="48" t="str">
        <f>IF(C484="","",COUNTA(C$8:C484))</f>
        <v/>
      </c>
      <c r="B484" s="48"/>
      <c r="C484" s="48"/>
      <c r="D484" s="48"/>
      <c r="E484" s="48"/>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hidden="1" spans="1:26">
      <c r="A485" s="48" t="str">
        <f>IF(C485="","",COUNTA(C$8:C485))</f>
        <v/>
      </c>
      <c r="B485" s="48"/>
      <c r="C485" s="48"/>
      <c r="D485" s="48"/>
      <c r="E485" s="48"/>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hidden="1" spans="1:26">
      <c r="A486" s="48" t="str">
        <f>IF(C486="","",COUNTA(C$8:C486))</f>
        <v/>
      </c>
      <c r="B486" s="48"/>
      <c r="C486" s="48"/>
      <c r="D486" s="48"/>
      <c r="E486" s="48"/>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hidden="1" spans="1:26">
      <c r="A487" s="48" t="str">
        <f>IF(C487="","",COUNTA(C$8:C487))</f>
        <v/>
      </c>
      <c r="B487" s="48"/>
      <c r="C487" s="48"/>
      <c r="D487" s="48"/>
      <c r="E487" s="48"/>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hidden="1" spans="1:26">
      <c r="A488" s="48" t="str">
        <f>IF(C488="","",COUNTA(C$8:C488))</f>
        <v/>
      </c>
      <c r="B488" s="48"/>
      <c r="C488" s="48"/>
      <c r="D488" s="48"/>
      <c r="E488" s="48"/>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hidden="1" spans="1:26">
      <c r="A489" s="48" t="str">
        <f>IF(C489="","",COUNTA(C$8:C489))</f>
        <v/>
      </c>
      <c r="B489" s="48"/>
      <c r="C489" s="48"/>
      <c r="D489" s="48"/>
      <c r="E489" s="48"/>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hidden="1" spans="1:26">
      <c r="A490" s="48" t="str">
        <f>IF(C490="","",COUNTA(C$8:C490))</f>
        <v/>
      </c>
      <c r="B490" s="48"/>
      <c r="C490" s="48"/>
      <c r="D490" s="48"/>
      <c r="E490" s="48"/>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hidden="1" spans="1:26">
      <c r="A491" s="48" t="str">
        <f>IF(C491="","",COUNTA(C$8:C491))</f>
        <v/>
      </c>
      <c r="B491" s="48"/>
      <c r="C491" s="48"/>
      <c r="D491" s="48"/>
      <c r="E491" s="48"/>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hidden="1" spans="1:26">
      <c r="A492" s="48" t="str">
        <f>IF(C492="","",COUNTA(C$8:C492))</f>
        <v/>
      </c>
      <c r="B492" s="48"/>
      <c r="C492" s="48"/>
      <c r="D492" s="48"/>
      <c r="E492" s="48"/>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hidden="1" spans="1:26">
      <c r="A493" s="48" t="str">
        <f>IF(C493="","",COUNTA(C$8:C493))</f>
        <v/>
      </c>
      <c r="B493" s="48"/>
      <c r="C493" s="48"/>
      <c r="D493" s="48"/>
      <c r="E493" s="48"/>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hidden="1" spans="1:26">
      <c r="A494" s="48" t="str">
        <f>IF(C494="","",COUNTA(C$8:C494))</f>
        <v/>
      </c>
      <c r="B494" s="48"/>
      <c r="C494" s="48"/>
      <c r="D494" s="48"/>
      <c r="E494" s="48"/>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hidden="1" spans="1:26">
      <c r="A495" s="48" t="str">
        <f>IF(C495="","",COUNTA(C$8:C495))</f>
        <v/>
      </c>
      <c r="B495" s="48"/>
      <c r="C495" s="48"/>
      <c r="D495" s="48"/>
      <c r="E495" s="48"/>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hidden="1" spans="1:26">
      <c r="A496" s="48" t="str">
        <f>IF(C496="","",COUNTA(C$8:C496))</f>
        <v/>
      </c>
      <c r="B496" s="48"/>
      <c r="C496" s="48"/>
      <c r="D496" s="48"/>
      <c r="E496" s="48"/>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hidden="1" spans="1:26">
      <c r="A497" s="48" t="str">
        <f>IF(C497="","",COUNTA(C$8:C497))</f>
        <v/>
      </c>
      <c r="B497" s="48"/>
      <c r="C497" s="48"/>
      <c r="D497" s="48"/>
      <c r="E497" s="48"/>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hidden="1" spans="1:26">
      <c r="A498" s="48" t="str">
        <f>IF(C498="","",COUNTA(C$8:C498))</f>
        <v/>
      </c>
      <c r="B498" s="48"/>
      <c r="C498" s="48"/>
      <c r="D498" s="48"/>
      <c r="E498" s="48"/>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hidden="1" spans="1:26">
      <c r="A499" s="48" t="str">
        <f>IF(C499="","",COUNTA(C$8:C499))</f>
        <v/>
      </c>
      <c r="B499" s="48"/>
      <c r="C499" s="48"/>
      <c r="D499" s="48"/>
      <c r="E499" s="48"/>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hidden="1" spans="1:26">
      <c r="A500" s="48" t="str">
        <f>IF(C500="","",COUNTA(C$8:C500))</f>
        <v/>
      </c>
      <c r="B500" s="48"/>
      <c r="C500" s="48"/>
      <c r="D500" s="48"/>
      <c r="E500" s="48"/>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hidden="1" spans="1:26">
      <c r="A501" s="48" t="str">
        <f>IF(C501="","",COUNTA(C$8:C501))</f>
        <v/>
      </c>
      <c r="B501" s="48"/>
      <c r="C501" s="48"/>
      <c r="D501" s="48"/>
      <c r="E501" s="48"/>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hidden="1" spans="1:26">
      <c r="A502" s="48" t="str">
        <f>IF(C502="","",COUNTA(C$8:C502))</f>
        <v/>
      </c>
      <c r="B502" s="48"/>
      <c r="C502" s="48"/>
      <c r="D502" s="48"/>
      <c r="E502" s="48"/>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hidden="1" spans="1:26">
      <c r="A503" s="48" t="str">
        <f>IF(C503="","",COUNTA(C$8:C503))</f>
        <v/>
      </c>
      <c r="B503" s="48"/>
      <c r="C503" s="48"/>
      <c r="D503" s="48"/>
      <c r="E503" s="48"/>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hidden="1" spans="1:26">
      <c r="A504" s="48" t="str">
        <f>IF(C504="","",COUNTA(C$8:C504))</f>
        <v/>
      </c>
      <c r="B504" s="48"/>
      <c r="C504" s="48"/>
      <c r="D504" s="48"/>
      <c r="E504" s="48"/>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hidden="1" spans="1:26">
      <c r="A505" s="48" t="str">
        <f>IF(C505="","",COUNTA(C$8:C505))</f>
        <v/>
      </c>
      <c r="B505" s="48"/>
      <c r="C505" s="48"/>
      <c r="D505" s="48"/>
      <c r="E505" s="48"/>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hidden="1" spans="1:26">
      <c r="A506" s="48" t="str">
        <f>IF(C506="","",COUNTA(C$8:C506))</f>
        <v/>
      </c>
      <c r="B506" s="48"/>
      <c r="C506" s="48"/>
      <c r="D506" s="48"/>
      <c r="E506" s="48"/>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hidden="1" spans="1:26">
      <c r="A507" s="48" t="str">
        <f>IF(C507="","",COUNTA(C$8:C507))</f>
        <v/>
      </c>
      <c r="B507" s="48"/>
      <c r="C507" s="48"/>
      <c r="D507" s="48"/>
      <c r="E507" s="48"/>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hidden="1" spans="1:26">
      <c r="A508" s="48" t="str">
        <f>IF(C508="","",COUNTA(C$8:C508))</f>
        <v/>
      </c>
      <c r="B508" s="48"/>
      <c r="C508" s="48"/>
      <c r="D508" s="48"/>
      <c r="E508" s="48"/>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hidden="1" spans="1:26">
      <c r="A509" s="48" t="str">
        <f>IF(C509="","",COUNTA(C$8:C509))</f>
        <v/>
      </c>
      <c r="B509" s="48"/>
      <c r="C509" s="48"/>
      <c r="D509" s="48"/>
      <c r="E509" s="48"/>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hidden="1" spans="1:26">
      <c r="A510" s="48" t="str">
        <f>IF(C510="","",COUNTA(C$8:C510))</f>
        <v/>
      </c>
      <c r="B510" s="48"/>
      <c r="C510" s="48"/>
      <c r="D510" s="48"/>
      <c r="E510" s="48"/>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hidden="1" spans="1:26">
      <c r="A511" s="48" t="str">
        <f>IF(C511="","",COUNTA(C$8:C511))</f>
        <v/>
      </c>
      <c r="B511" s="48"/>
      <c r="C511" s="48"/>
      <c r="D511" s="48"/>
      <c r="E511" s="48"/>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hidden="1" spans="1:26">
      <c r="A512" s="48" t="str">
        <f>IF(C512="","",COUNTA(C$8:C512))</f>
        <v/>
      </c>
      <c r="B512" s="48"/>
      <c r="C512" s="48"/>
      <c r="D512" s="48"/>
      <c r="E512" s="48"/>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hidden="1" spans="1:26">
      <c r="A513" s="48" t="str">
        <f>IF(C513="","",COUNTA(C$8:C513))</f>
        <v/>
      </c>
      <c r="B513" s="48"/>
      <c r="C513" s="48"/>
      <c r="D513" s="48"/>
      <c r="E513" s="48"/>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hidden="1" spans="1:26">
      <c r="A514" s="48" t="str">
        <f>IF(C514="","",COUNTA(C$8:C514))</f>
        <v/>
      </c>
      <c r="B514" s="48"/>
      <c r="C514" s="48"/>
      <c r="D514" s="48"/>
      <c r="E514" s="48"/>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hidden="1" spans="1:26">
      <c r="A515" s="48" t="str">
        <f>IF(C515="","",COUNTA(C$8:C515))</f>
        <v/>
      </c>
      <c r="B515" s="48"/>
      <c r="C515" s="48"/>
      <c r="D515" s="48"/>
      <c r="E515" s="48"/>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hidden="1" spans="1:26">
      <c r="A516" s="48" t="str">
        <f>IF(C516="","",COUNTA(C$8:C516))</f>
        <v/>
      </c>
      <c r="B516" s="48"/>
      <c r="C516" s="48"/>
      <c r="D516" s="48"/>
      <c r="E516" s="48"/>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hidden="1" spans="1:26">
      <c r="A517" s="48" t="str">
        <f>IF(C517="","",COUNTA(C$8:C517))</f>
        <v/>
      </c>
      <c r="B517" s="48"/>
      <c r="C517" s="48"/>
      <c r="D517" s="48"/>
      <c r="E517" s="48"/>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hidden="1" spans="1:26">
      <c r="A518" s="48" t="str">
        <f>IF(C518="","",COUNTA(C$8:C518))</f>
        <v/>
      </c>
      <c r="B518" s="48"/>
      <c r="C518" s="48"/>
      <c r="D518" s="48"/>
      <c r="E518" s="48"/>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hidden="1" spans="1:26">
      <c r="A519" s="48" t="str">
        <f>IF(C519="","",COUNTA(C$8:C519))</f>
        <v/>
      </c>
      <c r="B519" s="48"/>
      <c r="C519" s="48"/>
      <c r="D519" s="48"/>
      <c r="E519" s="48"/>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hidden="1" spans="1:26">
      <c r="A520" s="48" t="str">
        <f>IF(C520="","",COUNTA(C$8:C520))</f>
        <v/>
      </c>
      <c r="B520" s="48"/>
      <c r="C520" s="48"/>
      <c r="D520" s="48"/>
      <c r="E520" s="48"/>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hidden="1" spans="1:26">
      <c r="A521" s="48" t="str">
        <f>IF(C521="","",COUNTA(C$8:C521))</f>
        <v/>
      </c>
      <c r="B521" s="48"/>
      <c r="C521" s="48"/>
      <c r="D521" s="48"/>
      <c r="E521" s="48"/>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hidden="1" spans="1:26">
      <c r="A522" s="48" t="str">
        <f>IF(C522="","",COUNTA(C$8:C522))</f>
        <v/>
      </c>
      <c r="B522" s="48"/>
      <c r="C522" s="48"/>
      <c r="D522" s="48"/>
      <c r="E522" s="48"/>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hidden="1" spans="1:26">
      <c r="A523" s="48" t="str">
        <f>IF(C523="","",COUNTA(C$8:C523))</f>
        <v/>
      </c>
      <c r="B523" s="48"/>
      <c r="C523" s="48"/>
      <c r="D523" s="48"/>
      <c r="E523" s="48"/>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hidden="1" spans="1:26">
      <c r="A524" s="48" t="str">
        <f>IF(C524="","",COUNTA(C$8:C524))</f>
        <v/>
      </c>
      <c r="B524" s="48"/>
      <c r="C524" s="48"/>
      <c r="D524" s="48"/>
      <c r="E524" s="48"/>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hidden="1" spans="1:26">
      <c r="A525" s="48" t="str">
        <f>IF(C525="","",COUNTA(C$8:C525))</f>
        <v/>
      </c>
      <c r="B525" s="48"/>
      <c r="C525" s="48"/>
      <c r="D525" s="48"/>
      <c r="E525" s="48"/>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hidden="1" spans="1:26">
      <c r="A526" s="48" t="str">
        <f>IF(C526="","",COUNTA(C$8:C526))</f>
        <v/>
      </c>
      <c r="B526" s="48"/>
      <c r="C526" s="48"/>
      <c r="D526" s="48"/>
      <c r="E526" s="48"/>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hidden="1" spans="1:26">
      <c r="A527" s="48" t="str">
        <f>IF(C527="","",COUNTA(C$8:C527))</f>
        <v/>
      </c>
      <c r="B527" s="48"/>
      <c r="C527" s="48"/>
      <c r="D527" s="48"/>
      <c r="E527" s="48"/>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hidden="1" spans="1:26">
      <c r="A528" s="48" t="str">
        <f>IF(C528="","",COUNTA(C$8:C528))</f>
        <v/>
      </c>
      <c r="B528" s="48"/>
      <c r="C528" s="48"/>
      <c r="D528" s="48"/>
      <c r="E528" s="48"/>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hidden="1" spans="1:26">
      <c r="A529" s="48" t="str">
        <f>IF(C529="","",COUNTA(C$8:C529))</f>
        <v/>
      </c>
      <c r="B529" s="48"/>
      <c r="C529" s="48"/>
      <c r="D529" s="48"/>
      <c r="E529" s="48"/>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hidden="1" spans="1:26">
      <c r="A530" s="48" t="str">
        <f>IF(C530="","",COUNTA(C$8:C530))</f>
        <v/>
      </c>
      <c r="B530" s="48"/>
      <c r="C530" s="48"/>
      <c r="D530" s="48"/>
      <c r="E530" s="48"/>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hidden="1" spans="1:26">
      <c r="A531" s="48" t="str">
        <f>IF(C531="","",COUNTA(C$8:C531))</f>
        <v/>
      </c>
      <c r="B531" s="48"/>
      <c r="C531" s="48"/>
      <c r="D531" s="48"/>
      <c r="E531" s="48"/>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hidden="1" spans="1:26">
      <c r="A532" s="48" t="str">
        <f>IF(C532="","",COUNTA(C$8:C532))</f>
        <v/>
      </c>
      <c r="B532" s="48"/>
      <c r="C532" s="48"/>
      <c r="D532" s="48"/>
      <c r="E532" s="48"/>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hidden="1" spans="1:26">
      <c r="A533" s="48" t="str">
        <f>IF(C533="","",COUNTA(C$8:C533))</f>
        <v/>
      </c>
      <c r="B533" s="48"/>
      <c r="C533" s="48"/>
      <c r="D533" s="48"/>
      <c r="E533" s="48"/>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hidden="1" spans="1:26">
      <c r="A534" s="48" t="str">
        <f>IF(C534="","",COUNTA(C$8:C534))</f>
        <v/>
      </c>
      <c r="B534" s="48"/>
      <c r="C534" s="48"/>
      <c r="D534" s="48"/>
      <c r="E534" s="48"/>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hidden="1" spans="1:26">
      <c r="A535" s="48" t="str">
        <f>IF(C535="","",COUNTA(C$8:C535))</f>
        <v/>
      </c>
      <c r="B535" s="48"/>
      <c r="C535" s="48"/>
      <c r="D535" s="48"/>
      <c r="E535" s="48"/>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hidden="1" spans="1:26">
      <c r="A536" s="48" t="str">
        <f>IF(C536="","",COUNTA(C$8:C536))</f>
        <v/>
      </c>
      <c r="B536" s="48"/>
      <c r="C536" s="48"/>
      <c r="D536" s="48"/>
      <c r="E536" s="48"/>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hidden="1" spans="1:26">
      <c r="A537" s="48" t="str">
        <f>IF(C537="","",COUNTA(C$8:C537))</f>
        <v/>
      </c>
      <c r="B537" s="48"/>
      <c r="C537" s="48"/>
      <c r="D537" s="48"/>
      <c r="E537" s="48"/>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hidden="1" spans="1:26">
      <c r="A538" s="48" t="str">
        <f>IF(C538="","",COUNTA(C$8:C538))</f>
        <v/>
      </c>
      <c r="B538" s="48"/>
      <c r="C538" s="48"/>
      <c r="D538" s="48"/>
      <c r="E538" s="48"/>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hidden="1" spans="1:26">
      <c r="A539" s="48" t="str">
        <f>IF(C539="","",COUNTA(C$8:C539))</f>
        <v/>
      </c>
      <c r="B539" s="48"/>
      <c r="C539" s="48"/>
      <c r="D539" s="48"/>
      <c r="E539" s="48"/>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hidden="1" spans="1:26">
      <c r="A540" s="48" t="str">
        <f>IF(C540="","",COUNTA(C$8:C540))</f>
        <v/>
      </c>
      <c r="B540" s="48"/>
      <c r="C540" s="48"/>
      <c r="D540" s="48"/>
      <c r="E540" s="48"/>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hidden="1" spans="1:26">
      <c r="A541" s="48" t="str">
        <f>IF(C541="","",COUNTA(C$8:C541))</f>
        <v/>
      </c>
      <c r="B541" s="48"/>
      <c r="C541" s="48"/>
      <c r="D541" s="48"/>
      <c r="E541" s="48"/>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hidden="1" spans="1:26">
      <c r="A542" s="48" t="str">
        <f>IF(C542="","",COUNTA(C$8:C542))</f>
        <v/>
      </c>
      <c r="B542" s="48"/>
      <c r="C542" s="48"/>
      <c r="D542" s="48"/>
      <c r="E542" s="48"/>
      <c r="F542" s="23"/>
      <c r="G542" s="23"/>
      <c r="H542" s="23"/>
      <c r="I542" s="14" t="s">
        <v>2</v>
      </c>
      <c r="J542" s="37"/>
      <c r="K542" s="14" t="s">
        <v>2</v>
      </c>
      <c r="L542" s="37"/>
      <c r="M542" s="32"/>
      <c r="N542" s="32"/>
      <c r="O542" s="32"/>
      <c r="P542" s="32"/>
      <c r="Q542" s="32"/>
      <c r="R542" s="32"/>
      <c r="S542" s="32"/>
      <c r="T542" s="32"/>
      <c r="U542" s="32"/>
      <c r="V542" s="32"/>
      <c r="W542" s="32"/>
      <c r="X542" s="32"/>
      <c r="Y542" s="32"/>
      <c r="Z542" s="32"/>
    </row>
    <row r="543" ht="16.5" hidden="1" spans="1:26">
      <c r="A543" s="48" t="str">
        <f>IF(C543="","",COUNTA(C$8:C543))</f>
        <v/>
      </c>
      <c r="B543" s="48"/>
      <c r="C543" s="48"/>
      <c r="D543" s="48"/>
      <c r="E543" s="48"/>
      <c r="F543" s="23"/>
      <c r="G543" s="23"/>
      <c r="H543" s="23"/>
      <c r="I543" s="14" t="s">
        <v>2</v>
      </c>
      <c r="J543" s="37"/>
      <c r="K543" s="14" t="s">
        <v>2</v>
      </c>
      <c r="L543" s="37"/>
      <c r="M543" s="32"/>
      <c r="N543" s="32"/>
      <c r="O543" s="32"/>
      <c r="P543" s="32"/>
      <c r="Q543" s="32"/>
      <c r="R543" s="32"/>
      <c r="S543" s="32"/>
      <c r="T543" s="32"/>
      <c r="U543" s="32"/>
      <c r="V543" s="32"/>
      <c r="W543" s="32"/>
      <c r="X543" s="32"/>
      <c r="Y543" s="32"/>
      <c r="Z543" s="32"/>
    </row>
    <row r="544" ht="16.5" hidden="1" spans="1:26">
      <c r="A544" s="48" t="str">
        <f>IF(C544="","",COUNTA(C$8:C544))</f>
        <v/>
      </c>
      <c r="B544" s="48"/>
      <c r="C544" s="48"/>
      <c r="D544" s="48"/>
      <c r="E544" s="48"/>
      <c r="F544" s="23"/>
      <c r="G544" s="23"/>
      <c r="H544" s="23"/>
      <c r="I544" s="14" t="s">
        <v>2</v>
      </c>
      <c r="J544" s="37"/>
      <c r="K544" s="14" t="s">
        <v>2</v>
      </c>
      <c r="L544" s="37"/>
      <c r="M544" s="32"/>
      <c r="N544" s="32"/>
      <c r="O544" s="32"/>
      <c r="P544" s="32"/>
      <c r="Q544" s="32"/>
      <c r="R544" s="32"/>
      <c r="S544" s="32"/>
      <c r="T544" s="32"/>
      <c r="U544" s="32"/>
      <c r="V544" s="32"/>
      <c r="W544" s="32"/>
      <c r="X544" s="32"/>
      <c r="Y544" s="32"/>
      <c r="Z544" s="32"/>
    </row>
    <row r="545" ht="16.5" hidden="1" spans="1:26">
      <c r="A545" s="48" t="str">
        <f>IF(C545="","",COUNTA(C$8:C545))</f>
        <v/>
      </c>
      <c r="B545" s="48"/>
      <c r="C545" s="48"/>
      <c r="D545" s="48"/>
      <c r="E545" s="48"/>
      <c r="F545" s="23"/>
      <c r="G545" s="23"/>
      <c r="H545" s="23"/>
      <c r="I545" s="14" t="s">
        <v>2</v>
      </c>
      <c r="J545" s="37"/>
      <c r="K545" s="14" t="s">
        <v>2</v>
      </c>
      <c r="L545" s="37"/>
      <c r="M545" s="32"/>
      <c r="N545" s="32"/>
      <c r="O545" s="32"/>
      <c r="P545" s="32"/>
      <c r="Q545" s="32"/>
      <c r="R545" s="32"/>
      <c r="S545" s="32"/>
      <c r="T545" s="32"/>
      <c r="U545" s="32"/>
      <c r="V545" s="32"/>
      <c r="W545" s="32"/>
      <c r="X545" s="32"/>
      <c r="Y545" s="32"/>
      <c r="Z545" s="32"/>
    </row>
    <row r="546" ht="16.5" hidden="1" spans="1:26">
      <c r="A546" s="48" t="str">
        <f>IF(C546="","",COUNTA(C$8:C546))</f>
        <v/>
      </c>
      <c r="B546" s="48"/>
      <c r="C546" s="48"/>
      <c r="D546" s="48"/>
      <c r="E546" s="48"/>
      <c r="F546" s="23"/>
      <c r="G546" s="23"/>
      <c r="H546" s="23"/>
      <c r="I546" s="14" t="s">
        <v>2</v>
      </c>
      <c r="J546" s="37"/>
      <c r="K546" s="14" t="s">
        <v>2</v>
      </c>
      <c r="L546" s="37"/>
      <c r="M546" s="32"/>
      <c r="N546" s="32"/>
      <c r="O546" s="32"/>
      <c r="P546" s="32"/>
      <c r="Q546" s="32"/>
      <c r="R546" s="32"/>
      <c r="S546" s="32"/>
      <c r="T546" s="32"/>
      <c r="U546" s="32"/>
      <c r="V546" s="32"/>
      <c r="W546" s="32"/>
      <c r="X546" s="32"/>
      <c r="Y546" s="32"/>
      <c r="Z546" s="32"/>
    </row>
    <row r="547" ht="16.5" hidden="1" spans="1:26">
      <c r="A547" s="48" t="str">
        <f>IF(C547="","",COUNTA(C$8:C547))</f>
        <v/>
      </c>
      <c r="B547" s="48"/>
      <c r="C547" s="48"/>
      <c r="D547" s="48"/>
      <c r="E547" s="48"/>
      <c r="F547" s="23"/>
      <c r="G547" s="23"/>
      <c r="H547" s="23"/>
      <c r="I547" s="14" t="s">
        <v>2</v>
      </c>
      <c r="J547" s="37"/>
      <c r="K547" s="14" t="s">
        <v>2</v>
      </c>
      <c r="L547" s="37"/>
      <c r="M547" s="32"/>
      <c r="N547" s="32"/>
      <c r="O547" s="32"/>
      <c r="P547" s="32"/>
      <c r="Q547" s="32"/>
      <c r="R547" s="32"/>
      <c r="S547" s="32"/>
      <c r="T547" s="32"/>
      <c r="U547" s="32"/>
      <c r="V547" s="32"/>
      <c r="W547" s="32"/>
      <c r="X547" s="32"/>
      <c r="Y547" s="32"/>
      <c r="Z547" s="32"/>
    </row>
    <row r="548" ht="16.5" hidden="1" spans="1:26">
      <c r="A548" s="48" t="str">
        <f>IF(C548="","",COUNTA(C$8:C548))</f>
        <v/>
      </c>
      <c r="B548" s="48"/>
      <c r="C548" s="48"/>
      <c r="D548" s="48"/>
      <c r="E548" s="48"/>
      <c r="F548" s="23"/>
      <c r="G548" s="23"/>
      <c r="H548" s="23"/>
      <c r="I548" s="14" t="s">
        <v>2</v>
      </c>
      <c r="J548" s="37"/>
      <c r="K548" s="14" t="s">
        <v>2</v>
      </c>
      <c r="L548" s="37"/>
      <c r="M548" s="32"/>
      <c r="N548" s="32"/>
      <c r="O548" s="32"/>
      <c r="P548" s="32"/>
      <c r="Q548" s="32"/>
      <c r="R548" s="32"/>
      <c r="S548" s="32"/>
      <c r="T548" s="32"/>
      <c r="U548" s="32"/>
      <c r="V548" s="32"/>
      <c r="W548" s="32"/>
      <c r="X548" s="32"/>
      <c r="Y548" s="32"/>
      <c r="Z548" s="32"/>
    </row>
    <row r="549" ht="16.5" hidden="1" spans="1:26">
      <c r="A549" s="48" t="str">
        <f>IF(C549="","",COUNTA(C$8:C549))</f>
        <v/>
      </c>
      <c r="B549" s="48"/>
      <c r="C549" s="48"/>
      <c r="D549" s="48"/>
      <c r="E549" s="48"/>
      <c r="F549" s="23"/>
      <c r="G549" s="23"/>
      <c r="H549" s="23"/>
      <c r="I549" s="14" t="s">
        <v>2</v>
      </c>
      <c r="J549" s="37"/>
      <c r="K549" s="14" t="s">
        <v>2</v>
      </c>
      <c r="L549" s="37"/>
      <c r="M549" s="32"/>
      <c r="N549" s="32"/>
      <c r="O549" s="32"/>
      <c r="P549" s="32"/>
      <c r="Q549" s="32"/>
      <c r="R549" s="32"/>
      <c r="S549" s="32"/>
      <c r="T549" s="32"/>
      <c r="U549" s="32"/>
      <c r="V549" s="32"/>
      <c r="W549" s="32"/>
      <c r="X549" s="32"/>
      <c r="Y549" s="32"/>
      <c r="Z549" s="32"/>
    </row>
    <row r="550" ht="16.5" hidden="1" spans="1:26">
      <c r="A550" s="48" t="str">
        <f>IF(C550="","",COUNTA(C$8:C550))</f>
        <v/>
      </c>
      <c r="B550" s="48"/>
      <c r="C550" s="48"/>
      <c r="D550" s="48"/>
      <c r="E550" s="48"/>
      <c r="F550" s="23"/>
      <c r="G550" s="23"/>
      <c r="H550" s="23"/>
      <c r="I550" s="14" t="s">
        <v>2</v>
      </c>
      <c r="J550" s="37"/>
      <c r="K550" s="14" t="s">
        <v>2</v>
      </c>
      <c r="L550" s="37"/>
      <c r="M550" s="32"/>
      <c r="N550" s="32"/>
      <c r="O550" s="32"/>
      <c r="P550" s="32"/>
      <c r="Q550" s="32"/>
      <c r="R550" s="32"/>
      <c r="S550" s="32"/>
      <c r="T550" s="32"/>
      <c r="U550" s="32"/>
      <c r="V550" s="32"/>
      <c r="W550" s="32"/>
      <c r="X550" s="32"/>
      <c r="Y550" s="32"/>
      <c r="Z550" s="32"/>
    </row>
    <row r="551" ht="16.5" hidden="1" spans="1:26">
      <c r="A551" s="48" t="str">
        <f>IF(C551="","",COUNTA(C$8:C551))</f>
        <v/>
      </c>
      <c r="B551" s="48"/>
      <c r="C551" s="48"/>
      <c r="D551" s="48"/>
      <c r="E551" s="48"/>
      <c r="F551" s="23"/>
      <c r="G551" s="23"/>
      <c r="H551" s="23"/>
      <c r="I551" s="14" t="s">
        <v>2</v>
      </c>
      <c r="J551" s="37"/>
      <c r="K551" s="14" t="s">
        <v>2</v>
      </c>
      <c r="L551" s="37"/>
      <c r="M551" s="32"/>
      <c r="N551" s="32"/>
      <c r="O551" s="32"/>
      <c r="P551" s="32"/>
      <c r="Q551" s="32"/>
      <c r="R551" s="32"/>
      <c r="S551" s="32"/>
      <c r="T551" s="32"/>
      <c r="U551" s="32"/>
      <c r="V551" s="32"/>
      <c r="W551" s="32"/>
      <c r="X551" s="32"/>
      <c r="Y551" s="32"/>
      <c r="Z551" s="32"/>
    </row>
    <row r="552" ht="16.5" hidden="1" spans="1:26">
      <c r="A552" s="48" t="str">
        <f>IF(C552="","",COUNTA(C$8:C552))</f>
        <v/>
      </c>
      <c r="B552" s="48"/>
      <c r="C552" s="48"/>
      <c r="D552" s="48"/>
      <c r="E552" s="48"/>
      <c r="F552" s="23"/>
      <c r="G552" s="23"/>
      <c r="H552" s="23"/>
      <c r="I552" s="14" t="s">
        <v>2</v>
      </c>
      <c r="J552" s="37"/>
      <c r="K552" s="14" t="s">
        <v>2</v>
      </c>
      <c r="L552" s="37"/>
      <c r="M552" s="32"/>
      <c r="N552" s="32"/>
      <c r="O552" s="32"/>
      <c r="P552" s="32"/>
      <c r="Q552" s="32"/>
      <c r="R552" s="32"/>
      <c r="S552" s="32"/>
      <c r="T552" s="32"/>
      <c r="U552" s="32"/>
      <c r="V552" s="32"/>
      <c r="W552" s="32"/>
      <c r="X552" s="32"/>
      <c r="Y552" s="32"/>
      <c r="Z552" s="32"/>
    </row>
    <row r="553" ht="16.5" hidden="1" spans="1:26">
      <c r="A553" s="48" t="str">
        <f>IF(C553="","",COUNTA(C$8:C553))</f>
        <v/>
      </c>
      <c r="B553" s="48"/>
      <c r="C553" s="48"/>
      <c r="D553" s="48"/>
      <c r="E553" s="48"/>
      <c r="F553" s="23"/>
      <c r="G553" s="23"/>
      <c r="H553" s="23"/>
      <c r="I553" s="14" t="s">
        <v>2</v>
      </c>
      <c r="J553" s="37"/>
      <c r="K553" s="14" t="s">
        <v>2</v>
      </c>
      <c r="L553" s="37"/>
      <c r="M553" s="32"/>
      <c r="N553" s="32"/>
      <c r="O553" s="32"/>
      <c r="P553" s="32"/>
      <c r="Q553" s="32"/>
      <c r="R553" s="32"/>
      <c r="S553" s="32"/>
      <c r="T553" s="32"/>
      <c r="U553" s="32"/>
      <c r="V553" s="32"/>
      <c r="W553" s="32"/>
      <c r="X553" s="32"/>
      <c r="Y553" s="32"/>
      <c r="Z553" s="32"/>
    </row>
    <row r="554" ht="16.5" hidden="1" spans="1:26">
      <c r="A554" s="48" t="str">
        <f>IF(C554="","",COUNTA(C$8:C554))</f>
        <v/>
      </c>
      <c r="B554" s="48"/>
      <c r="C554" s="48"/>
      <c r="D554" s="48"/>
      <c r="E554" s="48"/>
      <c r="F554" s="23"/>
      <c r="G554" s="23"/>
      <c r="H554" s="23"/>
      <c r="I554" s="14" t="s">
        <v>2</v>
      </c>
      <c r="J554" s="37"/>
      <c r="K554" s="14" t="s">
        <v>2</v>
      </c>
      <c r="L554" s="37"/>
      <c r="M554" s="32"/>
      <c r="N554" s="32"/>
      <c r="O554" s="32"/>
      <c r="P554" s="32"/>
      <c r="Q554" s="32"/>
      <c r="R554" s="32"/>
      <c r="S554" s="32"/>
      <c r="T554" s="32"/>
      <c r="U554" s="32"/>
      <c r="V554" s="32"/>
      <c r="W554" s="32"/>
      <c r="X554" s="32"/>
      <c r="Y554" s="32"/>
      <c r="Z554" s="32"/>
    </row>
    <row r="555" ht="16.5" hidden="1" spans="1:26">
      <c r="A555" s="48" t="str">
        <f>IF(C555="","",COUNTA(C$8:C555))</f>
        <v/>
      </c>
      <c r="B555" s="48"/>
      <c r="C555" s="48"/>
      <c r="D555" s="48"/>
      <c r="E555" s="48"/>
      <c r="F555" s="23"/>
      <c r="G555" s="23"/>
      <c r="H555" s="23"/>
      <c r="I555" s="14" t="s">
        <v>2</v>
      </c>
      <c r="J555" s="37"/>
      <c r="K555" s="14" t="s">
        <v>2</v>
      </c>
      <c r="L555" s="37"/>
      <c r="M555" s="32"/>
      <c r="N555" s="32"/>
      <c r="O555" s="32"/>
      <c r="P555" s="32"/>
      <c r="Q555" s="32"/>
      <c r="R555" s="32"/>
      <c r="S555" s="32"/>
      <c r="T555" s="32"/>
      <c r="U555" s="32"/>
      <c r="V555" s="32"/>
      <c r="W555" s="32"/>
      <c r="X555" s="32"/>
      <c r="Y555" s="32"/>
      <c r="Z555" s="32"/>
    </row>
    <row r="556" ht="16.5" hidden="1" spans="1:26">
      <c r="A556" s="48" t="str">
        <f>IF(C556="","",COUNTA(C$8:C556))</f>
        <v/>
      </c>
      <c r="B556" s="48"/>
      <c r="C556" s="48"/>
      <c r="D556" s="48"/>
      <c r="E556" s="48"/>
      <c r="F556" s="23"/>
      <c r="G556" s="23"/>
      <c r="H556" s="23"/>
      <c r="I556" s="14" t="s">
        <v>2</v>
      </c>
      <c r="J556" s="37"/>
      <c r="K556" s="14" t="s">
        <v>2</v>
      </c>
      <c r="L556" s="37"/>
      <c r="M556" s="32"/>
      <c r="N556" s="32"/>
      <c r="O556" s="32"/>
      <c r="P556" s="32"/>
      <c r="Q556" s="32"/>
      <c r="R556" s="32"/>
      <c r="S556" s="32"/>
      <c r="T556" s="32"/>
      <c r="U556" s="32"/>
      <c r="V556" s="32"/>
      <c r="W556" s="32"/>
      <c r="X556" s="32"/>
      <c r="Y556" s="32"/>
      <c r="Z556" s="32"/>
    </row>
    <row r="557" ht="16.5" hidden="1" spans="1:26">
      <c r="A557" s="48" t="str">
        <f>IF(C557="","",COUNTA(C$8:C557))</f>
        <v/>
      </c>
      <c r="B557" s="48"/>
      <c r="C557" s="48"/>
      <c r="D557" s="48"/>
      <c r="E557" s="48"/>
      <c r="F557" s="23"/>
      <c r="G557" s="23"/>
      <c r="H557" s="23"/>
      <c r="I557" s="14" t="s">
        <v>2</v>
      </c>
      <c r="J557" s="37"/>
      <c r="K557" s="14" t="s">
        <v>2</v>
      </c>
      <c r="L557" s="37"/>
      <c r="M557" s="32"/>
      <c r="N557" s="32"/>
      <c r="O557" s="32"/>
      <c r="P557" s="32"/>
      <c r="Q557" s="32"/>
      <c r="R557" s="32"/>
      <c r="S557" s="32"/>
      <c r="T557" s="32"/>
      <c r="U557" s="32"/>
      <c r="V557" s="32"/>
      <c r="W557" s="32"/>
      <c r="X557" s="32"/>
      <c r="Y557" s="32"/>
      <c r="Z557" s="32"/>
    </row>
    <row r="558" ht="16.5" hidden="1" spans="1:26">
      <c r="A558" s="48" t="str">
        <f>IF(C558="","",COUNTA(C$8:C558))</f>
        <v/>
      </c>
      <c r="B558" s="48"/>
      <c r="C558" s="48"/>
      <c r="D558" s="48"/>
      <c r="E558" s="48"/>
      <c r="F558" s="23"/>
      <c r="G558" s="23"/>
      <c r="H558" s="23"/>
      <c r="I558" s="14" t="s">
        <v>2</v>
      </c>
      <c r="J558" s="37"/>
      <c r="K558" s="14" t="s">
        <v>2</v>
      </c>
      <c r="L558" s="37"/>
      <c r="M558" s="32"/>
      <c r="N558" s="32"/>
      <c r="O558" s="32"/>
      <c r="P558" s="32"/>
      <c r="Q558" s="32"/>
      <c r="R558" s="32"/>
      <c r="S558" s="32"/>
      <c r="T558" s="32"/>
      <c r="U558" s="32"/>
      <c r="V558" s="32"/>
      <c r="W558" s="32"/>
      <c r="X558" s="32"/>
      <c r="Y558" s="32"/>
      <c r="Z558" s="32"/>
    </row>
    <row r="559" ht="16.5" hidden="1" spans="1:26">
      <c r="A559" s="48" t="str">
        <f>IF(C559="","",COUNTA(C$8:C559))</f>
        <v/>
      </c>
      <c r="B559" s="48"/>
      <c r="C559" s="48"/>
      <c r="D559" s="48"/>
      <c r="E559" s="48"/>
      <c r="F559" s="23"/>
      <c r="G559" s="23"/>
      <c r="H559" s="23"/>
      <c r="I559" s="14" t="s">
        <v>2</v>
      </c>
      <c r="J559" s="37"/>
      <c r="K559" s="14" t="s">
        <v>2</v>
      </c>
      <c r="L559" s="37"/>
      <c r="M559" s="32"/>
      <c r="N559" s="32"/>
      <c r="O559" s="32"/>
      <c r="P559" s="32"/>
      <c r="Q559" s="32"/>
      <c r="R559" s="32"/>
      <c r="S559" s="32"/>
      <c r="T559" s="32"/>
      <c r="U559" s="32"/>
      <c r="V559" s="32"/>
      <c r="W559" s="32"/>
      <c r="X559" s="32"/>
      <c r="Y559" s="32"/>
      <c r="Z559" s="32"/>
    </row>
    <row r="560" ht="16.5" hidden="1" spans="1:26">
      <c r="A560" s="48" t="str">
        <f>IF(C560="","",COUNTA(C$8:C560))</f>
        <v/>
      </c>
      <c r="B560" s="48"/>
      <c r="C560" s="48"/>
      <c r="D560" s="48"/>
      <c r="E560" s="48"/>
      <c r="F560" s="23"/>
      <c r="G560" s="23"/>
      <c r="H560" s="23"/>
      <c r="I560" s="14" t="s">
        <v>2</v>
      </c>
      <c r="J560" s="37"/>
      <c r="K560" s="14" t="s">
        <v>2</v>
      </c>
      <c r="L560" s="37"/>
      <c r="M560" s="32"/>
      <c r="N560" s="32"/>
      <c r="O560" s="32"/>
      <c r="P560" s="32"/>
      <c r="Q560" s="32"/>
      <c r="R560" s="32"/>
      <c r="S560" s="32"/>
      <c r="T560" s="32"/>
      <c r="U560" s="32"/>
      <c r="V560" s="32"/>
      <c r="W560" s="32"/>
      <c r="X560" s="32"/>
      <c r="Y560" s="32"/>
      <c r="Z560" s="32"/>
    </row>
    <row r="561" ht="16.5" hidden="1" spans="1:26">
      <c r="A561" s="48" t="str">
        <f>IF(C561="","",COUNTA(C$8:C561))</f>
        <v/>
      </c>
      <c r="B561" s="48"/>
      <c r="C561" s="48"/>
      <c r="D561" s="48"/>
      <c r="E561" s="48"/>
      <c r="F561" s="23"/>
      <c r="G561" s="23"/>
      <c r="H561" s="23"/>
      <c r="I561" s="14" t="s">
        <v>2</v>
      </c>
      <c r="J561" s="37"/>
      <c r="K561" s="14" t="s">
        <v>2</v>
      </c>
      <c r="L561" s="37"/>
      <c r="M561" s="32"/>
      <c r="N561" s="32"/>
      <c r="O561" s="32"/>
      <c r="P561" s="32"/>
      <c r="Q561" s="32"/>
      <c r="R561" s="32"/>
      <c r="S561" s="32"/>
      <c r="T561" s="32"/>
      <c r="U561" s="32"/>
      <c r="V561" s="32"/>
      <c r="W561" s="32"/>
      <c r="X561" s="32"/>
      <c r="Y561" s="32"/>
      <c r="Z561" s="32"/>
    </row>
    <row r="562" ht="16.5" hidden="1" spans="1:26">
      <c r="A562" s="48" t="str">
        <f>IF(C562="","",COUNTA(C$8:C562))</f>
        <v/>
      </c>
      <c r="B562" s="48"/>
      <c r="C562" s="48"/>
      <c r="D562" s="48"/>
      <c r="E562" s="48"/>
      <c r="F562" s="23"/>
      <c r="G562" s="23"/>
      <c r="H562" s="23"/>
      <c r="I562" s="14" t="s">
        <v>2</v>
      </c>
      <c r="J562" s="37"/>
      <c r="K562" s="14" t="s">
        <v>2</v>
      </c>
      <c r="L562" s="37"/>
      <c r="M562" s="32"/>
      <c r="N562" s="32"/>
      <c r="O562" s="32"/>
      <c r="P562" s="32"/>
      <c r="Q562" s="32"/>
      <c r="R562" s="32"/>
      <c r="S562" s="32"/>
      <c r="T562" s="32"/>
      <c r="U562" s="32"/>
      <c r="V562" s="32"/>
      <c r="W562" s="32"/>
      <c r="X562" s="32"/>
      <c r="Y562" s="32"/>
      <c r="Z562" s="32"/>
    </row>
    <row r="563" ht="16.5" hidden="1" spans="1:26">
      <c r="A563" s="48" t="str">
        <f>IF(C563="","",COUNTA(C$8:C563))</f>
        <v/>
      </c>
      <c r="B563" s="48"/>
      <c r="C563" s="48"/>
      <c r="D563" s="48"/>
      <c r="E563" s="48"/>
      <c r="F563" s="23"/>
      <c r="G563" s="23"/>
      <c r="H563" s="23"/>
      <c r="I563" s="14" t="s">
        <v>2</v>
      </c>
      <c r="J563" s="37"/>
      <c r="K563" s="14" t="s">
        <v>2</v>
      </c>
      <c r="L563" s="37"/>
      <c r="M563" s="32"/>
      <c r="N563" s="32"/>
      <c r="O563" s="32"/>
      <c r="P563" s="32"/>
      <c r="Q563" s="32"/>
      <c r="R563" s="32"/>
      <c r="S563" s="32"/>
      <c r="T563" s="32"/>
      <c r="U563" s="32"/>
      <c r="V563" s="32"/>
      <c r="W563" s="32"/>
      <c r="X563" s="32"/>
      <c r="Y563" s="32"/>
      <c r="Z563" s="32"/>
    </row>
    <row r="564" ht="16.5" hidden="1" spans="1:26">
      <c r="A564" s="48" t="str">
        <f>IF(C564="","",COUNTA(C$8:C564))</f>
        <v/>
      </c>
      <c r="B564" s="48"/>
      <c r="C564" s="48"/>
      <c r="D564" s="48"/>
      <c r="E564" s="48"/>
      <c r="F564" s="23"/>
      <c r="G564" s="23"/>
      <c r="H564" s="23"/>
      <c r="I564" s="14" t="s">
        <v>2</v>
      </c>
      <c r="J564" s="37"/>
      <c r="K564" s="14" t="s">
        <v>2</v>
      </c>
      <c r="L564" s="37"/>
      <c r="M564" s="32"/>
      <c r="N564" s="32"/>
      <c r="O564" s="32"/>
      <c r="P564" s="32"/>
      <c r="Q564" s="32"/>
      <c r="R564" s="32"/>
      <c r="S564" s="32"/>
      <c r="T564" s="32"/>
      <c r="U564" s="32"/>
      <c r="V564" s="32"/>
      <c r="W564" s="32"/>
      <c r="X564" s="32"/>
      <c r="Y564" s="32"/>
      <c r="Z564" s="32"/>
    </row>
    <row r="565" ht="16.5" hidden="1" spans="1:26">
      <c r="A565" s="48" t="str">
        <f>IF(C565="","",COUNTA(C$8:C565))</f>
        <v/>
      </c>
      <c r="B565" s="48"/>
      <c r="C565" s="48"/>
      <c r="D565" s="48"/>
      <c r="E565" s="48"/>
      <c r="F565" s="23"/>
      <c r="G565" s="23"/>
      <c r="H565" s="23"/>
      <c r="I565" s="14" t="s">
        <v>2</v>
      </c>
      <c r="J565" s="37"/>
      <c r="K565" s="14" t="s">
        <v>2</v>
      </c>
      <c r="L565" s="37"/>
      <c r="M565" s="32"/>
      <c r="N565" s="32"/>
      <c r="O565" s="32"/>
      <c r="P565" s="32"/>
      <c r="Q565" s="32"/>
      <c r="R565" s="32"/>
      <c r="S565" s="32"/>
      <c r="T565" s="32"/>
      <c r="U565" s="32"/>
      <c r="V565" s="32"/>
      <c r="W565" s="32"/>
      <c r="X565" s="32"/>
      <c r="Y565" s="32"/>
      <c r="Z565" s="32"/>
    </row>
    <row r="566" ht="16.5" hidden="1" spans="1:26">
      <c r="A566" s="48" t="str">
        <f>IF(C566="","",COUNTA(C$8:C566))</f>
        <v/>
      </c>
      <c r="B566" s="48"/>
      <c r="C566" s="48"/>
      <c r="D566" s="48"/>
      <c r="E566" s="48"/>
      <c r="F566" s="23"/>
      <c r="G566" s="23"/>
      <c r="H566" s="23"/>
      <c r="I566" s="14" t="s">
        <v>2</v>
      </c>
      <c r="J566" s="37"/>
      <c r="K566" s="14" t="s">
        <v>2</v>
      </c>
      <c r="L566" s="37"/>
      <c r="M566" s="32"/>
      <c r="N566" s="32"/>
      <c r="O566" s="32"/>
      <c r="P566" s="32"/>
      <c r="Q566" s="32"/>
      <c r="R566" s="32"/>
      <c r="S566" s="32"/>
      <c r="T566" s="32"/>
      <c r="U566" s="32"/>
      <c r="V566" s="32"/>
      <c r="W566" s="32"/>
      <c r="X566" s="32"/>
      <c r="Y566" s="32"/>
      <c r="Z566" s="32"/>
    </row>
    <row r="567" ht="16.5" hidden="1" spans="1:26">
      <c r="A567" s="48" t="str">
        <f>IF(C567="","",COUNTA(C$8:C567))</f>
        <v/>
      </c>
      <c r="B567" s="48"/>
      <c r="C567" s="48"/>
      <c r="D567" s="48"/>
      <c r="E567" s="48"/>
      <c r="F567" s="23"/>
      <c r="G567" s="23"/>
      <c r="H567" s="23"/>
      <c r="I567" s="14" t="s">
        <v>2</v>
      </c>
      <c r="J567" s="37"/>
      <c r="K567" s="14" t="s">
        <v>2</v>
      </c>
      <c r="L567" s="37"/>
      <c r="M567" s="32"/>
      <c r="N567" s="32"/>
      <c r="O567" s="32"/>
      <c r="P567" s="32"/>
      <c r="Q567" s="32"/>
      <c r="R567" s="32"/>
      <c r="S567" s="32"/>
      <c r="T567" s="32"/>
      <c r="U567" s="32"/>
      <c r="V567" s="32"/>
      <c r="W567" s="32"/>
      <c r="X567" s="32"/>
      <c r="Y567" s="32"/>
      <c r="Z567" s="32"/>
    </row>
    <row r="568" ht="16.5" hidden="1" spans="1:26">
      <c r="A568" s="48" t="str">
        <f>IF(C568="","",COUNTA(C$8:C568))</f>
        <v/>
      </c>
      <c r="B568" s="48"/>
      <c r="C568" s="48"/>
      <c r="D568" s="48"/>
      <c r="E568" s="48"/>
      <c r="F568" s="23"/>
      <c r="G568" s="23"/>
      <c r="H568" s="23"/>
      <c r="I568" s="14" t="s">
        <v>2</v>
      </c>
      <c r="J568" s="37"/>
      <c r="K568" s="14" t="s">
        <v>2</v>
      </c>
      <c r="L568" s="37"/>
      <c r="M568" s="32"/>
      <c r="N568" s="32"/>
      <c r="O568" s="32"/>
      <c r="P568" s="32"/>
      <c r="Q568" s="32"/>
      <c r="R568" s="32"/>
      <c r="S568" s="32"/>
      <c r="T568" s="32"/>
      <c r="U568" s="32"/>
      <c r="V568" s="32"/>
      <c r="W568" s="32"/>
      <c r="X568" s="32"/>
      <c r="Y568" s="32"/>
      <c r="Z568" s="32"/>
    </row>
    <row r="569" ht="16.5" hidden="1" spans="1:26">
      <c r="A569" s="48" t="str">
        <f>IF(C569="","",COUNTA(C$8:C569))</f>
        <v/>
      </c>
      <c r="B569" s="48"/>
      <c r="C569" s="48"/>
      <c r="D569" s="48"/>
      <c r="E569" s="48"/>
      <c r="F569" s="23"/>
      <c r="G569" s="23"/>
      <c r="H569" s="23"/>
      <c r="I569" s="14" t="s">
        <v>2</v>
      </c>
      <c r="J569" s="37"/>
      <c r="K569" s="14" t="s">
        <v>2</v>
      </c>
      <c r="L569" s="37"/>
      <c r="M569" s="32"/>
      <c r="N569" s="32"/>
      <c r="O569" s="32"/>
      <c r="P569" s="32"/>
      <c r="Q569" s="32"/>
      <c r="R569" s="32"/>
      <c r="S569" s="32"/>
      <c r="T569" s="32"/>
      <c r="U569" s="32"/>
      <c r="V569" s="32"/>
      <c r="W569" s="32"/>
      <c r="X569" s="32"/>
      <c r="Y569" s="32"/>
      <c r="Z569" s="32"/>
    </row>
    <row r="570" ht="16.5" hidden="1" spans="1:26">
      <c r="A570" s="48" t="str">
        <f>IF(C570="","",COUNTA(C$8:C570))</f>
        <v/>
      </c>
      <c r="B570" s="48"/>
      <c r="C570" s="48"/>
      <c r="D570" s="48"/>
      <c r="E570" s="48"/>
      <c r="F570" s="23"/>
      <c r="G570" s="23"/>
      <c r="H570" s="23"/>
      <c r="I570" s="14" t="s">
        <v>2</v>
      </c>
      <c r="J570" s="37"/>
      <c r="K570" s="14" t="s">
        <v>2</v>
      </c>
      <c r="L570" s="37"/>
      <c r="M570" s="32"/>
      <c r="N570" s="32"/>
      <c r="O570" s="32"/>
      <c r="P570" s="32"/>
      <c r="Q570" s="32"/>
      <c r="R570" s="32"/>
      <c r="S570" s="32"/>
      <c r="T570" s="32"/>
      <c r="U570" s="32"/>
      <c r="V570" s="32"/>
      <c r="W570" s="32"/>
      <c r="X570" s="32"/>
      <c r="Y570" s="32"/>
      <c r="Z570" s="32"/>
    </row>
    <row r="571" ht="16.5" hidden="1" spans="1:26">
      <c r="A571" s="48" t="str">
        <f>IF(C571="","",COUNTA(C$8:C571))</f>
        <v/>
      </c>
      <c r="B571" s="48"/>
      <c r="C571" s="48"/>
      <c r="D571" s="48"/>
      <c r="E571" s="48"/>
      <c r="F571" s="23"/>
      <c r="G571" s="23"/>
      <c r="H571" s="23"/>
      <c r="I571" s="14" t="s">
        <v>2</v>
      </c>
      <c r="J571" s="37"/>
      <c r="K571" s="14" t="s">
        <v>2</v>
      </c>
      <c r="L571" s="37"/>
      <c r="M571" s="32"/>
      <c r="N571" s="32"/>
      <c r="O571" s="32"/>
      <c r="P571" s="32"/>
      <c r="Q571" s="32"/>
      <c r="R571" s="32"/>
      <c r="S571" s="32"/>
      <c r="T571" s="32"/>
      <c r="U571" s="32"/>
      <c r="V571" s="32"/>
      <c r="W571" s="32"/>
      <c r="X571" s="32"/>
      <c r="Y571" s="32"/>
      <c r="Z571" s="32"/>
    </row>
    <row r="572" ht="16.5" hidden="1" spans="1:26">
      <c r="A572" s="48" t="str">
        <f>IF(C572="","",COUNTA(C$8:C572))</f>
        <v/>
      </c>
      <c r="B572" s="48"/>
      <c r="C572" s="48"/>
      <c r="D572" s="48"/>
      <c r="E572" s="48"/>
      <c r="F572" s="23"/>
      <c r="G572" s="23"/>
      <c r="H572" s="23"/>
      <c r="I572" s="14" t="s">
        <v>2</v>
      </c>
      <c r="J572" s="37"/>
      <c r="K572" s="14" t="s">
        <v>2</v>
      </c>
      <c r="L572" s="37"/>
      <c r="M572" s="32"/>
      <c r="N572" s="32"/>
      <c r="O572" s="32"/>
      <c r="P572" s="32"/>
      <c r="Q572" s="32"/>
      <c r="R572" s="32"/>
      <c r="S572" s="32"/>
      <c r="T572" s="32"/>
      <c r="U572" s="32"/>
      <c r="V572" s="32"/>
      <c r="W572" s="32"/>
      <c r="X572" s="32"/>
      <c r="Y572" s="32"/>
      <c r="Z572" s="32"/>
    </row>
    <row r="573" ht="16.5" hidden="1" spans="1:26">
      <c r="A573" s="48" t="str">
        <f>IF(C573="","",COUNTA(C$8:C573))</f>
        <v/>
      </c>
      <c r="B573" s="48"/>
      <c r="C573" s="48"/>
      <c r="D573" s="48"/>
      <c r="E573" s="48"/>
      <c r="F573" s="23"/>
      <c r="G573" s="23"/>
      <c r="H573" s="23"/>
      <c r="I573" s="14" t="s">
        <v>2</v>
      </c>
      <c r="J573" s="37"/>
      <c r="K573" s="14" t="s">
        <v>2</v>
      </c>
      <c r="L573" s="37"/>
      <c r="M573" s="32"/>
      <c r="N573" s="32"/>
      <c r="O573" s="32"/>
      <c r="P573" s="32"/>
      <c r="Q573" s="32"/>
      <c r="R573" s="32"/>
      <c r="S573" s="32"/>
      <c r="T573" s="32"/>
      <c r="U573" s="32"/>
      <c r="V573" s="32"/>
      <c r="W573" s="32"/>
      <c r="X573" s="32"/>
      <c r="Y573" s="32"/>
      <c r="Z573" s="32"/>
    </row>
    <row r="574" ht="16.5" hidden="1" spans="1:26">
      <c r="A574" s="48" t="str">
        <f>IF(C574="","",COUNTA(C$8:C574))</f>
        <v/>
      </c>
      <c r="B574" s="48"/>
      <c r="C574" s="48"/>
      <c r="D574" s="48"/>
      <c r="E574" s="48"/>
      <c r="F574" s="23"/>
      <c r="G574" s="23"/>
      <c r="H574" s="23"/>
      <c r="I574" s="14" t="s">
        <v>2</v>
      </c>
      <c r="J574" s="37"/>
      <c r="K574" s="14" t="s">
        <v>2</v>
      </c>
      <c r="L574" s="37"/>
      <c r="M574" s="32"/>
      <c r="N574" s="32"/>
      <c r="O574" s="32"/>
      <c r="P574" s="32"/>
      <c r="Q574" s="32"/>
      <c r="R574" s="32"/>
      <c r="S574" s="32"/>
      <c r="T574" s="32"/>
      <c r="U574" s="32"/>
      <c r="V574" s="32"/>
      <c r="W574" s="32"/>
      <c r="X574" s="32"/>
      <c r="Y574" s="32"/>
      <c r="Z574" s="32"/>
    </row>
    <row r="575" ht="16.5" hidden="1" spans="1:26">
      <c r="A575" s="48" t="str">
        <f>IF(C575="","",COUNTA(C$8:C575))</f>
        <v/>
      </c>
      <c r="B575" s="48"/>
      <c r="C575" s="48"/>
      <c r="D575" s="48"/>
      <c r="E575" s="48"/>
      <c r="F575" s="23"/>
      <c r="G575" s="23"/>
      <c r="H575" s="23"/>
      <c r="I575" s="14" t="s">
        <v>2</v>
      </c>
      <c r="J575" s="37"/>
      <c r="K575" s="14" t="s">
        <v>2</v>
      </c>
      <c r="L575" s="37"/>
      <c r="M575" s="32"/>
      <c r="N575" s="32"/>
      <c r="O575" s="32"/>
      <c r="P575" s="32"/>
      <c r="Q575" s="32"/>
      <c r="R575" s="32"/>
      <c r="S575" s="32"/>
      <c r="T575" s="32"/>
      <c r="U575" s="32"/>
      <c r="V575" s="32"/>
      <c r="W575" s="32"/>
      <c r="X575" s="32"/>
      <c r="Y575" s="32"/>
      <c r="Z575" s="32"/>
    </row>
    <row r="576" ht="16.5" hidden="1" spans="1:26">
      <c r="A576" s="48" t="str">
        <f>IF(C576="","",COUNTA(C$8:C576))</f>
        <v/>
      </c>
      <c r="B576" s="48"/>
      <c r="C576" s="48"/>
      <c r="D576" s="48"/>
      <c r="E576" s="48"/>
      <c r="F576" s="23"/>
      <c r="G576" s="23"/>
      <c r="H576" s="23"/>
      <c r="I576" s="14" t="s">
        <v>2</v>
      </c>
      <c r="J576" s="37"/>
      <c r="K576" s="14" t="s">
        <v>2</v>
      </c>
      <c r="L576" s="37"/>
      <c r="M576" s="32"/>
      <c r="N576" s="32"/>
      <c r="O576" s="32"/>
      <c r="P576" s="32"/>
      <c r="Q576" s="32"/>
      <c r="R576" s="32"/>
      <c r="S576" s="32"/>
      <c r="T576" s="32"/>
      <c r="U576" s="32"/>
      <c r="V576" s="32"/>
      <c r="W576" s="32"/>
      <c r="X576" s="32"/>
      <c r="Y576" s="32"/>
      <c r="Z576" s="32"/>
    </row>
    <row r="577" ht="16.5" hidden="1" spans="1:26">
      <c r="A577" s="48" t="str">
        <f>IF(C577="","",COUNTA(C$8:C577))</f>
        <v/>
      </c>
      <c r="B577" s="48"/>
      <c r="C577" s="48"/>
      <c r="D577" s="48"/>
      <c r="E577" s="48"/>
      <c r="F577" s="23"/>
      <c r="G577" s="23"/>
      <c r="H577" s="23"/>
      <c r="I577" s="14" t="s">
        <v>2</v>
      </c>
      <c r="J577" s="37"/>
      <c r="K577" s="14" t="s">
        <v>2</v>
      </c>
      <c r="L577" s="37"/>
      <c r="M577" s="32"/>
      <c r="N577" s="32"/>
      <c r="O577" s="32"/>
      <c r="P577" s="32"/>
      <c r="Q577" s="32"/>
      <c r="R577" s="32"/>
      <c r="S577" s="32"/>
      <c r="T577" s="32"/>
      <c r="U577" s="32"/>
      <c r="V577" s="32"/>
      <c r="W577" s="32"/>
      <c r="X577" s="32"/>
      <c r="Y577" s="32"/>
      <c r="Z577" s="32"/>
    </row>
    <row r="578" ht="16.5" hidden="1" spans="1:26">
      <c r="A578" s="48" t="str">
        <f>IF(C578="","",COUNTA(C$8:C578))</f>
        <v/>
      </c>
      <c r="B578" s="48"/>
      <c r="C578" s="48"/>
      <c r="D578" s="48"/>
      <c r="E578" s="48"/>
      <c r="F578" s="23"/>
      <c r="G578" s="23"/>
      <c r="H578" s="23"/>
      <c r="I578" s="14" t="s">
        <v>2</v>
      </c>
      <c r="J578" s="37"/>
      <c r="K578" s="14" t="s">
        <v>2</v>
      </c>
      <c r="L578" s="37"/>
      <c r="M578" s="32"/>
      <c r="N578" s="32"/>
      <c r="O578" s="32"/>
      <c r="P578" s="32"/>
      <c r="Q578" s="32"/>
      <c r="R578" s="32"/>
      <c r="S578" s="32"/>
      <c r="T578" s="32"/>
      <c r="U578" s="32"/>
      <c r="V578" s="32"/>
      <c r="W578" s="32"/>
      <c r="X578" s="32"/>
      <c r="Y578" s="32"/>
      <c r="Z578" s="32"/>
    </row>
    <row r="579" ht="16.5" hidden="1" spans="1:26">
      <c r="A579" s="48" t="str">
        <f>IF(C579="","",COUNTA(C$8:C579))</f>
        <v/>
      </c>
      <c r="B579" s="48"/>
      <c r="C579" s="48"/>
      <c r="D579" s="48"/>
      <c r="E579" s="48"/>
      <c r="F579" s="23"/>
      <c r="G579" s="23"/>
      <c r="H579" s="23"/>
      <c r="I579" s="14" t="s">
        <v>2</v>
      </c>
      <c r="J579" s="37"/>
      <c r="K579" s="14" t="s">
        <v>2</v>
      </c>
      <c r="L579" s="37"/>
      <c r="M579" s="32"/>
      <c r="N579" s="32"/>
      <c r="O579" s="32"/>
      <c r="P579" s="32"/>
      <c r="Q579" s="32"/>
      <c r="R579" s="32"/>
      <c r="S579" s="32"/>
      <c r="T579" s="32"/>
      <c r="U579" s="32"/>
      <c r="V579" s="32"/>
      <c r="W579" s="32"/>
      <c r="X579" s="32"/>
      <c r="Y579" s="32"/>
      <c r="Z579" s="32"/>
    </row>
    <row r="580" ht="16.5" hidden="1" spans="1:26">
      <c r="A580" s="48" t="str">
        <f>IF(C580="","",COUNTA(C$8:C580))</f>
        <v/>
      </c>
      <c r="B580" s="48"/>
      <c r="C580" s="48"/>
      <c r="D580" s="48"/>
      <c r="E580" s="48"/>
      <c r="F580" s="23"/>
      <c r="G580" s="23"/>
      <c r="H580" s="23"/>
      <c r="I580" s="14" t="s">
        <v>2</v>
      </c>
      <c r="J580" s="37"/>
      <c r="K580" s="14" t="s">
        <v>2</v>
      </c>
      <c r="L580" s="37"/>
      <c r="M580" s="32"/>
      <c r="N580" s="32"/>
      <c r="O580" s="32"/>
      <c r="P580" s="32"/>
      <c r="Q580" s="32"/>
      <c r="R580" s="32"/>
      <c r="S580" s="32"/>
      <c r="T580" s="32"/>
      <c r="U580" s="32"/>
      <c r="V580" s="32"/>
      <c r="W580" s="32"/>
      <c r="X580" s="32"/>
      <c r="Y580" s="32"/>
      <c r="Z580" s="32"/>
    </row>
    <row r="581" ht="16.5" hidden="1" spans="1:26">
      <c r="A581" s="48" t="str">
        <f>IF(C581="","",COUNTA(C$8:C581))</f>
        <v/>
      </c>
      <c r="B581" s="48"/>
      <c r="C581" s="48"/>
      <c r="D581" s="48"/>
      <c r="E581" s="48"/>
      <c r="F581" s="23"/>
      <c r="G581" s="23"/>
      <c r="H581" s="23"/>
      <c r="I581" s="14" t="s">
        <v>2</v>
      </c>
      <c r="J581" s="37"/>
      <c r="K581" s="14" t="s">
        <v>2</v>
      </c>
      <c r="L581" s="37"/>
      <c r="M581" s="32"/>
      <c r="N581" s="32"/>
      <c r="O581" s="32"/>
      <c r="P581" s="32"/>
      <c r="Q581" s="32"/>
      <c r="R581" s="32"/>
      <c r="S581" s="32"/>
      <c r="T581" s="32"/>
      <c r="U581" s="32"/>
      <c r="V581" s="32"/>
      <c r="W581" s="32"/>
      <c r="X581" s="32"/>
      <c r="Y581" s="32"/>
      <c r="Z581" s="32"/>
    </row>
    <row r="582" ht="16.5" hidden="1" spans="1:26">
      <c r="A582" s="48" t="str">
        <f>IF(C582="","",COUNTA(C$8:C582))</f>
        <v/>
      </c>
      <c r="B582" s="48"/>
      <c r="C582" s="48"/>
      <c r="D582" s="48"/>
      <c r="E582" s="48"/>
      <c r="F582" s="23"/>
      <c r="G582" s="23"/>
      <c r="H582" s="23"/>
      <c r="I582" s="14" t="s">
        <v>2</v>
      </c>
      <c r="J582" s="37"/>
      <c r="K582" s="14" t="s">
        <v>2</v>
      </c>
      <c r="L582" s="37"/>
      <c r="M582" s="32"/>
      <c r="N582" s="32"/>
      <c r="O582" s="32"/>
      <c r="P582" s="32"/>
      <c r="Q582" s="32"/>
      <c r="R582" s="32"/>
      <c r="S582" s="32"/>
      <c r="T582" s="32"/>
      <c r="U582" s="32"/>
      <c r="V582" s="32"/>
      <c r="W582" s="32"/>
      <c r="X582" s="32"/>
      <c r="Y582" s="32"/>
      <c r="Z582" s="32"/>
    </row>
    <row r="583" ht="16.5" hidden="1" spans="1:26">
      <c r="A583" s="48" t="str">
        <f>IF(C583="","",COUNTA(C$8:C583))</f>
        <v/>
      </c>
      <c r="B583" s="48"/>
      <c r="C583" s="48"/>
      <c r="D583" s="48"/>
      <c r="E583" s="48"/>
      <c r="F583" s="23"/>
      <c r="G583" s="23"/>
      <c r="H583" s="23"/>
      <c r="I583" s="14" t="s">
        <v>2</v>
      </c>
      <c r="J583" s="37"/>
      <c r="K583" s="14" t="s">
        <v>2</v>
      </c>
      <c r="L583" s="37"/>
      <c r="M583" s="32"/>
      <c r="N583" s="32"/>
      <c r="O583" s="32"/>
      <c r="P583" s="32"/>
      <c r="Q583" s="32"/>
      <c r="R583" s="32"/>
      <c r="S583" s="32"/>
      <c r="T583" s="32"/>
      <c r="U583" s="32"/>
      <c r="V583" s="32"/>
      <c r="W583" s="32"/>
      <c r="X583" s="32"/>
      <c r="Y583" s="32"/>
      <c r="Z583" s="32"/>
    </row>
    <row r="584" ht="16.5" hidden="1" spans="1:26">
      <c r="A584" s="48" t="str">
        <f>IF(C584="","",COUNTA(C$8:C584))</f>
        <v/>
      </c>
      <c r="B584" s="48"/>
      <c r="C584" s="48"/>
      <c r="D584" s="48"/>
      <c r="E584" s="48"/>
      <c r="F584" s="23"/>
      <c r="G584" s="23"/>
      <c r="H584" s="23"/>
      <c r="I584" s="14" t="s">
        <v>2</v>
      </c>
      <c r="J584" s="37"/>
      <c r="K584" s="14" t="s">
        <v>2</v>
      </c>
      <c r="L584" s="37"/>
      <c r="M584" s="32"/>
      <c r="N584" s="32"/>
      <c r="O584" s="32"/>
      <c r="P584" s="32"/>
      <c r="Q584" s="32"/>
      <c r="R584" s="32"/>
      <c r="S584" s="32"/>
      <c r="T584" s="32"/>
      <c r="U584" s="32"/>
      <c r="V584" s="32"/>
      <c r="W584" s="32"/>
      <c r="X584" s="32"/>
      <c r="Y584" s="32"/>
      <c r="Z584" s="32"/>
    </row>
    <row r="585" ht="16.5" hidden="1" spans="1:26">
      <c r="A585" s="48" t="str">
        <f>IF(C585="","",COUNTA(C$8:C585))</f>
        <v/>
      </c>
      <c r="B585" s="48"/>
      <c r="C585" s="48"/>
      <c r="D585" s="48"/>
      <c r="E585" s="48"/>
      <c r="F585" s="23"/>
      <c r="G585" s="23"/>
      <c r="H585" s="23"/>
      <c r="I585" s="14" t="s">
        <v>2</v>
      </c>
      <c r="J585" s="37"/>
      <c r="K585" s="14" t="s">
        <v>2</v>
      </c>
      <c r="L585" s="37"/>
      <c r="M585" s="32"/>
      <c r="N585" s="32"/>
      <c r="O585" s="32"/>
      <c r="P585" s="32"/>
      <c r="Q585" s="32"/>
      <c r="R585" s="32"/>
      <c r="S585" s="32"/>
      <c r="T585" s="32"/>
      <c r="U585" s="32"/>
      <c r="V585" s="32"/>
      <c r="W585" s="32"/>
      <c r="X585" s="32"/>
      <c r="Y585" s="32"/>
      <c r="Z585" s="32"/>
    </row>
    <row r="586" ht="16.5" hidden="1" spans="1:26">
      <c r="A586" s="48" t="str">
        <f>IF(C586="","",COUNTA(C$8:C586))</f>
        <v/>
      </c>
      <c r="B586" s="48"/>
      <c r="C586" s="48"/>
      <c r="D586" s="48"/>
      <c r="E586" s="48"/>
      <c r="F586" s="23"/>
      <c r="G586" s="23"/>
      <c r="H586" s="23"/>
      <c r="I586" s="14" t="s">
        <v>2</v>
      </c>
      <c r="J586" s="37"/>
      <c r="K586" s="14" t="s">
        <v>2</v>
      </c>
      <c r="L586" s="37"/>
      <c r="M586" s="32"/>
      <c r="N586" s="32"/>
      <c r="O586" s="32"/>
      <c r="P586" s="32"/>
      <c r="Q586" s="32"/>
      <c r="R586" s="32"/>
      <c r="S586" s="32"/>
      <c r="T586" s="32"/>
      <c r="U586" s="32"/>
      <c r="V586" s="32"/>
      <c r="W586" s="32"/>
      <c r="X586" s="32"/>
      <c r="Y586" s="32"/>
      <c r="Z586" s="32"/>
    </row>
    <row r="587" ht="16.5" hidden="1" spans="1:26">
      <c r="A587" s="48" t="str">
        <f>IF(C587="","",COUNTA(C$8:C587))</f>
        <v/>
      </c>
      <c r="B587" s="48"/>
      <c r="C587" s="48"/>
      <c r="D587" s="48"/>
      <c r="E587" s="48"/>
      <c r="F587" s="23"/>
      <c r="G587" s="23"/>
      <c r="H587" s="23"/>
      <c r="I587" s="14" t="s">
        <v>2</v>
      </c>
      <c r="J587" s="37"/>
      <c r="K587" s="14" t="s">
        <v>2</v>
      </c>
      <c r="L587" s="37"/>
      <c r="M587" s="32"/>
      <c r="N587" s="32"/>
      <c r="O587" s="32"/>
      <c r="P587" s="32"/>
      <c r="Q587" s="32"/>
      <c r="R587" s="32"/>
      <c r="S587" s="32"/>
      <c r="T587" s="32"/>
      <c r="U587" s="32"/>
      <c r="V587" s="32"/>
      <c r="W587" s="32"/>
      <c r="X587" s="32"/>
      <c r="Y587" s="32"/>
      <c r="Z587" s="32"/>
    </row>
    <row r="588" ht="16.5" hidden="1" spans="1:26">
      <c r="A588" s="48" t="str">
        <f>IF(C588="","",COUNTA(C$8:C588))</f>
        <v/>
      </c>
      <c r="B588" s="48"/>
      <c r="C588" s="48"/>
      <c r="D588" s="48"/>
      <c r="E588" s="48"/>
      <c r="F588" s="23"/>
      <c r="G588" s="23"/>
      <c r="H588" s="23"/>
      <c r="I588" s="14" t="s">
        <v>2</v>
      </c>
      <c r="J588" s="37"/>
      <c r="K588" s="14" t="s">
        <v>2</v>
      </c>
      <c r="L588" s="37"/>
      <c r="M588" s="32"/>
      <c r="N588" s="32"/>
      <c r="O588" s="32"/>
      <c r="P588" s="32"/>
      <c r="Q588" s="32"/>
      <c r="R588" s="32"/>
      <c r="S588" s="32"/>
      <c r="T588" s="32"/>
      <c r="U588" s="32"/>
      <c r="V588" s="32"/>
      <c r="W588" s="32"/>
      <c r="X588" s="32"/>
      <c r="Y588" s="32"/>
      <c r="Z588" s="32"/>
    </row>
    <row r="589" ht="16.5" hidden="1" spans="1:26">
      <c r="A589" s="48" t="str">
        <f>IF(C589="","",COUNTA(C$8:C589))</f>
        <v/>
      </c>
      <c r="B589" s="48"/>
      <c r="C589" s="48"/>
      <c r="D589" s="48"/>
      <c r="E589" s="48"/>
      <c r="F589" s="23"/>
      <c r="G589" s="23"/>
      <c r="H589" s="23"/>
      <c r="I589" s="14" t="s">
        <v>2</v>
      </c>
      <c r="J589" s="37"/>
      <c r="K589" s="14" t="s">
        <v>2</v>
      </c>
      <c r="L589" s="37"/>
      <c r="M589" s="32"/>
      <c r="N589" s="32"/>
      <c r="O589" s="32"/>
      <c r="P589" s="32"/>
      <c r="Q589" s="32"/>
      <c r="R589" s="32"/>
      <c r="S589" s="32"/>
      <c r="T589" s="32"/>
      <c r="U589" s="32"/>
      <c r="V589" s="32"/>
      <c r="W589" s="32"/>
      <c r="X589" s="32"/>
      <c r="Y589" s="32"/>
      <c r="Z589" s="32"/>
    </row>
    <row r="590" ht="16.5" hidden="1" spans="1:26">
      <c r="A590" s="48" t="str">
        <f>IF(C590="","",COUNTA(C$8:C590))</f>
        <v/>
      </c>
      <c r="B590" s="48"/>
      <c r="C590" s="48"/>
      <c r="D590" s="48"/>
      <c r="E590" s="48"/>
      <c r="F590" s="23"/>
      <c r="G590" s="23"/>
      <c r="H590" s="23"/>
      <c r="I590" s="14" t="s">
        <v>2</v>
      </c>
      <c r="J590" s="37"/>
      <c r="K590" s="14" t="s">
        <v>2</v>
      </c>
      <c r="L590" s="37"/>
      <c r="M590" s="32"/>
      <c r="N590" s="32"/>
      <c r="O590" s="32"/>
      <c r="P590" s="32"/>
      <c r="Q590" s="32"/>
      <c r="R590" s="32"/>
      <c r="S590" s="32"/>
      <c r="T590" s="32"/>
      <c r="U590" s="32"/>
      <c r="V590" s="32"/>
      <c r="W590" s="32"/>
      <c r="X590" s="32"/>
      <c r="Y590" s="32"/>
      <c r="Z590" s="32"/>
    </row>
    <row r="591" ht="16.5" hidden="1" spans="1:26">
      <c r="A591" s="48" t="str">
        <f>IF(C591="","",COUNTA(C$8:C591))</f>
        <v/>
      </c>
      <c r="B591" s="48"/>
      <c r="C591" s="48"/>
      <c r="D591" s="48"/>
      <c r="E591" s="48"/>
      <c r="F591" s="23"/>
      <c r="G591" s="23"/>
      <c r="H591" s="23"/>
      <c r="I591" s="14" t="s">
        <v>2</v>
      </c>
      <c r="J591" s="37"/>
      <c r="K591" s="14" t="s">
        <v>2</v>
      </c>
      <c r="L591" s="37"/>
      <c r="M591" s="32"/>
      <c r="N591" s="32"/>
      <c r="O591" s="32"/>
      <c r="P591" s="32"/>
      <c r="Q591" s="32"/>
      <c r="R591" s="32"/>
      <c r="S591" s="32"/>
      <c r="T591" s="32"/>
      <c r="U591" s="32"/>
      <c r="V591" s="32"/>
      <c r="W591" s="32"/>
      <c r="X591" s="32"/>
      <c r="Y591" s="32"/>
      <c r="Z591" s="32"/>
    </row>
    <row r="592" ht="16.5" hidden="1" spans="1:26">
      <c r="A592" s="48" t="str">
        <f>IF(C592="","",COUNTA(C$8:C592))</f>
        <v/>
      </c>
      <c r="B592" s="48"/>
      <c r="C592" s="48"/>
      <c r="D592" s="48"/>
      <c r="E592" s="48"/>
      <c r="F592" s="23"/>
      <c r="G592" s="23"/>
      <c r="H592" s="23"/>
      <c r="I592" s="14" t="s">
        <v>2</v>
      </c>
      <c r="J592" s="37"/>
      <c r="K592" s="14" t="s">
        <v>2</v>
      </c>
      <c r="L592" s="37"/>
      <c r="M592" s="32"/>
      <c r="N592" s="32"/>
      <c r="O592" s="32"/>
      <c r="P592" s="32"/>
      <c r="Q592" s="32"/>
      <c r="R592" s="32"/>
      <c r="S592" s="32"/>
      <c r="T592" s="32"/>
      <c r="U592" s="32"/>
      <c r="V592" s="32"/>
      <c r="W592" s="32"/>
      <c r="X592" s="32"/>
      <c r="Y592" s="32"/>
      <c r="Z592" s="32"/>
    </row>
    <row r="593" ht="16.5" hidden="1" spans="1:26">
      <c r="A593" s="48" t="str">
        <f>IF(C593="","",COUNTA(C$8:C593))</f>
        <v/>
      </c>
      <c r="B593" s="48"/>
      <c r="C593" s="48"/>
      <c r="D593" s="48"/>
      <c r="E593" s="48"/>
      <c r="F593" s="23"/>
      <c r="G593" s="23"/>
      <c r="H593" s="23"/>
      <c r="I593" s="14" t="s">
        <v>2</v>
      </c>
      <c r="J593" s="37"/>
      <c r="K593" s="14" t="s">
        <v>2</v>
      </c>
      <c r="L593" s="37"/>
      <c r="M593" s="32"/>
      <c r="N593" s="32"/>
      <c r="O593" s="32"/>
      <c r="P593" s="32"/>
      <c r="Q593" s="32"/>
      <c r="R593" s="32"/>
      <c r="S593" s="32"/>
      <c r="T593" s="32"/>
      <c r="U593" s="32"/>
      <c r="V593" s="32"/>
      <c r="W593" s="32"/>
      <c r="X593" s="32"/>
      <c r="Y593" s="32"/>
      <c r="Z593" s="32"/>
    </row>
    <row r="594" ht="16.5" hidden="1" spans="1:26">
      <c r="A594" s="48" t="str">
        <f>IF(C594="","",COUNTA(C$8:C594))</f>
        <v/>
      </c>
      <c r="B594" s="48"/>
      <c r="C594" s="48"/>
      <c r="D594" s="48"/>
      <c r="E594" s="48"/>
      <c r="F594" s="23"/>
      <c r="G594" s="23"/>
      <c r="H594" s="23"/>
      <c r="I594" s="14" t="s">
        <v>2</v>
      </c>
      <c r="J594" s="37"/>
      <c r="K594" s="14" t="s">
        <v>2</v>
      </c>
      <c r="L594" s="37"/>
      <c r="M594" s="32"/>
      <c r="N594" s="32"/>
      <c r="O594" s="32"/>
      <c r="P594" s="32"/>
      <c r="Q594" s="32"/>
      <c r="R594" s="32"/>
      <c r="S594" s="32"/>
      <c r="T594" s="32"/>
      <c r="U594" s="32"/>
      <c r="V594" s="32"/>
      <c r="W594" s="32"/>
      <c r="X594" s="32"/>
      <c r="Y594" s="32"/>
      <c r="Z594" s="32"/>
    </row>
    <row r="595" ht="16.5" hidden="1" spans="1:26">
      <c r="A595" s="48" t="str">
        <f>IF(C595="","",COUNTA(C$8:C595))</f>
        <v/>
      </c>
      <c r="B595" s="48"/>
      <c r="C595" s="48"/>
      <c r="D595" s="48"/>
      <c r="E595" s="48"/>
      <c r="F595" s="23"/>
      <c r="G595" s="23"/>
      <c r="H595" s="23"/>
      <c r="I595" s="14" t="s">
        <v>2</v>
      </c>
      <c r="J595" s="37"/>
      <c r="K595" s="14" t="s">
        <v>2</v>
      </c>
      <c r="L595" s="37"/>
      <c r="M595" s="32"/>
      <c r="N595" s="32"/>
      <c r="O595" s="32"/>
      <c r="P595" s="32"/>
      <c r="Q595" s="32"/>
      <c r="R595" s="32"/>
      <c r="S595" s="32"/>
      <c r="T595" s="32"/>
      <c r="U595" s="32"/>
      <c r="V595" s="32"/>
      <c r="W595" s="32"/>
      <c r="X595" s="32"/>
      <c r="Y595" s="32"/>
      <c r="Z595" s="32"/>
    </row>
    <row r="596" ht="16.5" hidden="1" spans="1:26">
      <c r="A596" s="48" t="str">
        <f>IF(C596="","",COUNTA(C$8:C596))</f>
        <v/>
      </c>
      <c r="B596" s="48"/>
      <c r="C596" s="48"/>
      <c r="D596" s="48"/>
      <c r="E596" s="48"/>
      <c r="F596" s="23"/>
      <c r="G596" s="23"/>
      <c r="H596" s="23"/>
      <c r="I596" s="14" t="s">
        <v>2</v>
      </c>
      <c r="J596" s="37"/>
      <c r="K596" s="14" t="s">
        <v>2</v>
      </c>
      <c r="L596" s="37"/>
      <c r="M596" s="32"/>
      <c r="N596" s="32"/>
      <c r="O596" s="32"/>
      <c r="P596" s="32"/>
      <c r="Q596" s="32"/>
      <c r="R596" s="32"/>
      <c r="S596" s="32"/>
      <c r="T596" s="32"/>
      <c r="U596" s="32"/>
      <c r="V596" s="32"/>
      <c r="W596" s="32"/>
      <c r="X596" s="32"/>
      <c r="Y596" s="32"/>
      <c r="Z596" s="32"/>
    </row>
    <row r="597" ht="16.5" hidden="1" spans="1:26">
      <c r="A597" s="48" t="str">
        <f>IF(C597="","",COUNTA(C$8:C597))</f>
        <v/>
      </c>
      <c r="B597" s="48"/>
      <c r="C597" s="48"/>
      <c r="D597" s="48"/>
      <c r="E597" s="48"/>
      <c r="F597" s="23"/>
      <c r="G597" s="23"/>
      <c r="H597" s="23"/>
      <c r="I597" s="14" t="s">
        <v>2</v>
      </c>
      <c r="J597" s="37"/>
      <c r="K597" s="14" t="s">
        <v>2</v>
      </c>
      <c r="L597" s="37"/>
      <c r="M597" s="32"/>
      <c r="N597" s="32"/>
      <c r="O597" s="32"/>
      <c r="P597" s="32"/>
      <c r="Q597" s="32"/>
      <c r="R597" s="32"/>
      <c r="S597" s="32"/>
      <c r="T597" s="32"/>
      <c r="U597" s="32"/>
      <c r="V597" s="32"/>
      <c r="W597" s="32"/>
      <c r="X597" s="32"/>
      <c r="Y597" s="32"/>
      <c r="Z597" s="32"/>
    </row>
    <row r="598" ht="16.5" hidden="1" spans="1:26">
      <c r="A598" s="48" t="str">
        <f>IF(C598="","",COUNTA(C$8:C598))</f>
        <v/>
      </c>
      <c r="B598" s="48"/>
      <c r="C598" s="48"/>
      <c r="D598" s="48"/>
      <c r="E598" s="48"/>
      <c r="F598" s="23"/>
      <c r="G598" s="23"/>
      <c r="H598" s="23"/>
      <c r="I598" s="14" t="s">
        <v>2</v>
      </c>
      <c r="J598" s="37"/>
      <c r="K598" s="14" t="s">
        <v>2</v>
      </c>
      <c r="L598" s="37"/>
      <c r="M598" s="32"/>
      <c r="N598" s="32"/>
      <c r="O598" s="32"/>
      <c r="P598" s="32"/>
      <c r="Q598" s="32"/>
      <c r="R598" s="32"/>
      <c r="S598" s="32"/>
      <c r="T598" s="32"/>
      <c r="U598" s="32"/>
      <c r="V598" s="32"/>
      <c r="W598" s="32"/>
      <c r="X598" s="32"/>
      <c r="Y598" s="32"/>
      <c r="Z598" s="32"/>
    </row>
    <row r="599" ht="16.5" hidden="1" spans="1:26">
      <c r="A599" s="48" t="str">
        <f>IF(C599="","",COUNTA(C$8:C599))</f>
        <v/>
      </c>
      <c r="B599" s="48"/>
      <c r="C599" s="48"/>
      <c r="D599" s="48"/>
      <c r="E599" s="48"/>
      <c r="F599" s="23"/>
      <c r="G599" s="23"/>
      <c r="H599" s="23"/>
      <c r="I599" s="14" t="s">
        <v>2</v>
      </c>
      <c r="J599" s="37"/>
      <c r="K599" s="14" t="s">
        <v>2</v>
      </c>
      <c r="L599" s="37"/>
      <c r="M599" s="32"/>
      <c r="N599" s="32"/>
      <c r="O599" s="32"/>
      <c r="P599" s="32"/>
      <c r="Q599" s="32"/>
      <c r="R599" s="32"/>
      <c r="S599" s="32"/>
      <c r="T599" s="32"/>
      <c r="U599" s="32"/>
      <c r="V599" s="32"/>
      <c r="W599" s="32"/>
      <c r="X599" s="32"/>
      <c r="Y599" s="32"/>
      <c r="Z599" s="32"/>
    </row>
    <row r="600" ht="16.5" hidden="1" spans="1:26">
      <c r="A600" s="48" t="str">
        <f>IF(C600="","",COUNTA(C$8:C600))</f>
        <v/>
      </c>
      <c r="B600" s="48"/>
      <c r="C600" s="48"/>
      <c r="D600" s="48"/>
      <c r="E600" s="48"/>
      <c r="F600" s="23"/>
      <c r="G600" s="23"/>
      <c r="H600" s="23"/>
      <c r="I600" s="14" t="s">
        <v>2</v>
      </c>
      <c r="J600" s="37"/>
      <c r="K600" s="14" t="s">
        <v>2</v>
      </c>
      <c r="L600" s="37"/>
      <c r="M600" s="32"/>
      <c r="N600" s="32"/>
      <c r="O600" s="32"/>
      <c r="P600" s="32"/>
      <c r="Q600" s="32"/>
      <c r="R600" s="32"/>
      <c r="S600" s="32"/>
      <c r="T600" s="32"/>
      <c r="U600" s="32"/>
      <c r="V600" s="32"/>
      <c r="W600" s="32"/>
      <c r="X600" s="32"/>
      <c r="Y600" s="32"/>
      <c r="Z600" s="32"/>
    </row>
    <row r="601" ht="16.5" hidden="1" spans="1:26">
      <c r="A601" s="48" t="str">
        <f>IF(C601="","",COUNTA(C$8:C601))</f>
        <v/>
      </c>
      <c r="B601" s="48"/>
      <c r="C601" s="48"/>
      <c r="D601" s="48"/>
      <c r="E601" s="48"/>
      <c r="F601" s="23"/>
      <c r="G601" s="23"/>
      <c r="H601" s="23"/>
      <c r="I601" s="14" t="s">
        <v>2</v>
      </c>
      <c r="J601" s="37"/>
      <c r="K601" s="14" t="s">
        <v>2</v>
      </c>
      <c r="L601" s="37"/>
      <c r="M601" s="32"/>
      <c r="N601" s="32"/>
      <c r="O601" s="32"/>
      <c r="P601" s="32"/>
      <c r="Q601" s="32"/>
      <c r="R601" s="32"/>
      <c r="S601" s="32"/>
      <c r="T601" s="32"/>
      <c r="U601" s="32"/>
      <c r="V601" s="32"/>
      <c r="W601" s="32"/>
      <c r="X601" s="32"/>
      <c r="Y601" s="32"/>
      <c r="Z601" s="32"/>
    </row>
    <row r="602" ht="16.5" hidden="1" spans="1:26">
      <c r="A602" s="48" t="str">
        <f>IF(C602="","",COUNTA(C$8:C602))</f>
        <v/>
      </c>
      <c r="B602" s="48"/>
      <c r="C602" s="48"/>
      <c r="D602" s="48"/>
      <c r="E602" s="48"/>
      <c r="F602" s="23"/>
      <c r="G602" s="23"/>
      <c r="H602" s="23"/>
      <c r="I602" s="14" t="s">
        <v>2</v>
      </c>
      <c r="J602" s="37"/>
      <c r="K602" s="14" t="s">
        <v>2</v>
      </c>
      <c r="L602" s="37"/>
      <c r="M602" s="32"/>
      <c r="N602" s="32"/>
      <c r="O602" s="32"/>
      <c r="P602" s="32"/>
      <c r="Q602" s="32"/>
      <c r="R602" s="32"/>
      <c r="S602" s="32"/>
      <c r="T602" s="32"/>
      <c r="U602" s="32"/>
      <c r="V602" s="32"/>
      <c r="W602" s="32"/>
      <c r="X602" s="32"/>
      <c r="Y602" s="32"/>
      <c r="Z602" s="32"/>
    </row>
    <row r="603" ht="16.5" hidden="1" spans="1:26">
      <c r="A603" s="48" t="str">
        <f>IF(C603="","",COUNTA(C$8:C603))</f>
        <v/>
      </c>
      <c r="B603" s="48"/>
      <c r="C603" s="48"/>
      <c r="D603" s="48"/>
      <c r="E603" s="48"/>
      <c r="F603" s="23"/>
      <c r="G603" s="23"/>
      <c r="H603" s="23"/>
      <c r="I603" s="14" t="s">
        <v>2</v>
      </c>
      <c r="J603" s="37"/>
      <c r="K603" s="14" t="s">
        <v>2</v>
      </c>
      <c r="L603" s="37"/>
      <c r="M603" s="32"/>
      <c r="N603" s="32"/>
      <c r="O603" s="32"/>
      <c r="P603" s="32"/>
      <c r="Q603" s="32"/>
      <c r="R603" s="32"/>
      <c r="S603" s="32"/>
      <c r="T603" s="32"/>
      <c r="U603" s="32"/>
      <c r="V603" s="32"/>
      <c r="W603" s="32"/>
      <c r="X603" s="32"/>
      <c r="Y603" s="32"/>
      <c r="Z603" s="32"/>
    </row>
    <row r="604" ht="16.5" hidden="1" spans="1:26">
      <c r="A604" s="48" t="str">
        <f>IF(C604="","",COUNTA(C$8:C604))</f>
        <v/>
      </c>
      <c r="B604" s="48"/>
      <c r="C604" s="48"/>
      <c r="D604" s="48"/>
      <c r="E604" s="48"/>
      <c r="F604" s="23"/>
      <c r="G604" s="23"/>
      <c r="H604" s="23"/>
      <c r="I604" s="14" t="s">
        <v>2</v>
      </c>
      <c r="J604" s="37"/>
      <c r="K604" s="14" t="s">
        <v>2</v>
      </c>
      <c r="L604" s="37"/>
      <c r="M604" s="32"/>
      <c r="N604" s="32"/>
      <c r="O604" s="32"/>
      <c r="P604" s="32"/>
      <c r="Q604" s="32"/>
      <c r="R604" s="32"/>
      <c r="S604" s="32"/>
      <c r="T604" s="32"/>
      <c r="U604" s="32"/>
      <c r="V604" s="32"/>
      <c r="W604" s="32"/>
      <c r="X604" s="32"/>
      <c r="Y604" s="32"/>
      <c r="Z604" s="32"/>
    </row>
    <row r="605" ht="16.5" hidden="1" spans="1:26">
      <c r="A605" s="48" t="str">
        <f>IF(C605="","",COUNTA(C$8:C605))</f>
        <v/>
      </c>
      <c r="B605" s="48"/>
      <c r="C605" s="48"/>
      <c r="D605" s="48"/>
      <c r="E605" s="48"/>
      <c r="F605" s="23"/>
      <c r="G605" s="23"/>
      <c r="H605" s="23"/>
      <c r="I605" s="14" t="s">
        <v>2</v>
      </c>
      <c r="J605" s="37"/>
      <c r="K605" s="14" t="s">
        <v>2</v>
      </c>
      <c r="L605" s="37"/>
      <c r="M605" s="32"/>
      <c r="N605" s="32"/>
      <c r="O605" s="32"/>
      <c r="P605" s="32"/>
      <c r="Q605" s="32"/>
      <c r="R605" s="32"/>
      <c r="S605" s="32"/>
      <c r="T605" s="32"/>
      <c r="U605" s="32"/>
      <c r="V605" s="32"/>
      <c r="W605" s="32"/>
      <c r="X605" s="32"/>
      <c r="Y605" s="32"/>
      <c r="Z605" s="32"/>
    </row>
    <row r="606" ht="16.5" hidden="1" spans="1:26">
      <c r="A606" s="48" t="str">
        <f>IF(C606="","",COUNTA(C$8:C606))</f>
        <v/>
      </c>
      <c r="B606" s="48"/>
      <c r="C606" s="48"/>
      <c r="D606" s="48"/>
      <c r="E606" s="48"/>
      <c r="F606" s="23"/>
      <c r="G606" s="23"/>
      <c r="H606" s="23"/>
      <c r="I606" s="14" t="s">
        <v>2</v>
      </c>
      <c r="J606" s="37"/>
      <c r="K606" s="14" t="s">
        <v>2</v>
      </c>
      <c r="L606" s="37"/>
      <c r="M606" s="32"/>
      <c r="N606" s="32"/>
      <c r="O606" s="32"/>
      <c r="P606" s="32"/>
      <c r="Q606" s="32"/>
      <c r="R606" s="32"/>
      <c r="S606" s="32"/>
      <c r="T606" s="32"/>
      <c r="U606" s="32"/>
      <c r="V606" s="32"/>
      <c r="W606" s="32"/>
      <c r="X606" s="32"/>
      <c r="Y606" s="32"/>
      <c r="Z606" s="32"/>
    </row>
    <row r="607" ht="16.5" hidden="1" spans="1:26">
      <c r="A607" s="48" t="str">
        <f>IF(C607="","",COUNTA(C$8:C607))</f>
        <v/>
      </c>
      <c r="B607" s="48"/>
      <c r="C607" s="48"/>
      <c r="D607" s="48"/>
      <c r="E607" s="48"/>
      <c r="F607" s="23"/>
      <c r="G607" s="23"/>
      <c r="H607" s="23"/>
      <c r="I607" s="14" t="s">
        <v>2</v>
      </c>
      <c r="J607" s="37"/>
      <c r="K607" s="14" t="s">
        <v>2</v>
      </c>
      <c r="L607" s="37"/>
      <c r="M607" s="32"/>
      <c r="N607" s="32"/>
      <c r="O607" s="32"/>
      <c r="P607" s="32"/>
      <c r="Q607" s="32"/>
      <c r="R607" s="32"/>
      <c r="S607" s="32"/>
      <c r="T607" s="32"/>
      <c r="U607" s="32"/>
      <c r="V607" s="32"/>
      <c r="W607" s="32"/>
      <c r="X607" s="32"/>
      <c r="Y607" s="32"/>
      <c r="Z607" s="32"/>
    </row>
    <row r="608" ht="16.5" hidden="1" spans="1:26">
      <c r="A608" s="48" t="str">
        <f>IF(C608="","",COUNTA(C$8:C608))</f>
        <v/>
      </c>
      <c r="B608" s="48"/>
      <c r="C608" s="48"/>
      <c r="D608" s="48"/>
      <c r="E608" s="48"/>
      <c r="F608" s="23"/>
      <c r="G608" s="23"/>
      <c r="H608" s="23"/>
      <c r="I608" s="14" t="s">
        <v>2</v>
      </c>
      <c r="J608" s="37"/>
      <c r="K608" s="14" t="s">
        <v>2</v>
      </c>
      <c r="L608" s="37"/>
      <c r="M608" s="32"/>
      <c r="N608" s="32"/>
      <c r="O608" s="32"/>
      <c r="P608" s="32"/>
      <c r="Q608" s="32"/>
      <c r="R608" s="32"/>
      <c r="S608" s="32"/>
      <c r="T608" s="32"/>
      <c r="U608" s="32"/>
      <c r="V608" s="32"/>
      <c r="W608" s="32"/>
      <c r="X608" s="32"/>
      <c r="Y608" s="32"/>
      <c r="Z608" s="32"/>
    </row>
    <row r="609" ht="16.5" hidden="1" spans="1:26">
      <c r="A609" s="48" t="str">
        <f>IF(C609="","",COUNTA(C$8:C609))</f>
        <v/>
      </c>
      <c r="B609" s="48"/>
      <c r="C609" s="48"/>
      <c r="D609" s="48"/>
      <c r="E609" s="48"/>
      <c r="F609" s="23"/>
      <c r="G609" s="23"/>
      <c r="H609" s="23"/>
      <c r="I609" s="14" t="s">
        <v>2</v>
      </c>
      <c r="J609" s="37"/>
      <c r="K609" s="14" t="s">
        <v>2</v>
      </c>
      <c r="L609" s="37"/>
      <c r="M609" s="32"/>
      <c r="N609" s="32"/>
      <c r="O609" s="32"/>
      <c r="P609" s="32"/>
      <c r="Q609" s="32"/>
      <c r="R609" s="32"/>
      <c r="S609" s="32"/>
      <c r="T609" s="32"/>
      <c r="U609" s="32"/>
      <c r="V609" s="32"/>
      <c r="W609" s="32"/>
      <c r="X609" s="32"/>
      <c r="Y609" s="32"/>
      <c r="Z609" s="32"/>
    </row>
    <row r="610" ht="16.5" hidden="1" spans="1:26">
      <c r="A610" s="48" t="str">
        <f>IF(C610="","",COUNTA(C$8:C610))</f>
        <v/>
      </c>
      <c r="B610" s="48"/>
      <c r="C610" s="48"/>
      <c r="D610" s="48"/>
      <c r="E610" s="48"/>
      <c r="F610" s="23"/>
      <c r="G610" s="23"/>
      <c r="H610" s="23"/>
      <c r="I610" s="14" t="s">
        <v>2</v>
      </c>
      <c r="J610" s="37"/>
      <c r="K610" s="14" t="s">
        <v>2</v>
      </c>
      <c r="L610" s="37"/>
      <c r="M610" s="32"/>
      <c r="N610" s="32"/>
      <c r="O610" s="32"/>
      <c r="P610" s="32"/>
      <c r="Q610" s="32"/>
      <c r="R610" s="32"/>
      <c r="S610" s="32"/>
      <c r="T610" s="32"/>
      <c r="U610" s="32"/>
      <c r="V610" s="32"/>
      <c r="W610" s="32"/>
      <c r="X610" s="32"/>
      <c r="Y610" s="32"/>
      <c r="Z610" s="32"/>
    </row>
    <row r="611" ht="16.5" hidden="1" spans="1:26">
      <c r="A611" s="48" t="str">
        <f>IF(C611="","",COUNTA(C$8:C611))</f>
        <v/>
      </c>
      <c r="B611" s="48"/>
      <c r="C611" s="48"/>
      <c r="D611" s="48"/>
      <c r="E611" s="48"/>
      <c r="F611" s="23"/>
      <c r="G611" s="23"/>
      <c r="H611" s="23"/>
      <c r="I611" s="14" t="s">
        <v>2</v>
      </c>
      <c r="J611" s="37"/>
      <c r="K611" s="14" t="s">
        <v>2</v>
      </c>
      <c r="L611" s="37"/>
      <c r="M611" s="32"/>
      <c r="N611" s="32"/>
      <c r="O611" s="32"/>
      <c r="P611" s="32"/>
      <c r="Q611" s="32"/>
      <c r="R611" s="32"/>
      <c r="S611" s="32"/>
      <c r="T611" s="32"/>
      <c r="U611" s="32"/>
      <c r="V611" s="32"/>
      <c r="W611" s="32"/>
      <c r="X611" s="32"/>
      <c r="Y611" s="32"/>
      <c r="Z611" s="32"/>
    </row>
    <row r="612" ht="16.5" hidden="1" spans="1:26">
      <c r="A612" s="48" t="str">
        <f>IF(C612="","",COUNTA(C$8:C612))</f>
        <v/>
      </c>
      <c r="B612" s="48"/>
      <c r="C612" s="48"/>
      <c r="D612" s="48"/>
      <c r="E612" s="48"/>
      <c r="F612" s="23"/>
      <c r="G612" s="23"/>
      <c r="H612" s="23"/>
      <c r="I612" s="14" t="s">
        <v>2</v>
      </c>
      <c r="J612" s="37"/>
      <c r="K612" s="14" t="s">
        <v>2</v>
      </c>
      <c r="L612" s="37"/>
      <c r="M612" s="32"/>
      <c r="N612" s="32"/>
      <c r="O612" s="32"/>
      <c r="P612" s="32"/>
      <c r="Q612" s="32"/>
      <c r="R612" s="32"/>
      <c r="S612" s="32"/>
      <c r="T612" s="32"/>
      <c r="U612" s="32"/>
      <c r="V612" s="32"/>
      <c r="W612" s="32"/>
      <c r="X612" s="32"/>
      <c r="Y612" s="32"/>
      <c r="Z612" s="32"/>
    </row>
    <row r="613" ht="16.5" hidden="1" spans="1:26">
      <c r="A613" s="48" t="str">
        <f>IF(C613="","",COUNTA(C$8:C613))</f>
        <v/>
      </c>
      <c r="B613" s="48"/>
      <c r="C613" s="48"/>
      <c r="D613" s="48"/>
      <c r="E613" s="48"/>
      <c r="F613" s="23"/>
      <c r="G613" s="23"/>
      <c r="H613" s="23"/>
      <c r="I613" s="14" t="s">
        <v>2</v>
      </c>
      <c r="J613" s="37"/>
      <c r="K613" s="14" t="s">
        <v>2</v>
      </c>
      <c r="L613" s="37"/>
      <c r="M613" s="32"/>
      <c r="N613" s="32"/>
      <c r="O613" s="32"/>
      <c r="P613" s="32"/>
      <c r="Q613" s="32"/>
      <c r="R613" s="32"/>
      <c r="S613" s="32"/>
      <c r="T613" s="32"/>
      <c r="U613" s="32"/>
      <c r="V613" s="32"/>
      <c r="W613" s="32"/>
      <c r="X613" s="32"/>
      <c r="Y613" s="32"/>
      <c r="Z613" s="32"/>
    </row>
    <row r="614" ht="16.5" hidden="1" spans="1:26">
      <c r="A614" s="48" t="str">
        <f>IF(C614="","",COUNTA(C$8:C614))</f>
        <v/>
      </c>
      <c r="B614" s="48"/>
      <c r="C614" s="48"/>
      <c r="D614" s="48"/>
      <c r="E614" s="48"/>
      <c r="F614" s="23"/>
      <c r="G614" s="23"/>
      <c r="H614" s="23"/>
      <c r="I614" s="14" t="s">
        <v>2</v>
      </c>
      <c r="J614" s="37"/>
      <c r="K614" s="14" t="s">
        <v>2</v>
      </c>
      <c r="L614" s="37"/>
      <c r="M614" s="32"/>
      <c r="N614" s="32"/>
      <c r="O614" s="32"/>
      <c r="P614" s="32"/>
      <c r="Q614" s="32"/>
      <c r="R614" s="32"/>
      <c r="S614" s="32"/>
      <c r="T614" s="32"/>
      <c r="U614" s="32"/>
      <c r="V614" s="32"/>
      <c r="W614" s="32"/>
      <c r="X614" s="32"/>
      <c r="Y614" s="32"/>
      <c r="Z614" s="32"/>
    </row>
    <row r="615" ht="16.5" hidden="1" spans="1:26">
      <c r="A615" s="48" t="str">
        <f>IF(C615="","",COUNTA(C$8:C615))</f>
        <v/>
      </c>
      <c r="B615" s="48"/>
      <c r="C615" s="48"/>
      <c r="D615" s="48"/>
      <c r="E615" s="48"/>
      <c r="F615" s="23"/>
      <c r="G615" s="23"/>
      <c r="H615" s="23"/>
      <c r="I615" s="14" t="s">
        <v>2</v>
      </c>
      <c r="J615" s="37"/>
      <c r="K615" s="14" t="s">
        <v>2</v>
      </c>
      <c r="L615" s="37"/>
      <c r="M615" s="32"/>
      <c r="N615" s="32"/>
      <c r="O615" s="32"/>
      <c r="P615" s="32"/>
      <c r="Q615" s="32"/>
      <c r="R615" s="32"/>
      <c r="S615" s="32"/>
      <c r="T615" s="32"/>
      <c r="U615" s="32"/>
      <c r="V615" s="32"/>
      <c r="W615" s="32"/>
      <c r="X615" s="32"/>
      <c r="Y615" s="32"/>
      <c r="Z615" s="32"/>
    </row>
    <row r="616" ht="16.5" hidden="1" spans="1:26">
      <c r="A616" s="48" t="str">
        <f>IF(C616="","",COUNTA(C$8:C616))</f>
        <v/>
      </c>
      <c r="B616" s="48"/>
      <c r="C616" s="48"/>
      <c r="D616" s="48"/>
      <c r="E616" s="48"/>
      <c r="F616" s="23"/>
      <c r="G616" s="23"/>
      <c r="H616" s="23"/>
      <c r="I616" s="14" t="s">
        <v>2</v>
      </c>
      <c r="J616" s="37"/>
      <c r="K616" s="14" t="s">
        <v>2</v>
      </c>
      <c r="L616" s="37"/>
      <c r="M616" s="32"/>
      <c r="N616" s="32"/>
      <c r="O616" s="32"/>
      <c r="P616" s="32"/>
      <c r="Q616" s="32"/>
      <c r="R616" s="32"/>
      <c r="S616" s="32"/>
      <c r="T616" s="32"/>
      <c r="U616" s="32"/>
      <c r="V616" s="32"/>
      <c r="W616" s="32"/>
      <c r="X616" s="32"/>
      <c r="Y616" s="32"/>
      <c r="Z616" s="32"/>
    </row>
    <row r="617" ht="16.5" hidden="1" spans="1:26">
      <c r="A617" s="48" t="str">
        <f>IF(C617="","",COUNTA(C$8:C617))</f>
        <v/>
      </c>
      <c r="B617" s="48"/>
      <c r="C617" s="48"/>
      <c r="D617" s="48"/>
      <c r="E617" s="48"/>
      <c r="F617" s="23"/>
      <c r="G617" s="23"/>
      <c r="H617" s="23"/>
      <c r="I617" s="14" t="s">
        <v>2</v>
      </c>
      <c r="J617" s="37"/>
      <c r="K617" s="14" t="s">
        <v>2</v>
      </c>
      <c r="L617" s="37"/>
      <c r="M617" s="32"/>
      <c r="N617" s="32"/>
      <c r="O617" s="32"/>
      <c r="P617" s="32"/>
      <c r="Q617" s="32"/>
      <c r="R617" s="32"/>
      <c r="S617" s="32"/>
      <c r="T617" s="32"/>
      <c r="U617" s="32"/>
      <c r="V617" s="32"/>
      <c r="W617" s="32"/>
      <c r="X617" s="32"/>
      <c r="Y617" s="32"/>
      <c r="Z617" s="32"/>
    </row>
    <row r="618" ht="16.5" hidden="1" spans="1:26">
      <c r="A618" s="48" t="str">
        <f>IF(C618="","",COUNTA(C$8:C618))</f>
        <v/>
      </c>
      <c r="B618" s="48"/>
      <c r="C618" s="48"/>
      <c r="D618" s="48"/>
      <c r="E618" s="48"/>
      <c r="F618" s="23"/>
      <c r="G618" s="23"/>
      <c r="H618" s="23"/>
      <c r="I618" s="14" t="s">
        <v>2</v>
      </c>
      <c r="J618" s="37"/>
      <c r="K618" s="14" t="s">
        <v>2</v>
      </c>
      <c r="L618" s="37"/>
      <c r="M618" s="32"/>
      <c r="N618" s="32"/>
      <c r="O618" s="32"/>
      <c r="P618" s="32"/>
      <c r="Q618" s="32"/>
      <c r="R618" s="32"/>
      <c r="S618" s="32"/>
      <c r="T618" s="32"/>
      <c r="U618" s="32"/>
      <c r="V618" s="32"/>
      <c r="W618" s="32"/>
      <c r="X618" s="32"/>
      <c r="Y618" s="32"/>
      <c r="Z618" s="32"/>
    </row>
    <row r="619" ht="16.5" hidden="1" spans="1:26">
      <c r="A619" s="48" t="str">
        <f>IF(C619="","",COUNTA(C$8:C619))</f>
        <v/>
      </c>
      <c r="B619" s="48"/>
      <c r="C619" s="48"/>
      <c r="D619" s="48"/>
      <c r="E619" s="48"/>
      <c r="F619" s="23"/>
      <c r="G619" s="23"/>
      <c r="H619" s="23"/>
      <c r="I619" s="14" t="s">
        <v>2</v>
      </c>
      <c r="J619" s="37"/>
      <c r="K619" s="14" t="s">
        <v>2</v>
      </c>
      <c r="L619" s="37"/>
      <c r="M619" s="32"/>
      <c r="N619" s="32"/>
      <c r="O619" s="32"/>
      <c r="P619" s="32"/>
      <c r="Q619" s="32"/>
      <c r="R619" s="32"/>
      <c r="S619" s="32"/>
      <c r="T619" s="32"/>
      <c r="U619" s="32"/>
      <c r="V619" s="32"/>
      <c r="W619" s="32"/>
      <c r="X619" s="32"/>
      <c r="Y619" s="32"/>
      <c r="Z619" s="32"/>
    </row>
    <row r="620" ht="16.5" hidden="1" spans="1:26">
      <c r="A620" s="48" t="str">
        <f>IF(C620="","",COUNTA(C$8:C620))</f>
        <v/>
      </c>
      <c r="B620" s="48"/>
      <c r="C620" s="48"/>
      <c r="D620" s="48"/>
      <c r="E620" s="48"/>
      <c r="F620" s="23"/>
      <c r="G620" s="23"/>
      <c r="H620" s="23"/>
      <c r="I620" s="14" t="s">
        <v>2</v>
      </c>
      <c r="J620" s="37"/>
      <c r="K620" s="14" t="s">
        <v>2</v>
      </c>
      <c r="L620" s="37"/>
      <c r="M620" s="32"/>
      <c r="N620" s="32"/>
      <c r="O620" s="32"/>
      <c r="P620" s="32"/>
      <c r="Q620" s="32"/>
      <c r="R620" s="32"/>
      <c r="S620" s="32"/>
      <c r="T620" s="32"/>
      <c r="U620" s="32"/>
      <c r="V620" s="32"/>
      <c r="W620" s="32"/>
      <c r="X620" s="32"/>
      <c r="Y620" s="32"/>
      <c r="Z620" s="32"/>
    </row>
    <row r="621" ht="16.5" hidden="1" spans="1:26">
      <c r="A621" s="48" t="str">
        <f>IF(C621="","",COUNTA(C$8:C621))</f>
        <v/>
      </c>
      <c r="B621" s="48"/>
      <c r="C621" s="48"/>
      <c r="D621" s="48"/>
      <c r="E621" s="48"/>
      <c r="F621" s="23"/>
      <c r="G621" s="23"/>
      <c r="H621" s="23"/>
      <c r="I621" s="14" t="s">
        <v>2</v>
      </c>
      <c r="J621" s="37"/>
      <c r="K621" s="14" t="s">
        <v>2</v>
      </c>
      <c r="L621" s="37"/>
      <c r="M621" s="32"/>
      <c r="N621" s="32"/>
      <c r="O621" s="32"/>
      <c r="P621" s="32"/>
      <c r="Q621" s="32"/>
      <c r="R621" s="32"/>
      <c r="S621" s="32"/>
      <c r="T621" s="32"/>
      <c r="U621" s="32"/>
      <c r="V621" s="32"/>
      <c r="W621" s="32"/>
      <c r="X621" s="32"/>
      <c r="Y621" s="32"/>
      <c r="Z621" s="32"/>
    </row>
    <row r="622" ht="16.5" hidden="1" spans="1:26">
      <c r="A622" s="48" t="str">
        <f>IF(C622="","",COUNTA(C$8:C622))</f>
        <v/>
      </c>
      <c r="B622" s="48"/>
      <c r="C622" s="48"/>
      <c r="D622" s="48"/>
      <c r="E622" s="48"/>
      <c r="F622" s="23"/>
      <c r="G622" s="23"/>
      <c r="H622" s="23"/>
      <c r="I622" s="14" t="s">
        <v>2</v>
      </c>
      <c r="J622" s="37"/>
      <c r="K622" s="14" t="s">
        <v>2</v>
      </c>
      <c r="L622" s="37"/>
      <c r="M622" s="32"/>
      <c r="N622" s="32"/>
      <c r="O622" s="32"/>
      <c r="P622" s="32"/>
      <c r="Q622" s="32"/>
      <c r="R622" s="32"/>
      <c r="S622" s="32"/>
      <c r="T622" s="32"/>
      <c r="U622" s="32"/>
      <c r="V622" s="32"/>
      <c r="W622" s="32"/>
      <c r="X622" s="32"/>
      <c r="Y622" s="32"/>
      <c r="Z622" s="32"/>
    </row>
    <row r="623" ht="16.5" hidden="1" spans="1:26">
      <c r="A623" s="48" t="str">
        <f>IF(C623="","",COUNTA(C$8:C623))</f>
        <v/>
      </c>
      <c r="B623" s="48"/>
      <c r="C623" s="48"/>
      <c r="D623" s="48"/>
      <c r="E623" s="48"/>
      <c r="F623" s="23"/>
      <c r="G623" s="23"/>
      <c r="H623" s="23"/>
      <c r="I623" s="14" t="s">
        <v>2</v>
      </c>
      <c r="J623" s="37"/>
      <c r="K623" s="14" t="s">
        <v>2</v>
      </c>
      <c r="L623" s="37"/>
      <c r="M623" s="32"/>
      <c r="N623" s="32"/>
      <c r="O623" s="32"/>
      <c r="P623" s="32"/>
      <c r="Q623" s="32"/>
      <c r="R623" s="32"/>
      <c r="S623" s="32"/>
      <c r="T623" s="32"/>
      <c r="U623" s="32"/>
      <c r="V623" s="32"/>
      <c r="W623" s="32"/>
      <c r="X623" s="32"/>
      <c r="Y623" s="32"/>
      <c r="Z623" s="32"/>
    </row>
    <row r="624" ht="16.5" hidden="1" spans="1:26">
      <c r="A624" s="48" t="str">
        <f>IF(C624="","",COUNTA(C$8:C624))</f>
        <v/>
      </c>
      <c r="B624" s="48"/>
      <c r="C624" s="48"/>
      <c r="D624" s="48"/>
      <c r="E624" s="48"/>
      <c r="F624" s="23"/>
      <c r="G624" s="23"/>
      <c r="H624" s="23"/>
      <c r="I624" s="14" t="s">
        <v>2</v>
      </c>
      <c r="J624" s="37"/>
      <c r="K624" s="14" t="s">
        <v>2</v>
      </c>
      <c r="L624" s="37"/>
      <c r="M624" s="32"/>
      <c r="N624" s="32"/>
      <c r="O624" s="32"/>
      <c r="P624" s="32"/>
      <c r="Q624" s="32"/>
      <c r="R624" s="32"/>
      <c r="S624" s="32"/>
      <c r="T624" s="32"/>
      <c r="U624" s="32"/>
      <c r="V624" s="32"/>
      <c r="W624" s="32"/>
      <c r="X624" s="32"/>
      <c r="Y624" s="32"/>
      <c r="Z624" s="32"/>
    </row>
    <row r="625" ht="16.5" hidden="1" spans="1:26">
      <c r="A625" s="48" t="str">
        <f>IF(C625="","",COUNTA(C$8:C625))</f>
        <v/>
      </c>
      <c r="B625" s="48"/>
      <c r="C625" s="48"/>
      <c r="D625" s="48"/>
      <c r="E625" s="48"/>
      <c r="F625" s="23"/>
      <c r="G625" s="23"/>
      <c r="H625" s="23"/>
      <c r="I625" s="14" t="s">
        <v>2</v>
      </c>
      <c r="J625" s="37"/>
      <c r="K625" s="14" t="s">
        <v>2</v>
      </c>
      <c r="L625" s="37"/>
      <c r="M625" s="32"/>
      <c r="N625" s="32"/>
      <c r="O625" s="32"/>
      <c r="P625" s="32"/>
      <c r="Q625" s="32"/>
      <c r="R625" s="32"/>
      <c r="S625" s="32"/>
      <c r="T625" s="32"/>
      <c r="U625" s="32"/>
      <c r="V625" s="32"/>
      <c r="W625" s="32"/>
      <c r="X625" s="32"/>
      <c r="Y625" s="32"/>
      <c r="Z625" s="32"/>
    </row>
    <row r="626" ht="16.5" hidden="1" spans="1:26">
      <c r="A626" s="48" t="str">
        <f>IF(C626="","",COUNTA(C$8:C626))</f>
        <v/>
      </c>
      <c r="B626" s="48"/>
      <c r="C626" s="48"/>
      <c r="D626" s="48"/>
      <c r="E626" s="48"/>
      <c r="F626" s="23"/>
      <c r="G626" s="23"/>
      <c r="H626" s="23"/>
      <c r="I626" s="14" t="s">
        <v>2</v>
      </c>
      <c r="J626" s="37"/>
      <c r="K626" s="14" t="s">
        <v>2</v>
      </c>
      <c r="L626" s="37"/>
      <c r="M626" s="32"/>
      <c r="N626" s="32"/>
      <c r="O626" s="32"/>
      <c r="P626" s="32"/>
      <c r="Q626" s="32"/>
      <c r="R626" s="32"/>
      <c r="S626" s="32"/>
      <c r="T626" s="32"/>
      <c r="U626" s="32"/>
      <c r="V626" s="32"/>
      <c r="W626" s="32"/>
      <c r="X626" s="32"/>
      <c r="Y626" s="32"/>
      <c r="Z626" s="32"/>
    </row>
    <row r="627" ht="16.5" hidden="1" spans="1:26">
      <c r="A627" s="48" t="str">
        <f>IF(C627="","",COUNTA(C$8:C627))</f>
        <v/>
      </c>
      <c r="B627" s="48"/>
      <c r="C627" s="48"/>
      <c r="D627" s="48"/>
      <c r="E627" s="48"/>
      <c r="F627" s="23"/>
      <c r="G627" s="23"/>
      <c r="H627" s="23"/>
      <c r="I627" s="14" t="s">
        <v>2</v>
      </c>
      <c r="J627" s="37"/>
      <c r="K627" s="14" t="s">
        <v>2</v>
      </c>
      <c r="L627" s="37"/>
      <c r="M627" s="32"/>
      <c r="N627" s="32"/>
      <c r="O627" s="32"/>
      <c r="P627" s="32"/>
      <c r="Q627" s="32"/>
      <c r="R627" s="32"/>
      <c r="S627" s="32"/>
      <c r="T627" s="32"/>
      <c r="U627" s="32"/>
      <c r="V627" s="32"/>
      <c r="W627" s="32"/>
      <c r="X627" s="32"/>
      <c r="Y627" s="32"/>
      <c r="Z627" s="32"/>
    </row>
    <row r="628" ht="16.5" hidden="1" spans="1:26">
      <c r="A628" s="48" t="str">
        <f>IF(C628="","",COUNTA(C$8:C628))</f>
        <v/>
      </c>
      <c r="B628" s="48"/>
      <c r="C628" s="48"/>
      <c r="D628" s="48"/>
      <c r="E628" s="48"/>
      <c r="F628" s="23"/>
      <c r="G628" s="23"/>
      <c r="H628" s="23"/>
      <c r="I628" s="14" t="s">
        <v>2</v>
      </c>
      <c r="J628" s="37"/>
      <c r="K628" s="14" t="s">
        <v>2</v>
      </c>
      <c r="L628" s="37"/>
      <c r="M628" s="32"/>
      <c r="N628" s="32"/>
      <c r="O628" s="32"/>
      <c r="P628" s="32"/>
      <c r="Q628" s="32"/>
      <c r="R628" s="32"/>
      <c r="S628" s="32"/>
      <c r="T628" s="32"/>
      <c r="U628" s="32"/>
      <c r="V628" s="32"/>
      <c r="W628" s="32"/>
      <c r="X628" s="32"/>
      <c r="Y628" s="32"/>
      <c r="Z628" s="32"/>
    </row>
    <row r="629" ht="16.5" hidden="1" spans="1:26">
      <c r="A629" s="48" t="str">
        <f>IF(C629="","",COUNTA(C$8:C629))</f>
        <v/>
      </c>
      <c r="B629" s="48"/>
      <c r="C629" s="48"/>
      <c r="D629" s="48"/>
      <c r="E629" s="48"/>
      <c r="F629" s="23"/>
      <c r="G629" s="23"/>
      <c r="H629" s="23"/>
      <c r="I629" s="14" t="s">
        <v>2</v>
      </c>
      <c r="J629" s="37"/>
      <c r="K629" s="14" t="s">
        <v>2</v>
      </c>
      <c r="L629" s="37"/>
      <c r="M629" s="32"/>
      <c r="N629" s="32"/>
      <c r="O629" s="32"/>
      <c r="P629" s="32"/>
      <c r="Q629" s="32"/>
      <c r="R629" s="32"/>
      <c r="S629" s="32"/>
      <c r="T629" s="32"/>
      <c r="U629" s="32"/>
      <c r="V629" s="32"/>
      <c r="W629" s="32"/>
      <c r="X629" s="32"/>
      <c r="Y629" s="32"/>
      <c r="Z629" s="32"/>
    </row>
    <row r="630" ht="16.5" hidden="1" spans="1:26">
      <c r="A630" s="48" t="str">
        <f>IF(C630="","",COUNTA(C$8:C630))</f>
        <v/>
      </c>
      <c r="B630" s="48"/>
      <c r="C630" s="48"/>
      <c r="D630" s="48"/>
      <c r="E630" s="48"/>
      <c r="F630" s="23"/>
      <c r="G630" s="23"/>
      <c r="H630" s="23"/>
      <c r="I630" s="14" t="s">
        <v>2</v>
      </c>
      <c r="J630" s="37"/>
      <c r="K630" s="14" t="s">
        <v>2</v>
      </c>
      <c r="L630" s="37"/>
      <c r="M630" s="32"/>
      <c r="N630" s="32"/>
      <c r="O630" s="32"/>
      <c r="P630" s="32"/>
      <c r="Q630" s="32"/>
      <c r="R630" s="32"/>
      <c r="S630" s="32"/>
      <c r="T630" s="32"/>
      <c r="U630" s="32"/>
      <c r="V630" s="32"/>
      <c r="W630" s="32"/>
      <c r="X630" s="32"/>
      <c r="Y630" s="32"/>
      <c r="Z630" s="32"/>
    </row>
    <row r="631" ht="16.5" hidden="1" spans="1:26">
      <c r="A631" s="48" t="str">
        <f>IF(C631="","",COUNTA(C$8:C631))</f>
        <v/>
      </c>
      <c r="B631" s="48"/>
      <c r="C631" s="48"/>
      <c r="D631" s="48"/>
      <c r="E631" s="48"/>
      <c r="F631" s="23"/>
      <c r="G631" s="23"/>
      <c r="H631" s="23"/>
      <c r="I631" s="14" t="s">
        <v>2</v>
      </c>
      <c r="J631" s="37"/>
      <c r="K631" s="14" t="s">
        <v>2</v>
      </c>
      <c r="L631" s="37"/>
      <c r="M631" s="32"/>
      <c r="N631" s="32"/>
      <c r="O631" s="32"/>
      <c r="P631" s="32"/>
      <c r="Q631" s="32"/>
      <c r="R631" s="32"/>
      <c r="S631" s="32"/>
      <c r="T631" s="32"/>
      <c r="U631" s="32"/>
      <c r="V631" s="32"/>
      <c r="W631" s="32"/>
      <c r="X631" s="32"/>
      <c r="Y631" s="32"/>
      <c r="Z631" s="32"/>
    </row>
    <row r="632" ht="16.5" hidden="1" spans="1:26">
      <c r="A632" s="48" t="str">
        <f>IF(C632="","",COUNTA(C$8:C632))</f>
        <v/>
      </c>
      <c r="B632" s="48"/>
      <c r="C632" s="48"/>
      <c r="D632" s="48"/>
      <c r="E632" s="48"/>
      <c r="F632" s="23"/>
      <c r="G632" s="23"/>
      <c r="H632" s="23"/>
      <c r="I632" s="14" t="s">
        <v>2</v>
      </c>
      <c r="J632" s="37"/>
      <c r="K632" s="14" t="s">
        <v>2</v>
      </c>
      <c r="L632" s="37"/>
      <c r="M632" s="32"/>
      <c r="N632" s="32"/>
      <c r="O632" s="32"/>
      <c r="P632" s="32"/>
      <c r="Q632" s="32"/>
      <c r="R632" s="32"/>
      <c r="S632" s="32"/>
      <c r="T632" s="32"/>
      <c r="U632" s="32"/>
      <c r="V632" s="32"/>
      <c r="W632" s="32"/>
      <c r="X632" s="32"/>
      <c r="Y632" s="32"/>
      <c r="Z632" s="32"/>
    </row>
    <row r="633" ht="16.5" hidden="1" spans="1:26">
      <c r="A633" s="48" t="str">
        <f>IF(C633="","",COUNTA(C$8:C633))</f>
        <v/>
      </c>
      <c r="B633" s="48"/>
      <c r="C633" s="48"/>
      <c r="D633" s="48"/>
      <c r="E633" s="48"/>
      <c r="F633" s="23"/>
      <c r="G633" s="23"/>
      <c r="H633" s="23"/>
      <c r="I633" s="14" t="s">
        <v>2</v>
      </c>
      <c r="J633" s="37"/>
      <c r="K633" s="14" t="s">
        <v>2</v>
      </c>
      <c r="L633" s="37"/>
      <c r="M633" s="32"/>
      <c r="N633" s="32"/>
      <c r="O633" s="32"/>
      <c r="P633" s="32"/>
      <c r="Q633" s="32"/>
      <c r="R633" s="32"/>
      <c r="S633" s="32"/>
      <c r="T633" s="32"/>
      <c r="U633" s="32"/>
      <c r="V633" s="32"/>
      <c r="W633" s="32"/>
      <c r="X633" s="32"/>
      <c r="Y633" s="32"/>
      <c r="Z633" s="32"/>
    </row>
    <row r="634" ht="16.5" hidden="1" spans="1:26">
      <c r="A634" s="48" t="str">
        <f>IF(C634="","",COUNTA(C$8:C634))</f>
        <v/>
      </c>
      <c r="B634" s="48"/>
      <c r="C634" s="48"/>
      <c r="D634" s="48"/>
      <c r="E634" s="48"/>
      <c r="F634" s="23"/>
      <c r="G634" s="23"/>
      <c r="H634" s="23"/>
      <c r="I634" s="14" t="s">
        <v>2</v>
      </c>
      <c r="J634" s="37"/>
      <c r="K634" s="14" t="s">
        <v>2</v>
      </c>
      <c r="L634" s="37"/>
      <c r="M634" s="32"/>
      <c r="N634" s="32"/>
      <c r="O634" s="32"/>
      <c r="P634" s="32"/>
      <c r="Q634" s="32"/>
      <c r="R634" s="32"/>
      <c r="S634" s="32"/>
      <c r="T634" s="32"/>
      <c r="U634" s="32"/>
      <c r="V634" s="32"/>
      <c r="W634" s="32"/>
      <c r="X634" s="32"/>
      <c r="Y634" s="32"/>
      <c r="Z634" s="32"/>
    </row>
    <row r="635" ht="16.5" hidden="1" spans="1:26">
      <c r="A635" s="48" t="str">
        <f>IF(C635="","",COUNTA(C$8:C635))</f>
        <v/>
      </c>
      <c r="B635" s="48"/>
      <c r="C635" s="48"/>
      <c r="D635" s="48"/>
      <c r="E635" s="48"/>
      <c r="F635" s="23"/>
      <c r="G635" s="23"/>
      <c r="H635" s="23"/>
      <c r="I635" s="14" t="s">
        <v>2</v>
      </c>
      <c r="J635" s="37"/>
      <c r="K635" s="14" t="s">
        <v>2</v>
      </c>
      <c r="L635" s="37"/>
      <c r="M635" s="32"/>
      <c r="N635" s="32"/>
      <c r="O635" s="32"/>
      <c r="P635" s="32"/>
      <c r="Q635" s="32"/>
      <c r="R635" s="32"/>
      <c r="S635" s="32"/>
      <c r="T635" s="32"/>
      <c r="U635" s="32"/>
      <c r="V635" s="32"/>
      <c r="W635" s="32"/>
      <c r="X635" s="32"/>
      <c r="Y635" s="32"/>
      <c r="Z635" s="32"/>
    </row>
    <row r="636" ht="16.5" hidden="1" spans="1:26">
      <c r="A636" s="48" t="str">
        <f>IF(C636="","",COUNTA(C$8:C636))</f>
        <v/>
      </c>
      <c r="B636" s="48"/>
      <c r="C636" s="48"/>
      <c r="D636" s="48"/>
      <c r="E636" s="48"/>
      <c r="F636" s="23"/>
      <c r="G636" s="23"/>
      <c r="H636" s="23"/>
      <c r="I636" s="14" t="s">
        <v>2</v>
      </c>
      <c r="J636" s="37"/>
      <c r="K636" s="14" t="s">
        <v>2</v>
      </c>
      <c r="L636" s="37"/>
      <c r="M636" s="32"/>
      <c r="N636" s="32"/>
      <c r="O636" s="32"/>
      <c r="P636" s="32"/>
      <c r="Q636" s="32"/>
      <c r="R636" s="32"/>
      <c r="S636" s="32"/>
      <c r="T636" s="32"/>
      <c r="U636" s="32"/>
      <c r="V636" s="32"/>
      <c r="W636" s="32"/>
      <c r="X636" s="32"/>
      <c r="Y636" s="32"/>
      <c r="Z636" s="32"/>
    </row>
    <row r="637" ht="16.5" hidden="1" spans="1:26">
      <c r="A637" s="48" t="str">
        <f>IF(C637="","",COUNTA(C$8:C637))</f>
        <v/>
      </c>
      <c r="B637" s="48"/>
      <c r="C637" s="48"/>
      <c r="D637" s="48"/>
      <c r="E637" s="48"/>
      <c r="F637" s="23"/>
      <c r="G637" s="23"/>
      <c r="H637" s="23"/>
      <c r="I637" s="14" t="s">
        <v>2</v>
      </c>
      <c r="J637" s="37"/>
      <c r="K637" s="14" t="s">
        <v>2</v>
      </c>
      <c r="L637" s="37"/>
      <c r="M637" s="32"/>
      <c r="N637" s="32"/>
      <c r="O637" s="32"/>
      <c r="P637" s="32"/>
      <c r="Q637" s="32"/>
      <c r="R637" s="32"/>
      <c r="S637" s="32"/>
      <c r="T637" s="32"/>
      <c r="U637" s="32"/>
      <c r="V637" s="32"/>
      <c r="W637" s="32"/>
      <c r="X637" s="32"/>
      <c r="Y637" s="32"/>
      <c r="Z637" s="32"/>
    </row>
    <row r="638" ht="16.5" hidden="1" spans="1:26">
      <c r="A638" s="48" t="str">
        <f>IF(C638="","",COUNTA(C$8:C638))</f>
        <v/>
      </c>
      <c r="B638" s="48"/>
      <c r="C638" s="48"/>
      <c r="D638" s="48"/>
      <c r="E638" s="48"/>
      <c r="F638" s="23"/>
      <c r="G638" s="23"/>
      <c r="H638" s="23"/>
      <c r="I638" s="14" t="s">
        <v>2</v>
      </c>
      <c r="J638" s="37"/>
      <c r="K638" s="14" t="s">
        <v>2</v>
      </c>
      <c r="L638" s="37"/>
      <c r="M638" s="32"/>
      <c r="N638" s="32"/>
      <c r="O638" s="32"/>
      <c r="P638" s="32"/>
      <c r="Q638" s="32"/>
      <c r="R638" s="32"/>
      <c r="S638" s="32"/>
      <c r="T638" s="32"/>
      <c r="U638" s="32"/>
      <c r="V638" s="32"/>
      <c r="W638" s="32"/>
      <c r="X638" s="32"/>
      <c r="Y638" s="32"/>
      <c r="Z638" s="32"/>
    </row>
    <row r="639" ht="16.5" hidden="1" spans="1:26">
      <c r="A639" s="48" t="str">
        <f>IF(C639="","",COUNTA(C$8:C639))</f>
        <v/>
      </c>
      <c r="B639" s="48"/>
      <c r="C639" s="48"/>
      <c r="D639" s="48"/>
      <c r="E639" s="48"/>
      <c r="F639" s="23"/>
      <c r="G639" s="23"/>
      <c r="H639" s="23"/>
      <c r="I639" s="14" t="s">
        <v>2</v>
      </c>
      <c r="J639" s="37"/>
      <c r="K639" s="14" t="s">
        <v>2</v>
      </c>
      <c r="L639" s="37"/>
      <c r="M639" s="32"/>
      <c r="N639" s="32"/>
      <c r="O639" s="32"/>
      <c r="P639" s="32"/>
      <c r="Q639" s="32"/>
      <c r="R639" s="32"/>
      <c r="S639" s="32"/>
      <c r="T639" s="32"/>
      <c r="U639" s="32"/>
      <c r="V639" s="32"/>
      <c r="W639" s="32"/>
      <c r="X639" s="32"/>
      <c r="Y639" s="32"/>
      <c r="Z639" s="32"/>
    </row>
    <row r="640" ht="16.5" hidden="1" spans="1:26">
      <c r="A640" s="48" t="str">
        <f>IF(C640="","",COUNTA(C$8:C640))</f>
        <v/>
      </c>
      <c r="B640" s="48"/>
      <c r="C640" s="48"/>
      <c r="D640" s="48"/>
      <c r="E640" s="48"/>
      <c r="F640" s="23"/>
      <c r="G640" s="23"/>
      <c r="H640" s="23"/>
      <c r="I640" s="14" t="s">
        <v>2</v>
      </c>
      <c r="J640" s="37"/>
      <c r="K640" s="14" t="s">
        <v>2</v>
      </c>
      <c r="L640" s="37"/>
      <c r="M640" s="32"/>
      <c r="N640" s="32"/>
      <c r="O640" s="32"/>
      <c r="P640" s="32"/>
      <c r="Q640" s="32"/>
      <c r="R640" s="32"/>
      <c r="S640" s="32"/>
      <c r="T640" s="32"/>
      <c r="U640" s="32"/>
      <c r="V640" s="32"/>
      <c r="W640" s="32"/>
      <c r="X640" s="32"/>
      <c r="Y640" s="32"/>
      <c r="Z640" s="32"/>
    </row>
    <row r="641" ht="16.5" hidden="1" spans="1:26">
      <c r="A641" s="48" t="str">
        <f>IF(C641="","",COUNTA(C$8:C641))</f>
        <v/>
      </c>
      <c r="B641" s="48"/>
      <c r="C641" s="48"/>
      <c r="D641" s="48"/>
      <c r="E641" s="48"/>
      <c r="F641" s="23"/>
      <c r="G641" s="23"/>
      <c r="H641" s="23"/>
      <c r="I641" s="14" t="s">
        <v>2</v>
      </c>
      <c r="J641" s="37"/>
      <c r="K641" s="14" t="s">
        <v>2</v>
      </c>
      <c r="L641" s="37"/>
      <c r="M641" s="32"/>
      <c r="N641" s="32"/>
      <c r="O641" s="32"/>
      <c r="P641" s="32"/>
      <c r="Q641" s="32"/>
      <c r="R641" s="32"/>
      <c r="S641" s="32"/>
      <c r="T641" s="32"/>
      <c r="U641" s="32"/>
      <c r="V641" s="32"/>
      <c r="W641" s="32"/>
      <c r="X641" s="32"/>
      <c r="Y641" s="32"/>
      <c r="Z641" s="32"/>
    </row>
    <row r="642" ht="16.5" hidden="1" spans="1:26">
      <c r="A642" s="48" t="str">
        <f>IF(C642="","",COUNTA(C$8:C642))</f>
        <v/>
      </c>
      <c r="B642" s="48"/>
      <c r="C642" s="48"/>
      <c r="D642" s="48"/>
      <c r="E642" s="48"/>
      <c r="F642" s="23"/>
      <c r="G642" s="23"/>
      <c r="H642" s="23"/>
      <c r="I642" s="14" t="s">
        <v>2</v>
      </c>
      <c r="J642" s="37"/>
      <c r="K642" s="14" t="s">
        <v>2</v>
      </c>
      <c r="L642" s="37"/>
      <c r="M642" s="32"/>
      <c r="N642" s="32"/>
      <c r="O642" s="32"/>
      <c r="P642" s="32"/>
      <c r="Q642" s="32"/>
      <c r="R642" s="32"/>
      <c r="S642" s="32"/>
      <c r="T642" s="32"/>
      <c r="U642" s="32"/>
      <c r="V642" s="32"/>
      <c r="W642" s="32"/>
      <c r="X642" s="32"/>
      <c r="Y642" s="32"/>
      <c r="Z642" s="32"/>
    </row>
    <row r="643" ht="16.5" hidden="1" spans="1:26">
      <c r="A643" s="48" t="str">
        <f>IF(C643="","",COUNTA(C$8:C643))</f>
        <v/>
      </c>
      <c r="B643" s="48"/>
      <c r="C643" s="48"/>
      <c r="D643" s="48"/>
      <c r="E643" s="48"/>
      <c r="F643" s="23"/>
      <c r="G643" s="23"/>
      <c r="H643" s="23"/>
      <c r="I643" s="14" t="s">
        <v>2</v>
      </c>
      <c r="J643" s="37"/>
      <c r="K643" s="14" t="s">
        <v>2</v>
      </c>
      <c r="L643" s="37"/>
      <c r="M643" s="32"/>
      <c r="N643" s="32"/>
      <c r="O643" s="32"/>
      <c r="P643" s="32"/>
      <c r="Q643" s="32"/>
      <c r="R643" s="32"/>
      <c r="S643" s="32"/>
      <c r="T643" s="32"/>
      <c r="U643" s="32"/>
      <c r="V643" s="32"/>
      <c r="W643" s="32"/>
      <c r="X643" s="32"/>
      <c r="Y643" s="32"/>
      <c r="Z643" s="32"/>
    </row>
    <row r="644" ht="16.5" hidden="1" spans="1:26">
      <c r="A644" s="48" t="str">
        <f>IF(C644="","",COUNTA(C$8:C644))</f>
        <v/>
      </c>
      <c r="B644" s="48"/>
      <c r="C644" s="48"/>
      <c r="D644" s="48"/>
      <c r="E644" s="48"/>
      <c r="F644" s="23"/>
      <c r="G644" s="23"/>
      <c r="H644" s="23"/>
      <c r="I644" s="14" t="s">
        <v>2</v>
      </c>
      <c r="J644" s="37"/>
      <c r="K644" s="14" t="s">
        <v>2</v>
      </c>
      <c r="L644" s="37"/>
      <c r="M644" s="32"/>
      <c r="N644" s="32"/>
      <c r="O644" s="32"/>
      <c r="P644" s="32"/>
      <c r="Q644" s="32"/>
      <c r="R644" s="32"/>
      <c r="S644" s="32"/>
      <c r="T644" s="32"/>
      <c r="U644" s="32"/>
      <c r="V644" s="32"/>
      <c r="W644" s="32"/>
      <c r="X644" s="32"/>
      <c r="Y644" s="32"/>
      <c r="Z644" s="32"/>
    </row>
    <row r="645" ht="16.5" hidden="1" spans="1:26">
      <c r="A645" s="48" t="str">
        <f>IF(C645="","",COUNTA(C$8:C645))</f>
        <v/>
      </c>
      <c r="B645" s="48"/>
      <c r="C645" s="48"/>
      <c r="D645" s="48"/>
      <c r="E645" s="48"/>
      <c r="F645" s="23"/>
      <c r="G645" s="23"/>
      <c r="H645" s="23"/>
      <c r="I645" s="14" t="s">
        <v>2</v>
      </c>
      <c r="J645" s="37"/>
      <c r="K645" s="14" t="s">
        <v>2</v>
      </c>
      <c r="L645" s="37"/>
      <c r="M645" s="32"/>
      <c r="N645" s="32"/>
      <c r="O645" s="32"/>
      <c r="P645" s="32"/>
      <c r="Q645" s="32"/>
      <c r="R645" s="32"/>
      <c r="S645" s="32"/>
      <c r="T645" s="32"/>
      <c r="U645" s="32"/>
      <c r="V645" s="32"/>
      <c r="W645" s="32"/>
      <c r="X645" s="32"/>
      <c r="Y645" s="32"/>
      <c r="Z645" s="32"/>
    </row>
    <row r="646" ht="16.5" hidden="1" spans="1:26">
      <c r="A646" s="48" t="str">
        <f>IF(C646="","",COUNTA(C$8:C646))</f>
        <v/>
      </c>
      <c r="B646" s="48"/>
      <c r="C646" s="48"/>
      <c r="D646" s="48"/>
      <c r="E646" s="48"/>
      <c r="F646" s="23"/>
      <c r="G646" s="23"/>
      <c r="H646" s="23"/>
      <c r="I646" s="14" t="s">
        <v>2</v>
      </c>
      <c r="J646" s="37"/>
      <c r="K646" s="14" t="s">
        <v>2</v>
      </c>
      <c r="L646" s="37"/>
      <c r="M646" s="32"/>
      <c r="N646" s="32"/>
      <c r="O646" s="32"/>
      <c r="P646" s="32"/>
      <c r="Q646" s="32"/>
      <c r="R646" s="32"/>
      <c r="S646" s="32"/>
      <c r="T646" s="32"/>
      <c r="U646" s="32"/>
      <c r="V646" s="32"/>
      <c r="W646" s="32"/>
      <c r="X646" s="32"/>
      <c r="Y646" s="32"/>
      <c r="Z646" s="32"/>
    </row>
    <row r="647" ht="16.5" hidden="1" spans="1:26">
      <c r="A647" s="48" t="str">
        <f>IF(C647="","",COUNTA(C$8:C647))</f>
        <v/>
      </c>
      <c r="B647" s="48"/>
      <c r="C647" s="48"/>
      <c r="D647" s="48"/>
      <c r="E647" s="48"/>
      <c r="F647" s="23"/>
      <c r="G647" s="23"/>
      <c r="H647" s="23"/>
      <c r="I647" s="14" t="s">
        <v>2</v>
      </c>
      <c r="J647" s="37"/>
      <c r="K647" s="14" t="s">
        <v>2</v>
      </c>
      <c r="L647" s="37"/>
      <c r="M647" s="32"/>
      <c r="N647" s="32"/>
      <c r="O647" s="32"/>
      <c r="P647" s="32"/>
      <c r="Q647" s="32"/>
      <c r="R647" s="32"/>
      <c r="S647" s="32"/>
      <c r="T647" s="32"/>
      <c r="U647" s="32"/>
      <c r="V647" s="32"/>
      <c r="W647" s="32"/>
      <c r="X647" s="32"/>
      <c r="Y647" s="32"/>
      <c r="Z647" s="32"/>
    </row>
    <row r="648" ht="16.5" hidden="1" spans="1:26">
      <c r="A648" s="48" t="str">
        <f>IF(C648="","",COUNTA(C$8:C648))</f>
        <v/>
      </c>
      <c r="B648" s="48"/>
      <c r="C648" s="48"/>
      <c r="D648" s="48"/>
      <c r="E648" s="48"/>
      <c r="F648" s="23"/>
      <c r="G648" s="23"/>
      <c r="H648" s="23"/>
      <c r="I648" s="14" t="s">
        <v>2</v>
      </c>
      <c r="J648" s="37"/>
      <c r="K648" s="14" t="s">
        <v>2</v>
      </c>
      <c r="L648" s="37"/>
      <c r="M648" s="32"/>
      <c r="N648" s="32"/>
      <c r="O648" s="32"/>
      <c r="P648" s="32"/>
      <c r="Q648" s="32"/>
      <c r="R648" s="32"/>
      <c r="S648" s="32"/>
      <c r="T648" s="32"/>
      <c r="U648" s="32"/>
      <c r="V648" s="32"/>
      <c r="W648" s="32"/>
      <c r="X648" s="32"/>
      <c r="Y648" s="32"/>
      <c r="Z648" s="32"/>
    </row>
    <row r="649" ht="16.5" hidden="1" spans="1:26">
      <c r="A649" s="48" t="str">
        <f>IF(C649="","",COUNTA(C$8:C649))</f>
        <v/>
      </c>
      <c r="B649" s="48"/>
      <c r="C649" s="48"/>
      <c r="D649" s="48"/>
      <c r="E649" s="48"/>
      <c r="F649" s="23"/>
      <c r="G649" s="23"/>
      <c r="H649" s="23"/>
      <c r="I649" s="14" t="s">
        <v>2</v>
      </c>
      <c r="J649" s="37"/>
      <c r="K649" s="14" t="s">
        <v>2</v>
      </c>
      <c r="L649" s="37"/>
      <c r="M649" s="32"/>
      <c r="N649" s="32"/>
      <c r="O649" s="32"/>
      <c r="P649" s="32"/>
      <c r="Q649" s="32"/>
      <c r="R649" s="32"/>
      <c r="S649" s="32"/>
      <c r="T649" s="32"/>
      <c r="U649" s="32"/>
      <c r="V649" s="32"/>
      <c r="W649" s="32"/>
      <c r="X649" s="32"/>
      <c r="Y649" s="32"/>
      <c r="Z649" s="32"/>
    </row>
    <row r="650" ht="16.5" hidden="1" spans="1:26">
      <c r="A650" s="48" t="str">
        <f>IF(C650="","",COUNTA(C$8:C650))</f>
        <v/>
      </c>
      <c r="B650" s="48"/>
      <c r="C650" s="48"/>
      <c r="D650" s="48"/>
      <c r="E650" s="48"/>
      <c r="F650" s="23"/>
      <c r="G650" s="23"/>
      <c r="H650" s="23"/>
      <c r="I650" s="14" t="s">
        <v>2</v>
      </c>
      <c r="J650" s="37"/>
      <c r="K650" s="14" t="s">
        <v>2</v>
      </c>
      <c r="L650" s="37"/>
      <c r="M650" s="32"/>
      <c r="N650" s="32"/>
      <c r="O650" s="32"/>
      <c r="P650" s="32"/>
      <c r="Q650" s="32"/>
      <c r="R650" s="32"/>
      <c r="S650" s="32"/>
      <c r="T650" s="32"/>
      <c r="U650" s="32"/>
      <c r="V650" s="32"/>
      <c r="W650" s="32"/>
      <c r="X650" s="32"/>
      <c r="Y650" s="32"/>
      <c r="Z650" s="32"/>
    </row>
    <row r="651" ht="16.5" hidden="1" spans="1:26">
      <c r="A651" s="48" t="str">
        <f>IF(C651="","",COUNTA(C$8:C651))</f>
        <v/>
      </c>
      <c r="B651" s="48"/>
      <c r="C651" s="48"/>
      <c r="D651" s="48"/>
      <c r="E651" s="48"/>
      <c r="F651" s="23"/>
      <c r="G651" s="23"/>
      <c r="H651" s="23"/>
      <c r="I651" s="14" t="s">
        <v>2</v>
      </c>
      <c r="J651" s="37"/>
      <c r="K651" s="14" t="s">
        <v>2</v>
      </c>
      <c r="L651" s="37"/>
      <c r="M651" s="32"/>
      <c r="N651" s="32"/>
      <c r="O651" s="32"/>
      <c r="P651" s="32"/>
      <c r="Q651" s="32"/>
      <c r="R651" s="32"/>
      <c r="S651" s="32"/>
      <c r="T651" s="32"/>
      <c r="U651" s="32"/>
      <c r="V651" s="32"/>
      <c r="W651" s="32"/>
      <c r="X651" s="32"/>
      <c r="Y651" s="32"/>
      <c r="Z651" s="32"/>
    </row>
    <row r="652" ht="16.5" hidden="1" spans="1:26">
      <c r="A652" s="48" t="str">
        <f>IF(C652="","",COUNTA(C$8:C652))</f>
        <v/>
      </c>
      <c r="B652" s="48"/>
      <c r="C652" s="48"/>
      <c r="D652" s="48"/>
      <c r="E652" s="48"/>
      <c r="F652" s="23"/>
      <c r="G652" s="23"/>
      <c r="H652" s="23"/>
      <c r="I652" s="14" t="s">
        <v>2</v>
      </c>
      <c r="J652" s="37"/>
      <c r="K652" s="14" t="s">
        <v>2</v>
      </c>
      <c r="L652" s="37"/>
      <c r="M652" s="32"/>
      <c r="N652" s="32"/>
      <c r="O652" s="32"/>
      <c r="P652" s="32"/>
      <c r="Q652" s="32"/>
      <c r="R652" s="32"/>
      <c r="S652" s="32"/>
      <c r="T652" s="32"/>
      <c r="U652" s="32"/>
      <c r="V652" s="32"/>
      <c r="W652" s="32"/>
      <c r="X652" s="32"/>
      <c r="Y652" s="32"/>
      <c r="Z652" s="32"/>
    </row>
    <row r="653" ht="16.5" hidden="1" spans="1:26">
      <c r="A653" s="48" t="str">
        <f>IF(C653="","",COUNTA(C$8:C653))</f>
        <v/>
      </c>
      <c r="B653" s="48"/>
      <c r="C653" s="48"/>
      <c r="D653" s="48"/>
      <c r="E653" s="48"/>
      <c r="F653" s="23"/>
      <c r="G653" s="23"/>
      <c r="H653" s="23"/>
      <c r="I653" s="14" t="s">
        <v>2</v>
      </c>
      <c r="J653" s="37"/>
      <c r="K653" s="14" t="s">
        <v>2</v>
      </c>
      <c r="L653" s="37"/>
      <c r="M653" s="32"/>
      <c r="N653" s="32"/>
      <c r="O653" s="32"/>
      <c r="P653" s="32"/>
      <c r="Q653" s="32"/>
      <c r="R653" s="32"/>
      <c r="S653" s="32"/>
      <c r="T653" s="32"/>
      <c r="U653" s="32"/>
      <c r="V653" s="32"/>
      <c r="W653" s="32"/>
      <c r="X653" s="32"/>
      <c r="Y653" s="32"/>
      <c r="Z653" s="32"/>
    </row>
    <row r="654" ht="16.5" hidden="1" spans="1:26">
      <c r="A654" s="48" t="str">
        <f>IF(C654="","",COUNTA(C$8:C654))</f>
        <v/>
      </c>
      <c r="B654" s="48"/>
      <c r="C654" s="48"/>
      <c r="D654" s="48"/>
      <c r="E654" s="48"/>
      <c r="F654" s="23"/>
      <c r="G654" s="23"/>
      <c r="H654" s="23"/>
      <c r="I654" s="14" t="s">
        <v>2</v>
      </c>
      <c r="J654" s="37"/>
      <c r="K654" s="14" t="s">
        <v>2</v>
      </c>
      <c r="L654" s="37"/>
      <c r="M654" s="32"/>
      <c r="N654" s="32"/>
      <c r="O654" s="32"/>
      <c r="P654" s="32"/>
      <c r="Q654" s="32"/>
      <c r="R654" s="32"/>
      <c r="S654" s="32"/>
      <c r="T654" s="32"/>
      <c r="U654" s="32"/>
      <c r="V654" s="32"/>
      <c r="W654" s="32"/>
      <c r="X654" s="32"/>
      <c r="Y654" s="32"/>
      <c r="Z654" s="32"/>
    </row>
    <row r="655" ht="16.5" hidden="1" spans="1:26">
      <c r="A655" s="48" t="str">
        <f>IF(C655="","",COUNTA(C$8:C655))</f>
        <v/>
      </c>
      <c r="B655" s="48"/>
      <c r="C655" s="48"/>
      <c r="D655" s="48"/>
      <c r="E655" s="48"/>
      <c r="F655" s="23"/>
      <c r="G655" s="23"/>
      <c r="H655" s="23"/>
      <c r="I655" s="14" t="s">
        <v>2</v>
      </c>
      <c r="J655" s="37"/>
      <c r="K655" s="14" t="s">
        <v>2</v>
      </c>
      <c r="L655" s="37"/>
      <c r="M655" s="32"/>
      <c r="N655" s="32"/>
      <c r="O655" s="32"/>
      <c r="P655" s="32"/>
      <c r="Q655" s="32"/>
      <c r="R655" s="32"/>
      <c r="S655" s="32"/>
      <c r="T655" s="32"/>
      <c r="U655" s="32"/>
      <c r="V655" s="32"/>
      <c r="W655" s="32"/>
      <c r="X655" s="32"/>
      <c r="Y655" s="32"/>
      <c r="Z655" s="32"/>
    </row>
    <row r="656" ht="16.5" hidden="1" spans="1:26">
      <c r="A656" s="48" t="str">
        <f>IF(C656="","",COUNTA(C$8:C656))</f>
        <v/>
      </c>
      <c r="B656" s="48"/>
      <c r="C656" s="48"/>
      <c r="D656" s="48"/>
      <c r="E656" s="48"/>
      <c r="F656" s="23"/>
      <c r="G656" s="23"/>
      <c r="H656" s="23"/>
      <c r="I656" s="14" t="s">
        <v>2</v>
      </c>
      <c r="J656" s="37"/>
      <c r="K656" s="14" t="s">
        <v>2</v>
      </c>
      <c r="L656" s="37"/>
      <c r="M656" s="32"/>
      <c r="N656" s="32"/>
      <c r="O656" s="32"/>
      <c r="P656" s="32"/>
      <c r="Q656" s="32"/>
      <c r="R656" s="32"/>
      <c r="S656" s="32"/>
      <c r="T656" s="32"/>
      <c r="U656" s="32"/>
      <c r="V656" s="32"/>
      <c r="W656" s="32"/>
      <c r="X656" s="32"/>
      <c r="Y656" s="32"/>
      <c r="Z656" s="32"/>
    </row>
    <row r="657" ht="16.5" hidden="1" spans="1:26">
      <c r="A657" s="48" t="str">
        <f>IF(C657="","",COUNTA(C$8:C657))</f>
        <v/>
      </c>
      <c r="B657" s="48"/>
      <c r="C657" s="48"/>
      <c r="D657" s="48"/>
      <c r="E657" s="48"/>
      <c r="F657" s="23"/>
      <c r="G657" s="23"/>
      <c r="H657" s="23"/>
      <c r="I657" s="14" t="s">
        <v>2</v>
      </c>
      <c r="J657" s="37"/>
      <c r="K657" s="14" t="s">
        <v>2</v>
      </c>
      <c r="L657" s="37"/>
      <c r="M657" s="32"/>
      <c r="N657" s="32"/>
      <c r="O657" s="32"/>
      <c r="P657" s="32"/>
      <c r="Q657" s="32"/>
      <c r="R657" s="32"/>
      <c r="S657" s="32"/>
      <c r="T657" s="32"/>
      <c r="U657" s="32"/>
      <c r="V657" s="32"/>
      <c r="W657" s="32"/>
      <c r="X657" s="32"/>
      <c r="Y657" s="32"/>
      <c r="Z657" s="32"/>
    </row>
    <row r="658" ht="16.5" hidden="1" spans="1:26">
      <c r="A658" s="48" t="str">
        <f>IF(C658="","",COUNTA(C$8:C658))</f>
        <v/>
      </c>
      <c r="B658" s="48"/>
      <c r="C658" s="48"/>
      <c r="D658" s="48"/>
      <c r="E658" s="48"/>
      <c r="F658" s="23"/>
      <c r="G658" s="23"/>
      <c r="H658" s="23"/>
      <c r="I658" s="14" t="s">
        <v>2</v>
      </c>
      <c r="J658" s="37"/>
      <c r="K658" s="14" t="s">
        <v>2</v>
      </c>
      <c r="L658" s="37"/>
      <c r="M658" s="32"/>
      <c r="N658" s="32"/>
      <c r="O658" s="32"/>
      <c r="P658" s="32"/>
      <c r="Q658" s="32"/>
      <c r="R658" s="32"/>
      <c r="S658" s="32"/>
      <c r="T658" s="32"/>
      <c r="U658" s="32"/>
      <c r="V658" s="32"/>
      <c r="W658" s="32"/>
      <c r="X658" s="32"/>
      <c r="Y658" s="32"/>
      <c r="Z658" s="32"/>
    </row>
    <row r="659" ht="16.5" hidden="1" spans="1:26">
      <c r="A659" s="48" t="str">
        <f>IF(C659="","",COUNTA(C$8:C659))</f>
        <v/>
      </c>
      <c r="B659" s="48"/>
      <c r="C659" s="48"/>
      <c r="D659" s="48"/>
      <c r="E659" s="48"/>
      <c r="F659" s="23"/>
      <c r="G659" s="23"/>
      <c r="H659" s="23"/>
      <c r="I659" s="14" t="s">
        <v>2</v>
      </c>
      <c r="J659" s="37"/>
      <c r="K659" s="14" t="s">
        <v>2</v>
      </c>
      <c r="L659" s="37"/>
      <c r="M659" s="32"/>
      <c r="N659" s="32"/>
      <c r="O659" s="32"/>
      <c r="P659" s="32"/>
      <c r="Q659" s="32"/>
      <c r="R659" s="32"/>
      <c r="S659" s="32"/>
      <c r="T659" s="32"/>
      <c r="U659" s="32"/>
      <c r="V659" s="32"/>
      <c r="W659" s="32"/>
      <c r="X659" s="32"/>
      <c r="Y659" s="32"/>
      <c r="Z659" s="32"/>
    </row>
    <row r="660" ht="16.5" hidden="1" spans="1:26">
      <c r="A660" s="48" t="str">
        <f>IF(C660="","",COUNTA(C$8:C660))</f>
        <v/>
      </c>
      <c r="B660" s="48"/>
      <c r="C660" s="48"/>
      <c r="D660" s="48"/>
      <c r="E660" s="48"/>
      <c r="F660" s="23"/>
      <c r="G660" s="23"/>
      <c r="H660" s="23"/>
      <c r="I660" s="14" t="s">
        <v>2</v>
      </c>
      <c r="J660" s="37"/>
      <c r="K660" s="14" t="s">
        <v>2</v>
      </c>
      <c r="L660" s="37"/>
      <c r="M660" s="32"/>
      <c r="N660" s="32"/>
      <c r="O660" s="32"/>
      <c r="P660" s="32"/>
      <c r="Q660" s="32"/>
      <c r="R660" s="32"/>
      <c r="S660" s="32"/>
      <c r="T660" s="32"/>
      <c r="U660" s="32"/>
      <c r="V660" s="32"/>
      <c r="W660" s="32"/>
      <c r="X660" s="32"/>
      <c r="Y660" s="32"/>
      <c r="Z660" s="32"/>
    </row>
    <row r="661" ht="16.5" hidden="1" spans="1:26">
      <c r="A661" s="48" t="str">
        <f>IF(C661="","",COUNTA(C$8:C661))</f>
        <v/>
      </c>
      <c r="B661" s="48"/>
      <c r="C661" s="48"/>
      <c r="D661" s="48"/>
      <c r="E661" s="48"/>
      <c r="F661" s="23"/>
      <c r="G661" s="23"/>
      <c r="H661" s="23"/>
      <c r="I661" s="14" t="s">
        <v>2</v>
      </c>
      <c r="J661" s="37"/>
      <c r="K661" s="14" t="s">
        <v>2</v>
      </c>
      <c r="L661" s="37"/>
      <c r="M661" s="32"/>
      <c r="N661" s="32"/>
      <c r="O661" s="32"/>
      <c r="P661" s="32"/>
      <c r="Q661" s="32"/>
      <c r="R661" s="32"/>
      <c r="S661" s="32"/>
      <c r="T661" s="32"/>
      <c r="U661" s="32"/>
      <c r="V661" s="32"/>
      <c r="W661" s="32"/>
      <c r="X661" s="32"/>
      <c r="Y661" s="32"/>
      <c r="Z661" s="32"/>
    </row>
    <row r="662" ht="16.5" hidden="1" spans="1:26">
      <c r="A662" s="48" t="str">
        <f>IF(C662="","",COUNTA(C$8:C662))</f>
        <v/>
      </c>
      <c r="B662" s="48"/>
      <c r="C662" s="48"/>
      <c r="D662" s="48"/>
      <c r="E662" s="48"/>
      <c r="F662" s="23"/>
      <c r="G662" s="23"/>
      <c r="H662" s="23"/>
      <c r="I662" s="14" t="s">
        <v>2</v>
      </c>
      <c r="J662" s="37"/>
      <c r="K662" s="14" t="s">
        <v>2</v>
      </c>
      <c r="L662" s="37"/>
      <c r="M662" s="32"/>
      <c r="N662" s="32"/>
      <c r="O662" s="32"/>
      <c r="P662" s="32"/>
      <c r="Q662" s="32"/>
      <c r="R662" s="32"/>
      <c r="S662" s="32"/>
      <c r="T662" s="32"/>
      <c r="U662" s="32"/>
      <c r="V662" s="32"/>
      <c r="W662" s="32"/>
      <c r="X662" s="32"/>
      <c r="Y662" s="32"/>
      <c r="Z662" s="32"/>
    </row>
    <row r="663" ht="16.5" hidden="1" spans="1:26">
      <c r="A663" s="48" t="str">
        <f>IF(C663="","",COUNTA(C$8:C663))</f>
        <v/>
      </c>
      <c r="B663" s="48"/>
      <c r="C663" s="48"/>
      <c r="D663" s="48"/>
      <c r="E663" s="48"/>
      <c r="F663" s="23"/>
      <c r="G663" s="23"/>
      <c r="H663" s="23"/>
      <c r="I663" s="14" t="s">
        <v>2</v>
      </c>
      <c r="J663" s="37"/>
      <c r="K663" s="14" t="s">
        <v>2</v>
      </c>
      <c r="L663" s="37"/>
      <c r="M663" s="32"/>
      <c r="N663" s="32"/>
      <c r="O663" s="32"/>
      <c r="P663" s="32"/>
      <c r="Q663" s="32"/>
      <c r="R663" s="32"/>
      <c r="S663" s="32"/>
      <c r="T663" s="32"/>
      <c r="U663" s="32"/>
      <c r="V663" s="32"/>
      <c r="W663" s="32"/>
      <c r="X663" s="32"/>
      <c r="Y663" s="32"/>
      <c r="Z663" s="32"/>
    </row>
    <row r="664" ht="16.5" hidden="1" spans="1:26">
      <c r="A664" s="48" t="str">
        <f>IF(C664="","",COUNTA(C$8:C664))</f>
        <v/>
      </c>
      <c r="B664" s="48"/>
      <c r="C664" s="48"/>
      <c r="D664" s="48"/>
      <c r="E664" s="48"/>
      <c r="F664" s="23"/>
      <c r="G664" s="23"/>
      <c r="H664" s="23"/>
      <c r="I664" s="14" t="s">
        <v>2</v>
      </c>
      <c r="J664" s="37"/>
      <c r="K664" s="14" t="s">
        <v>2</v>
      </c>
      <c r="L664" s="37"/>
      <c r="M664" s="32"/>
      <c r="N664" s="32"/>
      <c r="O664" s="32"/>
      <c r="P664" s="32"/>
      <c r="Q664" s="32"/>
      <c r="R664" s="32"/>
      <c r="S664" s="32"/>
      <c r="T664" s="32"/>
      <c r="U664" s="32"/>
      <c r="V664" s="32"/>
      <c r="W664" s="32"/>
      <c r="X664" s="32"/>
      <c r="Y664" s="32"/>
      <c r="Z664" s="32"/>
    </row>
    <row r="665" ht="16.5" hidden="1" spans="1:26">
      <c r="A665" s="48" t="str">
        <f>IF(C665="","",COUNTA(C$8:C665))</f>
        <v/>
      </c>
      <c r="B665" s="48"/>
      <c r="C665" s="48"/>
      <c r="D665" s="48"/>
      <c r="E665" s="48"/>
      <c r="F665" s="23"/>
      <c r="G665" s="23"/>
      <c r="H665" s="23"/>
      <c r="I665" s="14" t="s">
        <v>2</v>
      </c>
      <c r="J665" s="37"/>
      <c r="K665" s="14" t="s">
        <v>2</v>
      </c>
      <c r="L665" s="37"/>
      <c r="M665" s="32"/>
      <c r="N665" s="32"/>
      <c r="O665" s="32"/>
      <c r="P665" s="32"/>
      <c r="Q665" s="32"/>
      <c r="R665" s="32"/>
      <c r="S665" s="32"/>
      <c r="T665" s="32"/>
      <c r="U665" s="32"/>
      <c r="V665" s="32"/>
      <c r="W665" s="32"/>
      <c r="X665" s="32"/>
      <c r="Y665" s="32"/>
      <c r="Z665" s="32"/>
    </row>
    <row r="666" ht="16.5" hidden="1" spans="1:26">
      <c r="A666" s="48" t="str">
        <f>IF(C666="","",COUNTA(C$8:C666))</f>
        <v/>
      </c>
      <c r="B666" s="48"/>
      <c r="C666" s="48"/>
      <c r="D666" s="48"/>
      <c r="E666" s="48"/>
      <c r="F666" s="23"/>
      <c r="G666" s="23"/>
      <c r="H666" s="23"/>
      <c r="I666" s="14" t="s">
        <v>2</v>
      </c>
      <c r="J666" s="37"/>
      <c r="K666" s="14" t="s">
        <v>2</v>
      </c>
      <c r="L666" s="37"/>
      <c r="M666" s="32"/>
      <c r="N666" s="32"/>
      <c r="O666" s="32"/>
      <c r="P666" s="32"/>
      <c r="Q666" s="32"/>
      <c r="R666" s="32"/>
      <c r="S666" s="32"/>
      <c r="T666" s="32"/>
      <c r="U666" s="32"/>
      <c r="V666" s="32"/>
      <c r="W666" s="32"/>
      <c r="X666" s="32"/>
      <c r="Y666" s="32"/>
      <c r="Z666" s="32"/>
    </row>
    <row r="667" ht="16.5" hidden="1" spans="1:26">
      <c r="A667" s="48" t="str">
        <f>IF(C667="","",COUNTA(C$8:C667))</f>
        <v/>
      </c>
      <c r="B667" s="48"/>
      <c r="C667" s="48"/>
      <c r="D667" s="48"/>
      <c r="E667" s="48"/>
      <c r="F667" s="23"/>
      <c r="G667" s="23"/>
      <c r="H667" s="23"/>
      <c r="I667" s="14" t="s">
        <v>2</v>
      </c>
      <c r="J667" s="37"/>
      <c r="K667" s="14" t="s">
        <v>2</v>
      </c>
      <c r="L667" s="37"/>
      <c r="M667" s="32"/>
      <c r="N667" s="32"/>
      <c r="O667" s="32"/>
      <c r="P667" s="32"/>
      <c r="Q667" s="32"/>
      <c r="R667" s="32"/>
      <c r="S667" s="32"/>
      <c r="T667" s="32"/>
      <c r="U667" s="32"/>
      <c r="V667" s="32"/>
      <c r="W667" s="32"/>
      <c r="X667" s="32"/>
      <c r="Y667" s="32"/>
      <c r="Z667" s="32"/>
    </row>
    <row r="668" ht="16.5" hidden="1" spans="1:26">
      <c r="A668" s="48" t="str">
        <f>IF(C668="","",COUNTA(C$8:C668))</f>
        <v/>
      </c>
      <c r="B668" s="48"/>
      <c r="C668" s="48"/>
      <c r="D668" s="48"/>
      <c r="E668" s="48"/>
      <c r="F668" s="23"/>
      <c r="G668" s="23"/>
      <c r="H668" s="23"/>
      <c r="I668" s="14" t="s">
        <v>2</v>
      </c>
      <c r="J668" s="37"/>
      <c r="K668" s="14" t="s">
        <v>2</v>
      </c>
      <c r="L668" s="37"/>
      <c r="M668" s="32"/>
      <c r="N668" s="32"/>
      <c r="O668" s="32"/>
      <c r="P668" s="32"/>
      <c r="Q668" s="32"/>
      <c r="R668" s="32"/>
      <c r="S668" s="32"/>
      <c r="T668" s="32"/>
      <c r="U668" s="32"/>
      <c r="V668" s="32"/>
      <c r="W668" s="32"/>
      <c r="X668" s="32"/>
      <c r="Y668" s="32"/>
      <c r="Z668" s="32"/>
    </row>
    <row r="669" ht="16.5" hidden="1" spans="1:26">
      <c r="A669" s="48" t="str">
        <f>IF(C669="","",COUNTA(C$8:C669))</f>
        <v/>
      </c>
      <c r="B669" s="48"/>
      <c r="C669" s="48"/>
      <c r="D669" s="48"/>
      <c r="E669" s="48"/>
      <c r="F669" s="23"/>
      <c r="G669" s="23"/>
      <c r="H669" s="23"/>
      <c r="I669" s="14" t="s">
        <v>2</v>
      </c>
      <c r="J669" s="37"/>
      <c r="K669" s="14" t="s">
        <v>2</v>
      </c>
      <c r="L669" s="37"/>
      <c r="M669" s="32"/>
      <c r="N669" s="32"/>
      <c r="O669" s="32"/>
      <c r="P669" s="32"/>
      <c r="Q669" s="32"/>
      <c r="R669" s="32"/>
      <c r="S669" s="32"/>
      <c r="T669" s="32"/>
      <c r="U669" s="32"/>
      <c r="V669" s="32"/>
      <c r="W669" s="32"/>
      <c r="X669" s="32"/>
      <c r="Y669" s="32"/>
      <c r="Z669" s="32"/>
    </row>
    <row r="670" ht="16.5" hidden="1" spans="1:26">
      <c r="A670" s="48" t="str">
        <f>IF(C670="","",COUNTA(C$8:C670))</f>
        <v/>
      </c>
      <c r="B670" s="48"/>
      <c r="C670" s="48"/>
      <c r="D670" s="48"/>
      <c r="E670" s="48"/>
      <c r="F670" s="23"/>
      <c r="G670" s="23"/>
      <c r="H670" s="23"/>
      <c r="I670" s="14" t="s">
        <v>2</v>
      </c>
      <c r="J670" s="37"/>
      <c r="K670" s="14" t="s">
        <v>2</v>
      </c>
      <c r="L670" s="37"/>
      <c r="M670" s="32"/>
      <c r="N670" s="32"/>
      <c r="O670" s="32"/>
      <c r="P670" s="32"/>
      <c r="Q670" s="32"/>
      <c r="R670" s="32"/>
      <c r="S670" s="32"/>
      <c r="T670" s="32"/>
      <c r="U670" s="32"/>
      <c r="V670" s="32"/>
      <c r="W670" s="32"/>
      <c r="X670" s="32"/>
      <c r="Y670" s="32"/>
      <c r="Z670" s="32"/>
    </row>
    <row r="671" ht="16.5" hidden="1" spans="1:26">
      <c r="A671" s="48" t="str">
        <f>IF(C671="","",COUNTA(C$8:C671))</f>
        <v/>
      </c>
      <c r="B671" s="48"/>
      <c r="C671" s="48"/>
      <c r="D671" s="48"/>
      <c r="E671" s="48"/>
      <c r="F671" s="23"/>
      <c r="G671" s="23"/>
      <c r="H671" s="23"/>
      <c r="I671" s="14" t="s">
        <v>2</v>
      </c>
      <c r="J671" s="37"/>
      <c r="K671" s="14" t="s">
        <v>2</v>
      </c>
      <c r="L671" s="37"/>
      <c r="M671" s="32"/>
      <c r="N671" s="32"/>
      <c r="O671" s="32"/>
      <c r="P671" s="32"/>
      <c r="Q671" s="32"/>
      <c r="R671" s="32"/>
      <c r="S671" s="32"/>
      <c r="T671" s="32"/>
      <c r="U671" s="32"/>
      <c r="V671" s="32"/>
      <c r="W671" s="32"/>
      <c r="X671" s="32"/>
      <c r="Y671" s="32"/>
      <c r="Z671" s="32"/>
    </row>
    <row r="672" ht="16.5" hidden="1" spans="1:26">
      <c r="A672" s="48" t="str">
        <f>IF(C672="","",COUNTA(C$8:C672))</f>
        <v/>
      </c>
      <c r="B672" s="48"/>
      <c r="C672" s="48"/>
      <c r="D672" s="48"/>
      <c r="E672" s="48"/>
      <c r="F672" s="23"/>
      <c r="G672" s="23"/>
      <c r="H672" s="23"/>
      <c r="I672" s="14" t="s">
        <v>2</v>
      </c>
      <c r="J672" s="37"/>
      <c r="K672" s="14" t="s">
        <v>2</v>
      </c>
      <c r="L672" s="37"/>
      <c r="M672" s="32"/>
      <c r="N672" s="32"/>
      <c r="O672" s="32"/>
      <c r="P672" s="32"/>
      <c r="Q672" s="32"/>
      <c r="R672" s="32"/>
      <c r="S672" s="32"/>
      <c r="T672" s="32"/>
      <c r="U672" s="32"/>
      <c r="V672" s="32"/>
      <c r="W672" s="32"/>
      <c r="X672" s="32"/>
      <c r="Y672" s="32"/>
      <c r="Z672" s="32"/>
    </row>
    <row r="673" ht="16.5" hidden="1" spans="1:26">
      <c r="A673" s="48" t="str">
        <f>IF(C673="","",COUNTA(C$8:C673))</f>
        <v/>
      </c>
      <c r="B673" s="48"/>
      <c r="C673" s="48"/>
      <c r="D673" s="48"/>
      <c r="E673" s="48"/>
      <c r="F673" s="23"/>
      <c r="G673" s="23"/>
      <c r="H673" s="23"/>
      <c r="I673" s="14" t="s">
        <v>2</v>
      </c>
      <c r="J673" s="37"/>
      <c r="K673" s="14" t="s">
        <v>2</v>
      </c>
      <c r="L673" s="37"/>
      <c r="M673" s="32"/>
      <c r="N673" s="32"/>
      <c r="O673" s="32"/>
      <c r="P673" s="32"/>
      <c r="Q673" s="32"/>
      <c r="R673" s="32"/>
      <c r="S673" s="32"/>
      <c r="T673" s="32"/>
      <c r="U673" s="32"/>
      <c r="V673" s="32"/>
      <c r="W673" s="32"/>
      <c r="X673" s="32"/>
      <c r="Y673" s="32"/>
      <c r="Z673" s="32"/>
    </row>
    <row r="674" ht="16.5" hidden="1" spans="1:26">
      <c r="A674" s="48" t="str">
        <f>IF(C674="","",COUNTA(C$8:C674))</f>
        <v/>
      </c>
      <c r="B674" s="48"/>
      <c r="C674" s="48"/>
      <c r="D674" s="48"/>
      <c r="E674" s="48"/>
      <c r="F674" s="23"/>
      <c r="G674" s="23"/>
      <c r="H674" s="23"/>
      <c r="I674" s="14" t="s">
        <v>2</v>
      </c>
      <c r="J674" s="37"/>
      <c r="K674" s="14" t="s">
        <v>2</v>
      </c>
      <c r="L674" s="37"/>
      <c r="M674" s="32"/>
      <c r="N674" s="32"/>
      <c r="O674" s="32"/>
      <c r="P674" s="32"/>
      <c r="Q674" s="32"/>
      <c r="R674" s="32"/>
      <c r="S674" s="32"/>
      <c r="T674" s="32"/>
      <c r="U674" s="32"/>
      <c r="V674" s="32"/>
      <c r="W674" s="32"/>
      <c r="X674" s="32"/>
      <c r="Y674" s="32"/>
      <c r="Z674" s="32"/>
    </row>
    <row r="675" ht="16.5" hidden="1" spans="1:26">
      <c r="A675" s="48" t="str">
        <f>IF(C675="","",COUNTA(C$8:C675))</f>
        <v/>
      </c>
      <c r="B675" s="48"/>
      <c r="C675" s="48"/>
      <c r="D675" s="48"/>
      <c r="E675" s="48"/>
      <c r="F675" s="23"/>
      <c r="G675" s="23"/>
      <c r="H675" s="23"/>
      <c r="I675" s="14" t="s">
        <v>2</v>
      </c>
      <c r="J675" s="37"/>
      <c r="K675" s="14" t="s">
        <v>2</v>
      </c>
      <c r="L675" s="37"/>
      <c r="M675" s="32"/>
      <c r="N675" s="32"/>
      <c r="O675" s="32"/>
      <c r="P675" s="32"/>
      <c r="Q675" s="32"/>
      <c r="R675" s="32"/>
      <c r="S675" s="32"/>
      <c r="T675" s="32"/>
      <c r="U675" s="32"/>
      <c r="V675" s="32"/>
      <c r="W675" s="32"/>
      <c r="X675" s="32"/>
      <c r="Y675" s="32"/>
      <c r="Z675" s="32"/>
    </row>
    <row r="676" ht="16.5" hidden="1" spans="1:26">
      <c r="A676" s="48" t="str">
        <f>IF(C676="","",COUNTA(C$8:C676))</f>
        <v/>
      </c>
      <c r="B676" s="48"/>
      <c r="C676" s="48"/>
      <c r="D676" s="48"/>
      <c r="E676" s="48"/>
      <c r="F676" s="23"/>
      <c r="G676" s="23"/>
      <c r="H676" s="23"/>
      <c r="I676" s="14" t="s">
        <v>2</v>
      </c>
      <c r="J676" s="37"/>
      <c r="K676" s="14" t="s">
        <v>2</v>
      </c>
      <c r="L676" s="37"/>
      <c r="M676" s="32"/>
      <c r="N676" s="32"/>
      <c r="O676" s="32"/>
      <c r="P676" s="32"/>
      <c r="Q676" s="32"/>
      <c r="R676" s="32"/>
      <c r="S676" s="32"/>
      <c r="T676" s="32"/>
      <c r="U676" s="32"/>
      <c r="V676" s="32"/>
      <c r="W676" s="32"/>
      <c r="X676" s="32"/>
      <c r="Y676" s="32"/>
      <c r="Z676" s="32"/>
    </row>
    <row r="677" ht="16.5" hidden="1" spans="1:26">
      <c r="A677" s="48" t="str">
        <f>IF(C677="","",COUNTA(C$8:C677))</f>
        <v/>
      </c>
      <c r="B677" s="48"/>
      <c r="C677" s="48"/>
      <c r="D677" s="48"/>
      <c r="E677" s="48"/>
      <c r="F677" s="23"/>
      <c r="G677" s="23"/>
      <c r="H677" s="23"/>
      <c r="I677" s="14" t="s">
        <v>2</v>
      </c>
      <c r="J677" s="37"/>
      <c r="K677" s="14" t="s">
        <v>2</v>
      </c>
      <c r="L677" s="37"/>
      <c r="M677" s="32"/>
      <c r="N677" s="32"/>
      <c r="O677" s="32"/>
      <c r="P677" s="32"/>
      <c r="Q677" s="32"/>
      <c r="R677" s="32"/>
      <c r="S677" s="32"/>
      <c r="T677" s="32"/>
      <c r="U677" s="32"/>
      <c r="V677" s="32"/>
      <c r="W677" s="32"/>
      <c r="X677" s="32"/>
      <c r="Y677" s="32"/>
      <c r="Z677" s="32"/>
    </row>
    <row r="678" ht="16.5" hidden="1" spans="1:26">
      <c r="A678" s="48" t="str">
        <f>IF(C678="","",COUNTA(C$8:C678))</f>
        <v/>
      </c>
      <c r="B678" s="48"/>
      <c r="C678" s="48"/>
      <c r="D678" s="48"/>
      <c r="E678" s="48"/>
      <c r="F678" s="23"/>
      <c r="G678" s="23"/>
      <c r="H678" s="23"/>
      <c r="I678" s="14" t="s">
        <v>2</v>
      </c>
      <c r="J678" s="37"/>
      <c r="K678" s="14" t="s">
        <v>2</v>
      </c>
      <c r="L678" s="37"/>
      <c r="M678" s="32"/>
      <c r="N678" s="32"/>
      <c r="O678" s="32"/>
      <c r="P678" s="32"/>
      <c r="Q678" s="32"/>
      <c r="R678" s="32"/>
      <c r="S678" s="32"/>
      <c r="T678" s="32"/>
      <c r="U678" s="32"/>
      <c r="V678" s="32"/>
      <c r="W678" s="32"/>
      <c r="X678" s="32"/>
      <c r="Y678" s="32"/>
      <c r="Z678" s="32"/>
    </row>
    <row r="679" ht="16.5" hidden="1" spans="1:26">
      <c r="A679" s="48" t="str">
        <f>IF(C679="","",COUNTA(C$8:C679))</f>
        <v/>
      </c>
      <c r="B679" s="48"/>
      <c r="C679" s="48"/>
      <c r="D679" s="48"/>
      <c r="E679" s="48"/>
      <c r="F679" s="23"/>
      <c r="G679" s="23"/>
      <c r="H679" s="23"/>
      <c r="I679" s="14" t="s">
        <v>2</v>
      </c>
      <c r="J679" s="37"/>
      <c r="K679" s="14" t="s">
        <v>2</v>
      </c>
      <c r="L679" s="37"/>
      <c r="M679" s="32"/>
      <c r="N679" s="32"/>
      <c r="O679" s="32"/>
      <c r="P679" s="32"/>
      <c r="Q679" s="32"/>
      <c r="R679" s="32"/>
      <c r="S679" s="32"/>
      <c r="T679" s="32"/>
      <c r="U679" s="32"/>
      <c r="V679" s="32"/>
      <c r="W679" s="32"/>
      <c r="X679" s="32"/>
      <c r="Y679" s="32"/>
      <c r="Z679" s="32"/>
    </row>
    <row r="680" ht="16.5" hidden="1" spans="1:26">
      <c r="A680" s="48" t="str">
        <f>IF(C680="","",COUNTA(C$8:C680))</f>
        <v/>
      </c>
      <c r="B680" s="48"/>
      <c r="C680" s="48"/>
      <c r="D680" s="48"/>
      <c r="E680" s="48"/>
      <c r="F680" s="23"/>
      <c r="G680" s="23"/>
      <c r="H680" s="23"/>
      <c r="I680" s="14" t="s">
        <v>2</v>
      </c>
      <c r="J680" s="37"/>
      <c r="K680" s="14" t="s">
        <v>2</v>
      </c>
      <c r="L680" s="37"/>
      <c r="M680" s="32"/>
      <c r="N680" s="32"/>
      <c r="O680" s="32"/>
      <c r="P680" s="32"/>
      <c r="Q680" s="32"/>
      <c r="R680" s="32"/>
      <c r="S680" s="32"/>
      <c r="T680" s="32"/>
      <c r="U680" s="32"/>
      <c r="V680" s="32"/>
      <c r="W680" s="32"/>
      <c r="X680" s="32"/>
      <c r="Y680" s="32"/>
      <c r="Z680" s="32"/>
    </row>
    <row r="681" ht="16.5" hidden="1" spans="1:26">
      <c r="A681" s="48" t="str">
        <f>IF(C681="","",COUNTA(C$8:C681))</f>
        <v/>
      </c>
      <c r="B681" s="48"/>
      <c r="C681" s="48"/>
      <c r="D681" s="48"/>
      <c r="E681" s="48"/>
      <c r="F681" s="23"/>
      <c r="G681" s="23"/>
      <c r="H681" s="23"/>
      <c r="I681" s="14" t="s">
        <v>2</v>
      </c>
      <c r="J681" s="37"/>
      <c r="K681" s="14" t="s">
        <v>2</v>
      </c>
      <c r="L681" s="37"/>
      <c r="M681" s="32"/>
      <c r="N681" s="32"/>
      <c r="O681" s="32"/>
      <c r="P681" s="32"/>
      <c r="Q681" s="32"/>
      <c r="R681" s="32"/>
      <c r="S681" s="32"/>
      <c r="T681" s="32"/>
      <c r="U681" s="32"/>
      <c r="V681" s="32"/>
      <c r="W681" s="32"/>
      <c r="X681" s="32"/>
      <c r="Y681" s="32"/>
      <c r="Z681" s="32"/>
    </row>
    <row r="682" ht="16.5" hidden="1" spans="1:26">
      <c r="A682" s="48" t="str">
        <f>IF(C682="","",COUNTA(C$8:C682))</f>
        <v/>
      </c>
      <c r="B682" s="48"/>
      <c r="C682" s="48"/>
      <c r="D682" s="48"/>
      <c r="E682" s="48"/>
      <c r="F682" s="23"/>
      <c r="G682" s="23"/>
      <c r="H682" s="23"/>
      <c r="I682" s="14" t="s">
        <v>2</v>
      </c>
      <c r="J682" s="37"/>
      <c r="K682" s="14" t="s">
        <v>2</v>
      </c>
      <c r="L682" s="37"/>
      <c r="M682" s="32"/>
      <c r="N682" s="32"/>
      <c r="O682" s="32"/>
      <c r="P682" s="32"/>
      <c r="Q682" s="32"/>
      <c r="R682" s="32"/>
      <c r="S682" s="32"/>
      <c r="T682" s="32"/>
      <c r="U682" s="32"/>
      <c r="V682" s="32"/>
      <c r="W682" s="32"/>
      <c r="X682" s="32"/>
      <c r="Y682" s="32"/>
      <c r="Z682" s="32"/>
    </row>
    <row r="683" ht="16.5" hidden="1" spans="1:26">
      <c r="A683" s="48" t="str">
        <f>IF(C683="","",COUNTA(C$8:C683))</f>
        <v/>
      </c>
      <c r="B683" s="48"/>
      <c r="C683" s="48"/>
      <c r="D683" s="48"/>
      <c r="E683" s="48"/>
      <c r="F683" s="23"/>
      <c r="G683" s="23"/>
      <c r="H683" s="23"/>
      <c r="I683" s="14" t="s">
        <v>2</v>
      </c>
      <c r="J683" s="37"/>
      <c r="K683" s="14" t="s">
        <v>2</v>
      </c>
      <c r="L683" s="37"/>
      <c r="M683" s="32"/>
      <c r="N683" s="32"/>
      <c r="O683" s="32"/>
      <c r="P683" s="32"/>
      <c r="Q683" s="32"/>
      <c r="R683" s="32"/>
      <c r="S683" s="32"/>
      <c r="T683" s="32"/>
      <c r="U683" s="32"/>
      <c r="V683" s="32"/>
      <c r="W683" s="32"/>
      <c r="X683" s="32"/>
      <c r="Y683" s="32"/>
      <c r="Z683" s="32"/>
    </row>
    <row r="684" ht="16.5" hidden="1" spans="1:26">
      <c r="A684" s="48" t="str">
        <f>IF(C684="","",COUNTA(C$8:C684))</f>
        <v/>
      </c>
      <c r="B684" s="48"/>
      <c r="C684" s="48"/>
      <c r="D684" s="48"/>
      <c r="E684" s="48"/>
      <c r="F684" s="23"/>
      <c r="G684" s="23"/>
      <c r="H684" s="23"/>
      <c r="I684" s="14" t="s">
        <v>2</v>
      </c>
      <c r="J684" s="37"/>
      <c r="K684" s="14" t="s">
        <v>2</v>
      </c>
      <c r="L684" s="37"/>
      <c r="M684" s="32"/>
      <c r="N684" s="32"/>
      <c r="O684" s="32"/>
      <c r="P684" s="32"/>
      <c r="Q684" s="32"/>
      <c r="R684" s="32"/>
      <c r="S684" s="32"/>
      <c r="T684" s="32"/>
      <c r="U684" s="32"/>
      <c r="V684" s="32"/>
      <c r="W684" s="32"/>
      <c r="X684" s="32"/>
      <c r="Y684" s="32"/>
      <c r="Z684" s="32"/>
    </row>
    <row r="685" ht="16.5" hidden="1" spans="1:26">
      <c r="A685" s="48" t="str">
        <f>IF(C685="","",COUNTA(C$8:C685))</f>
        <v/>
      </c>
      <c r="B685" s="48"/>
      <c r="C685" s="48"/>
      <c r="D685" s="48"/>
      <c r="E685" s="48"/>
      <c r="F685" s="23"/>
      <c r="G685" s="23"/>
      <c r="H685" s="23"/>
      <c r="I685" s="14" t="s">
        <v>2</v>
      </c>
      <c r="J685" s="37"/>
      <c r="K685" s="14" t="s">
        <v>2</v>
      </c>
      <c r="L685" s="37"/>
      <c r="M685" s="32"/>
      <c r="N685" s="32"/>
      <c r="O685" s="32"/>
      <c r="P685" s="32"/>
      <c r="Q685" s="32"/>
      <c r="R685" s="32"/>
      <c r="S685" s="32"/>
      <c r="T685" s="32"/>
      <c r="U685" s="32"/>
      <c r="V685" s="32"/>
      <c r="W685" s="32"/>
      <c r="X685" s="32"/>
      <c r="Y685" s="32"/>
      <c r="Z685" s="32"/>
    </row>
    <row r="686" ht="16.5" hidden="1" spans="1:26">
      <c r="A686" s="48" t="str">
        <f>IF(C686="","",COUNTA(C$8:C686))</f>
        <v/>
      </c>
      <c r="B686" s="48"/>
      <c r="C686" s="48"/>
      <c r="D686" s="48"/>
      <c r="E686" s="48"/>
      <c r="F686" s="23"/>
      <c r="G686" s="23"/>
      <c r="H686" s="23"/>
      <c r="I686" s="14" t="s">
        <v>2</v>
      </c>
      <c r="J686" s="37"/>
      <c r="K686" s="14" t="s">
        <v>2</v>
      </c>
      <c r="L686" s="37"/>
      <c r="M686" s="32"/>
      <c r="N686" s="32"/>
      <c r="O686" s="32"/>
      <c r="P686" s="32"/>
      <c r="Q686" s="32"/>
      <c r="R686" s="32"/>
      <c r="S686" s="32"/>
      <c r="T686" s="32"/>
      <c r="U686" s="32"/>
      <c r="V686" s="32"/>
      <c r="W686" s="32"/>
      <c r="X686" s="32"/>
      <c r="Y686" s="32"/>
      <c r="Z686" s="32"/>
    </row>
    <row r="687" ht="16.5" hidden="1" spans="1:26">
      <c r="A687" s="48" t="str">
        <f>IF(C687="","",COUNTA(C$8:C687))</f>
        <v/>
      </c>
      <c r="B687" s="48"/>
      <c r="C687" s="48"/>
      <c r="D687" s="48"/>
      <c r="E687" s="48"/>
      <c r="F687" s="23"/>
      <c r="G687" s="23"/>
      <c r="H687" s="23"/>
      <c r="I687" s="14" t="s">
        <v>2</v>
      </c>
      <c r="J687" s="37"/>
      <c r="K687" s="14" t="s">
        <v>2</v>
      </c>
      <c r="L687" s="37"/>
      <c r="M687" s="32"/>
      <c r="N687" s="32"/>
      <c r="O687" s="32"/>
      <c r="P687" s="32"/>
      <c r="Q687" s="32"/>
      <c r="R687" s="32"/>
      <c r="S687" s="32"/>
      <c r="T687" s="32"/>
      <c r="U687" s="32"/>
      <c r="V687" s="32"/>
      <c r="W687" s="32"/>
      <c r="X687" s="32"/>
      <c r="Y687" s="32"/>
      <c r="Z687" s="32"/>
    </row>
    <row r="688" ht="16.5" hidden="1" spans="1:26">
      <c r="A688" s="48" t="str">
        <f>IF(C688="","",COUNTA(C$8:C688))</f>
        <v/>
      </c>
      <c r="B688" s="48"/>
      <c r="C688" s="48"/>
      <c r="D688" s="48"/>
      <c r="E688" s="48"/>
      <c r="F688" s="23"/>
      <c r="G688" s="23"/>
      <c r="H688" s="23"/>
      <c r="I688" s="14" t="s">
        <v>2</v>
      </c>
      <c r="J688" s="37"/>
      <c r="K688" s="14" t="s">
        <v>2</v>
      </c>
      <c r="L688" s="37"/>
      <c r="M688" s="32"/>
      <c r="N688" s="32"/>
      <c r="O688" s="32"/>
      <c r="P688" s="32"/>
      <c r="Q688" s="32"/>
      <c r="R688" s="32"/>
      <c r="S688" s="32"/>
      <c r="T688" s="32"/>
      <c r="U688" s="32"/>
      <c r="V688" s="32"/>
      <c r="W688" s="32"/>
      <c r="X688" s="32"/>
      <c r="Y688" s="32"/>
      <c r="Z688" s="32"/>
    </row>
    <row r="689" ht="16.5" hidden="1" spans="1:26">
      <c r="A689" s="48" t="str">
        <f>IF(C689="","",COUNTA(C$8:C689))</f>
        <v/>
      </c>
      <c r="B689" s="48"/>
      <c r="C689" s="48"/>
      <c r="D689" s="48"/>
      <c r="E689" s="48"/>
      <c r="F689" s="23"/>
      <c r="G689" s="23"/>
      <c r="H689" s="23"/>
      <c r="I689" s="14" t="s">
        <v>2</v>
      </c>
      <c r="J689" s="37"/>
      <c r="K689" s="14" t="s">
        <v>2</v>
      </c>
      <c r="L689" s="37"/>
      <c r="M689" s="32"/>
      <c r="N689" s="32"/>
      <c r="O689" s="32"/>
      <c r="P689" s="32"/>
      <c r="Q689" s="32"/>
      <c r="R689" s="32"/>
      <c r="S689" s="32"/>
      <c r="T689" s="32"/>
      <c r="U689" s="32"/>
      <c r="V689" s="32"/>
      <c r="W689" s="32"/>
      <c r="X689" s="32"/>
      <c r="Y689" s="32"/>
      <c r="Z689" s="32"/>
    </row>
    <row r="690" ht="16.5" hidden="1" spans="1:26">
      <c r="A690" s="48" t="str">
        <f>IF(C690="","",COUNTA(C$8:C690))</f>
        <v/>
      </c>
      <c r="B690" s="48"/>
      <c r="C690" s="48"/>
      <c r="D690" s="48"/>
      <c r="E690" s="48"/>
      <c r="F690" s="23"/>
      <c r="G690" s="23"/>
      <c r="H690" s="23"/>
      <c r="I690" s="14" t="s">
        <v>2</v>
      </c>
      <c r="J690" s="37"/>
      <c r="K690" s="14" t="s">
        <v>2</v>
      </c>
      <c r="L690" s="37"/>
      <c r="M690" s="32"/>
      <c r="N690" s="32"/>
      <c r="O690" s="32"/>
      <c r="P690" s="32"/>
      <c r="Q690" s="32"/>
      <c r="R690" s="32"/>
      <c r="S690" s="32"/>
      <c r="T690" s="32"/>
      <c r="U690" s="32"/>
      <c r="V690" s="32"/>
      <c r="W690" s="32"/>
      <c r="X690" s="32"/>
      <c r="Y690" s="32"/>
      <c r="Z690" s="32"/>
    </row>
    <row r="691" ht="16.5" hidden="1" spans="1:26">
      <c r="A691" s="48" t="str">
        <f>IF(C691="","",COUNTA(C$8:C691))</f>
        <v/>
      </c>
      <c r="B691" s="48"/>
      <c r="C691" s="48"/>
      <c r="D691" s="48"/>
      <c r="E691" s="48"/>
      <c r="F691" s="23"/>
      <c r="G691" s="23"/>
      <c r="H691" s="23"/>
      <c r="I691" s="14" t="s">
        <v>2</v>
      </c>
      <c r="J691" s="37"/>
      <c r="K691" s="14" t="s">
        <v>2</v>
      </c>
      <c r="L691" s="37"/>
      <c r="M691" s="32"/>
      <c r="N691" s="32"/>
      <c r="O691" s="32"/>
      <c r="P691" s="32"/>
      <c r="Q691" s="32"/>
      <c r="R691" s="32"/>
      <c r="S691" s="32"/>
      <c r="T691" s="32"/>
      <c r="U691" s="32"/>
      <c r="V691" s="32"/>
      <c r="W691" s="32"/>
      <c r="X691" s="32"/>
      <c r="Y691" s="32"/>
      <c r="Z691" s="32"/>
    </row>
    <row r="692" ht="16.5" hidden="1" spans="1:26">
      <c r="A692" s="48" t="str">
        <f>IF(C692="","",COUNTA(C$8:C692))</f>
        <v/>
      </c>
      <c r="B692" s="48"/>
      <c r="C692" s="48"/>
      <c r="D692" s="48"/>
      <c r="E692" s="48"/>
      <c r="F692" s="23"/>
      <c r="G692" s="23"/>
      <c r="H692" s="23"/>
      <c r="I692" s="14" t="s">
        <v>2</v>
      </c>
      <c r="J692" s="37"/>
      <c r="K692" s="14" t="s">
        <v>2</v>
      </c>
      <c r="L692" s="37"/>
      <c r="M692" s="32"/>
      <c r="N692" s="32"/>
      <c r="O692" s="32"/>
      <c r="P692" s="32"/>
      <c r="Q692" s="32"/>
      <c r="R692" s="32"/>
      <c r="S692" s="32"/>
      <c r="T692" s="32"/>
      <c r="U692" s="32"/>
      <c r="V692" s="32"/>
      <c r="W692" s="32"/>
      <c r="X692" s="32"/>
      <c r="Y692" s="32"/>
      <c r="Z692" s="32"/>
    </row>
    <row r="693" ht="16.5" hidden="1" spans="1:26">
      <c r="A693" s="48" t="str">
        <f>IF(C693="","",COUNTA(C$8:C693))</f>
        <v/>
      </c>
      <c r="B693" s="48"/>
      <c r="C693" s="48"/>
      <c r="D693" s="48"/>
      <c r="E693" s="48"/>
      <c r="F693" s="23"/>
      <c r="G693" s="23"/>
      <c r="H693" s="23"/>
      <c r="I693" s="14" t="s">
        <v>2</v>
      </c>
      <c r="J693" s="37"/>
      <c r="K693" s="14" t="s">
        <v>2</v>
      </c>
      <c r="L693" s="37"/>
      <c r="M693" s="32"/>
      <c r="N693" s="32"/>
      <c r="O693" s="32"/>
      <c r="P693" s="32"/>
      <c r="Q693" s="32"/>
      <c r="R693" s="32"/>
      <c r="S693" s="32"/>
      <c r="T693" s="32"/>
      <c r="U693" s="32"/>
      <c r="V693" s="32"/>
      <c r="W693" s="32"/>
      <c r="X693" s="32"/>
      <c r="Y693" s="32"/>
      <c r="Z693" s="32"/>
    </row>
    <row r="694" ht="16.5" hidden="1" spans="1:26">
      <c r="A694" s="48" t="str">
        <f>IF(C694="","",COUNTA(C$8:C694))</f>
        <v/>
      </c>
      <c r="B694" s="48"/>
      <c r="C694" s="48"/>
      <c r="D694" s="48"/>
      <c r="E694" s="48"/>
      <c r="F694" s="23"/>
      <c r="G694" s="23"/>
      <c r="H694" s="23"/>
      <c r="I694" s="14" t="s">
        <v>2</v>
      </c>
      <c r="J694" s="37"/>
      <c r="K694" s="14" t="s">
        <v>2</v>
      </c>
      <c r="L694" s="37"/>
      <c r="M694" s="32"/>
      <c r="N694" s="32"/>
      <c r="O694" s="32"/>
      <c r="P694" s="32"/>
      <c r="Q694" s="32"/>
      <c r="R694" s="32"/>
      <c r="S694" s="32"/>
      <c r="T694" s="32"/>
      <c r="U694" s="32"/>
      <c r="V694" s="32"/>
      <c r="W694" s="32"/>
      <c r="X694" s="32"/>
      <c r="Y694" s="32"/>
      <c r="Z694" s="32"/>
    </row>
    <row r="695" ht="16.5" hidden="1" spans="1:26">
      <c r="A695" s="48" t="str">
        <f>IF(C695="","",COUNTA(C$8:C695))</f>
        <v/>
      </c>
      <c r="B695" s="48"/>
      <c r="C695" s="48"/>
      <c r="D695" s="48"/>
      <c r="E695" s="48"/>
      <c r="F695" s="23"/>
      <c r="G695" s="23"/>
      <c r="H695" s="23"/>
      <c r="I695" s="14" t="s">
        <v>2</v>
      </c>
      <c r="J695" s="37"/>
      <c r="K695" s="14" t="s">
        <v>2</v>
      </c>
      <c r="L695" s="37"/>
      <c r="M695" s="32"/>
      <c r="N695" s="32"/>
      <c r="O695" s="32"/>
      <c r="P695" s="32"/>
      <c r="Q695" s="32"/>
      <c r="R695" s="32"/>
      <c r="S695" s="32"/>
      <c r="T695" s="32"/>
      <c r="U695" s="32"/>
      <c r="V695" s="32"/>
      <c r="W695" s="32"/>
      <c r="X695" s="32"/>
      <c r="Y695" s="32"/>
      <c r="Z695" s="32"/>
    </row>
    <row r="696" ht="16.5" hidden="1" spans="1:26">
      <c r="A696" s="48" t="str">
        <f>IF(C696="","",COUNTA(C$8:C696))</f>
        <v/>
      </c>
      <c r="B696" s="48"/>
      <c r="C696" s="48"/>
      <c r="D696" s="48"/>
      <c r="E696" s="48"/>
      <c r="F696" s="23"/>
      <c r="G696" s="23"/>
      <c r="H696" s="23"/>
      <c r="I696" s="14" t="s">
        <v>2</v>
      </c>
      <c r="J696" s="37"/>
      <c r="K696" s="14" t="s">
        <v>2</v>
      </c>
      <c r="L696" s="37"/>
      <c r="M696" s="32"/>
      <c r="N696" s="32"/>
      <c r="O696" s="32"/>
      <c r="P696" s="32"/>
      <c r="Q696" s="32"/>
      <c r="R696" s="32"/>
      <c r="S696" s="32"/>
      <c r="T696" s="32"/>
      <c r="U696" s="32"/>
      <c r="V696" s="32"/>
      <c r="W696" s="32"/>
      <c r="X696" s="32"/>
      <c r="Y696" s="32"/>
      <c r="Z696" s="32"/>
    </row>
    <row r="697" ht="16.5" hidden="1" spans="1:26">
      <c r="A697" s="48" t="str">
        <f>IF(C697="","",COUNTA(C$8:C697))</f>
        <v/>
      </c>
      <c r="B697" s="48"/>
      <c r="C697" s="48"/>
      <c r="D697" s="48"/>
      <c r="E697" s="48"/>
      <c r="F697" s="23"/>
      <c r="G697" s="23"/>
      <c r="H697" s="23"/>
      <c r="I697" s="14" t="s">
        <v>2</v>
      </c>
      <c r="J697" s="37"/>
      <c r="K697" s="14" t="s">
        <v>2</v>
      </c>
      <c r="L697" s="37"/>
      <c r="M697" s="32"/>
      <c r="N697" s="32"/>
      <c r="O697" s="32"/>
      <c r="P697" s="32"/>
      <c r="Q697" s="32"/>
      <c r="R697" s="32"/>
      <c r="S697" s="32"/>
      <c r="T697" s="32"/>
      <c r="U697" s="32"/>
      <c r="V697" s="32"/>
      <c r="W697" s="32"/>
      <c r="X697" s="32"/>
      <c r="Y697" s="32"/>
      <c r="Z697" s="32"/>
    </row>
    <row r="698" ht="16.5" hidden="1" spans="1:26">
      <c r="A698" s="48" t="str">
        <f>IF(C698="","",COUNTA(C$8:C698))</f>
        <v/>
      </c>
      <c r="B698" s="48"/>
      <c r="C698" s="48"/>
      <c r="D698" s="48"/>
      <c r="E698" s="48"/>
      <c r="F698" s="23"/>
      <c r="G698" s="23"/>
      <c r="H698" s="23"/>
      <c r="I698" s="14" t="s">
        <v>2</v>
      </c>
      <c r="J698" s="37"/>
      <c r="K698" s="14" t="s">
        <v>2</v>
      </c>
      <c r="L698" s="37"/>
      <c r="M698" s="32"/>
      <c r="N698" s="32"/>
      <c r="O698" s="32"/>
      <c r="P698" s="32"/>
      <c r="Q698" s="32"/>
      <c r="R698" s="32"/>
      <c r="S698" s="32"/>
      <c r="T698" s="32"/>
      <c r="U698" s="32"/>
      <c r="V698" s="32"/>
      <c r="W698" s="32"/>
      <c r="X698" s="32"/>
      <c r="Y698" s="32"/>
      <c r="Z698" s="32"/>
    </row>
    <row r="699" ht="16.5" hidden="1" spans="1:26">
      <c r="A699" s="48" t="str">
        <f>IF(C699="","",COUNTA(C$8:C699))</f>
        <v/>
      </c>
      <c r="B699" s="48"/>
      <c r="C699" s="48"/>
      <c r="D699" s="48"/>
      <c r="E699" s="48"/>
      <c r="F699" s="23"/>
      <c r="G699" s="23"/>
      <c r="H699" s="23"/>
      <c r="I699" s="14" t="s">
        <v>2</v>
      </c>
      <c r="J699" s="37"/>
      <c r="K699" s="14" t="s">
        <v>2</v>
      </c>
      <c r="L699" s="37"/>
      <c r="M699" s="32"/>
      <c r="N699" s="32"/>
      <c r="O699" s="32"/>
      <c r="P699" s="32"/>
      <c r="Q699" s="32"/>
      <c r="R699" s="32"/>
      <c r="S699" s="32"/>
      <c r="T699" s="32"/>
      <c r="U699" s="32"/>
      <c r="V699" s="32"/>
      <c r="W699" s="32"/>
      <c r="X699" s="32"/>
      <c r="Y699" s="32"/>
      <c r="Z699" s="32"/>
    </row>
    <row r="700" ht="16.5" hidden="1" spans="1:26">
      <c r="A700" s="48" t="str">
        <f>IF(C700="","",COUNTA(C$8:C700))</f>
        <v/>
      </c>
      <c r="B700" s="48"/>
      <c r="C700" s="48"/>
      <c r="D700" s="48"/>
      <c r="E700" s="48"/>
      <c r="F700" s="23"/>
      <c r="G700" s="23"/>
      <c r="H700" s="23"/>
      <c r="I700" s="14" t="s">
        <v>2</v>
      </c>
      <c r="J700" s="37"/>
      <c r="K700" s="14" t="s">
        <v>2</v>
      </c>
      <c r="L700" s="37"/>
      <c r="M700" s="32"/>
      <c r="N700" s="32"/>
      <c r="O700" s="32"/>
      <c r="P700" s="32"/>
      <c r="Q700" s="32"/>
      <c r="R700" s="32"/>
      <c r="S700" s="32"/>
      <c r="T700" s="32"/>
      <c r="U700" s="32"/>
      <c r="V700" s="32"/>
      <c r="W700" s="32"/>
      <c r="X700" s="32"/>
      <c r="Y700" s="32"/>
      <c r="Z700" s="32"/>
    </row>
    <row r="701" ht="16.5" hidden="1" spans="1:26">
      <c r="A701" s="48" t="str">
        <f>IF(C701="","",COUNTA(C$8:C701))</f>
        <v/>
      </c>
      <c r="B701" s="48"/>
      <c r="C701" s="48"/>
      <c r="D701" s="48"/>
      <c r="E701" s="48"/>
      <c r="F701" s="23"/>
      <c r="G701" s="23"/>
      <c r="H701" s="23"/>
      <c r="I701" s="14" t="s">
        <v>2</v>
      </c>
      <c r="J701" s="37"/>
      <c r="K701" s="14" t="s">
        <v>2</v>
      </c>
      <c r="L701" s="37"/>
      <c r="M701" s="32"/>
      <c r="N701" s="32"/>
      <c r="O701" s="32"/>
      <c r="P701" s="32"/>
      <c r="Q701" s="32"/>
      <c r="R701" s="32"/>
      <c r="S701" s="32"/>
      <c r="T701" s="32"/>
      <c r="U701" s="32"/>
      <c r="V701" s="32"/>
      <c r="W701" s="32"/>
      <c r="X701" s="32"/>
      <c r="Y701" s="32"/>
      <c r="Z701" s="32"/>
    </row>
    <row r="702" ht="16.5" hidden="1" spans="1:26">
      <c r="A702" s="48" t="str">
        <f>IF(C702="","",COUNTA(C$8:C702))</f>
        <v/>
      </c>
      <c r="B702" s="48"/>
      <c r="C702" s="48"/>
      <c r="D702" s="48"/>
      <c r="E702" s="48"/>
      <c r="F702" s="23"/>
      <c r="G702" s="23"/>
      <c r="H702" s="23"/>
      <c r="I702" s="14" t="s">
        <v>2</v>
      </c>
      <c r="J702" s="37"/>
      <c r="K702" s="14" t="s">
        <v>2</v>
      </c>
      <c r="L702" s="37"/>
      <c r="M702" s="32"/>
      <c r="N702" s="32"/>
      <c r="O702" s="32"/>
      <c r="P702" s="32"/>
      <c r="Q702" s="32"/>
      <c r="R702" s="32"/>
      <c r="S702" s="32"/>
      <c r="T702" s="32"/>
      <c r="U702" s="32"/>
      <c r="V702" s="32"/>
      <c r="W702" s="32"/>
      <c r="X702" s="32"/>
      <c r="Y702" s="32"/>
      <c r="Z702" s="32"/>
    </row>
    <row r="703" ht="16.5" hidden="1" spans="1:26">
      <c r="A703" s="48" t="str">
        <f>IF(C703="","",COUNTA(C$8:C703))</f>
        <v/>
      </c>
      <c r="B703" s="48"/>
      <c r="C703" s="48"/>
      <c r="D703" s="48"/>
      <c r="E703" s="48"/>
      <c r="F703" s="23"/>
      <c r="G703" s="23"/>
      <c r="H703" s="23"/>
      <c r="I703" s="14" t="s">
        <v>2</v>
      </c>
      <c r="J703" s="37"/>
      <c r="K703" s="14" t="s">
        <v>2</v>
      </c>
      <c r="L703" s="37"/>
      <c r="M703" s="32"/>
      <c r="N703" s="32"/>
      <c r="O703" s="32"/>
      <c r="P703" s="32"/>
      <c r="Q703" s="32"/>
      <c r="R703" s="32"/>
      <c r="S703" s="32"/>
      <c r="T703" s="32"/>
      <c r="U703" s="32"/>
      <c r="V703" s="32"/>
      <c r="W703" s="32"/>
      <c r="X703" s="32"/>
      <c r="Y703" s="32"/>
      <c r="Z703" s="32"/>
    </row>
    <row r="704" ht="16.5" hidden="1" spans="1:26">
      <c r="A704" s="48" t="str">
        <f>IF(C704="","",COUNTA(C$8:C704))</f>
        <v/>
      </c>
      <c r="B704" s="48"/>
      <c r="C704" s="48"/>
      <c r="D704" s="48"/>
      <c r="E704" s="48"/>
      <c r="F704" s="23"/>
      <c r="G704" s="23"/>
      <c r="H704" s="23"/>
      <c r="I704" s="14" t="s">
        <v>2</v>
      </c>
      <c r="J704" s="37"/>
      <c r="K704" s="14" t="s">
        <v>2</v>
      </c>
      <c r="L704" s="37"/>
      <c r="M704" s="32"/>
      <c r="N704" s="32"/>
      <c r="O704" s="32"/>
      <c r="P704" s="32"/>
      <c r="Q704" s="32"/>
      <c r="R704" s="32"/>
      <c r="S704" s="32"/>
      <c r="T704" s="32"/>
      <c r="U704" s="32"/>
      <c r="V704" s="32"/>
      <c r="W704" s="32"/>
      <c r="X704" s="32"/>
      <c r="Y704" s="32"/>
      <c r="Z704" s="32"/>
    </row>
    <row r="705" ht="16.5" hidden="1" spans="1:26">
      <c r="A705" s="48" t="str">
        <f>IF(C705="","",COUNTA(C$8:C705))</f>
        <v/>
      </c>
      <c r="B705" s="48"/>
      <c r="C705" s="48"/>
      <c r="D705" s="48"/>
      <c r="E705" s="48"/>
      <c r="F705" s="23"/>
      <c r="G705" s="23"/>
      <c r="H705" s="23"/>
      <c r="I705" s="14" t="s">
        <v>2</v>
      </c>
      <c r="J705" s="37"/>
      <c r="K705" s="14" t="s">
        <v>2</v>
      </c>
      <c r="L705" s="37"/>
      <c r="M705" s="32"/>
      <c r="N705" s="32"/>
      <c r="O705" s="32"/>
      <c r="P705" s="32"/>
      <c r="Q705" s="32"/>
      <c r="R705" s="32"/>
      <c r="S705" s="32"/>
      <c r="T705" s="32"/>
      <c r="U705" s="32"/>
      <c r="V705" s="32"/>
      <c r="W705" s="32"/>
      <c r="X705" s="32"/>
      <c r="Y705" s="32"/>
      <c r="Z705" s="32"/>
    </row>
    <row r="706" ht="16.5" hidden="1" spans="1:26">
      <c r="A706" s="48" t="str">
        <f>IF(C706="","",COUNTA(C$8:C706))</f>
        <v/>
      </c>
      <c r="B706" s="48"/>
      <c r="C706" s="48"/>
      <c r="D706" s="48"/>
      <c r="E706" s="48"/>
      <c r="F706" s="23"/>
      <c r="G706" s="23"/>
      <c r="H706" s="23"/>
      <c r="I706" s="14" t="s">
        <v>2</v>
      </c>
      <c r="J706" s="37"/>
      <c r="K706" s="14" t="s">
        <v>2</v>
      </c>
      <c r="L706" s="37"/>
      <c r="M706" s="32"/>
      <c r="N706" s="32"/>
      <c r="O706" s="32"/>
      <c r="P706" s="32"/>
      <c r="Q706" s="32"/>
      <c r="R706" s="32"/>
      <c r="S706" s="32"/>
      <c r="T706" s="32"/>
      <c r="U706" s="32"/>
      <c r="V706" s="32"/>
      <c r="W706" s="32"/>
      <c r="X706" s="32"/>
      <c r="Y706" s="32"/>
      <c r="Z706" s="32"/>
    </row>
    <row r="707" ht="16.5" hidden="1" spans="1:26">
      <c r="A707" s="48" t="str">
        <f>IF(C707="","",COUNTA(C$8:C707))</f>
        <v/>
      </c>
      <c r="B707" s="48"/>
      <c r="C707" s="48"/>
      <c r="D707" s="48"/>
      <c r="E707" s="48"/>
      <c r="F707" s="23"/>
      <c r="G707" s="23"/>
      <c r="H707" s="23"/>
      <c r="I707" s="14" t="s">
        <v>2</v>
      </c>
      <c r="J707" s="37"/>
      <c r="K707" s="14" t="s">
        <v>2</v>
      </c>
      <c r="L707" s="37"/>
      <c r="M707" s="32"/>
      <c r="N707" s="32"/>
      <c r="O707" s="32"/>
      <c r="P707" s="32"/>
      <c r="Q707" s="32"/>
      <c r="R707" s="32"/>
      <c r="S707" s="32"/>
      <c r="T707" s="32"/>
      <c r="U707" s="32"/>
      <c r="V707" s="32"/>
      <c r="W707" s="32"/>
      <c r="X707" s="32"/>
      <c r="Y707" s="32"/>
      <c r="Z707" s="32"/>
    </row>
    <row r="708" ht="16.5" hidden="1" spans="1:26">
      <c r="A708" s="48" t="str">
        <f>IF(C708="","",COUNTA(C$8:C708))</f>
        <v/>
      </c>
      <c r="B708" s="48"/>
      <c r="C708" s="48"/>
      <c r="D708" s="48"/>
      <c r="E708" s="48"/>
      <c r="F708" s="23"/>
      <c r="G708" s="23"/>
      <c r="H708" s="23"/>
      <c r="I708" s="14" t="s">
        <v>2</v>
      </c>
      <c r="J708" s="37"/>
      <c r="K708" s="14" t="s">
        <v>2</v>
      </c>
      <c r="L708" s="37"/>
      <c r="M708" s="32"/>
      <c r="N708" s="32"/>
      <c r="O708" s="32"/>
      <c r="P708" s="32"/>
      <c r="Q708" s="32"/>
      <c r="R708" s="32"/>
      <c r="S708" s="32"/>
      <c r="T708" s="32"/>
      <c r="U708" s="32"/>
      <c r="V708" s="32"/>
      <c r="W708" s="32"/>
      <c r="X708" s="32"/>
      <c r="Y708" s="32"/>
      <c r="Z708" s="32"/>
    </row>
    <row r="709" ht="16.5" hidden="1" spans="1:26">
      <c r="A709" s="48" t="str">
        <f>IF(C709="","",COUNTA(C$8:C709))</f>
        <v/>
      </c>
      <c r="B709" s="48"/>
      <c r="C709" s="48"/>
      <c r="D709" s="48"/>
      <c r="E709" s="48"/>
      <c r="F709" s="23"/>
      <c r="G709" s="23"/>
      <c r="H709" s="23"/>
      <c r="I709" s="14" t="s">
        <v>2</v>
      </c>
      <c r="J709" s="37"/>
      <c r="K709" s="14" t="s">
        <v>2</v>
      </c>
      <c r="L709" s="37"/>
      <c r="M709" s="32"/>
      <c r="N709" s="32"/>
      <c r="O709" s="32"/>
      <c r="P709" s="32"/>
      <c r="Q709" s="32"/>
      <c r="R709" s="32"/>
      <c r="S709" s="32"/>
      <c r="T709" s="32"/>
      <c r="U709" s="32"/>
      <c r="V709" s="32"/>
      <c r="W709" s="32"/>
      <c r="X709" s="32"/>
      <c r="Y709" s="32"/>
      <c r="Z709" s="32"/>
    </row>
    <row r="710" ht="16.5" hidden="1" spans="1:26">
      <c r="A710" s="48" t="str">
        <f>IF(C710="","",COUNTA(C$8:C710))</f>
        <v/>
      </c>
      <c r="B710" s="48"/>
      <c r="C710" s="48"/>
      <c r="D710" s="48"/>
      <c r="E710" s="48"/>
      <c r="F710" s="23"/>
      <c r="G710" s="23"/>
      <c r="H710" s="23"/>
      <c r="I710" s="14" t="s">
        <v>2</v>
      </c>
      <c r="J710" s="37"/>
      <c r="K710" s="14" t="s">
        <v>2</v>
      </c>
      <c r="L710" s="37"/>
      <c r="M710" s="32"/>
      <c r="N710" s="32"/>
      <c r="O710" s="32"/>
      <c r="P710" s="32"/>
      <c r="Q710" s="32"/>
      <c r="R710" s="32"/>
      <c r="S710" s="32"/>
      <c r="T710" s="32"/>
      <c r="U710" s="32"/>
      <c r="V710" s="32"/>
      <c r="W710" s="32"/>
      <c r="X710" s="32"/>
      <c r="Y710" s="32"/>
      <c r="Z710" s="32"/>
    </row>
    <row r="711" ht="16.5" hidden="1" spans="1:26">
      <c r="A711" s="48" t="str">
        <f>IF(C711="","",COUNTA(C$8:C711))</f>
        <v/>
      </c>
      <c r="B711" s="48"/>
      <c r="C711" s="48"/>
      <c r="D711" s="48"/>
      <c r="E711" s="48"/>
      <c r="F711" s="23"/>
      <c r="G711" s="23"/>
      <c r="H711" s="23"/>
      <c r="I711" s="14" t="s">
        <v>2</v>
      </c>
      <c r="J711" s="37"/>
      <c r="K711" s="14" t="s">
        <v>2</v>
      </c>
      <c r="L711" s="37"/>
      <c r="M711" s="32"/>
      <c r="N711" s="32"/>
      <c r="O711" s="32"/>
      <c r="P711" s="32"/>
      <c r="Q711" s="32"/>
      <c r="R711" s="32"/>
      <c r="S711" s="32"/>
      <c r="T711" s="32"/>
      <c r="U711" s="32"/>
      <c r="V711" s="32"/>
      <c r="W711" s="32"/>
      <c r="X711" s="32"/>
      <c r="Y711" s="32"/>
      <c r="Z711" s="32"/>
    </row>
    <row r="712" ht="16.5" hidden="1" spans="1:26">
      <c r="A712" s="48" t="str">
        <f>IF(C712="","",COUNTA(C$8:C712))</f>
        <v/>
      </c>
      <c r="B712" s="48"/>
      <c r="C712" s="48"/>
      <c r="D712" s="48"/>
      <c r="E712" s="48"/>
      <c r="F712" s="23"/>
      <c r="G712" s="23"/>
      <c r="H712" s="23"/>
      <c r="I712" s="14" t="s">
        <v>2</v>
      </c>
      <c r="J712" s="37"/>
      <c r="K712" s="14" t="s">
        <v>2</v>
      </c>
      <c r="L712" s="37"/>
      <c r="M712" s="32"/>
      <c r="N712" s="32"/>
      <c r="O712" s="32"/>
      <c r="P712" s="32"/>
      <c r="Q712" s="32"/>
      <c r="R712" s="32"/>
      <c r="S712" s="32"/>
      <c r="T712" s="32"/>
      <c r="U712" s="32"/>
      <c r="V712" s="32"/>
      <c r="W712" s="32"/>
      <c r="X712" s="32"/>
      <c r="Y712" s="32"/>
      <c r="Z712" s="32"/>
    </row>
    <row r="713" ht="16.5" hidden="1" spans="1:26">
      <c r="A713" s="48" t="str">
        <f>IF(C713="","",COUNTA(C$8:C713))</f>
        <v/>
      </c>
      <c r="B713" s="48"/>
      <c r="C713" s="48"/>
      <c r="D713" s="48"/>
      <c r="E713" s="48"/>
      <c r="F713" s="23"/>
      <c r="G713" s="23"/>
      <c r="H713" s="23"/>
      <c r="I713" s="14" t="s">
        <v>2</v>
      </c>
      <c r="J713" s="37"/>
      <c r="K713" s="14" t="s">
        <v>2</v>
      </c>
      <c r="L713" s="37"/>
      <c r="M713" s="32"/>
      <c r="N713" s="32"/>
      <c r="O713" s="32"/>
      <c r="P713" s="32"/>
      <c r="Q713" s="32"/>
      <c r="R713" s="32"/>
      <c r="S713" s="32"/>
      <c r="T713" s="32"/>
      <c r="U713" s="32"/>
      <c r="V713" s="32"/>
      <c r="W713" s="32"/>
      <c r="X713" s="32"/>
      <c r="Y713" s="32"/>
      <c r="Z713" s="32"/>
    </row>
    <row r="714" ht="16.5" hidden="1" spans="1:26">
      <c r="A714" s="48" t="str">
        <f>IF(C714="","",COUNTA(C$8:C714))</f>
        <v/>
      </c>
      <c r="B714" s="48"/>
      <c r="C714" s="48"/>
      <c r="D714" s="48"/>
      <c r="E714" s="48"/>
      <c r="F714" s="23"/>
      <c r="G714" s="23"/>
      <c r="H714" s="23"/>
      <c r="I714" s="14" t="s">
        <v>2</v>
      </c>
      <c r="J714" s="37"/>
      <c r="K714" s="14" t="s">
        <v>2</v>
      </c>
      <c r="L714" s="37"/>
      <c r="M714" s="32"/>
      <c r="N714" s="32"/>
      <c r="O714" s="32"/>
      <c r="P714" s="32"/>
      <c r="Q714" s="32"/>
      <c r="R714" s="32"/>
      <c r="S714" s="32"/>
      <c r="T714" s="32"/>
      <c r="U714" s="32"/>
      <c r="V714" s="32"/>
      <c r="W714" s="32"/>
      <c r="X714" s="32"/>
      <c r="Y714" s="32"/>
      <c r="Z714" s="32"/>
    </row>
    <row r="715" ht="16.5" hidden="1" spans="1:26">
      <c r="A715" s="48" t="str">
        <f>IF(C715="","",COUNTA(C$8:C715))</f>
        <v/>
      </c>
      <c r="B715" s="48"/>
      <c r="C715" s="48"/>
      <c r="D715" s="48"/>
      <c r="E715" s="48"/>
      <c r="F715" s="23"/>
      <c r="G715" s="23"/>
      <c r="H715" s="23"/>
      <c r="I715" s="14" t="s">
        <v>2</v>
      </c>
      <c r="J715" s="37"/>
      <c r="K715" s="14" t="s">
        <v>2</v>
      </c>
      <c r="L715" s="37"/>
      <c r="M715" s="32"/>
      <c r="N715" s="32"/>
      <c r="O715" s="32"/>
      <c r="P715" s="32"/>
      <c r="Q715" s="32"/>
      <c r="R715" s="32"/>
      <c r="S715" s="32"/>
      <c r="T715" s="32"/>
      <c r="U715" s="32"/>
      <c r="V715" s="32"/>
      <c r="W715" s="32"/>
      <c r="X715" s="32"/>
      <c r="Y715" s="32"/>
      <c r="Z715" s="32"/>
    </row>
    <row r="716" ht="16.5" hidden="1" spans="1:26">
      <c r="A716" s="48" t="str">
        <f>IF(C716="","",COUNTA(C$8:C716))</f>
        <v/>
      </c>
      <c r="B716" s="48"/>
      <c r="C716" s="48"/>
      <c r="D716" s="48"/>
      <c r="E716" s="48"/>
      <c r="F716" s="23"/>
      <c r="G716" s="23"/>
      <c r="H716" s="23"/>
      <c r="I716" s="14" t="s">
        <v>2</v>
      </c>
      <c r="J716" s="37"/>
      <c r="K716" s="14" t="s">
        <v>2</v>
      </c>
      <c r="L716" s="37"/>
      <c r="M716" s="32"/>
      <c r="N716" s="32"/>
      <c r="O716" s="32"/>
      <c r="P716" s="32"/>
      <c r="Q716" s="32"/>
      <c r="R716" s="32"/>
      <c r="S716" s="32"/>
      <c r="T716" s="32"/>
      <c r="U716" s="32"/>
      <c r="V716" s="32"/>
      <c r="W716" s="32"/>
      <c r="X716" s="32"/>
      <c r="Y716" s="32"/>
      <c r="Z716" s="32"/>
    </row>
    <row r="717" ht="16.5" hidden="1" spans="1:26">
      <c r="A717" s="48" t="str">
        <f>IF(C717="","",COUNTA(C$8:C717))</f>
        <v/>
      </c>
      <c r="B717" s="48"/>
      <c r="C717" s="48"/>
      <c r="D717" s="48"/>
      <c r="E717" s="48"/>
      <c r="F717" s="23"/>
      <c r="G717" s="23"/>
      <c r="H717" s="23"/>
      <c r="I717" s="14" t="s">
        <v>2</v>
      </c>
      <c r="J717" s="37"/>
      <c r="K717" s="14" t="s">
        <v>2</v>
      </c>
      <c r="L717" s="37"/>
      <c r="M717" s="32"/>
      <c r="N717" s="32"/>
      <c r="O717" s="32"/>
      <c r="P717" s="32"/>
      <c r="Q717" s="32"/>
      <c r="R717" s="32"/>
      <c r="S717" s="32"/>
      <c r="T717" s="32"/>
      <c r="U717" s="32"/>
      <c r="V717" s="32"/>
      <c r="W717" s="32"/>
      <c r="X717" s="32"/>
      <c r="Y717" s="32"/>
      <c r="Z717" s="32"/>
    </row>
    <row r="718" ht="16.5" hidden="1" spans="1:26">
      <c r="A718" s="48" t="str">
        <f>IF(C718="","",COUNTA(C$8:C718))</f>
        <v/>
      </c>
      <c r="B718" s="48"/>
      <c r="C718" s="48"/>
      <c r="D718" s="48"/>
      <c r="E718" s="48"/>
      <c r="F718" s="23"/>
      <c r="G718" s="23"/>
      <c r="H718" s="23"/>
      <c r="I718" s="14" t="s">
        <v>2</v>
      </c>
      <c r="J718" s="37"/>
      <c r="K718" s="14" t="s">
        <v>2</v>
      </c>
      <c r="L718" s="37"/>
      <c r="M718" s="32"/>
      <c r="N718" s="32"/>
      <c r="O718" s="32"/>
      <c r="P718" s="32"/>
      <c r="Q718" s="32"/>
      <c r="R718" s="32"/>
      <c r="S718" s="32"/>
      <c r="T718" s="32"/>
      <c r="U718" s="32"/>
      <c r="V718" s="32"/>
      <c r="W718" s="32"/>
      <c r="X718" s="32"/>
      <c r="Y718" s="32"/>
      <c r="Z718" s="32"/>
    </row>
    <row r="719" ht="16.5" hidden="1" spans="1:26">
      <c r="A719" s="48" t="str">
        <f>IF(C719="","",COUNTA(C$8:C719))</f>
        <v/>
      </c>
      <c r="B719" s="48"/>
      <c r="C719" s="48"/>
      <c r="D719" s="48"/>
      <c r="E719" s="48"/>
      <c r="F719" s="23"/>
      <c r="G719" s="23"/>
      <c r="H719" s="23"/>
      <c r="I719" s="14" t="s">
        <v>2</v>
      </c>
      <c r="J719" s="37"/>
      <c r="K719" s="14" t="s">
        <v>2</v>
      </c>
      <c r="L719" s="37"/>
      <c r="M719" s="32"/>
      <c r="N719" s="32"/>
      <c r="O719" s="32"/>
      <c r="P719" s="32"/>
      <c r="Q719" s="32"/>
      <c r="R719" s="32"/>
      <c r="S719" s="32"/>
      <c r="T719" s="32"/>
      <c r="U719" s="32"/>
      <c r="V719" s="32"/>
      <c r="W719" s="32"/>
      <c r="X719" s="32"/>
      <c r="Y719" s="32"/>
      <c r="Z719" s="32"/>
    </row>
    <row r="720" ht="16.5" hidden="1" spans="1:26">
      <c r="A720" s="48" t="str">
        <f>IF(C720="","",COUNTA(C$8:C720))</f>
        <v/>
      </c>
      <c r="B720" s="48"/>
      <c r="C720" s="48"/>
      <c r="D720" s="48"/>
      <c r="E720" s="48"/>
      <c r="F720" s="23"/>
      <c r="G720" s="23"/>
      <c r="H720" s="23"/>
      <c r="I720" s="14" t="s">
        <v>2</v>
      </c>
      <c r="J720" s="37"/>
      <c r="K720" s="14" t="s">
        <v>2</v>
      </c>
      <c r="L720" s="37"/>
      <c r="M720" s="32"/>
      <c r="N720" s="32"/>
      <c r="O720" s="32"/>
      <c r="P720" s="32"/>
      <c r="Q720" s="32"/>
      <c r="R720" s="32"/>
      <c r="S720" s="32"/>
      <c r="T720" s="32"/>
      <c r="U720" s="32"/>
      <c r="V720" s="32"/>
      <c r="W720" s="32"/>
      <c r="X720" s="32"/>
      <c r="Y720" s="32"/>
      <c r="Z720" s="32"/>
    </row>
    <row r="721" ht="16.5" hidden="1" spans="1:26">
      <c r="A721" s="48" t="str">
        <f>IF(C721="","",COUNTA(C$8:C721))</f>
        <v/>
      </c>
      <c r="B721" s="48"/>
      <c r="C721" s="48"/>
      <c r="D721" s="48"/>
      <c r="E721" s="48"/>
      <c r="F721" s="23"/>
      <c r="G721" s="23"/>
      <c r="H721" s="23"/>
      <c r="I721" s="14" t="s">
        <v>2</v>
      </c>
      <c r="J721" s="37"/>
      <c r="K721" s="14" t="s">
        <v>2</v>
      </c>
      <c r="L721" s="37"/>
      <c r="M721" s="32"/>
      <c r="N721" s="32"/>
      <c r="O721" s="32"/>
      <c r="P721" s="32"/>
      <c r="Q721" s="32"/>
      <c r="R721" s="32"/>
      <c r="S721" s="32"/>
      <c r="T721" s="32"/>
      <c r="U721" s="32"/>
      <c r="V721" s="32"/>
      <c r="W721" s="32"/>
      <c r="X721" s="32"/>
      <c r="Y721" s="32"/>
      <c r="Z721" s="32"/>
    </row>
    <row r="722" ht="16.5" hidden="1" spans="1:26">
      <c r="A722" s="48" t="str">
        <f>IF(C722="","",COUNTA(C$8:C722))</f>
        <v/>
      </c>
      <c r="B722" s="48"/>
      <c r="C722" s="48"/>
      <c r="D722" s="48"/>
      <c r="E722" s="48"/>
      <c r="F722" s="23"/>
      <c r="G722" s="23"/>
      <c r="H722" s="23"/>
      <c r="I722" s="14" t="s">
        <v>2</v>
      </c>
      <c r="J722" s="37"/>
      <c r="K722" s="14" t="s">
        <v>2</v>
      </c>
      <c r="L722" s="37"/>
      <c r="M722" s="32"/>
      <c r="N722" s="32"/>
      <c r="O722" s="32"/>
      <c r="P722" s="32"/>
      <c r="Q722" s="32"/>
      <c r="R722" s="32"/>
      <c r="S722" s="32"/>
      <c r="T722" s="32"/>
      <c r="U722" s="32"/>
      <c r="V722" s="32"/>
      <c r="W722" s="32"/>
      <c r="X722" s="32"/>
      <c r="Y722" s="32"/>
      <c r="Z722" s="32"/>
    </row>
    <row r="723" ht="16.5" hidden="1" spans="1:26">
      <c r="A723" s="48" t="str">
        <f>IF(C723="","",COUNTA(C$8:C723))</f>
        <v/>
      </c>
      <c r="B723" s="48"/>
      <c r="C723" s="48"/>
      <c r="D723" s="48"/>
      <c r="E723" s="48"/>
      <c r="F723" s="23"/>
      <c r="G723" s="23"/>
      <c r="H723" s="23"/>
      <c r="I723" s="14" t="s">
        <v>2</v>
      </c>
      <c r="J723" s="37"/>
      <c r="K723" s="14" t="s">
        <v>2</v>
      </c>
      <c r="L723" s="37"/>
      <c r="M723" s="32"/>
      <c r="N723" s="32"/>
      <c r="O723" s="32"/>
      <c r="P723" s="32"/>
      <c r="Q723" s="32"/>
      <c r="R723" s="32"/>
      <c r="S723" s="32"/>
      <c r="T723" s="32"/>
      <c r="U723" s="32"/>
      <c r="V723" s="32"/>
      <c r="W723" s="32"/>
      <c r="X723" s="32"/>
      <c r="Y723" s="32"/>
      <c r="Z723" s="32"/>
    </row>
    <row r="724" ht="16.5" hidden="1" spans="1:26">
      <c r="A724" s="48" t="str">
        <f>IF(C724="","",COUNTA(C$8:C724))</f>
        <v/>
      </c>
      <c r="B724" s="48"/>
      <c r="C724" s="48"/>
      <c r="D724" s="48"/>
      <c r="E724" s="48"/>
      <c r="F724" s="23"/>
      <c r="G724" s="23"/>
      <c r="H724" s="23"/>
      <c r="I724" s="14" t="s">
        <v>2</v>
      </c>
      <c r="J724" s="37"/>
      <c r="K724" s="14" t="s">
        <v>2</v>
      </c>
      <c r="L724" s="37"/>
      <c r="M724" s="32"/>
      <c r="N724" s="32"/>
      <c r="O724" s="32"/>
      <c r="P724" s="32"/>
      <c r="Q724" s="32"/>
      <c r="R724" s="32"/>
      <c r="S724" s="32"/>
      <c r="T724" s="32"/>
      <c r="U724" s="32"/>
      <c r="V724" s="32"/>
      <c r="W724" s="32"/>
      <c r="X724" s="32"/>
      <c r="Y724" s="32"/>
      <c r="Z724" s="32"/>
    </row>
    <row r="725" ht="16.5" hidden="1" spans="1:26">
      <c r="A725" s="48" t="str">
        <f>IF(C725="","",COUNTA(C$8:C725))</f>
        <v/>
      </c>
      <c r="B725" s="48"/>
      <c r="C725" s="48"/>
      <c r="D725" s="48"/>
      <c r="E725" s="48"/>
      <c r="F725" s="23"/>
      <c r="G725" s="23"/>
      <c r="H725" s="23"/>
      <c r="I725" s="14" t="s">
        <v>2</v>
      </c>
      <c r="J725" s="37"/>
      <c r="K725" s="14" t="s">
        <v>2</v>
      </c>
      <c r="L725" s="37"/>
      <c r="M725" s="32"/>
      <c r="N725" s="32"/>
      <c r="O725" s="32"/>
      <c r="P725" s="32"/>
      <c r="Q725" s="32"/>
      <c r="R725" s="32"/>
      <c r="S725" s="32"/>
      <c r="T725" s="32"/>
      <c r="U725" s="32"/>
      <c r="V725" s="32"/>
      <c r="W725" s="32"/>
      <c r="X725" s="32"/>
      <c r="Y725" s="32"/>
      <c r="Z725" s="32"/>
    </row>
    <row r="726" ht="16.5" hidden="1" spans="1:26">
      <c r="A726" s="48" t="str">
        <f>IF(C726="","",COUNTA(C$8:C726))</f>
        <v/>
      </c>
      <c r="B726" s="48"/>
      <c r="C726" s="48"/>
      <c r="D726" s="48"/>
      <c r="E726" s="48"/>
      <c r="F726" s="23"/>
      <c r="G726" s="23"/>
      <c r="H726" s="23"/>
      <c r="I726" s="14" t="s">
        <v>2</v>
      </c>
      <c r="J726" s="37"/>
      <c r="K726" s="14" t="s">
        <v>2</v>
      </c>
      <c r="L726" s="37"/>
      <c r="M726" s="32"/>
      <c r="N726" s="32"/>
      <c r="O726" s="32"/>
      <c r="P726" s="32"/>
      <c r="Q726" s="32"/>
      <c r="R726" s="32"/>
      <c r="S726" s="32"/>
      <c r="T726" s="32"/>
      <c r="U726" s="32"/>
      <c r="V726" s="32"/>
      <c r="W726" s="32"/>
      <c r="X726" s="32"/>
      <c r="Y726" s="32"/>
      <c r="Z726" s="32"/>
    </row>
    <row r="727" ht="16.5" hidden="1" spans="1:26">
      <c r="A727" s="48" t="str">
        <f>IF(C727="","",COUNTA(C$8:C727))</f>
        <v/>
      </c>
      <c r="B727" s="48"/>
      <c r="C727" s="48"/>
      <c r="D727" s="48"/>
      <c r="E727" s="48"/>
      <c r="F727" s="23"/>
      <c r="G727" s="23"/>
      <c r="H727" s="23"/>
      <c r="I727" s="14" t="s">
        <v>2</v>
      </c>
      <c r="J727" s="37"/>
      <c r="K727" s="14" t="s">
        <v>2</v>
      </c>
      <c r="L727" s="37"/>
      <c r="M727" s="32"/>
      <c r="N727" s="32"/>
      <c r="O727" s="32"/>
      <c r="P727" s="32"/>
      <c r="Q727" s="32"/>
      <c r="R727" s="32"/>
      <c r="S727" s="32"/>
      <c r="T727" s="32"/>
      <c r="U727" s="32"/>
      <c r="V727" s="32"/>
      <c r="W727" s="32"/>
      <c r="X727" s="32"/>
      <c r="Y727" s="32"/>
      <c r="Z727" s="32"/>
    </row>
    <row r="728" ht="16.5" hidden="1" spans="1:26">
      <c r="A728" s="48" t="str">
        <f>IF(C728="","",COUNTA(C$8:C728))</f>
        <v/>
      </c>
      <c r="B728" s="48"/>
      <c r="C728" s="48"/>
      <c r="D728" s="48"/>
      <c r="E728" s="48"/>
      <c r="F728" s="23"/>
      <c r="G728" s="23"/>
      <c r="H728" s="23"/>
      <c r="I728" s="14" t="s">
        <v>2</v>
      </c>
      <c r="J728" s="37"/>
      <c r="K728" s="14" t="s">
        <v>2</v>
      </c>
      <c r="L728" s="37"/>
      <c r="M728" s="32"/>
      <c r="N728" s="32"/>
      <c r="O728" s="32"/>
      <c r="P728" s="32"/>
      <c r="Q728" s="32"/>
      <c r="R728" s="32"/>
      <c r="S728" s="32"/>
      <c r="T728" s="32"/>
      <c r="U728" s="32"/>
      <c r="V728" s="32"/>
      <c r="W728" s="32"/>
      <c r="X728" s="32"/>
      <c r="Y728" s="32"/>
      <c r="Z728" s="32"/>
    </row>
    <row r="729" ht="16.5" hidden="1" spans="1:26">
      <c r="A729" s="48" t="str">
        <f>IF(C729="","",COUNTA(C$8:C729))</f>
        <v/>
      </c>
      <c r="B729" s="48"/>
      <c r="C729" s="48"/>
      <c r="D729" s="48"/>
      <c r="E729" s="48"/>
      <c r="F729" s="23"/>
      <c r="G729" s="23"/>
      <c r="H729" s="23"/>
      <c r="I729" s="14" t="s">
        <v>2</v>
      </c>
      <c r="J729" s="37"/>
      <c r="K729" s="14" t="s">
        <v>2</v>
      </c>
      <c r="L729" s="37"/>
      <c r="M729" s="32"/>
      <c r="N729" s="32"/>
      <c r="O729" s="32"/>
      <c r="P729" s="32"/>
      <c r="Q729" s="32"/>
      <c r="R729" s="32"/>
      <c r="S729" s="32"/>
      <c r="T729" s="32"/>
      <c r="U729" s="32"/>
      <c r="V729" s="32"/>
      <c r="W729" s="32"/>
      <c r="X729" s="32"/>
      <c r="Y729" s="32"/>
      <c r="Z729" s="32"/>
    </row>
    <row r="730" ht="16.5" hidden="1" spans="1:26">
      <c r="A730" s="48" t="str">
        <f>IF(C730="","",COUNTA(C$8:C730))</f>
        <v/>
      </c>
      <c r="B730" s="48"/>
      <c r="C730" s="48"/>
      <c r="D730" s="48"/>
      <c r="E730" s="48"/>
      <c r="F730" s="23"/>
      <c r="G730" s="23"/>
      <c r="H730" s="23"/>
      <c r="I730" s="14" t="s">
        <v>2</v>
      </c>
      <c r="J730" s="37"/>
      <c r="K730" s="14" t="s">
        <v>2</v>
      </c>
      <c r="L730" s="37"/>
      <c r="M730" s="32"/>
      <c r="N730" s="32"/>
      <c r="O730" s="32"/>
      <c r="P730" s="32"/>
      <c r="Q730" s="32"/>
      <c r="R730" s="32"/>
      <c r="S730" s="32"/>
      <c r="T730" s="32"/>
      <c r="U730" s="32"/>
      <c r="V730" s="32"/>
      <c r="W730" s="32"/>
      <c r="X730" s="32"/>
      <c r="Y730" s="32"/>
      <c r="Z730" s="32"/>
    </row>
    <row r="731" ht="16.5" hidden="1" spans="1:26">
      <c r="A731" s="48" t="str">
        <f>IF(C731="","",COUNTA(C$8:C731))</f>
        <v/>
      </c>
      <c r="B731" s="48"/>
      <c r="C731" s="48"/>
      <c r="D731" s="48"/>
      <c r="E731" s="48"/>
      <c r="F731" s="23"/>
      <c r="G731" s="23"/>
      <c r="H731" s="23"/>
      <c r="I731" s="14" t="s">
        <v>2</v>
      </c>
      <c r="J731" s="37"/>
      <c r="K731" s="14" t="s">
        <v>2</v>
      </c>
      <c r="L731" s="37"/>
      <c r="M731" s="32"/>
      <c r="N731" s="32"/>
      <c r="O731" s="32"/>
      <c r="P731" s="32"/>
      <c r="Q731" s="32"/>
      <c r="R731" s="32"/>
      <c r="S731" s="32"/>
      <c r="T731" s="32"/>
      <c r="U731" s="32"/>
      <c r="V731" s="32"/>
      <c r="W731" s="32"/>
      <c r="X731" s="32"/>
      <c r="Y731" s="32"/>
      <c r="Z731" s="32"/>
    </row>
    <row r="732" ht="16.5" hidden="1" spans="1:26">
      <c r="A732" s="48" t="str">
        <f>IF(C732="","",COUNTA(C$8:C732))</f>
        <v/>
      </c>
      <c r="B732" s="48"/>
      <c r="C732" s="48"/>
      <c r="D732" s="48"/>
      <c r="E732" s="48"/>
      <c r="F732" s="23"/>
      <c r="G732" s="23"/>
      <c r="H732" s="23"/>
      <c r="I732" s="14" t="s">
        <v>2</v>
      </c>
      <c r="J732" s="37"/>
      <c r="K732" s="14" t="s">
        <v>2</v>
      </c>
      <c r="L732" s="37"/>
      <c r="M732" s="32"/>
      <c r="N732" s="32"/>
      <c r="O732" s="32"/>
      <c r="P732" s="32"/>
      <c r="Q732" s="32"/>
      <c r="R732" s="32"/>
      <c r="S732" s="32"/>
      <c r="T732" s="32"/>
      <c r="U732" s="32"/>
      <c r="V732" s="32"/>
      <c r="W732" s="32"/>
      <c r="X732" s="32"/>
      <c r="Y732" s="32"/>
      <c r="Z732" s="32"/>
    </row>
    <row r="733" ht="16.5" hidden="1" spans="1:26">
      <c r="A733" s="48" t="str">
        <f>IF(C733="","",COUNTA(C$8:C733))</f>
        <v/>
      </c>
      <c r="B733" s="48"/>
      <c r="C733" s="48"/>
      <c r="D733" s="48"/>
      <c r="E733" s="48"/>
      <c r="F733" s="23"/>
      <c r="G733" s="23"/>
      <c r="H733" s="23"/>
      <c r="I733" s="14" t="s">
        <v>2</v>
      </c>
      <c r="J733" s="37"/>
      <c r="K733" s="14" t="s">
        <v>2</v>
      </c>
      <c r="L733" s="37"/>
      <c r="M733" s="32"/>
      <c r="N733" s="32"/>
      <c r="O733" s="32"/>
      <c r="P733" s="32"/>
      <c r="Q733" s="32"/>
      <c r="R733" s="32"/>
      <c r="S733" s="32"/>
      <c r="T733" s="32"/>
      <c r="U733" s="32"/>
      <c r="V733" s="32"/>
      <c r="W733" s="32"/>
      <c r="X733" s="32"/>
      <c r="Y733" s="32"/>
      <c r="Z733" s="32"/>
    </row>
    <row r="734" ht="16.5" hidden="1" spans="1:26">
      <c r="A734" s="48" t="str">
        <f>IF(C734="","",COUNTA(C$8:C734))</f>
        <v/>
      </c>
      <c r="B734" s="48"/>
      <c r="C734" s="48"/>
      <c r="D734" s="48"/>
      <c r="E734" s="48"/>
      <c r="F734" s="23"/>
      <c r="G734" s="23"/>
      <c r="H734" s="23"/>
      <c r="I734" s="14" t="s">
        <v>2</v>
      </c>
      <c r="J734" s="37"/>
      <c r="K734" s="14" t="s">
        <v>2</v>
      </c>
      <c r="L734" s="37"/>
      <c r="M734" s="32"/>
      <c r="N734" s="32"/>
      <c r="O734" s="32"/>
      <c r="P734" s="32"/>
      <c r="Q734" s="32"/>
      <c r="R734" s="32"/>
      <c r="S734" s="32"/>
      <c r="T734" s="32"/>
      <c r="U734" s="32"/>
      <c r="V734" s="32"/>
      <c r="W734" s="32"/>
      <c r="X734" s="32"/>
      <c r="Y734" s="32"/>
      <c r="Z734" s="32"/>
    </row>
    <row r="735" ht="16.5" hidden="1" spans="1:26">
      <c r="A735" s="48" t="str">
        <f>IF(C735="","",COUNTA(C$8:C735))</f>
        <v/>
      </c>
      <c r="B735" s="48"/>
      <c r="C735" s="48"/>
      <c r="D735" s="48"/>
      <c r="E735" s="48"/>
      <c r="F735" s="23"/>
      <c r="G735" s="23"/>
      <c r="H735" s="23"/>
      <c r="I735" s="14" t="s">
        <v>2</v>
      </c>
      <c r="J735" s="37"/>
      <c r="K735" s="14" t="s">
        <v>2</v>
      </c>
      <c r="L735" s="37"/>
      <c r="M735" s="32"/>
      <c r="N735" s="32"/>
      <c r="O735" s="32"/>
      <c r="P735" s="32"/>
      <c r="Q735" s="32"/>
      <c r="R735" s="32"/>
      <c r="S735" s="32"/>
      <c r="T735" s="32"/>
      <c r="U735" s="32"/>
      <c r="V735" s="32"/>
      <c r="W735" s="32"/>
      <c r="X735" s="32"/>
      <c r="Y735" s="32"/>
      <c r="Z735" s="32"/>
    </row>
    <row r="736" ht="16.5" hidden="1" spans="1:26">
      <c r="A736" s="48" t="str">
        <f>IF(C736="","",COUNTA(C$8:C736))</f>
        <v/>
      </c>
      <c r="B736" s="48"/>
      <c r="C736" s="48"/>
      <c r="D736" s="48"/>
      <c r="E736" s="48"/>
      <c r="F736" s="23"/>
      <c r="G736" s="23"/>
      <c r="H736" s="23"/>
      <c r="I736" s="14" t="s">
        <v>2</v>
      </c>
      <c r="J736" s="37"/>
      <c r="K736" s="14" t="s">
        <v>2</v>
      </c>
      <c r="L736" s="37"/>
      <c r="M736" s="32"/>
      <c r="N736" s="32"/>
      <c r="O736" s="32"/>
      <c r="P736" s="32"/>
      <c r="Q736" s="32"/>
      <c r="R736" s="32"/>
      <c r="S736" s="32"/>
      <c r="T736" s="32"/>
      <c r="U736" s="32"/>
      <c r="V736" s="32"/>
      <c r="W736" s="32"/>
      <c r="X736" s="32"/>
      <c r="Y736" s="32"/>
      <c r="Z736" s="32"/>
    </row>
    <row r="737" ht="16.5" hidden="1" spans="1:26">
      <c r="A737" s="48" t="str">
        <f>IF(C737="","",COUNTA(C$8:C737))</f>
        <v/>
      </c>
      <c r="B737" s="48"/>
      <c r="C737" s="48"/>
      <c r="D737" s="48"/>
      <c r="E737" s="48"/>
      <c r="F737" s="23"/>
      <c r="G737" s="23"/>
      <c r="H737" s="23"/>
      <c r="I737" s="14" t="s">
        <v>2</v>
      </c>
      <c r="J737" s="37"/>
      <c r="K737" s="14" t="s">
        <v>2</v>
      </c>
      <c r="L737" s="37"/>
      <c r="M737" s="32"/>
      <c r="N737" s="32"/>
      <c r="O737" s="32"/>
      <c r="P737" s="32"/>
      <c r="Q737" s="32"/>
      <c r="R737" s="32"/>
      <c r="S737" s="32"/>
      <c r="T737" s="32"/>
      <c r="U737" s="32"/>
      <c r="V737" s="32"/>
      <c r="W737" s="32"/>
      <c r="X737" s="32"/>
      <c r="Y737" s="32"/>
      <c r="Z737" s="32"/>
    </row>
    <row r="738" ht="16.5" hidden="1" spans="1:26">
      <c r="A738" s="48" t="str">
        <f>IF(C738="","",COUNTA(C$8:C738))</f>
        <v/>
      </c>
      <c r="B738" s="48"/>
      <c r="C738" s="48"/>
      <c r="D738" s="48"/>
      <c r="E738" s="48"/>
      <c r="F738" s="23"/>
      <c r="G738" s="23"/>
      <c r="H738" s="23"/>
      <c r="I738" s="14" t="s">
        <v>2</v>
      </c>
      <c r="J738" s="37"/>
      <c r="K738" s="14" t="s">
        <v>2</v>
      </c>
      <c r="L738" s="37"/>
      <c r="M738" s="32"/>
      <c r="N738" s="32"/>
      <c r="O738" s="32"/>
      <c r="P738" s="32"/>
      <c r="Q738" s="32"/>
      <c r="R738" s="32"/>
      <c r="S738" s="32"/>
      <c r="T738" s="32"/>
      <c r="U738" s="32"/>
      <c r="V738" s="32"/>
      <c r="W738" s="32"/>
      <c r="X738" s="32"/>
      <c r="Y738" s="32"/>
      <c r="Z738" s="32"/>
    </row>
    <row r="739" ht="16.5" hidden="1" spans="1:26">
      <c r="A739" s="48" t="str">
        <f>IF(C739="","",COUNTA(C$8:C739))</f>
        <v/>
      </c>
      <c r="B739" s="48"/>
      <c r="C739" s="48"/>
      <c r="D739" s="48"/>
      <c r="E739" s="48"/>
      <c r="F739" s="23"/>
      <c r="G739" s="23"/>
      <c r="H739" s="23"/>
      <c r="I739" s="14" t="s">
        <v>2</v>
      </c>
      <c r="J739" s="37"/>
      <c r="K739" s="14" t="s">
        <v>2</v>
      </c>
      <c r="L739" s="37"/>
      <c r="M739" s="32"/>
      <c r="N739" s="32"/>
      <c r="O739" s="32"/>
      <c r="P739" s="32"/>
      <c r="Q739" s="32"/>
      <c r="R739" s="32"/>
      <c r="S739" s="32"/>
      <c r="T739" s="32"/>
      <c r="U739" s="32"/>
      <c r="V739" s="32"/>
      <c r="W739" s="32"/>
      <c r="X739" s="32"/>
      <c r="Y739" s="32"/>
      <c r="Z739" s="32"/>
    </row>
    <row r="740" ht="16.5" hidden="1" spans="1:26">
      <c r="A740" s="48" t="str">
        <f>IF(C740="","",COUNTA(C$8:C740))</f>
        <v/>
      </c>
      <c r="B740" s="48"/>
      <c r="C740" s="48"/>
      <c r="D740" s="48"/>
      <c r="E740" s="48"/>
      <c r="F740" s="23"/>
      <c r="G740" s="23"/>
      <c r="H740" s="23"/>
      <c r="I740" s="14" t="s">
        <v>2</v>
      </c>
      <c r="J740" s="37"/>
      <c r="K740" s="14" t="s">
        <v>2</v>
      </c>
      <c r="L740" s="37"/>
      <c r="M740" s="32"/>
      <c r="N740" s="32"/>
      <c r="O740" s="32"/>
      <c r="P740" s="32"/>
      <c r="Q740" s="32"/>
      <c r="R740" s="32"/>
      <c r="S740" s="32"/>
      <c r="T740" s="32"/>
      <c r="U740" s="32"/>
      <c r="V740" s="32"/>
      <c r="W740" s="32"/>
      <c r="X740" s="32"/>
      <c r="Y740" s="32"/>
      <c r="Z740" s="32"/>
    </row>
    <row r="741" ht="16.5" hidden="1" spans="1:26">
      <c r="A741" s="48" t="str">
        <f>IF(C741="","",COUNTA(C$8:C741))</f>
        <v/>
      </c>
      <c r="B741" s="48"/>
      <c r="C741" s="48"/>
      <c r="D741" s="48"/>
      <c r="E741" s="48"/>
      <c r="F741" s="23"/>
      <c r="G741" s="23"/>
      <c r="H741" s="23"/>
      <c r="I741" s="14" t="s">
        <v>2</v>
      </c>
      <c r="J741" s="37"/>
      <c r="K741" s="14" t="s">
        <v>2</v>
      </c>
      <c r="L741" s="37"/>
      <c r="M741" s="32"/>
      <c r="N741" s="32"/>
      <c r="O741" s="32"/>
      <c r="P741" s="32"/>
      <c r="Q741" s="32"/>
      <c r="R741" s="32"/>
      <c r="S741" s="32"/>
      <c r="T741" s="32"/>
      <c r="U741" s="32"/>
      <c r="V741" s="32"/>
      <c r="W741" s="32"/>
      <c r="X741" s="32"/>
      <c r="Y741" s="32"/>
      <c r="Z741" s="32"/>
    </row>
    <row r="742" ht="16.5" hidden="1" spans="1:26">
      <c r="A742" s="48" t="str">
        <f>IF(C742="","",COUNTA(C$8:C742))</f>
        <v/>
      </c>
      <c r="B742" s="48"/>
      <c r="C742" s="48"/>
      <c r="D742" s="48"/>
      <c r="E742" s="48"/>
      <c r="F742" s="23"/>
      <c r="G742" s="23"/>
      <c r="H742" s="23"/>
      <c r="I742" s="14" t="s">
        <v>2</v>
      </c>
      <c r="J742" s="37"/>
      <c r="K742" s="14" t="s">
        <v>2</v>
      </c>
      <c r="L742" s="37"/>
      <c r="M742" s="32"/>
      <c r="N742" s="32"/>
      <c r="O742" s="32"/>
      <c r="P742" s="32"/>
      <c r="Q742" s="32"/>
      <c r="R742" s="32"/>
      <c r="S742" s="32"/>
      <c r="T742" s="32"/>
      <c r="U742" s="32"/>
      <c r="V742" s="32"/>
      <c r="W742" s="32"/>
      <c r="X742" s="32"/>
      <c r="Y742" s="32"/>
      <c r="Z742" s="32"/>
    </row>
    <row r="743" ht="16.5" hidden="1" spans="1:26">
      <c r="A743" s="48" t="str">
        <f>IF(C743="","",COUNTA(C$8:C743))</f>
        <v/>
      </c>
      <c r="B743" s="48"/>
      <c r="C743" s="48"/>
      <c r="D743" s="48"/>
      <c r="E743" s="48"/>
      <c r="F743" s="23"/>
      <c r="G743" s="23"/>
      <c r="H743" s="23"/>
      <c r="I743" s="14" t="s">
        <v>2</v>
      </c>
      <c r="J743" s="37"/>
      <c r="K743" s="14" t="s">
        <v>2</v>
      </c>
      <c r="L743" s="37"/>
      <c r="M743" s="32"/>
      <c r="N743" s="32"/>
      <c r="O743" s="32"/>
      <c r="P743" s="32"/>
      <c r="Q743" s="32"/>
      <c r="R743" s="32"/>
      <c r="S743" s="32"/>
      <c r="T743" s="32"/>
      <c r="U743" s="32"/>
      <c r="V743" s="32"/>
      <c r="W743" s="32"/>
      <c r="X743" s="32"/>
      <c r="Y743" s="32"/>
      <c r="Z743" s="32"/>
    </row>
    <row r="744" ht="16.5" hidden="1" spans="1:26">
      <c r="A744" s="48" t="str">
        <f>IF(C744="","",COUNTA(C$8:C744))</f>
        <v/>
      </c>
      <c r="B744" s="48"/>
      <c r="C744" s="48"/>
      <c r="D744" s="48"/>
      <c r="E744" s="48"/>
      <c r="F744" s="23"/>
      <c r="G744" s="23"/>
      <c r="H744" s="23"/>
      <c r="I744" s="14" t="s">
        <v>2</v>
      </c>
      <c r="J744" s="37"/>
      <c r="K744" s="14" t="s">
        <v>2</v>
      </c>
      <c r="L744" s="37"/>
      <c r="M744" s="32"/>
      <c r="N744" s="32"/>
      <c r="O744" s="32"/>
      <c r="P744" s="32"/>
      <c r="Q744" s="32"/>
      <c r="R744" s="32"/>
      <c r="S744" s="32"/>
      <c r="T744" s="32"/>
      <c r="U744" s="32"/>
      <c r="V744" s="32"/>
      <c r="W744" s="32"/>
      <c r="X744" s="32"/>
      <c r="Y744" s="32"/>
      <c r="Z744" s="32"/>
    </row>
    <row r="745" ht="16.5" hidden="1" spans="1:26">
      <c r="A745" s="48" t="str">
        <f>IF(C745="","",COUNTA(C$8:C745))</f>
        <v/>
      </c>
      <c r="B745" s="48"/>
      <c r="C745" s="48"/>
      <c r="D745" s="48"/>
      <c r="E745" s="48"/>
      <c r="F745" s="23"/>
      <c r="G745" s="23"/>
      <c r="H745" s="23"/>
      <c r="I745" s="14" t="s">
        <v>2</v>
      </c>
      <c r="J745" s="37"/>
      <c r="K745" s="14" t="s">
        <v>2</v>
      </c>
      <c r="L745" s="37"/>
      <c r="M745" s="32"/>
      <c r="N745" s="32"/>
      <c r="O745" s="32"/>
      <c r="P745" s="32"/>
      <c r="Q745" s="32"/>
      <c r="R745" s="32"/>
      <c r="S745" s="32"/>
      <c r="T745" s="32"/>
      <c r="U745" s="32"/>
      <c r="V745" s="32"/>
      <c r="W745" s="32"/>
      <c r="X745" s="32"/>
      <c r="Y745" s="32"/>
      <c r="Z745" s="32"/>
    </row>
    <row r="746" ht="16.5" hidden="1" spans="1:26">
      <c r="A746" s="48" t="str">
        <f>IF(C746="","",COUNTA(C$8:C746))</f>
        <v/>
      </c>
      <c r="B746" s="48"/>
      <c r="C746" s="48"/>
      <c r="D746" s="48"/>
      <c r="E746" s="48"/>
      <c r="F746" s="23"/>
      <c r="G746" s="23"/>
      <c r="H746" s="23"/>
      <c r="I746" s="14" t="s">
        <v>2</v>
      </c>
      <c r="J746" s="37"/>
      <c r="K746" s="14" t="s">
        <v>2</v>
      </c>
      <c r="L746" s="37"/>
      <c r="M746" s="32"/>
      <c r="N746" s="32"/>
      <c r="O746" s="32"/>
      <c r="P746" s="32"/>
      <c r="Q746" s="32"/>
      <c r="R746" s="32"/>
      <c r="S746" s="32"/>
      <c r="T746" s="32"/>
      <c r="U746" s="32"/>
      <c r="V746" s="32"/>
      <c r="W746" s="32"/>
      <c r="X746" s="32"/>
      <c r="Y746" s="32"/>
      <c r="Z746" s="32"/>
    </row>
    <row r="747" ht="16.5" hidden="1" spans="1:26">
      <c r="A747" s="48" t="str">
        <f>IF(C747="","",COUNTA(C$8:C747))</f>
        <v/>
      </c>
      <c r="B747" s="48"/>
      <c r="C747" s="48"/>
      <c r="D747" s="48"/>
      <c r="E747" s="48"/>
      <c r="F747" s="23"/>
      <c r="G747" s="23"/>
      <c r="H747" s="23"/>
      <c r="I747" s="14" t="s">
        <v>2</v>
      </c>
      <c r="J747" s="37"/>
      <c r="K747" s="14" t="s">
        <v>2</v>
      </c>
      <c r="L747" s="37"/>
      <c r="M747" s="32"/>
      <c r="N747" s="32"/>
      <c r="O747" s="32"/>
      <c r="P747" s="32"/>
      <c r="Q747" s="32"/>
      <c r="R747" s="32"/>
      <c r="S747" s="32"/>
      <c r="T747" s="32"/>
      <c r="U747" s="32"/>
      <c r="V747" s="32"/>
      <c r="W747" s="32"/>
      <c r="X747" s="32"/>
      <c r="Y747" s="32"/>
      <c r="Z747" s="32"/>
    </row>
    <row r="748" ht="16.5" hidden="1" spans="1:26">
      <c r="A748" s="48" t="str">
        <f>IF(C748="","",COUNTA(C$8:C748))</f>
        <v/>
      </c>
      <c r="B748" s="48"/>
      <c r="C748" s="48"/>
      <c r="D748" s="48"/>
      <c r="E748" s="48"/>
      <c r="F748" s="23"/>
      <c r="G748" s="23"/>
      <c r="H748" s="23"/>
      <c r="I748" s="14" t="s">
        <v>2</v>
      </c>
      <c r="J748" s="37"/>
      <c r="K748" s="14" t="s">
        <v>2</v>
      </c>
      <c r="L748" s="37"/>
      <c r="M748" s="32"/>
      <c r="N748" s="32"/>
      <c r="O748" s="32"/>
      <c r="P748" s="32"/>
      <c r="Q748" s="32"/>
      <c r="R748" s="32"/>
      <c r="S748" s="32"/>
      <c r="T748" s="32"/>
      <c r="U748" s="32"/>
      <c r="V748" s="32"/>
      <c r="W748" s="32"/>
      <c r="X748" s="32"/>
      <c r="Y748" s="32"/>
      <c r="Z748" s="32"/>
    </row>
    <row r="749" ht="16.5" hidden="1" spans="1:26">
      <c r="A749" s="48" t="str">
        <f>IF(C749="","",COUNTA(C$8:C749))</f>
        <v/>
      </c>
      <c r="B749" s="48"/>
      <c r="C749" s="48"/>
      <c r="D749" s="48"/>
      <c r="E749" s="48"/>
      <c r="F749" s="23"/>
      <c r="G749" s="23"/>
      <c r="H749" s="23"/>
      <c r="I749" s="14" t="s">
        <v>2</v>
      </c>
      <c r="J749" s="37"/>
      <c r="K749" s="14" t="s">
        <v>2</v>
      </c>
      <c r="L749" s="37"/>
      <c r="M749" s="32"/>
      <c r="N749" s="32"/>
      <c r="O749" s="32"/>
      <c r="P749" s="32"/>
      <c r="Q749" s="32"/>
      <c r="R749" s="32"/>
      <c r="S749" s="32"/>
      <c r="T749" s="32"/>
      <c r="U749" s="32"/>
      <c r="V749" s="32"/>
      <c r="W749" s="32"/>
      <c r="X749" s="32"/>
      <c r="Y749" s="32"/>
      <c r="Z749" s="32"/>
    </row>
    <row r="750" ht="16.5" hidden="1" spans="1:26">
      <c r="A750" s="48" t="str">
        <f>IF(C750="","",COUNTA(C$8:C750))</f>
        <v/>
      </c>
      <c r="B750" s="48"/>
      <c r="C750" s="48"/>
      <c r="D750" s="48"/>
      <c r="E750" s="48"/>
      <c r="F750" s="23"/>
      <c r="G750" s="23"/>
      <c r="H750" s="23"/>
      <c r="I750" s="14" t="s">
        <v>2</v>
      </c>
      <c r="J750" s="37"/>
      <c r="K750" s="14" t="s">
        <v>2</v>
      </c>
      <c r="L750" s="37"/>
      <c r="M750" s="32"/>
      <c r="N750" s="32"/>
      <c r="O750" s="32"/>
      <c r="P750" s="32"/>
      <c r="Q750" s="32"/>
      <c r="R750" s="32"/>
      <c r="S750" s="32"/>
      <c r="T750" s="32"/>
      <c r="U750" s="32"/>
      <c r="V750" s="32"/>
      <c r="W750" s="32"/>
      <c r="X750" s="32"/>
      <c r="Y750" s="32"/>
      <c r="Z750" s="32"/>
    </row>
    <row r="751" ht="16.5" hidden="1" spans="1:26">
      <c r="A751" s="48" t="str">
        <f>IF(C751="","",COUNTA(C$8:C751))</f>
        <v/>
      </c>
      <c r="B751" s="48"/>
      <c r="C751" s="48"/>
      <c r="D751" s="48"/>
      <c r="E751" s="48"/>
      <c r="F751" s="23"/>
      <c r="G751" s="23"/>
      <c r="H751" s="23"/>
      <c r="I751" s="14" t="s">
        <v>2</v>
      </c>
      <c r="J751" s="37"/>
      <c r="K751" s="14" t="s">
        <v>2</v>
      </c>
      <c r="L751" s="37"/>
      <c r="M751" s="32"/>
      <c r="N751" s="32"/>
      <c r="O751" s="32"/>
      <c r="P751" s="32"/>
      <c r="Q751" s="32"/>
      <c r="R751" s="32"/>
      <c r="S751" s="32"/>
      <c r="T751" s="32"/>
      <c r="U751" s="32"/>
      <c r="V751" s="32"/>
      <c r="W751" s="32"/>
      <c r="X751" s="32"/>
      <c r="Y751" s="32"/>
      <c r="Z751" s="32"/>
    </row>
    <row r="752" ht="16.5" hidden="1" spans="1:26">
      <c r="A752" s="48" t="str">
        <f>IF(C752="","",COUNTA(C$8:C752))</f>
        <v/>
      </c>
      <c r="B752" s="48"/>
      <c r="C752" s="48"/>
      <c r="D752" s="48"/>
      <c r="E752" s="48"/>
      <c r="F752" s="23"/>
      <c r="G752" s="23"/>
      <c r="H752" s="23"/>
      <c r="I752" s="14" t="s">
        <v>2</v>
      </c>
      <c r="J752" s="37"/>
      <c r="K752" s="14" t="s">
        <v>2</v>
      </c>
      <c r="L752" s="37"/>
      <c r="M752" s="32"/>
      <c r="N752" s="32"/>
      <c r="O752" s="32"/>
      <c r="P752" s="32"/>
      <c r="Q752" s="32"/>
      <c r="R752" s="32"/>
      <c r="S752" s="32"/>
      <c r="T752" s="32"/>
      <c r="U752" s="32"/>
      <c r="V752" s="32"/>
      <c r="W752" s="32"/>
      <c r="X752" s="32"/>
      <c r="Y752" s="32"/>
      <c r="Z752" s="32"/>
    </row>
    <row r="753" ht="16.5" hidden="1" spans="1:26">
      <c r="A753" s="48" t="str">
        <f>IF(C753="","",COUNTA(C$8:C753))</f>
        <v/>
      </c>
      <c r="B753" s="48"/>
      <c r="C753" s="48"/>
      <c r="D753" s="48"/>
      <c r="E753" s="48"/>
      <c r="F753" s="23"/>
      <c r="G753" s="23"/>
      <c r="H753" s="23"/>
      <c r="I753" s="14" t="s">
        <v>2</v>
      </c>
      <c r="J753" s="37"/>
      <c r="K753" s="14" t="s">
        <v>2</v>
      </c>
      <c r="L753" s="37"/>
      <c r="M753" s="32"/>
      <c r="N753" s="32"/>
      <c r="O753" s="32"/>
      <c r="P753" s="32"/>
      <c r="Q753" s="32"/>
      <c r="R753" s="32"/>
      <c r="S753" s="32"/>
      <c r="T753" s="32"/>
      <c r="U753" s="32"/>
      <c r="V753" s="32"/>
      <c r="W753" s="32"/>
      <c r="X753" s="32"/>
      <c r="Y753" s="32"/>
      <c r="Z753" s="32"/>
    </row>
    <row r="754" ht="16.5" hidden="1" spans="1:26">
      <c r="A754" s="48" t="str">
        <f>IF(C754="","",COUNTA(C$8:C754))</f>
        <v/>
      </c>
      <c r="B754" s="48"/>
      <c r="C754" s="48"/>
      <c r="D754" s="48"/>
      <c r="E754" s="48"/>
      <c r="F754" s="23"/>
      <c r="G754" s="23"/>
      <c r="H754" s="23"/>
      <c r="I754" s="14" t="s">
        <v>2</v>
      </c>
      <c r="J754" s="37"/>
      <c r="K754" s="14" t="s">
        <v>2</v>
      </c>
      <c r="L754" s="37"/>
      <c r="M754" s="32"/>
      <c r="N754" s="32"/>
      <c r="O754" s="32"/>
      <c r="P754" s="32"/>
      <c r="Q754" s="32"/>
      <c r="R754" s="32"/>
      <c r="S754" s="32"/>
      <c r="T754" s="32"/>
      <c r="U754" s="32"/>
      <c r="V754" s="32"/>
      <c r="W754" s="32"/>
      <c r="X754" s="32"/>
      <c r="Y754" s="32"/>
      <c r="Z754" s="32"/>
    </row>
    <row r="755" ht="16.5" hidden="1" spans="1:26">
      <c r="A755" s="48" t="str">
        <f>IF(C755="","",COUNTA(C$8:C755))</f>
        <v/>
      </c>
      <c r="B755" s="48"/>
      <c r="C755" s="48"/>
      <c r="D755" s="48"/>
      <c r="E755" s="48"/>
      <c r="F755" s="23"/>
      <c r="G755" s="23"/>
      <c r="H755" s="23"/>
      <c r="I755" s="14" t="s">
        <v>2</v>
      </c>
      <c r="J755" s="37"/>
      <c r="K755" s="14" t="s">
        <v>2</v>
      </c>
      <c r="L755" s="37"/>
      <c r="M755" s="32"/>
      <c r="N755" s="32"/>
      <c r="O755" s="32"/>
      <c r="P755" s="32"/>
      <c r="Q755" s="32"/>
      <c r="R755" s="32"/>
      <c r="S755" s="32"/>
      <c r="T755" s="32"/>
      <c r="U755" s="32"/>
      <c r="V755" s="32"/>
      <c r="W755" s="32"/>
      <c r="X755" s="32"/>
      <c r="Y755" s="32"/>
      <c r="Z755" s="32"/>
    </row>
    <row r="756" ht="16.5" hidden="1" spans="1:26">
      <c r="A756" s="48" t="str">
        <f>IF(C756="","",COUNTA(C$8:C756))</f>
        <v/>
      </c>
      <c r="B756" s="48"/>
      <c r="C756" s="48"/>
      <c r="D756" s="48"/>
      <c r="E756" s="48"/>
      <c r="F756" s="23"/>
      <c r="G756" s="23"/>
      <c r="H756" s="23"/>
      <c r="I756" s="14" t="s">
        <v>2</v>
      </c>
      <c r="J756" s="37"/>
      <c r="K756" s="14" t="s">
        <v>2</v>
      </c>
      <c r="L756" s="37"/>
      <c r="M756" s="32"/>
      <c r="N756" s="32"/>
      <c r="O756" s="32"/>
      <c r="P756" s="32"/>
      <c r="Q756" s="32"/>
      <c r="R756" s="32"/>
      <c r="S756" s="32"/>
      <c r="T756" s="32"/>
      <c r="U756" s="32"/>
      <c r="V756" s="32"/>
      <c r="W756" s="32"/>
      <c r="X756" s="32"/>
      <c r="Y756" s="32"/>
      <c r="Z756" s="32"/>
    </row>
    <row r="757" ht="16.5" hidden="1" spans="1:26">
      <c r="A757" s="48" t="str">
        <f>IF(C757="","",COUNTA(C$8:C757))</f>
        <v/>
      </c>
      <c r="B757" s="48"/>
      <c r="C757" s="48"/>
      <c r="D757" s="48"/>
      <c r="E757" s="48"/>
      <c r="F757" s="23"/>
      <c r="G757" s="23"/>
      <c r="H757" s="23"/>
      <c r="I757" s="14" t="s">
        <v>2</v>
      </c>
      <c r="J757" s="37"/>
      <c r="K757" s="14" t="s">
        <v>2</v>
      </c>
      <c r="L757" s="37"/>
      <c r="M757" s="32"/>
      <c r="N757" s="32"/>
      <c r="O757" s="32"/>
      <c r="P757" s="32"/>
      <c r="Q757" s="32"/>
      <c r="R757" s="32"/>
      <c r="S757" s="32"/>
      <c r="T757" s="32"/>
      <c r="U757" s="32"/>
      <c r="V757" s="32"/>
      <c r="W757" s="32"/>
      <c r="X757" s="32"/>
      <c r="Y757" s="32"/>
      <c r="Z757" s="32"/>
    </row>
    <row r="758" ht="16.5" hidden="1" spans="1:26">
      <c r="A758" s="48" t="str">
        <f>IF(C758="","",COUNTA(C$8:C758))</f>
        <v/>
      </c>
      <c r="B758" s="48"/>
      <c r="C758" s="48"/>
      <c r="D758" s="48"/>
      <c r="E758" s="48"/>
      <c r="F758" s="23"/>
      <c r="G758" s="23"/>
      <c r="H758" s="23"/>
      <c r="I758" s="14" t="s">
        <v>2</v>
      </c>
      <c r="J758" s="37"/>
      <c r="K758" s="14" t="s">
        <v>2</v>
      </c>
      <c r="L758" s="37"/>
      <c r="M758" s="32"/>
      <c r="N758" s="32"/>
      <c r="O758" s="32"/>
      <c r="P758" s="32"/>
      <c r="Q758" s="32"/>
      <c r="R758" s="32"/>
      <c r="S758" s="32"/>
      <c r="T758" s="32"/>
      <c r="U758" s="32"/>
      <c r="V758" s="32"/>
      <c r="W758" s="32"/>
      <c r="X758" s="32"/>
      <c r="Y758" s="32"/>
      <c r="Z758" s="32"/>
    </row>
    <row r="759" ht="16.5" hidden="1" spans="1:26">
      <c r="A759" s="48" t="str">
        <f>IF(C759="","",COUNTA(C$8:C759))</f>
        <v/>
      </c>
      <c r="B759" s="48"/>
      <c r="C759" s="48"/>
      <c r="D759" s="48"/>
      <c r="E759" s="48"/>
      <c r="F759" s="23"/>
      <c r="G759" s="23"/>
      <c r="H759" s="23"/>
      <c r="I759" s="14" t="s">
        <v>2</v>
      </c>
      <c r="J759" s="37"/>
      <c r="K759" s="14" t="s">
        <v>2</v>
      </c>
      <c r="L759" s="37"/>
      <c r="M759" s="32"/>
      <c r="N759" s="32"/>
      <c r="O759" s="32"/>
      <c r="P759" s="32"/>
      <c r="Q759" s="32"/>
      <c r="R759" s="32"/>
      <c r="S759" s="32"/>
      <c r="T759" s="32"/>
      <c r="U759" s="32"/>
      <c r="V759" s="32"/>
      <c r="W759" s="32"/>
      <c r="X759" s="32"/>
      <c r="Y759" s="32"/>
      <c r="Z759" s="32"/>
    </row>
    <row r="760" ht="16.5" hidden="1" spans="1:26">
      <c r="A760" s="48" t="str">
        <f>IF(C760="","",COUNTA(C$8:C760))</f>
        <v/>
      </c>
      <c r="B760" s="48"/>
      <c r="C760" s="48"/>
      <c r="D760" s="48"/>
      <c r="E760" s="48"/>
      <c r="F760" s="23"/>
      <c r="G760" s="23"/>
      <c r="H760" s="23"/>
      <c r="I760" s="14" t="s">
        <v>2</v>
      </c>
      <c r="J760" s="37"/>
      <c r="K760" s="14" t="s">
        <v>2</v>
      </c>
      <c r="L760" s="37"/>
      <c r="M760" s="32"/>
      <c r="N760" s="32"/>
      <c r="O760" s="32"/>
      <c r="P760" s="32"/>
      <c r="Q760" s="32"/>
      <c r="R760" s="32"/>
      <c r="S760" s="32"/>
      <c r="T760" s="32"/>
      <c r="U760" s="32"/>
      <c r="V760" s="32"/>
      <c r="W760" s="32"/>
      <c r="X760" s="32"/>
      <c r="Y760" s="32"/>
      <c r="Z760" s="32"/>
    </row>
    <row r="761" ht="16.5" hidden="1" spans="1:26">
      <c r="A761" s="48" t="str">
        <f>IF(C761="","",COUNTA(C$8:C761))</f>
        <v/>
      </c>
      <c r="B761" s="48"/>
      <c r="C761" s="48"/>
      <c r="D761" s="48"/>
      <c r="E761" s="48"/>
      <c r="F761" s="23"/>
      <c r="G761" s="23"/>
      <c r="H761" s="23"/>
      <c r="I761" s="14" t="s">
        <v>2</v>
      </c>
      <c r="J761" s="37"/>
      <c r="K761" s="14" t="s">
        <v>2</v>
      </c>
      <c r="L761" s="37"/>
      <c r="M761" s="32"/>
      <c r="N761" s="32"/>
      <c r="O761" s="32"/>
      <c r="P761" s="32"/>
      <c r="Q761" s="32"/>
      <c r="R761" s="32"/>
      <c r="S761" s="32"/>
      <c r="T761" s="32"/>
      <c r="U761" s="32"/>
      <c r="V761" s="32"/>
      <c r="W761" s="32"/>
      <c r="X761" s="32"/>
      <c r="Y761" s="32"/>
      <c r="Z761" s="32"/>
    </row>
    <row r="762" ht="16.5" hidden="1" spans="1:26">
      <c r="A762" s="48" t="str">
        <f>IF(C762="","",COUNTA(C$8:C762))</f>
        <v/>
      </c>
      <c r="B762" s="48"/>
      <c r="C762" s="48"/>
      <c r="D762" s="48"/>
      <c r="E762" s="48"/>
      <c r="F762" s="23"/>
      <c r="G762" s="23"/>
      <c r="H762" s="23"/>
      <c r="I762" s="14" t="s">
        <v>2</v>
      </c>
      <c r="J762" s="37"/>
      <c r="K762" s="14" t="s">
        <v>2</v>
      </c>
      <c r="L762" s="37"/>
      <c r="M762" s="32"/>
      <c r="N762" s="32"/>
      <c r="O762" s="32"/>
      <c r="P762" s="32"/>
      <c r="Q762" s="32"/>
      <c r="R762" s="32"/>
      <c r="S762" s="32"/>
      <c r="T762" s="32"/>
      <c r="U762" s="32"/>
      <c r="V762" s="32"/>
      <c r="W762" s="32"/>
      <c r="X762" s="32"/>
      <c r="Y762" s="32"/>
      <c r="Z762" s="32"/>
    </row>
    <row r="763" ht="16.5" hidden="1" spans="1:26">
      <c r="A763" s="48" t="str">
        <f>IF(C763="","",COUNTA(C$8:C763))</f>
        <v/>
      </c>
      <c r="B763" s="48"/>
      <c r="C763" s="48"/>
      <c r="D763" s="48"/>
      <c r="E763" s="48"/>
      <c r="F763" s="23"/>
      <c r="G763" s="23"/>
      <c r="H763" s="23"/>
      <c r="I763" s="14" t="s">
        <v>2</v>
      </c>
      <c r="J763" s="37"/>
      <c r="K763" s="14" t="s">
        <v>2</v>
      </c>
      <c r="L763" s="37"/>
      <c r="M763" s="32"/>
      <c r="N763" s="32"/>
      <c r="O763" s="32"/>
      <c r="P763" s="32"/>
      <c r="Q763" s="32"/>
      <c r="R763" s="32"/>
      <c r="S763" s="32"/>
      <c r="T763" s="32"/>
      <c r="U763" s="32"/>
      <c r="V763" s="32"/>
      <c r="W763" s="32"/>
      <c r="X763" s="32"/>
      <c r="Y763" s="32"/>
      <c r="Z763" s="32"/>
    </row>
    <row r="764" ht="16.5" hidden="1" spans="1:26">
      <c r="A764" s="48" t="str">
        <f>IF(C764="","",COUNTA(C$8:C764))</f>
        <v/>
      </c>
      <c r="B764" s="48"/>
      <c r="C764" s="48"/>
      <c r="D764" s="48"/>
      <c r="E764" s="48"/>
      <c r="F764" s="23"/>
      <c r="G764" s="23"/>
      <c r="H764" s="23"/>
      <c r="I764" s="14" t="s">
        <v>2</v>
      </c>
      <c r="J764" s="37"/>
      <c r="K764" s="14" t="s">
        <v>2</v>
      </c>
      <c r="L764" s="37"/>
      <c r="M764" s="32"/>
      <c r="N764" s="32"/>
      <c r="O764" s="32"/>
      <c r="P764" s="32"/>
      <c r="Q764" s="32"/>
      <c r="R764" s="32"/>
      <c r="S764" s="32"/>
      <c r="T764" s="32"/>
      <c r="U764" s="32"/>
      <c r="V764" s="32"/>
      <c r="W764" s="32"/>
      <c r="X764" s="32"/>
      <c r="Y764" s="32"/>
      <c r="Z764" s="32"/>
    </row>
    <row r="765" ht="16.5" hidden="1" spans="1:26">
      <c r="A765" s="48" t="str">
        <f>IF(C765="","",COUNTA(C$8:C765))</f>
        <v/>
      </c>
      <c r="B765" s="48"/>
      <c r="C765" s="48"/>
      <c r="D765" s="48"/>
      <c r="E765" s="48"/>
      <c r="F765" s="23"/>
      <c r="G765" s="23"/>
      <c r="H765" s="23"/>
      <c r="I765" s="14" t="s">
        <v>2</v>
      </c>
      <c r="J765" s="37"/>
      <c r="K765" s="14" t="s">
        <v>2</v>
      </c>
      <c r="L765" s="37"/>
      <c r="M765" s="32"/>
      <c r="N765" s="32"/>
      <c r="O765" s="32"/>
      <c r="P765" s="32"/>
      <c r="Q765" s="32"/>
      <c r="R765" s="32"/>
      <c r="S765" s="32"/>
      <c r="T765" s="32"/>
      <c r="U765" s="32"/>
      <c r="V765" s="32"/>
      <c r="W765" s="32"/>
      <c r="X765" s="32"/>
      <c r="Y765" s="32"/>
      <c r="Z765" s="32"/>
    </row>
    <row r="766" ht="16.5" hidden="1" spans="1:26">
      <c r="A766" s="48" t="str">
        <f>IF(C766="","",COUNTA(C$8:C766))</f>
        <v/>
      </c>
      <c r="B766" s="48"/>
      <c r="C766" s="48"/>
      <c r="D766" s="48"/>
      <c r="E766" s="48"/>
      <c r="F766" s="23"/>
      <c r="G766" s="23"/>
      <c r="H766" s="23"/>
      <c r="I766" s="14" t="s">
        <v>2</v>
      </c>
      <c r="J766" s="37"/>
      <c r="K766" s="14" t="s">
        <v>2</v>
      </c>
      <c r="L766" s="37"/>
      <c r="M766" s="32"/>
      <c r="N766" s="32"/>
      <c r="O766" s="32"/>
      <c r="P766" s="32"/>
      <c r="Q766" s="32"/>
      <c r="R766" s="32"/>
      <c r="S766" s="32"/>
      <c r="T766" s="32"/>
      <c r="U766" s="32"/>
      <c r="V766" s="32"/>
      <c r="W766" s="32"/>
      <c r="X766" s="32"/>
      <c r="Y766" s="32"/>
      <c r="Z766" s="32"/>
    </row>
    <row r="767" ht="16.5" hidden="1" spans="1:26">
      <c r="A767" s="48" t="str">
        <f>IF(C767="","",COUNTA(C$8:C767))</f>
        <v/>
      </c>
      <c r="B767" s="48"/>
      <c r="C767" s="48"/>
      <c r="D767" s="48"/>
      <c r="E767" s="48"/>
      <c r="F767" s="23"/>
      <c r="G767" s="23"/>
      <c r="H767" s="23"/>
      <c r="I767" s="14" t="s">
        <v>2</v>
      </c>
      <c r="J767" s="37"/>
      <c r="K767" s="14" t="s">
        <v>2</v>
      </c>
      <c r="L767" s="37"/>
      <c r="M767" s="32"/>
      <c r="N767" s="32"/>
      <c r="O767" s="32"/>
      <c r="P767" s="32"/>
      <c r="Q767" s="32"/>
      <c r="R767" s="32"/>
      <c r="S767" s="32"/>
      <c r="T767" s="32"/>
      <c r="U767" s="32"/>
      <c r="V767" s="32"/>
      <c r="W767" s="32"/>
      <c r="X767" s="32"/>
      <c r="Y767" s="32"/>
      <c r="Z767" s="32"/>
    </row>
    <row r="768" ht="16.5" hidden="1" spans="1:26">
      <c r="A768" s="48" t="str">
        <f>IF(C768="","",COUNTA(C$8:C768))</f>
        <v/>
      </c>
      <c r="B768" s="48"/>
      <c r="C768" s="48"/>
      <c r="D768" s="48"/>
      <c r="E768" s="48"/>
      <c r="F768" s="23"/>
      <c r="G768" s="23"/>
      <c r="H768" s="23"/>
      <c r="I768" s="14" t="s">
        <v>2</v>
      </c>
      <c r="J768" s="37"/>
      <c r="K768" s="14" t="s">
        <v>2</v>
      </c>
      <c r="L768" s="37"/>
      <c r="M768" s="32"/>
      <c r="N768" s="32"/>
      <c r="O768" s="32"/>
      <c r="P768" s="32"/>
      <c r="Q768" s="32"/>
      <c r="R768" s="32"/>
      <c r="S768" s="32"/>
      <c r="T768" s="32"/>
      <c r="U768" s="32"/>
      <c r="V768" s="32"/>
      <c r="W768" s="32"/>
      <c r="X768" s="32"/>
      <c r="Y768" s="32"/>
      <c r="Z768" s="32"/>
    </row>
    <row r="769" ht="16.5" hidden="1" spans="1:26">
      <c r="A769" s="48" t="str">
        <f t="shared" ref="A769:A821" si="0">IF(B769=0,"",ROW()-7)</f>
        <v/>
      </c>
      <c r="B769" s="48"/>
      <c r="C769" s="48"/>
      <c r="D769" s="48"/>
      <c r="E769" s="48"/>
      <c r="F769" s="23"/>
      <c r="G769" s="23"/>
      <c r="H769" s="23"/>
      <c r="I769" s="14" t="s">
        <v>2</v>
      </c>
      <c r="J769" s="37"/>
      <c r="K769" s="14" t="s">
        <v>2</v>
      </c>
      <c r="L769" s="37"/>
      <c r="M769" s="32"/>
      <c r="N769" s="32"/>
      <c r="O769" s="32"/>
      <c r="P769" s="32"/>
      <c r="Q769" s="32"/>
      <c r="R769" s="32"/>
      <c r="S769" s="32"/>
      <c r="T769" s="32"/>
      <c r="U769" s="32"/>
      <c r="V769" s="32"/>
      <c r="W769" s="32"/>
      <c r="X769" s="32"/>
      <c r="Y769" s="32"/>
      <c r="Z769" s="32"/>
    </row>
    <row r="770" ht="16.5" hidden="1" spans="1:26">
      <c r="A770" s="48" t="str">
        <f t="shared" si="0"/>
        <v/>
      </c>
      <c r="B770" s="48"/>
      <c r="C770" s="48"/>
      <c r="D770" s="48"/>
      <c r="E770" s="48"/>
      <c r="F770" s="23"/>
      <c r="G770" s="23"/>
      <c r="H770" s="23"/>
      <c r="I770" s="14" t="s">
        <v>2</v>
      </c>
      <c r="J770" s="37"/>
      <c r="K770" s="14" t="s">
        <v>2</v>
      </c>
      <c r="L770" s="37"/>
      <c r="M770" s="32"/>
      <c r="N770" s="32"/>
      <c r="O770" s="32"/>
      <c r="P770" s="32"/>
      <c r="Q770" s="32"/>
      <c r="R770" s="32"/>
      <c r="S770" s="32"/>
      <c r="T770" s="32"/>
      <c r="U770" s="32"/>
      <c r="V770" s="32"/>
      <c r="W770" s="32"/>
      <c r="X770" s="32"/>
      <c r="Y770" s="32"/>
      <c r="Z770" s="32"/>
    </row>
    <row r="771" ht="16.5" hidden="1" spans="1:26">
      <c r="A771" s="48" t="str">
        <f t="shared" si="0"/>
        <v/>
      </c>
      <c r="B771" s="48"/>
      <c r="C771" s="48"/>
      <c r="D771" s="48"/>
      <c r="E771" s="48"/>
      <c r="F771" s="23"/>
      <c r="G771" s="23"/>
      <c r="H771" s="23"/>
      <c r="I771" s="14" t="s">
        <v>2</v>
      </c>
      <c r="J771" s="37"/>
      <c r="K771" s="14" t="s">
        <v>2</v>
      </c>
      <c r="L771" s="37"/>
      <c r="M771" s="32"/>
      <c r="N771" s="32"/>
      <c r="O771" s="32"/>
      <c r="P771" s="32"/>
      <c r="Q771" s="32"/>
      <c r="R771" s="32"/>
      <c r="S771" s="32"/>
      <c r="T771" s="32"/>
      <c r="U771" s="32"/>
      <c r="V771" s="32"/>
      <c r="W771" s="32"/>
      <c r="X771" s="32"/>
      <c r="Y771" s="32"/>
      <c r="Z771" s="32"/>
    </row>
    <row r="772" ht="16.5" hidden="1" spans="1:26">
      <c r="A772" s="48" t="str">
        <f t="shared" si="0"/>
        <v/>
      </c>
      <c r="B772" s="48"/>
      <c r="C772" s="48"/>
      <c r="D772" s="48"/>
      <c r="E772" s="48"/>
      <c r="F772" s="23"/>
      <c r="G772" s="23"/>
      <c r="H772" s="23"/>
      <c r="I772" s="14" t="s">
        <v>2</v>
      </c>
      <c r="J772" s="37"/>
      <c r="K772" s="14" t="s">
        <v>2</v>
      </c>
      <c r="L772" s="37"/>
      <c r="M772" s="32"/>
      <c r="N772" s="32"/>
      <c r="O772" s="32"/>
      <c r="P772" s="32"/>
      <c r="Q772" s="32"/>
      <c r="R772" s="32"/>
      <c r="S772" s="32"/>
      <c r="T772" s="32"/>
      <c r="U772" s="32"/>
      <c r="V772" s="32"/>
      <c r="W772" s="32"/>
      <c r="X772" s="32"/>
      <c r="Y772" s="32"/>
      <c r="Z772" s="32"/>
    </row>
    <row r="773" ht="16.5" hidden="1" spans="1:26">
      <c r="A773" s="48" t="str">
        <f t="shared" si="0"/>
        <v/>
      </c>
      <c r="B773" s="48"/>
      <c r="C773" s="48"/>
      <c r="D773" s="48"/>
      <c r="E773" s="48"/>
      <c r="F773" s="23"/>
      <c r="G773" s="23"/>
      <c r="H773" s="23"/>
      <c r="I773" s="14" t="s">
        <v>2</v>
      </c>
      <c r="J773" s="37"/>
      <c r="K773" s="14" t="s">
        <v>2</v>
      </c>
      <c r="L773" s="37"/>
      <c r="M773" s="32"/>
      <c r="N773" s="32"/>
      <c r="O773" s="32"/>
      <c r="P773" s="32"/>
      <c r="Q773" s="32"/>
      <c r="R773" s="32"/>
      <c r="S773" s="32"/>
      <c r="T773" s="32"/>
      <c r="U773" s="32"/>
      <c r="V773" s="32"/>
      <c r="W773" s="32"/>
      <c r="X773" s="32"/>
      <c r="Y773" s="32"/>
      <c r="Z773" s="32"/>
    </row>
    <row r="774" ht="16.5" hidden="1" spans="1:26">
      <c r="A774" s="48" t="str">
        <f t="shared" si="0"/>
        <v/>
      </c>
      <c r="B774" s="48"/>
      <c r="C774" s="48"/>
      <c r="D774" s="48"/>
      <c r="E774" s="48"/>
      <c r="F774" s="23"/>
      <c r="G774" s="23"/>
      <c r="H774" s="23"/>
      <c r="I774" s="14" t="s">
        <v>2</v>
      </c>
      <c r="J774" s="37"/>
      <c r="K774" s="14" t="s">
        <v>2</v>
      </c>
      <c r="L774" s="37"/>
      <c r="M774" s="32"/>
      <c r="N774" s="32"/>
      <c r="O774" s="32"/>
      <c r="P774" s="32"/>
      <c r="Q774" s="32"/>
      <c r="R774" s="32"/>
      <c r="S774" s="32"/>
      <c r="T774" s="32"/>
      <c r="U774" s="32"/>
      <c r="V774" s="32"/>
      <c r="W774" s="32"/>
      <c r="X774" s="32"/>
      <c r="Y774" s="32"/>
      <c r="Z774" s="32"/>
    </row>
    <row r="775" ht="16.5" hidden="1" spans="1:26">
      <c r="A775" s="48" t="str">
        <f t="shared" si="0"/>
        <v/>
      </c>
      <c r="B775" s="48"/>
      <c r="C775" s="48"/>
      <c r="D775" s="48"/>
      <c r="E775" s="48"/>
      <c r="F775" s="23"/>
      <c r="G775" s="23"/>
      <c r="H775" s="23"/>
      <c r="I775" s="14" t="s">
        <v>2</v>
      </c>
      <c r="J775" s="37"/>
      <c r="K775" s="14" t="s">
        <v>2</v>
      </c>
      <c r="L775" s="37"/>
      <c r="M775" s="32"/>
      <c r="N775" s="32"/>
      <c r="O775" s="32"/>
      <c r="P775" s="32"/>
      <c r="Q775" s="32"/>
      <c r="R775" s="32"/>
      <c r="S775" s="32"/>
      <c r="T775" s="32"/>
      <c r="U775" s="32"/>
      <c r="V775" s="32"/>
      <c r="W775" s="32"/>
      <c r="X775" s="32"/>
      <c r="Y775" s="32"/>
      <c r="Z775" s="32"/>
    </row>
    <row r="776" ht="16.5" hidden="1" spans="1:26">
      <c r="A776" s="48" t="str">
        <f t="shared" si="0"/>
        <v/>
      </c>
      <c r="B776" s="48"/>
      <c r="C776" s="48"/>
      <c r="D776" s="48"/>
      <c r="E776" s="48"/>
      <c r="F776" s="23"/>
      <c r="G776" s="23"/>
      <c r="H776" s="23"/>
      <c r="I776" s="14" t="s">
        <v>2</v>
      </c>
      <c r="J776" s="37"/>
      <c r="K776" s="14" t="s">
        <v>2</v>
      </c>
      <c r="L776" s="37"/>
      <c r="M776" s="32"/>
      <c r="N776" s="32"/>
      <c r="O776" s="32"/>
      <c r="P776" s="32"/>
      <c r="Q776" s="32"/>
      <c r="R776" s="32"/>
      <c r="S776" s="32"/>
      <c r="T776" s="32"/>
      <c r="U776" s="32"/>
      <c r="V776" s="32"/>
      <c r="W776" s="32"/>
      <c r="X776" s="32"/>
      <c r="Y776" s="32"/>
      <c r="Z776" s="32"/>
    </row>
    <row r="777" ht="16.5" hidden="1" spans="1:26">
      <c r="A777" s="48" t="str">
        <f t="shared" si="0"/>
        <v/>
      </c>
      <c r="B777" s="48"/>
      <c r="C777" s="48"/>
      <c r="D777" s="48"/>
      <c r="E777" s="48"/>
      <c r="F777" s="23"/>
      <c r="G777" s="23"/>
      <c r="H777" s="23"/>
      <c r="I777" s="14" t="s">
        <v>2</v>
      </c>
      <c r="J777" s="37"/>
      <c r="K777" s="14" t="s">
        <v>2</v>
      </c>
      <c r="L777" s="37"/>
      <c r="M777" s="32"/>
      <c r="N777" s="32"/>
      <c r="O777" s="32"/>
      <c r="P777" s="32"/>
      <c r="Q777" s="32"/>
      <c r="R777" s="32"/>
      <c r="S777" s="32"/>
      <c r="T777" s="32"/>
      <c r="U777" s="32"/>
      <c r="V777" s="32"/>
      <c r="W777" s="32"/>
      <c r="X777" s="32"/>
      <c r="Y777" s="32"/>
      <c r="Z777" s="32"/>
    </row>
    <row r="778" ht="16.5" hidden="1" spans="1:26">
      <c r="A778" s="48" t="str">
        <f t="shared" si="0"/>
        <v/>
      </c>
      <c r="B778" s="48"/>
      <c r="C778" s="48"/>
      <c r="D778" s="48"/>
      <c r="E778" s="48"/>
      <c r="F778" s="23"/>
      <c r="G778" s="23"/>
      <c r="H778" s="23"/>
      <c r="I778" s="14" t="s">
        <v>2</v>
      </c>
      <c r="J778" s="37"/>
      <c r="K778" s="14" t="s">
        <v>2</v>
      </c>
      <c r="L778" s="37"/>
      <c r="M778" s="32"/>
      <c r="N778" s="32"/>
      <c r="O778" s="32"/>
      <c r="P778" s="32"/>
      <c r="Q778" s="32"/>
      <c r="R778" s="32"/>
      <c r="S778" s="32"/>
      <c r="T778" s="32"/>
      <c r="U778" s="32"/>
      <c r="V778" s="32"/>
      <c r="W778" s="32"/>
      <c r="X778" s="32"/>
      <c r="Y778" s="32"/>
      <c r="Z778" s="32"/>
    </row>
    <row r="779" ht="16.5" hidden="1" spans="1:26">
      <c r="A779" s="48" t="str">
        <f t="shared" si="0"/>
        <v/>
      </c>
      <c r="B779" s="48"/>
      <c r="C779" s="48"/>
      <c r="D779" s="48"/>
      <c r="E779" s="48"/>
      <c r="F779" s="23"/>
      <c r="G779" s="23"/>
      <c r="H779" s="23"/>
      <c r="I779" s="14" t="s">
        <v>2</v>
      </c>
      <c r="J779" s="37"/>
      <c r="K779" s="14" t="s">
        <v>2</v>
      </c>
      <c r="L779" s="37"/>
      <c r="M779" s="32"/>
      <c r="N779" s="32"/>
      <c r="O779" s="32"/>
      <c r="P779" s="32"/>
      <c r="Q779" s="32"/>
      <c r="R779" s="32"/>
      <c r="S779" s="32"/>
      <c r="T779" s="32"/>
      <c r="U779" s="32"/>
      <c r="V779" s="32"/>
      <c r="W779" s="32"/>
      <c r="X779" s="32"/>
      <c r="Y779" s="32"/>
      <c r="Z779" s="32"/>
    </row>
    <row r="780" ht="16.5" hidden="1" spans="1:26">
      <c r="A780" s="48" t="str">
        <f t="shared" si="0"/>
        <v/>
      </c>
      <c r="B780" s="48"/>
      <c r="C780" s="48"/>
      <c r="D780" s="48"/>
      <c r="E780" s="48"/>
      <c r="F780" s="23"/>
      <c r="G780" s="23"/>
      <c r="H780" s="23"/>
      <c r="I780" s="14" t="s">
        <v>2</v>
      </c>
      <c r="J780" s="37"/>
      <c r="K780" s="14" t="s">
        <v>2</v>
      </c>
      <c r="L780" s="37"/>
      <c r="M780" s="32"/>
      <c r="N780" s="32"/>
      <c r="O780" s="32"/>
      <c r="P780" s="32"/>
      <c r="Q780" s="32"/>
      <c r="R780" s="32"/>
      <c r="S780" s="32"/>
      <c r="T780" s="32"/>
      <c r="U780" s="32"/>
      <c r="V780" s="32"/>
      <c r="W780" s="32"/>
      <c r="X780" s="32"/>
      <c r="Y780" s="32"/>
      <c r="Z780" s="32"/>
    </row>
    <row r="781" ht="16.5" hidden="1" spans="1:26">
      <c r="A781" s="48" t="str">
        <f t="shared" si="0"/>
        <v/>
      </c>
      <c r="B781" s="48"/>
      <c r="C781" s="48"/>
      <c r="D781" s="48"/>
      <c r="E781" s="48"/>
      <c r="F781" s="23"/>
      <c r="G781" s="23"/>
      <c r="H781" s="23"/>
      <c r="I781" s="14" t="s">
        <v>2</v>
      </c>
      <c r="J781" s="37"/>
      <c r="K781" s="14" t="s">
        <v>2</v>
      </c>
      <c r="L781" s="37"/>
      <c r="M781" s="32"/>
      <c r="N781" s="32"/>
      <c r="O781" s="32"/>
      <c r="P781" s="32"/>
      <c r="Q781" s="32"/>
      <c r="R781" s="32"/>
      <c r="S781" s="32"/>
      <c r="T781" s="32"/>
      <c r="U781" s="32"/>
      <c r="V781" s="32"/>
      <c r="W781" s="32"/>
      <c r="X781" s="32"/>
      <c r="Y781" s="32"/>
      <c r="Z781" s="32"/>
    </row>
    <row r="782" ht="16.5" hidden="1" spans="1:26">
      <c r="A782" s="48" t="str">
        <f t="shared" si="0"/>
        <v/>
      </c>
      <c r="B782" s="48"/>
      <c r="C782" s="48"/>
      <c r="D782" s="48"/>
      <c r="E782" s="48"/>
      <c r="F782" s="23"/>
      <c r="G782" s="23"/>
      <c r="H782" s="23"/>
      <c r="I782" s="14" t="s">
        <v>2</v>
      </c>
      <c r="J782" s="37"/>
      <c r="K782" s="14" t="s">
        <v>2</v>
      </c>
      <c r="L782" s="37"/>
      <c r="M782" s="32"/>
      <c r="N782" s="32"/>
      <c r="O782" s="32"/>
      <c r="P782" s="32"/>
      <c r="Q782" s="32"/>
      <c r="R782" s="32"/>
      <c r="S782" s="32"/>
      <c r="T782" s="32"/>
      <c r="U782" s="32"/>
      <c r="V782" s="32"/>
      <c r="W782" s="32"/>
      <c r="X782" s="32"/>
      <c r="Y782" s="32"/>
      <c r="Z782" s="32"/>
    </row>
    <row r="783" ht="16.5" hidden="1" spans="1:26">
      <c r="A783" s="48" t="str">
        <f t="shared" si="0"/>
        <v/>
      </c>
      <c r="B783" s="48"/>
      <c r="C783" s="48"/>
      <c r="D783" s="48"/>
      <c r="E783" s="48"/>
      <c r="F783" s="23"/>
      <c r="G783" s="23"/>
      <c r="H783" s="23"/>
      <c r="I783" s="14" t="s">
        <v>2</v>
      </c>
      <c r="J783" s="37"/>
      <c r="K783" s="14" t="s">
        <v>2</v>
      </c>
      <c r="L783" s="37"/>
      <c r="M783" s="32"/>
      <c r="N783" s="32"/>
      <c r="O783" s="32"/>
      <c r="P783" s="32"/>
      <c r="Q783" s="32"/>
      <c r="R783" s="32"/>
      <c r="S783" s="32"/>
      <c r="T783" s="32"/>
      <c r="U783" s="32"/>
      <c r="V783" s="32"/>
      <c r="W783" s="32"/>
      <c r="X783" s="32"/>
      <c r="Y783" s="32"/>
      <c r="Z783" s="32"/>
    </row>
    <row r="784" ht="16.5" hidden="1" spans="1:26">
      <c r="A784" s="48" t="str">
        <f t="shared" si="0"/>
        <v/>
      </c>
      <c r="B784" s="48"/>
      <c r="C784" s="48"/>
      <c r="D784" s="48"/>
      <c r="E784" s="48"/>
      <c r="F784" s="23"/>
      <c r="G784" s="23"/>
      <c r="H784" s="23"/>
      <c r="I784" s="14" t="s">
        <v>2</v>
      </c>
      <c r="J784" s="37"/>
      <c r="K784" s="14" t="s">
        <v>2</v>
      </c>
      <c r="L784" s="37"/>
      <c r="M784" s="32"/>
      <c r="N784" s="32"/>
      <c r="O784" s="32"/>
      <c r="P784" s="32"/>
      <c r="Q784" s="32"/>
      <c r="R784" s="32"/>
      <c r="S784" s="32"/>
      <c r="T784" s="32"/>
      <c r="U784" s="32"/>
      <c r="V784" s="32"/>
      <c r="W784" s="32"/>
      <c r="X784" s="32"/>
      <c r="Y784" s="32"/>
      <c r="Z784" s="32"/>
    </row>
    <row r="785" ht="16.5" hidden="1" spans="1:26">
      <c r="A785" s="48" t="str">
        <f t="shared" si="0"/>
        <v/>
      </c>
      <c r="B785" s="48"/>
      <c r="C785" s="48"/>
      <c r="D785" s="48"/>
      <c r="E785" s="48"/>
      <c r="F785" s="23"/>
      <c r="G785" s="23"/>
      <c r="H785" s="23"/>
      <c r="I785" s="14" t="s">
        <v>2</v>
      </c>
      <c r="J785" s="37"/>
      <c r="K785" s="14" t="s">
        <v>2</v>
      </c>
      <c r="L785" s="37"/>
      <c r="M785" s="32"/>
      <c r="N785" s="32"/>
      <c r="O785" s="32"/>
      <c r="P785" s="32"/>
      <c r="Q785" s="32"/>
      <c r="R785" s="32"/>
      <c r="S785" s="32"/>
      <c r="T785" s="32"/>
      <c r="U785" s="32"/>
      <c r="V785" s="32"/>
      <c r="W785" s="32"/>
      <c r="X785" s="32"/>
      <c r="Y785" s="32"/>
      <c r="Z785" s="32"/>
    </row>
    <row r="786" ht="16.5" hidden="1" spans="1:26">
      <c r="A786" s="48" t="str">
        <f t="shared" si="0"/>
        <v/>
      </c>
      <c r="B786" s="48"/>
      <c r="C786" s="48"/>
      <c r="D786" s="48"/>
      <c r="E786" s="48"/>
      <c r="F786" s="23"/>
      <c r="G786" s="23"/>
      <c r="H786" s="23"/>
      <c r="I786" s="14" t="s">
        <v>2</v>
      </c>
      <c r="J786" s="37"/>
      <c r="K786" s="14" t="s">
        <v>2</v>
      </c>
      <c r="L786" s="37"/>
      <c r="M786" s="32"/>
      <c r="N786" s="32"/>
      <c r="O786" s="32"/>
      <c r="P786" s="32"/>
      <c r="Q786" s="32"/>
      <c r="R786" s="32"/>
      <c r="S786" s="32"/>
      <c r="T786" s="32"/>
      <c r="U786" s="32"/>
      <c r="V786" s="32"/>
      <c r="W786" s="32"/>
      <c r="X786" s="32"/>
      <c r="Y786" s="32"/>
      <c r="Z786" s="32"/>
    </row>
    <row r="787" ht="16.5" hidden="1" spans="1:26">
      <c r="A787" s="48" t="str">
        <f t="shared" si="0"/>
        <v/>
      </c>
      <c r="B787" s="48"/>
      <c r="C787" s="48"/>
      <c r="D787" s="48"/>
      <c r="E787" s="48"/>
      <c r="F787" s="23"/>
      <c r="G787" s="23"/>
      <c r="H787" s="23"/>
      <c r="I787" s="14" t="s">
        <v>2</v>
      </c>
      <c r="J787" s="37"/>
      <c r="K787" s="14" t="s">
        <v>2</v>
      </c>
      <c r="L787" s="37"/>
      <c r="M787" s="32"/>
      <c r="N787" s="32"/>
      <c r="O787" s="32"/>
      <c r="P787" s="32"/>
      <c r="Q787" s="32"/>
      <c r="R787" s="32"/>
      <c r="S787" s="32"/>
      <c r="T787" s="32"/>
      <c r="U787" s="32"/>
      <c r="V787" s="32"/>
      <c r="W787" s="32"/>
      <c r="X787" s="32"/>
      <c r="Y787" s="32"/>
      <c r="Z787" s="32"/>
    </row>
    <row r="788" ht="16.5" hidden="1" spans="1:26">
      <c r="A788" s="48" t="str">
        <f t="shared" si="0"/>
        <v/>
      </c>
      <c r="B788" s="48"/>
      <c r="C788" s="48"/>
      <c r="D788" s="48"/>
      <c r="E788" s="48"/>
      <c r="F788" s="23"/>
      <c r="G788" s="23"/>
      <c r="H788" s="23"/>
      <c r="I788" s="14" t="s">
        <v>2</v>
      </c>
      <c r="J788" s="37"/>
      <c r="K788" s="14" t="s">
        <v>2</v>
      </c>
      <c r="L788" s="37"/>
      <c r="M788" s="32"/>
      <c r="N788" s="32"/>
      <c r="O788" s="32"/>
      <c r="P788" s="32"/>
      <c r="Q788" s="32"/>
      <c r="R788" s="32"/>
      <c r="S788" s="32"/>
      <c r="T788" s="32"/>
      <c r="U788" s="32"/>
      <c r="V788" s="32"/>
      <c r="W788" s="32"/>
      <c r="X788" s="32"/>
      <c r="Y788" s="32"/>
      <c r="Z788" s="32"/>
    </row>
    <row r="789" ht="16.5" hidden="1" spans="1:26">
      <c r="A789" s="48" t="str">
        <f t="shared" si="0"/>
        <v/>
      </c>
      <c r="B789" s="48"/>
      <c r="C789" s="48"/>
      <c r="D789" s="48"/>
      <c r="E789" s="48"/>
      <c r="F789" s="23"/>
      <c r="G789" s="23"/>
      <c r="H789" s="23"/>
      <c r="I789" s="14" t="s">
        <v>2</v>
      </c>
      <c r="J789" s="37"/>
      <c r="K789" s="14" t="s">
        <v>2</v>
      </c>
      <c r="L789" s="37"/>
      <c r="M789" s="32"/>
      <c r="N789" s="32"/>
      <c r="O789" s="32"/>
      <c r="P789" s="32"/>
      <c r="Q789" s="32"/>
      <c r="R789" s="32"/>
      <c r="S789" s="32"/>
      <c r="T789" s="32"/>
      <c r="U789" s="32"/>
      <c r="V789" s="32"/>
      <c r="W789" s="32"/>
      <c r="X789" s="32"/>
      <c r="Y789" s="32"/>
      <c r="Z789" s="32"/>
    </row>
    <row r="790" ht="16.5" hidden="1" spans="1:26">
      <c r="A790" s="48" t="str">
        <f t="shared" si="0"/>
        <v/>
      </c>
      <c r="B790" s="48"/>
      <c r="C790" s="48"/>
      <c r="D790" s="48"/>
      <c r="E790" s="48"/>
      <c r="F790" s="23"/>
      <c r="G790" s="23"/>
      <c r="H790" s="23"/>
      <c r="I790" s="14" t="s">
        <v>2</v>
      </c>
      <c r="J790" s="37"/>
      <c r="K790" s="14" t="s">
        <v>2</v>
      </c>
      <c r="L790" s="37"/>
      <c r="M790" s="32"/>
      <c r="N790" s="32"/>
      <c r="O790" s="32"/>
      <c r="P790" s="32"/>
      <c r="Q790" s="32"/>
      <c r="R790" s="32"/>
      <c r="S790" s="32"/>
      <c r="T790" s="32"/>
      <c r="U790" s="32"/>
      <c r="V790" s="32"/>
      <c r="W790" s="32"/>
      <c r="X790" s="32"/>
      <c r="Y790" s="32"/>
      <c r="Z790" s="32"/>
    </row>
    <row r="791" ht="16.5" hidden="1" spans="1:26">
      <c r="A791" s="48" t="str">
        <f t="shared" si="0"/>
        <v/>
      </c>
      <c r="B791" s="48"/>
      <c r="C791" s="48"/>
      <c r="D791" s="48"/>
      <c r="E791" s="48"/>
      <c r="F791" s="23"/>
      <c r="G791" s="23"/>
      <c r="H791" s="23"/>
      <c r="I791" s="14" t="s">
        <v>2</v>
      </c>
      <c r="J791" s="37"/>
      <c r="K791" s="14" t="s">
        <v>2</v>
      </c>
      <c r="L791" s="37"/>
      <c r="M791" s="32"/>
      <c r="N791" s="32"/>
      <c r="O791" s="32"/>
      <c r="P791" s="32"/>
      <c r="Q791" s="32"/>
      <c r="R791" s="32"/>
      <c r="S791" s="32"/>
      <c r="T791" s="32"/>
      <c r="U791" s="32"/>
      <c r="V791" s="32"/>
      <c r="W791" s="32"/>
      <c r="X791" s="32"/>
      <c r="Y791" s="32"/>
      <c r="Z791" s="32"/>
    </row>
    <row r="792" ht="16.5" hidden="1" spans="1:26">
      <c r="A792" s="48" t="str">
        <f t="shared" si="0"/>
        <v/>
      </c>
      <c r="B792" s="48"/>
      <c r="C792" s="48"/>
      <c r="D792" s="48"/>
      <c r="E792" s="48"/>
      <c r="F792" s="23"/>
      <c r="G792" s="23"/>
      <c r="H792" s="23"/>
      <c r="I792" s="14" t="s">
        <v>2</v>
      </c>
      <c r="J792" s="37"/>
      <c r="K792" s="14" t="s">
        <v>2</v>
      </c>
      <c r="L792" s="37"/>
      <c r="M792" s="32"/>
      <c r="N792" s="32"/>
      <c r="O792" s="32"/>
      <c r="P792" s="32"/>
      <c r="Q792" s="32"/>
      <c r="R792" s="32"/>
      <c r="S792" s="32"/>
      <c r="T792" s="32"/>
      <c r="U792" s="32"/>
      <c r="V792" s="32"/>
      <c r="W792" s="32"/>
      <c r="X792" s="32"/>
      <c r="Y792" s="32"/>
      <c r="Z792" s="32"/>
    </row>
    <row r="793" ht="16.5" hidden="1" spans="1:26">
      <c r="A793" s="48" t="str">
        <f t="shared" si="0"/>
        <v/>
      </c>
      <c r="B793" s="48"/>
      <c r="C793" s="48"/>
      <c r="D793" s="48"/>
      <c r="E793" s="48"/>
      <c r="F793" s="23"/>
      <c r="G793" s="23"/>
      <c r="H793" s="23"/>
      <c r="I793" s="14" t="s">
        <v>2</v>
      </c>
      <c r="J793" s="37"/>
      <c r="K793" s="14" t="s">
        <v>2</v>
      </c>
      <c r="L793" s="37"/>
      <c r="M793" s="32"/>
      <c r="N793" s="32"/>
      <c r="O793" s="32"/>
      <c r="P793" s="32"/>
      <c r="Q793" s="32"/>
      <c r="R793" s="32"/>
      <c r="S793" s="32"/>
      <c r="T793" s="32"/>
      <c r="U793" s="32"/>
      <c r="V793" s="32"/>
      <c r="W793" s="32"/>
      <c r="X793" s="32"/>
      <c r="Y793" s="32"/>
      <c r="Z793" s="32"/>
    </row>
    <row r="794" ht="16.5" hidden="1" spans="1:26">
      <c r="A794" s="48" t="str">
        <f t="shared" si="0"/>
        <v/>
      </c>
      <c r="B794" s="48"/>
      <c r="C794" s="48"/>
      <c r="D794" s="48"/>
      <c r="E794" s="48"/>
      <c r="F794" s="23"/>
      <c r="G794" s="23"/>
      <c r="H794" s="23"/>
      <c r="I794" s="14" t="s">
        <v>2</v>
      </c>
      <c r="J794" s="37"/>
      <c r="K794" s="14" t="s">
        <v>2</v>
      </c>
      <c r="L794" s="37"/>
      <c r="M794" s="32"/>
      <c r="N794" s="32"/>
      <c r="O794" s="32"/>
      <c r="P794" s="32"/>
      <c r="Q794" s="32"/>
      <c r="R794" s="32"/>
      <c r="S794" s="32"/>
      <c r="T794" s="32"/>
      <c r="U794" s="32"/>
      <c r="V794" s="32"/>
      <c r="W794" s="32"/>
      <c r="X794" s="32"/>
      <c r="Y794" s="32"/>
      <c r="Z794" s="32"/>
    </row>
    <row r="795" ht="16.5" hidden="1" spans="1:26">
      <c r="A795" s="48" t="str">
        <f t="shared" si="0"/>
        <v/>
      </c>
      <c r="B795" s="48"/>
      <c r="C795" s="48"/>
      <c r="D795" s="48"/>
      <c r="E795" s="48"/>
      <c r="F795" s="23"/>
      <c r="G795" s="23"/>
      <c r="H795" s="23"/>
      <c r="I795" s="14" t="s">
        <v>2</v>
      </c>
      <c r="J795" s="37"/>
      <c r="K795" s="14" t="s">
        <v>2</v>
      </c>
      <c r="L795" s="37"/>
      <c r="M795" s="32"/>
      <c r="N795" s="32"/>
      <c r="O795" s="32"/>
      <c r="P795" s="32"/>
      <c r="Q795" s="32"/>
      <c r="R795" s="32"/>
      <c r="S795" s="32"/>
      <c r="T795" s="32"/>
      <c r="U795" s="32"/>
      <c r="V795" s="32"/>
      <c r="W795" s="32"/>
      <c r="X795" s="32"/>
      <c r="Y795" s="32"/>
      <c r="Z795" s="32"/>
    </row>
    <row r="796" ht="16.5" hidden="1" spans="1:26">
      <c r="A796" s="48" t="str">
        <f t="shared" si="0"/>
        <v/>
      </c>
      <c r="B796" s="48"/>
      <c r="C796" s="48"/>
      <c r="D796" s="48"/>
      <c r="E796" s="48"/>
      <c r="F796" s="23"/>
      <c r="G796" s="23"/>
      <c r="H796" s="23"/>
      <c r="I796" s="14" t="s">
        <v>2</v>
      </c>
      <c r="J796" s="37"/>
      <c r="K796" s="14" t="s">
        <v>2</v>
      </c>
      <c r="L796" s="37"/>
      <c r="M796" s="32"/>
      <c r="N796" s="32"/>
      <c r="O796" s="32"/>
      <c r="P796" s="32"/>
      <c r="Q796" s="32"/>
      <c r="R796" s="32"/>
      <c r="S796" s="32"/>
      <c r="T796" s="32"/>
      <c r="U796" s="32"/>
      <c r="V796" s="32"/>
      <c r="W796" s="32"/>
      <c r="X796" s="32"/>
      <c r="Y796" s="32"/>
      <c r="Z796" s="32"/>
    </row>
    <row r="797" ht="16.5" hidden="1" spans="1:26">
      <c r="A797" s="48" t="str">
        <f t="shared" si="0"/>
        <v/>
      </c>
      <c r="B797" s="48"/>
      <c r="C797" s="48"/>
      <c r="D797" s="48"/>
      <c r="E797" s="48"/>
      <c r="F797" s="23"/>
      <c r="G797" s="23"/>
      <c r="H797" s="23"/>
      <c r="I797" s="14" t="s">
        <v>2</v>
      </c>
      <c r="J797" s="37"/>
      <c r="K797" s="14" t="s">
        <v>2</v>
      </c>
      <c r="L797" s="37"/>
      <c r="M797" s="32"/>
      <c r="N797" s="32"/>
      <c r="O797" s="32"/>
      <c r="P797" s="32"/>
      <c r="Q797" s="32"/>
      <c r="R797" s="32"/>
      <c r="S797" s="32"/>
      <c r="T797" s="32"/>
      <c r="U797" s="32"/>
      <c r="V797" s="32"/>
      <c r="W797" s="32"/>
      <c r="X797" s="32"/>
      <c r="Y797" s="32"/>
      <c r="Z797" s="32"/>
    </row>
    <row r="798" ht="16.5" hidden="1" spans="1:26">
      <c r="A798" s="48" t="str">
        <f t="shared" si="0"/>
        <v/>
      </c>
      <c r="B798" s="48"/>
      <c r="C798" s="48"/>
      <c r="D798" s="48"/>
      <c r="E798" s="48"/>
      <c r="F798" s="23"/>
      <c r="G798" s="23"/>
      <c r="H798" s="23"/>
      <c r="I798" s="14" t="s">
        <v>2</v>
      </c>
      <c r="J798" s="37"/>
      <c r="K798" s="14" t="s">
        <v>2</v>
      </c>
      <c r="L798" s="37"/>
      <c r="M798" s="32"/>
      <c r="N798" s="32"/>
      <c r="O798" s="32"/>
      <c r="P798" s="32"/>
      <c r="Q798" s="32"/>
      <c r="R798" s="32"/>
      <c r="S798" s="32"/>
      <c r="T798" s="32"/>
      <c r="U798" s="32"/>
      <c r="V798" s="32"/>
      <c r="W798" s="32"/>
      <c r="X798" s="32"/>
      <c r="Y798" s="32"/>
      <c r="Z798" s="32"/>
    </row>
    <row r="799" ht="16.5" hidden="1" spans="1:26">
      <c r="A799" s="48" t="str">
        <f t="shared" si="0"/>
        <v/>
      </c>
      <c r="B799" s="48"/>
      <c r="C799" s="48"/>
      <c r="D799" s="48"/>
      <c r="E799" s="48"/>
      <c r="F799" s="23"/>
      <c r="G799" s="23"/>
      <c r="H799" s="23"/>
      <c r="I799" s="14" t="s">
        <v>2</v>
      </c>
      <c r="J799" s="37"/>
      <c r="K799" s="14" t="s">
        <v>2</v>
      </c>
      <c r="L799" s="37"/>
      <c r="M799" s="32"/>
      <c r="N799" s="32"/>
      <c r="O799" s="32"/>
      <c r="P799" s="32"/>
      <c r="Q799" s="32"/>
      <c r="R799" s="32"/>
      <c r="S799" s="32"/>
      <c r="T799" s="32"/>
      <c r="U799" s="32"/>
      <c r="V799" s="32"/>
      <c r="W799" s="32"/>
      <c r="X799" s="32"/>
      <c r="Y799" s="32"/>
      <c r="Z799" s="32"/>
    </row>
    <row r="800" ht="16.5" hidden="1" spans="1:26">
      <c r="A800" s="48" t="str">
        <f t="shared" si="0"/>
        <v/>
      </c>
      <c r="B800" s="48"/>
      <c r="C800" s="48"/>
      <c r="D800" s="48"/>
      <c r="E800" s="48"/>
      <c r="F800" s="23"/>
      <c r="G800" s="23"/>
      <c r="H800" s="23"/>
      <c r="I800" s="14" t="s">
        <v>2</v>
      </c>
      <c r="J800" s="37"/>
      <c r="K800" s="14" t="s">
        <v>2</v>
      </c>
      <c r="L800" s="37"/>
      <c r="M800" s="32"/>
      <c r="N800" s="32"/>
      <c r="O800" s="32"/>
      <c r="P800" s="32"/>
      <c r="Q800" s="32"/>
      <c r="R800" s="32"/>
      <c r="S800" s="32"/>
      <c r="T800" s="32"/>
      <c r="U800" s="32"/>
      <c r="V800" s="32"/>
      <c r="W800" s="32"/>
      <c r="X800" s="32"/>
      <c r="Y800" s="32"/>
      <c r="Z800" s="32"/>
    </row>
    <row r="801" ht="16.5" hidden="1" spans="1:26">
      <c r="A801" s="48" t="str">
        <f t="shared" si="0"/>
        <v/>
      </c>
      <c r="B801" s="48"/>
      <c r="C801" s="48"/>
      <c r="D801" s="48"/>
      <c r="E801" s="48"/>
      <c r="F801" s="23"/>
      <c r="G801" s="23"/>
      <c r="H801" s="23"/>
      <c r="I801" s="14" t="s">
        <v>2</v>
      </c>
      <c r="J801" s="37"/>
      <c r="K801" s="14" t="s">
        <v>2</v>
      </c>
      <c r="L801" s="37"/>
      <c r="M801" s="32"/>
      <c r="N801" s="32"/>
      <c r="O801" s="32"/>
      <c r="P801" s="32"/>
      <c r="Q801" s="32"/>
      <c r="R801" s="32"/>
      <c r="S801" s="32"/>
      <c r="T801" s="32"/>
      <c r="U801" s="32"/>
      <c r="V801" s="32"/>
      <c r="W801" s="32"/>
      <c r="X801" s="32"/>
      <c r="Y801" s="32"/>
      <c r="Z801" s="32"/>
    </row>
    <row r="802" ht="16.5" hidden="1" spans="1:26">
      <c r="A802" s="48" t="str">
        <f t="shared" si="0"/>
        <v/>
      </c>
      <c r="B802" s="48"/>
      <c r="C802" s="48"/>
      <c r="D802" s="48"/>
      <c r="E802" s="48"/>
      <c r="F802" s="23"/>
      <c r="G802" s="23"/>
      <c r="H802" s="23"/>
      <c r="I802" s="14" t="s">
        <v>2</v>
      </c>
      <c r="J802" s="37"/>
      <c r="K802" s="14" t="s">
        <v>2</v>
      </c>
      <c r="L802" s="37"/>
      <c r="M802" s="32"/>
      <c r="N802" s="32"/>
      <c r="O802" s="32"/>
      <c r="P802" s="32"/>
      <c r="Q802" s="32"/>
      <c r="R802" s="32"/>
      <c r="S802" s="32"/>
      <c r="T802" s="32"/>
      <c r="U802" s="32"/>
      <c r="V802" s="32"/>
      <c r="W802" s="32"/>
      <c r="X802" s="32"/>
      <c r="Y802" s="32"/>
      <c r="Z802" s="32"/>
    </row>
    <row r="803" ht="16.5" hidden="1" spans="1:26">
      <c r="A803" s="48" t="str">
        <f t="shared" si="0"/>
        <v/>
      </c>
      <c r="B803" s="48"/>
      <c r="C803" s="48"/>
      <c r="D803" s="48"/>
      <c r="E803" s="48"/>
      <c r="F803" s="23"/>
      <c r="G803" s="23"/>
      <c r="H803" s="23"/>
      <c r="I803" s="14" t="s">
        <v>2</v>
      </c>
      <c r="J803" s="37"/>
      <c r="K803" s="14" t="s">
        <v>2</v>
      </c>
      <c r="L803" s="37"/>
      <c r="M803" s="32"/>
      <c r="N803" s="32"/>
      <c r="O803" s="32"/>
      <c r="P803" s="32"/>
      <c r="Q803" s="32"/>
      <c r="R803" s="32"/>
      <c r="S803" s="32"/>
      <c r="T803" s="32"/>
      <c r="U803" s="32"/>
      <c r="V803" s="32"/>
      <c r="W803" s="32"/>
      <c r="X803" s="32"/>
      <c r="Y803" s="32"/>
      <c r="Z803" s="32"/>
    </row>
    <row r="804" ht="16.5" hidden="1" spans="1:26">
      <c r="A804" s="48" t="str">
        <f t="shared" si="0"/>
        <v/>
      </c>
      <c r="B804" s="48"/>
      <c r="C804" s="48"/>
      <c r="D804" s="48"/>
      <c r="E804" s="48"/>
      <c r="F804" s="23"/>
      <c r="G804" s="23"/>
      <c r="H804" s="23"/>
      <c r="I804" s="14" t="s">
        <v>2</v>
      </c>
      <c r="J804" s="37"/>
      <c r="K804" s="14" t="s">
        <v>2</v>
      </c>
      <c r="L804" s="37"/>
      <c r="M804" s="32"/>
      <c r="N804" s="32"/>
      <c r="O804" s="32"/>
      <c r="P804" s="32"/>
      <c r="Q804" s="32"/>
      <c r="R804" s="32"/>
      <c r="S804" s="32"/>
      <c r="T804" s="32"/>
      <c r="U804" s="32"/>
      <c r="V804" s="32"/>
      <c r="W804" s="32"/>
      <c r="X804" s="32"/>
      <c r="Y804" s="32"/>
      <c r="Z804" s="32"/>
    </row>
    <row r="805" ht="16.5" hidden="1" spans="1:26">
      <c r="A805" s="48" t="str">
        <f t="shared" si="0"/>
        <v/>
      </c>
      <c r="B805" s="48"/>
      <c r="C805" s="48"/>
      <c r="D805" s="48"/>
      <c r="E805" s="48"/>
      <c r="F805" s="23"/>
      <c r="G805" s="23"/>
      <c r="H805" s="23"/>
      <c r="I805" s="14" t="s">
        <v>2</v>
      </c>
      <c r="J805" s="37"/>
      <c r="K805" s="14" t="s">
        <v>2</v>
      </c>
      <c r="L805" s="37"/>
      <c r="M805" s="32"/>
      <c r="N805" s="32"/>
      <c r="O805" s="32"/>
      <c r="P805" s="32"/>
      <c r="Q805" s="32"/>
      <c r="R805" s="32"/>
      <c r="S805" s="32"/>
      <c r="T805" s="32"/>
      <c r="U805" s="32"/>
      <c r="V805" s="32"/>
      <c r="W805" s="32"/>
      <c r="X805" s="32"/>
      <c r="Y805" s="32"/>
      <c r="Z805" s="32"/>
    </row>
    <row r="806" ht="16.5" hidden="1" spans="1:26">
      <c r="A806" s="48" t="str">
        <f t="shared" si="0"/>
        <v/>
      </c>
      <c r="B806" s="48"/>
      <c r="C806" s="48"/>
      <c r="D806" s="48"/>
      <c r="E806" s="48"/>
      <c r="F806" s="23"/>
      <c r="G806" s="23"/>
      <c r="H806" s="23"/>
      <c r="I806" s="14" t="s">
        <v>2</v>
      </c>
      <c r="J806" s="37"/>
      <c r="K806" s="14" t="s">
        <v>2</v>
      </c>
      <c r="L806" s="37"/>
      <c r="M806" s="32"/>
      <c r="N806" s="32"/>
      <c r="O806" s="32"/>
      <c r="P806" s="32"/>
      <c r="Q806" s="32"/>
      <c r="R806" s="32"/>
      <c r="S806" s="32"/>
      <c r="T806" s="32"/>
      <c r="U806" s="32"/>
      <c r="V806" s="32"/>
      <c r="W806" s="32"/>
      <c r="X806" s="32"/>
      <c r="Y806" s="32"/>
      <c r="Z806" s="32"/>
    </row>
    <row r="807" ht="16.5" hidden="1" spans="1:26">
      <c r="A807" s="48" t="str">
        <f t="shared" si="0"/>
        <v/>
      </c>
      <c r="B807" s="48"/>
      <c r="C807" s="48"/>
      <c r="D807" s="48"/>
      <c r="E807" s="48"/>
      <c r="F807" s="23"/>
      <c r="G807" s="23"/>
      <c r="H807" s="23"/>
      <c r="I807" s="14" t="s">
        <v>2</v>
      </c>
      <c r="J807" s="37"/>
      <c r="K807" s="14" t="s">
        <v>2</v>
      </c>
      <c r="L807" s="37"/>
      <c r="M807" s="32"/>
      <c r="N807" s="32"/>
      <c r="O807" s="32"/>
      <c r="P807" s="32"/>
      <c r="Q807" s="32"/>
      <c r="R807" s="32"/>
      <c r="S807" s="32"/>
      <c r="T807" s="32"/>
      <c r="U807" s="32"/>
      <c r="V807" s="32"/>
      <c r="W807" s="32"/>
      <c r="X807" s="32"/>
      <c r="Y807" s="32"/>
      <c r="Z807" s="32"/>
    </row>
    <row r="808" ht="16.5" hidden="1" spans="1:26">
      <c r="A808" s="48" t="str">
        <f t="shared" si="0"/>
        <v/>
      </c>
      <c r="B808" s="48"/>
      <c r="C808" s="48"/>
      <c r="D808" s="48"/>
      <c r="E808" s="48"/>
      <c r="F808" s="23"/>
      <c r="G808" s="23"/>
      <c r="H808" s="23"/>
      <c r="I808" s="14" t="s">
        <v>2</v>
      </c>
      <c r="J808" s="37"/>
      <c r="K808" s="14" t="s">
        <v>2</v>
      </c>
      <c r="L808" s="37"/>
      <c r="M808" s="32"/>
      <c r="N808" s="32"/>
      <c r="O808" s="32"/>
      <c r="P808" s="32"/>
      <c r="Q808" s="32"/>
      <c r="R808" s="32"/>
      <c r="S808" s="32"/>
      <c r="T808" s="32"/>
      <c r="U808" s="32"/>
      <c r="V808" s="32"/>
      <c r="W808" s="32"/>
      <c r="X808" s="32"/>
      <c r="Y808" s="32"/>
      <c r="Z808" s="32"/>
    </row>
    <row r="809" ht="16.5" hidden="1" spans="1:26">
      <c r="A809" s="48" t="str">
        <f t="shared" si="0"/>
        <v/>
      </c>
      <c r="B809" s="48"/>
      <c r="C809" s="48"/>
      <c r="D809" s="48"/>
      <c r="E809" s="48"/>
      <c r="F809" s="23"/>
      <c r="G809" s="23"/>
      <c r="H809" s="23"/>
      <c r="I809" s="14" t="s">
        <v>2</v>
      </c>
      <c r="J809" s="37"/>
      <c r="K809" s="14" t="s">
        <v>2</v>
      </c>
      <c r="L809" s="37"/>
      <c r="M809" s="32"/>
      <c r="N809" s="32"/>
      <c r="O809" s="32"/>
      <c r="P809" s="32"/>
      <c r="Q809" s="32"/>
      <c r="R809" s="32"/>
      <c r="S809" s="32"/>
      <c r="T809" s="32"/>
      <c r="U809" s="32"/>
      <c r="V809" s="32"/>
      <c r="W809" s="32"/>
      <c r="X809" s="32"/>
      <c r="Y809" s="32"/>
      <c r="Z809" s="32"/>
    </row>
    <row r="810" ht="16.5" hidden="1" spans="1:26">
      <c r="A810" s="48" t="str">
        <f t="shared" si="0"/>
        <v/>
      </c>
      <c r="B810" s="48"/>
      <c r="C810" s="48"/>
      <c r="D810" s="48"/>
      <c r="E810" s="48"/>
      <c r="F810" s="23"/>
      <c r="G810" s="23"/>
      <c r="H810" s="23"/>
      <c r="I810" s="14" t="s">
        <v>2</v>
      </c>
      <c r="J810" s="37"/>
      <c r="K810" s="14" t="s">
        <v>2</v>
      </c>
      <c r="L810" s="37"/>
      <c r="M810" s="32"/>
      <c r="N810" s="32"/>
      <c r="O810" s="32"/>
      <c r="P810" s="32"/>
      <c r="Q810" s="32"/>
      <c r="R810" s="32"/>
      <c r="S810" s="32"/>
      <c r="T810" s="32"/>
      <c r="U810" s="32"/>
      <c r="V810" s="32"/>
      <c r="W810" s="32"/>
      <c r="X810" s="32"/>
      <c r="Y810" s="32"/>
      <c r="Z810" s="32"/>
    </row>
    <row r="811" ht="16.5" hidden="1" spans="1:26">
      <c r="A811" s="48" t="str">
        <f t="shared" si="0"/>
        <v/>
      </c>
      <c r="B811" s="48"/>
      <c r="C811" s="48"/>
      <c r="D811" s="48"/>
      <c r="E811" s="48"/>
      <c r="F811" s="23"/>
      <c r="G811" s="23"/>
      <c r="H811" s="23"/>
      <c r="I811" s="14" t="s">
        <v>2</v>
      </c>
      <c r="J811" s="37"/>
      <c r="K811" s="14" t="s">
        <v>2</v>
      </c>
      <c r="L811" s="37"/>
      <c r="M811" s="32"/>
      <c r="N811" s="32"/>
      <c r="O811" s="32"/>
      <c r="P811" s="32"/>
      <c r="Q811" s="32"/>
      <c r="R811" s="32"/>
      <c r="S811" s="32"/>
      <c r="T811" s="32"/>
      <c r="U811" s="32"/>
      <c r="V811" s="32"/>
      <c r="W811" s="32"/>
      <c r="X811" s="32"/>
      <c r="Y811" s="32"/>
      <c r="Z811" s="32"/>
    </row>
    <row r="812" ht="16.5" hidden="1" spans="1:26">
      <c r="A812" s="48" t="str">
        <f t="shared" si="0"/>
        <v/>
      </c>
      <c r="B812" s="48"/>
      <c r="C812" s="48"/>
      <c r="D812" s="48"/>
      <c r="E812" s="48"/>
      <c r="F812" s="23"/>
      <c r="G812" s="23"/>
      <c r="H812" s="23"/>
      <c r="I812" s="14" t="s">
        <v>2</v>
      </c>
      <c r="J812" s="37"/>
      <c r="K812" s="14" t="s">
        <v>2</v>
      </c>
      <c r="L812" s="37"/>
      <c r="M812" s="32"/>
      <c r="N812" s="32"/>
      <c r="O812" s="32"/>
      <c r="P812" s="32"/>
      <c r="Q812" s="32"/>
      <c r="R812" s="32"/>
      <c r="S812" s="32"/>
      <c r="T812" s="32"/>
      <c r="U812" s="32"/>
      <c r="V812" s="32"/>
      <c r="W812" s="32"/>
      <c r="X812" s="32"/>
      <c r="Y812" s="32"/>
      <c r="Z812" s="32"/>
    </row>
    <row r="813" ht="16.5" hidden="1" spans="1:26">
      <c r="A813" s="48" t="str">
        <f t="shared" si="0"/>
        <v/>
      </c>
      <c r="B813" s="48"/>
      <c r="C813" s="48"/>
      <c r="D813" s="48"/>
      <c r="E813" s="48"/>
      <c r="F813" s="23"/>
      <c r="G813" s="23"/>
      <c r="H813" s="23"/>
      <c r="I813" s="14" t="s">
        <v>2</v>
      </c>
      <c r="J813" s="37"/>
      <c r="K813" s="14" t="s">
        <v>2</v>
      </c>
      <c r="L813" s="37"/>
      <c r="M813" s="32"/>
      <c r="N813" s="32"/>
      <c r="O813" s="32"/>
      <c r="P813" s="32"/>
      <c r="Q813" s="32"/>
      <c r="R813" s="32"/>
      <c r="S813" s="32"/>
      <c r="T813" s="32"/>
      <c r="U813" s="32"/>
      <c r="V813" s="32"/>
      <c r="W813" s="32"/>
      <c r="X813" s="32"/>
      <c r="Y813" s="32"/>
      <c r="Z813" s="32"/>
    </row>
    <row r="814" ht="16.5" hidden="1" spans="1:26">
      <c r="A814" s="48" t="str">
        <f t="shared" si="0"/>
        <v/>
      </c>
      <c r="B814" s="48"/>
      <c r="C814" s="48"/>
      <c r="D814" s="48"/>
      <c r="E814" s="48"/>
      <c r="F814" s="23"/>
      <c r="G814" s="23"/>
      <c r="H814" s="23"/>
      <c r="I814" s="14" t="s">
        <v>2</v>
      </c>
      <c r="J814" s="37"/>
      <c r="K814" s="14" t="s">
        <v>2</v>
      </c>
      <c r="L814" s="37"/>
      <c r="M814" s="32"/>
      <c r="N814" s="32"/>
      <c r="O814" s="32"/>
      <c r="P814" s="32"/>
      <c r="Q814" s="32"/>
      <c r="R814" s="32"/>
      <c r="S814" s="32"/>
      <c r="T814" s="32"/>
      <c r="U814" s="32"/>
      <c r="V814" s="32"/>
      <c r="W814" s="32"/>
      <c r="X814" s="32"/>
      <c r="Y814" s="32"/>
      <c r="Z814" s="32"/>
    </row>
    <row r="815" ht="16.5" hidden="1" spans="1:26">
      <c r="A815" s="48" t="str">
        <f t="shared" si="0"/>
        <v/>
      </c>
      <c r="B815" s="48"/>
      <c r="C815" s="48"/>
      <c r="D815" s="48"/>
      <c r="E815" s="48"/>
      <c r="F815" s="23"/>
      <c r="G815" s="23"/>
      <c r="H815" s="23"/>
      <c r="I815" s="14" t="s">
        <v>2</v>
      </c>
      <c r="J815" s="37"/>
      <c r="K815" s="14" t="s">
        <v>2</v>
      </c>
      <c r="L815" s="37"/>
      <c r="M815" s="32"/>
      <c r="N815" s="32"/>
      <c r="O815" s="32"/>
      <c r="P815" s="32"/>
      <c r="Q815" s="32"/>
      <c r="R815" s="32"/>
      <c r="S815" s="32"/>
      <c r="T815" s="32"/>
      <c r="U815" s="32"/>
      <c r="V815" s="32"/>
      <c r="W815" s="32"/>
      <c r="X815" s="32"/>
      <c r="Y815" s="32"/>
      <c r="Z815" s="32"/>
    </row>
    <row r="816" ht="16.5" hidden="1" spans="1:26">
      <c r="A816" s="48" t="str">
        <f t="shared" si="0"/>
        <v/>
      </c>
      <c r="B816" s="48"/>
      <c r="C816" s="48"/>
      <c r="D816" s="48"/>
      <c r="E816" s="48"/>
      <c r="F816" s="23"/>
      <c r="G816" s="23"/>
      <c r="H816" s="23"/>
      <c r="I816" s="14" t="s">
        <v>2</v>
      </c>
      <c r="J816" s="37"/>
      <c r="K816" s="14" t="s">
        <v>2</v>
      </c>
      <c r="L816" s="37"/>
      <c r="M816" s="32"/>
      <c r="N816" s="32"/>
      <c r="O816" s="32"/>
      <c r="P816" s="32"/>
      <c r="Q816" s="32"/>
      <c r="R816" s="32"/>
      <c r="S816" s="32"/>
      <c r="T816" s="32"/>
      <c r="U816" s="32"/>
      <c r="V816" s="32"/>
      <c r="W816" s="32"/>
      <c r="X816" s="32"/>
      <c r="Y816" s="32"/>
      <c r="Z816" s="32"/>
    </row>
    <row r="817" ht="16.5" hidden="1" spans="1:26">
      <c r="A817" s="48" t="str">
        <f t="shared" si="0"/>
        <v/>
      </c>
      <c r="B817" s="48"/>
      <c r="C817" s="48"/>
      <c r="D817" s="48"/>
      <c r="E817" s="48"/>
      <c r="F817" s="23"/>
      <c r="G817" s="23"/>
      <c r="H817" s="23"/>
      <c r="I817" s="14" t="s">
        <v>2</v>
      </c>
      <c r="J817" s="37"/>
      <c r="K817" s="14" t="s">
        <v>2</v>
      </c>
      <c r="L817" s="37"/>
      <c r="M817" s="32"/>
      <c r="N817" s="32"/>
      <c r="O817" s="32"/>
      <c r="P817" s="32"/>
      <c r="Q817" s="32"/>
      <c r="R817" s="32"/>
      <c r="S817" s="32"/>
      <c r="T817" s="32"/>
      <c r="U817" s="32"/>
      <c r="V817" s="32"/>
      <c r="W817" s="32"/>
      <c r="X817" s="32"/>
      <c r="Y817" s="32"/>
      <c r="Z817" s="32"/>
    </row>
    <row r="818" ht="16.5" hidden="1" spans="1:26">
      <c r="A818" s="48" t="str">
        <f t="shared" si="0"/>
        <v/>
      </c>
      <c r="B818" s="48"/>
      <c r="C818" s="48"/>
      <c r="D818" s="48"/>
      <c r="E818" s="48"/>
      <c r="F818" s="23"/>
      <c r="G818" s="23"/>
      <c r="H818" s="23"/>
      <c r="I818" s="14" t="s">
        <v>2</v>
      </c>
      <c r="J818" s="37"/>
      <c r="K818" s="14" t="s">
        <v>2</v>
      </c>
      <c r="L818" s="37"/>
      <c r="M818" s="32"/>
      <c r="N818" s="32"/>
      <c r="O818" s="32"/>
      <c r="P818" s="32"/>
      <c r="Q818" s="32"/>
      <c r="R818" s="32"/>
      <c r="S818" s="32"/>
      <c r="T818" s="32"/>
      <c r="U818" s="32"/>
      <c r="V818" s="32"/>
      <c r="W818" s="32"/>
      <c r="X818" s="32"/>
      <c r="Y818" s="32"/>
      <c r="Z818" s="32"/>
    </row>
    <row r="819" ht="16.5" hidden="1" spans="1:26">
      <c r="A819" s="48" t="str">
        <f t="shared" si="0"/>
        <v/>
      </c>
      <c r="B819" s="48"/>
      <c r="C819" s="48"/>
      <c r="D819" s="48"/>
      <c r="E819" s="48"/>
      <c r="F819" s="23"/>
      <c r="G819" s="23"/>
      <c r="H819" s="23"/>
      <c r="I819" s="14" t="s">
        <v>2</v>
      </c>
      <c r="J819" s="37"/>
      <c r="K819" s="14" t="s">
        <v>2</v>
      </c>
      <c r="L819" s="37"/>
      <c r="M819" s="32"/>
      <c r="N819" s="32"/>
      <c r="O819" s="32"/>
      <c r="P819" s="32"/>
      <c r="Q819" s="32"/>
      <c r="R819" s="32"/>
      <c r="S819" s="32"/>
      <c r="T819" s="32"/>
      <c r="U819" s="32"/>
      <c r="V819" s="32"/>
      <c r="W819" s="32"/>
      <c r="X819" s="32"/>
      <c r="Y819" s="32"/>
      <c r="Z819" s="32"/>
    </row>
    <row r="820" ht="16.5" hidden="1" spans="1:26">
      <c r="A820" s="48" t="str">
        <f t="shared" si="0"/>
        <v/>
      </c>
      <c r="B820" s="48"/>
      <c r="C820" s="48"/>
      <c r="D820" s="48"/>
      <c r="E820" s="48"/>
      <c r="F820" s="23"/>
      <c r="G820" s="23"/>
      <c r="H820" s="23"/>
      <c r="I820" s="14" t="s">
        <v>2</v>
      </c>
      <c r="J820" s="37"/>
      <c r="K820" s="14" t="s">
        <v>2</v>
      </c>
      <c r="L820" s="37"/>
      <c r="M820" s="32"/>
      <c r="N820" s="32"/>
      <c r="O820" s="32"/>
      <c r="P820" s="32"/>
      <c r="Q820" s="32"/>
      <c r="R820" s="32"/>
      <c r="S820" s="32"/>
      <c r="T820" s="32"/>
      <c r="U820" s="32"/>
      <c r="V820" s="32"/>
      <c r="W820" s="32"/>
      <c r="X820" s="32"/>
      <c r="Y820" s="32"/>
      <c r="Z820" s="32"/>
    </row>
    <row r="821" ht="16.5" hidden="1" spans="1:26">
      <c r="A821" s="48" t="str">
        <f t="shared" si="0"/>
        <v/>
      </c>
      <c r="B821" s="48"/>
      <c r="C821" s="48"/>
      <c r="D821" s="48"/>
      <c r="E821" s="48"/>
      <c r="F821" s="23"/>
      <c r="G821" s="23"/>
      <c r="H821" s="23"/>
      <c r="I821" s="14" t="s">
        <v>2</v>
      </c>
      <c r="J821" s="37"/>
      <c r="K821" s="14" t="s">
        <v>2</v>
      </c>
      <c r="L821" s="37"/>
      <c r="M821" s="32"/>
      <c r="N821" s="32"/>
      <c r="O821" s="32"/>
      <c r="P821" s="32"/>
      <c r="Q821" s="32"/>
      <c r="R821" s="32"/>
      <c r="S821" s="32"/>
      <c r="T821" s="32"/>
      <c r="U821" s="32"/>
      <c r="V821" s="32"/>
      <c r="W821" s="32"/>
      <c r="X821" s="32"/>
      <c r="Y821" s="32"/>
      <c r="Z821" s="32"/>
    </row>
  </sheetData>
  <autoFilter ref="A7:L821">
    <filterColumn colId="3">
      <filters>
        <filter val="1冒烟测试"/>
        <filter val="2功能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287 I288:I821 K8:K821 L8:L259" errorStyle="warning">
      <formula1>"通过,不通过,阻塞,未执行"</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542"/>
  <sheetViews>
    <sheetView workbookViewId="0">
      <selection activeCell="I8" sqref="I8:I542"/>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1" t="s">
        <v>53</v>
      </c>
      <c r="B1" s="2"/>
      <c r="C1" s="2"/>
      <c r="D1" s="2"/>
      <c r="E1" s="2"/>
      <c r="F1" s="2"/>
      <c r="G1" s="3"/>
      <c r="H1" s="5" t="s">
        <v>2</v>
      </c>
      <c r="I1" s="30">
        <f>COUNTIFS($D$8:$D$1342,"&lt;&gt;",$K$8:$K$1342,H1)</f>
        <v>0</v>
      </c>
      <c r="J1" s="31"/>
      <c r="K1" s="31"/>
      <c r="L1" s="31"/>
      <c r="M1" s="32"/>
      <c r="N1" s="32"/>
      <c r="O1" s="32"/>
      <c r="P1" s="32"/>
      <c r="Q1" s="32"/>
      <c r="R1" s="32"/>
      <c r="S1" s="32"/>
      <c r="T1" s="32"/>
      <c r="U1" s="32"/>
      <c r="V1" s="32"/>
      <c r="W1" s="32"/>
      <c r="X1" s="32"/>
      <c r="Y1" s="32"/>
      <c r="Z1" s="32"/>
    </row>
    <row r="2" ht="21.75" customHeight="1" spans="1:26">
      <c r="A2" s="2"/>
      <c r="B2" s="2"/>
      <c r="C2" s="2"/>
      <c r="D2" s="2"/>
      <c r="E2" s="2"/>
      <c r="F2" s="2"/>
      <c r="G2" s="3"/>
      <c r="H2" s="5" t="s">
        <v>3</v>
      </c>
      <c r="I2" s="30">
        <f>COUNTIFS($D$8:$D$1342,"&lt;&gt;",$K$8:$K$1342,H2)</f>
        <v>0</v>
      </c>
      <c r="J2" s="31"/>
      <c r="K2" s="31"/>
      <c r="L2" s="31"/>
      <c r="M2" s="32"/>
      <c r="N2" s="32"/>
      <c r="O2" s="32"/>
      <c r="P2" s="32"/>
      <c r="Q2" s="32"/>
      <c r="R2" s="32"/>
      <c r="S2" s="32"/>
      <c r="T2" s="32"/>
      <c r="U2" s="32"/>
      <c r="V2" s="32"/>
      <c r="W2" s="32"/>
      <c r="X2" s="32"/>
      <c r="Y2" s="32"/>
      <c r="Z2" s="32"/>
    </row>
    <row r="3" ht="21.75" customHeight="1" spans="1:26">
      <c r="A3" s="2"/>
      <c r="B3" s="2"/>
      <c r="C3" s="2"/>
      <c r="D3" s="2"/>
      <c r="E3" s="2"/>
      <c r="F3" s="2"/>
      <c r="G3" s="3"/>
      <c r="H3" s="5" t="s">
        <v>4</v>
      </c>
      <c r="I3" s="30">
        <f>COUNTIFS($D$8:$D$1342,"&lt;&gt;",$K$8:$K$1342,H3)</f>
        <v>57</v>
      </c>
      <c r="J3" s="31"/>
      <c r="K3" s="31"/>
      <c r="L3" s="31"/>
      <c r="M3" s="32"/>
      <c r="N3" s="32"/>
      <c r="O3" s="32"/>
      <c r="P3" s="32"/>
      <c r="Q3" s="32"/>
      <c r="R3" s="32"/>
      <c r="S3" s="32"/>
      <c r="T3" s="32"/>
      <c r="U3" s="32"/>
      <c r="V3" s="32"/>
      <c r="W3" s="32"/>
      <c r="X3" s="32"/>
      <c r="Y3" s="32"/>
      <c r="Z3" s="32"/>
    </row>
    <row r="4" ht="43.5" customHeight="1" spans="1:26">
      <c r="A4" s="2"/>
      <c r="B4" s="2"/>
      <c r="C4" s="2"/>
      <c r="D4" s="2"/>
      <c r="E4" s="2"/>
      <c r="F4" s="2"/>
      <c r="G4" s="3"/>
      <c r="H4" s="5" t="s">
        <v>5</v>
      </c>
      <c r="I4" s="30">
        <f>COUNTIFS($D$8:$D$1342,"&lt;&gt;",$K$8:$K$1342,H4)</f>
        <v>0</v>
      </c>
      <c r="J4" s="33"/>
      <c r="K4" s="33"/>
      <c r="L4" s="33"/>
      <c r="M4" s="32"/>
      <c r="N4" s="32"/>
      <c r="O4" s="32"/>
      <c r="P4" s="32"/>
      <c r="Q4" s="32"/>
      <c r="R4" s="32"/>
      <c r="S4" s="32"/>
      <c r="T4" s="32"/>
      <c r="U4" s="32"/>
      <c r="V4" s="32"/>
      <c r="W4" s="32"/>
      <c r="X4" s="32"/>
      <c r="Y4" s="32"/>
      <c r="Z4" s="32"/>
    </row>
    <row r="5" ht="16.5" spans="1:26">
      <c r="A5" s="6" t="s">
        <v>54</v>
      </c>
      <c r="B5" s="6" t="s">
        <v>55</v>
      </c>
      <c r="C5" s="10" t="s">
        <v>56</v>
      </c>
      <c r="D5" s="10" t="s">
        <v>57</v>
      </c>
      <c r="E5" s="10"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34"/>
      <c r="B6" s="11" t="s">
        <v>35</v>
      </c>
      <c r="C6" s="14" t="s">
        <v>66</v>
      </c>
      <c r="D6" s="135" t="s">
        <v>41</v>
      </c>
      <c r="E6" s="11"/>
      <c r="F6" s="16">
        <f>COUNTIF($D$8:$D$1342,"1冒烟测试")</f>
        <v>14</v>
      </c>
      <c r="G6" s="17">
        <f>COUNTIF($D$8:$D$1342,"&lt;&gt;")</f>
        <v>57</v>
      </c>
      <c r="H6" s="18">
        <f>IF(F6&gt;0,SUM(COUNTIFS($D$8:$D$1342,"1冒烟测试",$I$8:$I$1342,{"通过","不通过"}))/$F$6,1)</f>
        <v>1</v>
      </c>
      <c r="I6" s="18">
        <f>IF(F6&gt;0,COUNTIFS($D$8:$D$1342,"1冒烟测试",$I$8:$I$1342,"通过")/$F$6,1)</f>
        <v>1</v>
      </c>
      <c r="J6" s="18">
        <f>IFERROR(SUM(COUNTIFS($D$8:$D$1342,"&lt;&gt;",$K$8:$K$1342,{"通过","不通过"}))/$G$6,0)</f>
        <v>1</v>
      </c>
      <c r="K6" s="18">
        <f>IF(F6&gt;0,COUNTIFS($D$8:$D$1342,"1冒烟测试",$K$8:$K$1342,"通过")/$F$6,1)</f>
        <v>1</v>
      </c>
      <c r="L6" s="18">
        <f>IFERROR(COUNTIFS($D$8:$D$1342,"&lt;&gt;",$K$8:$K$1342,"通过")/$G$6,0)</f>
        <v>1</v>
      </c>
      <c r="M6" s="32"/>
      <c r="N6" s="32"/>
      <c r="O6" s="34"/>
      <c r="P6" s="34"/>
      <c r="Q6" s="34"/>
      <c r="R6" s="34"/>
      <c r="S6" s="34"/>
      <c r="T6" s="34"/>
      <c r="U6" s="34"/>
      <c r="V6" s="34"/>
      <c r="W6" s="34"/>
      <c r="X6" s="34"/>
      <c r="Y6" s="32"/>
      <c r="Z6" s="32"/>
    </row>
    <row r="7" ht="16.5" spans="1:26">
      <c r="A7" s="19" t="s">
        <v>68</v>
      </c>
      <c r="B7" s="20" t="s">
        <v>69</v>
      </c>
      <c r="C7" s="20" t="s">
        <v>70</v>
      </c>
      <c r="D7" s="20" t="s">
        <v>23</v>
      </c>
      <c r="E7" s="20" t="s">
        <v>24</v>
      </c>
      <c r="F7" s="20" t="s">
        <v>71</v>
      </c>
      <c r="G7" s="20" t="s">
        <v>72</v>
      </c>
      <c r="H7" s="20" t="s">
        <v>73</v>
      </c>
      <c r="I7" s="36" t="s">
        <v>74</v>
      </c>
      <c r="J7" s="36" t="s">
        <v>30</v>
      </c>
      <c r="K7" s="36" t="s">
        <v>75</v>
      </c>
      <c r="L7" s="36" t="s">
        <v>30</v>
      </c>
      <c r="M7" s="32"/>
      <c r="N7" s="32"/>
      <c r="O7" s="32"/>
      <c r="P7" s="32"/>
      <c r="Q7" s="32"/>
      <c r="R7" s="32"/>
      <c r="S7" s="32"/>
      <c r="T7" s="32"/>
      <c r="U7" s="32"/>
      <c r="V7" s="32"/>
      <c r="W7" s="32"/>
      <c r="X7" s="32"/>
      <c r="Y7" s="32"/>
      <c r="Z7" s="32"/>
    </row>
    <row r="8" ht="99" spans="1:26">
      <c r="A8" s="48">
        <f>IF(C8="","",COUNTA(C$8:C8))</f>
        <v>1</v>
      </c>
      <c r="B8" s="157" t="s">
        <v>2231</v>
      </c>
      <c r="C8" s="116" t="s">
        <v>2232</v>
      </c>
      <c r="D8" s="138" t="s">
        <v>78</v>
      </c>
      <c r="E8" s="138" t="s">
        <v>85</v>
      </c>
      <c r="F8" s="116" t="s">
        <v>2233</v>
      </c>
      <c r="G8" s="116" t="s">
        <v>2234</v>
      </c>
      <c r="H8" s="139" t="s">
        <v>2235</v>
      </c>
      <c r="I8" s="14" t="s">
        <v>4</v>
      </c>
      <c r="J8" s="37"/>
      <c r="K8" s="14" t="s">
        <v>4</v>
      </c>
      <c r="L8" s="14"/>
      <c r="M8" s="32"/>
      <c r="N8" s="32"/>
      <c r="O8" s="32"/>
      <c r="P8" s="32"/>
      <c r="Q8" s="32"/>
      <c r="R8" s="32"/>
      <c r="S8" s="32"/>
      <c r="T8" s="32"/>
      <c r="U8" s="32"/>
      <c r="V8" s="32"/>
      <c r="W8" s="32"/>
      <c r="X8" s="32"/>
      <c r="Y8" s="32"/>
      <c r="Z8" s="32"/>
    </row>
    <row r="9" ht="99" spans="1:26">
      <c r="A9" s="48">
        <f>IF(C9="","",COUNTA(C$8:C9))</f>
        <v>2</v>
      </c>
      <c r="B9" s="157" t="s">
        <v>2231</v>
      </c>
      <c r="C9" s="116" t="s">
        <v>2236</v>
      </c>
      <c r="D9" s="138" t="s">
        <v>78</v>
      </c>
      <c r="E9" s="138" t="s">
        <v>85</v>
      </c>
      <c r="F9" s="116" t="s">
        <v>2237</v>
      </c>
      <c r="G9" s="116" t="s">
        <v>2238</v>
      </c>
      <c r="H9" s="116" t="s">
        <v>2239</v>
      </c>
      <c r="I9" s="14" t="s">
        <v>4</v>
      </c>
      <c r="J9" s="37"/>
      <c r="K9" s="14" t="s">
        <v>4</v>
      </c>
      <c r="L9" s="14"/>
      <c r="M9" s="32"/>
      <c r="N9" s="32"/>
      <c r="O9" s="32"/>
      <c r="P9" s="32"/>
      <c r="Q9" s="32"/>
      <c r="R9" s="32"/>
      <c r="S9" s="32"/>
      <c r="T9" s="32"/>
      <c r="U9" s="32"/>
      <c r="V9" s="32"/>
      <c r="W9" s="32"/>
      <c r="X9" s="32"/>
      <c r="Y9" s="32"/>
      <c r="Z9" s="32"/>
    </row>
    <row r="10" ht="49.5" spans="1:26">
      <c r="A10" s="48">
        <f>IF(C10="","",COUNTA(C$8:C10))</f>
        <v>3</v>
      </c>
      <c r="B10" s="157" t="s">
        <v>2231</v>
      </c>
      <c r="C10" s="116" t="s">
        <v>2240</v>
      </c>
      <c r="D10" s="138" t="s">
        <v>78</v>
      </c>
      <c r="E10" s="138" t="s">
        <v>85</v>
      </c>
      <c r="F10" s="116" t="s">
        <v>2237</v>
      </c>
      <c r="G10" s="116" t="s">
        <v>2241</v>
      </c>
      <c r="H10" s="116" t="s">
        <v>2242</v>
      </c>
      <c r="I10" s="14" t="s">
        <v>4</v>
      </c>
      <c r="J10" s="37"/>
      <c r="K10" s="14" t="s">
        <v>4</v>
      </c>
      <c r="L10" s="14"/>
      <c r="M10" s="32"/>
      <c r="N10" s="32"/>
      <c r="O10" s="32"/>
      <c r="P10" s="32"/>
      <c r="Q10" s="32"/>
      <c r="R10" s="32"/>
      <c r="S10" s="32"/>
      <c r="T10" s="32"/>
      <c r="U10" s="32"/>
      <c r="V10" s="32"/>
      <c r="W10" s="32"/>
      <c r="X10" s="32"/>
      <c r="Y10" s="32"/>
      <c r="Z10" s="32"/>
    </row>
    <row r="11" ht="66" spans="1:26">
      <c r="A11" s="48">
        <f>IF(C11="","",COUNTA(C$8:C11))</f>
        <v>4</v>
      </c>
      <c r="B11" s="157" t="s">
        <v>2231</v>
      </c>
      <c r="C11" s="116" t="s">
        <v>2243</v>
      </c>
      <c r="D11" s="140" t="s">
        <v>90</v>
      </c>
      <c r="E11" s="138" t="s">
        <v>85</v>
      </c>
      <c r="F11" s="116" t="s">
        <v>2237</v>
      </c>
      <c r="G11" s="116" t="s">
        <v>2244</v>
      </c>
      <c r="H11" s="116" t="s">
        <v>2245</v>
      </c>
      <c r="I11" s="14" t="s">
        <v>2</v>
      </c>
      <c r="J11" s="37"/>
      <c r="K11" s="14" t="s">
        <v>4</v>
      </c>
      <c r="L11" s="14"/>
      <c r="M11" s="32"/>
      <c r="N11" s="32"/>
      <c r="O11" s="32"/>
      <c r="P11" s="32"/>
      <c r="Q11" s="32"/>
      <c r="R11" s="32"/>
      <c r="S11" s="32"/>
      <c r="T11" s="32"/>
      <c r="U11" s="32"/>
      <c r="V11" s="32"/>
      <c r="W11" s="32"/>
      <c r="X11" s="32"/>
      <c r="Y11" s="32"/>
      <c r="Z11" s="32"/>
    </row>
    <row r="12" ht="33" spans="1:26">
      <c r="A12" s="48">
        <f>IF(C12="","",COUNTA(C$8:C12))</f>
        <v>5</v>
      </c>
      <c r="B12" s="157" t="s">
        <v>2231</v>
      </c>
      <c r="C12" s="116" t="s">
        <v>2246</v>
      </c>
      <c r="D12" s="138" t="s">
        <v>90</v>
      </c>
      <c r="E12" s="138" t="s">
        <v>85</v>
      </c>
      <c r="F12" s="116" t="s">
        <v>2237</v>
      </c>
      <c r="G12" s="116" t="s">
        <v>2247</v>
      </c>
      <c r="H12" s="116" t="s">
        <v>2248</v>
      </c>
      <c r="I12" s="14" t="s">
        <v>2</v>
      </c>
      <c r="J12" s="37"/>
      <c r="K12" s="14" t="s">
        <v>4</v>
      </c>
      <c r="L12" s="14"/>
      <c r="M12" s="32"/>
      <c r="N12" s="32"/>
      <c r="O12" s="32"/>
      <c r="P12" s="32"/>
      <c r="Q12" s="32"/>
      <c r="R12" s="32"/>
      <c r="S12" s="32"/>
      <c r="T12" s="32"/>
      <c r="U12" s="32"/>
      <c r="V12" s="32"/>
      <c r="W12" s="32"/>
      <c r="X12" s="32"/>
      <c r="Y12" s="32"/>
      <c r="Z12" s="32"/>
    </row>
    <row r="13" ht="66" spans="1:26">
      <c r="A13" s="48">
        <f>IF(C13="","",COUNTA(C$8:C13))</f>
        <v>6</v>
      </c>
      <c r="B13" s="158" t="s">
        <v>2249</v>
      </c>
      <c r="C13" s="116" t="s">
        <v>2250</v>
      </c>
      <c r="D13" s="138" t="s">
        <v>78</v>
      </c>
      <c r="E13" s="138" t="s">
        <v>85</v>
      </c>
      <c r="F13" s="116" t="s">
        <v>2237</v>
      </c>
      <c r="G13" s="116" t="s">
        <v>2251</v>
      </c>
      <c r="H13" s="116" t="s">
        <v>2252</v>
      </c>
      <c r="I13" s="14" t="s">
        <v>4</v>
      </c>
      <c r="J13" s="37"/>
      <c r="K13" s="14" t="s">
        <v>4</v>
      </c>
      <c r="L13" s="14"/>
      <c r="M13" s="32"/>
      <c r="N13" s="32"/>
      <c r="O13" s="32"/>
      <c r="P13" s="32"/>
      <c r="Q13" s="32"/>
      <c r="R13" s="32"/>
      <c r="S13" s="32"/>
      <c r="T13" s="32"/>
      <c r="U13" s="32"/>
      <c r="V13" s="32"/>
      <c r="W13" s="32"/>
      <c r="X13" s="32"/>
      <c r="Y13" s="32"/>
      <c r="Z13" s="32"/>
    </row>
    <row r="14" ht="66" spans="1:26">
      <c r="A14" s="48">
        <f>IF(C14="","",COUNTA(C$8:C14))</f>
        <v>7</v>
      </c>
      <c r="B14" s="141" t="s">
        <v>2253</v>
      </c>
      <c r="C14" s="116" t="s">
        <v>2254</v>
      </c>
      <c r="D14" s="138" t="s">
        <v>78</v>
      </c>
      <c r="E14" s="138" t="s">
        <v>85</v>
      </c>
      <c r="F14" s="116" t="s">
        <v>2237</v>
      </c>
      <c r="G14" s="139" t="s">
        <v>2255</v>
      </c>
      <c r="H14" s="139" t="s">
        <v>2256</v>
      </c>
      <c r="I14" s="14" t="s">
        <v>4</v>
      </c>
      <c r="J14" s="41"/>
      <c r="K14" s="14" t="s">
        <v>4</v>
      </c>
      <c r="L14" s="14"/>
      <c r="M14" s="32"/>
      <c r="N14" s="32"/>
      <c r="O14" s="32"/>
      <c r="P14" s="32"/>
      <c r="Q14" s="32"/>
      <c r="R14" s="32"/>
      <c r="S14" s="32"/>
      <c r="T14" s="32"/>
      <c r="U14" s="32"/>
      <c r="V14" s="32"/>
      <c r="W14" s="32"/>
      <c r="X14" s="32"/>
      <c r="Y14" s="32"/>
      <c r="Z14" s="32"/>
    </row>
    <row r="15" ht="132" spans="1:26">
      <c r="A15" s="48">
        <f>IF(C15="","",COUNTA(C$8:C15))</f>
        <v>8</v>
      </c>
      <c r="B15" s="141" t="s">
        <v>2253</v>
      </c>
      <c r="C15" s="116" t="s">
        <v>2257</v>
      </c>
      <c r="D15" s="138" t="s">
        <v>90</v>
      </c>
      <c r="E15" s="138" t="s">
        <v>85</v>
      </c>
      <c r="F15" s="116" t="s">
        <v>2258</v>
      </c>
      <c r="G15" s="116" t="s">
        <v>2259</v>
      </c>
      <c r="H15" s="116" t="s">
        <v>2260</v>
      </c>
      <c r="I15" s="14" t="s">
        <v>2</v>
      </c>
      <c r="J15" s="37"/>
      <c r="K15" s="14" t="s">
        <v>4</v>
      </c>
      <c r="L15" s="14"/>
      <c r="M15" s="32"/>
      <c r="N15" s="32"/>
      <c r="O15" s="32"/>
      <c r="P15" s="32"/>
      <c r="Q15" s="32"/>
      <c r="R15" s="32"/>
      <c r="S15" s="32"/>
      <c r="T15" s="32"/>
      <c r="U15" s="32"/>
      <c r="V15" s="32"/>
      <c r="W15" s="32"/>
      <c r="X15" s="32"/>
      <c r="Y15" s="32"/>
      <c r="Z15" s="32"/>
    </row>
    <row r="16" ht="49.5" spans="1:26">
      <c r="A16" s="48">
        <f>IF(C16="","",COUNTA(C$8:C16))</f>
        <v>9</v>
      </c>
      <c r="B16" s="141" t="s">
        <v>2253</v>
      </c>
      <c r="C16" s="116" t="s">
        <v>1257</v>
      </c>
      <c r="D16" s="138" t="s">
        <v>90</v>
      </c>
      <c r="E16" s="138" t="s">
        <v>85</v>
      </c>
      <c r="F16" s="116" t="s">
        <v>2258</v>
      </c>
      <c r="G16" s="116" t="s">
        <v>2261</v>
      </c>
      <c r="H16" s="116" t="s">
        <v>2262</v>
      </c>
      <c r="I16" s="14" t="s">
        <v>2</v>
      </c>
      <c r="J16" s="37"/>
      <c r="K16" s="14" t="s">
        <v>4</v>
      </c>
      <c r="L16" s="14"/>
      <c r="M16" s="32"/>
      <c r="N16" s="32"/>
      <c r="O16" s="32"/>
      <c r="P16" s="32"/>
      <c r="Q16" s="32"/>
      <c r="R16" s="32"/>
      <c r="S16" s="32"/>
      <c r="T16" s="32"/>
      <c r="U16" s="32"/>
      <c r="V16" s="32"/>
      <c r="W16" s="32"/>
      <c r="X16" s="32"/>
      <c r="Y16" s="32"/>
      <c r="Z16" s="32"/>
    </row>
    <row r="17" ht="66" spans="1:26">
      <c r="A17" s="48">
        <f>IF(C17="","",COUNTA(C$8:C17))</f>
        <v>10</v>
      </c>
      <c r="B17" s="141" t="s">
        <v>2253</v>
      </c>
      <c r="C17" s="116" t="s">
        <v>2263</v>
      </c>
      <c r="D17" s="138" t="s">
        <v>90</v>
      </c>
      <c r="E17" s="138" t="s">
        <v>85</v>
      </c>
      <c r="F17" s="116" t="s">
        <v>2258</v>
      </c>
      <c r="G17" s="116" t="s">
        <v>2264</v>
      </c>
      <c r="H17" s="139" t="s">
        <v>2265</v>
      </c>
      <c r="I17" s="14" t="s">
        <v>2</v>
      </c>
      <c r="J17" s="37"/>
      <c r="K17" s="14" t="s">
        <v>4</v>
      </c>
      <c r="L17" s="14"/>
      <c r="M17" s="32"/>
      <c r="N17" s="32"/>
      <c r="O17" s="32"/>
      <c r="P17" s="32"/>
      <c r="Q17" s="32"/>
      <c r="R17" s="32"/>
      <c r="S17" s="32"/>
      <c r="T17" s="32"/>
      <c r="U17" s="32"/>
      <c r="V17" s="32"/>
      <c r="W17" s="32"/>
      <c r="X17" s="32"/>
      <c r="Y17" s="32"/>
      <c r="Z17" s="32"/>
    </row>
    <row r="18" ht="115.5" spans="1:26">
      <c r="A18" s="48">
        <f>IF(C18="","",COUNTA(C$8:C18))</f>
        <v>11</v>
      </c>
      <c r="B18" s="141" t="s">
        <v>2253</v>
      </c>
      <c r="C18" s="116" t="s">
        <v>2266</v>
      </c>
      <c r="D18" s="138" t="s">
        <v>90</v>
      </c>
      <c r="E18" s="138" t="s">
        <v>85</v>
      </c>
      <c r="F18" s="116" t="s">
        <v>2237</v>
      </c>
      <c r="G18" s="139" t="s">
        <v>2267</v>
      </c>
      <c r="H18" s="139" t="s">
        <v>2268</v>
      </c>
      <c r="I18" s="14" t="s">
        <v>2</v>
      </c>
      <c r="J18" s="37"/>
      <c r="K18" s="14" t="s">
        <v>4</v>
      </c>
      <c r="L18" s="14"/>
      <c r="M18" s="32"/>
      <c r="N18" s="32"/>
      <c r="O18" s="32"/>
      <c r="P18" s="32"/>
      <c r="Q18" s="32"/>
      <c r="R18" s="32"/>
      <c r="S18" s="32"/>
      <c r="T18" s="32"/>
      <c r="U18" s="32"/>
      <c r="V18" s="32"/>
      <c r="W18" s="32"/>
      <c r="X18" s="32"/>
      <c r="Y18" s="32"/>
      <c r="Z18" s="32"/>
    </row>
    <row r="19" ht="49.5" spans="1:26">
      <c r="A19" s="48">
        <f>IF(C19="","",COUNTA(C$8:C19))</f>
        <v>12</v>
      </c>
      <c r="B19" s="141" t="s">
        <v>2253</v>
      </c>
      <c r="C19" s="116" t="s">
        <v>2269</v>
      </c>
      <c r="D19" s="138" t="s">
        <v>90</v>
      </c>
      <c r="E19" s="138" t="s">
        <v>85</v>
      </c>
      <c r="F19" s="116" t="s">
        <v>2237</v>
      </c>
      <c r="G19" s="116" t="s">
        <v>2270</v>
      </c>
      <c r="H19" s="116" t="s">
        <v>2271</v>
      </c>
      <c r="I19" s="14" t="s">
        <v>2</v>
      </c>
      <c r="J19" s="37"/>
      <c r="K19" s="14" t="s">
        <v>4</v>
      </c>
      <c r="L19" s="14"/>
      <c r="M19" s="32"/>
      <c r="N19" s="32"/>
      <c r="O19" s="32"/>
      <c r="P19" s="32"/>
      <c r="Q19" s="32"/>
      <c r="R19" s="32"/>
      <c r="S19" s="32"/>
      <c r="T19" s="32"/>
      <c r="U19" s="32"/>
      <c r="V19" s="32"/>
      <c r="W19" s="32"/>
      <c r="X19" s="32"/>
      <c r="Y19" s="32"/>
      <c r="Z19" s="32"/>
    </row>
    <row r="20" ht="49.5" spans="1:26">
      <c r="A20" s="48">
        <f>IF(C20="","",COUNTA(C$8:C20))</f>
        <v>13</v>
      </c>
      <c r="B20" s="141" t="s">
        <v>2253</v>
      </c>
      <c r="C20" s="116" t="s">
        <v>2272</v>
      </c>
      <c r="D20" s="138" t="s">
        <v>90</v>
      </c>
      <c r="E20" s="138" t="s">
        <v>85</v>
      </c>
      <c r="F20" s="116" t="s">
        <v>2237</v>
      </c>
      <c r="G20" s="116" t="s">
        <v>2273</v>
      </c>
      <c r="H20" s="116" t="s">
        <v>736</v>
      </c>
      <c r="I20" s="14" t="s">
        <v>2</v>
      </c>
      <c r="J20" s="37"/>
      <c r="K20" s="14" t="s">
        <v>4</v>
      </c>
      <c r="L20" s="14"/>
      <c r="M20" s="32"/>
      <c r="N20" s="32"/>
      <c r="O20" s="32"/>
      <c r="P20" s="32"/>
      <c r="Q20" s="32"/>
      <c r="R20" s="32"/>
      <c r="S20" s="32"/>
      <c r="T20" s="32"/>
      <c r="U20" s="32"/>
      <c r="V20" s="32"/>
      <c r="W20" s="32"/>
      <c r="X20" s="32"/>
      <c r="Y20" s="32"/>
      <c r="Z20" s="32"/>
    </row>
    <row r="21" ht="49.5" spans="1:26">
      <c r="A21" s="48">
        <f>IF(C21="","",COUNTA(C$8:C21))</f>
        <v>14</v>
      </c>
      <c r="B21" s="141" t="s">
        <v>2253</v>
      </c>
      <c r="C21" s="116" t="s">
        <v>2274</v>
      </c>
      <c r="D21" s="138" t="s">
        <v>90</v>
      </c>
      <c r="E21" s="138" t="s">
        <v>85</v>
      </c>
      <c r="F21" s="116" t="s">
        <v>2237</v>
      </c>
      <c r="G21" s="116" t="s">
        <v>2275</v>
      </c>
      <c r="H21" s="116" t="s">
        <v>738</v>
      </c>
      <c r="I21" s="14" t="s">
        <v>2</v>
      </c>
      <c r="J21" s="37"/>
      <c r="K21" s="14" t="s">
        <v>4</v>
      </c>
      <c r="L21" s="14"/>
      <c r="M21" s="32"/>
      <c r="N21" s="32"/>
      <c r="O21" s="32"/>
      <c r="P21" s="32"/>
      <c r="Q21" s="32"/>
      <c r="R21" s="32"/>
      <c r="S21" s="32"/>
      <c r="T21" s="32"/>
      <c r="U21" s="32"/>
      <c r="V21" s="32"/>
      <c r="W21" s="32"/>
      <c r="X21" s="32"/>
      <c r="Y21" s="32"/>
      <c r="Z21" s="32"/>
    </row>
    <row r="22" ht="49.5" spans="1:26">
      <c r="A22" s="48">
        <f>IF(C22="","",COUNTA(C$8:C22))</f>
        <v>15</v>
      </c>
      <c r="B22" s="141" t="s">
        <v>2253</v>
      </c>
      <c r="C22" s="116" t="s">
        <v>2276</v>
      </c>
      <c r="D22" s="138" t="s">
        <v>90</v>
      </c>
      <c r="E22" s="138" t="s">
        <v>85</v>
      </c>
      <c r="F22" s="116" t="s">
        <v>2237</v>
      </c>
      <c r="G22" s="116" t="s">
        <v>2277</v>
      </c>
      <c r="H22" s="139" t="s">
        <v>2278</v>
      </c>
      <c r="I22" s="14" t="s">
        <v>2</v>
      </c>
      <c r="J22" s="37"/>
      <c r="K22" s="14" t="s">
        <v>4</v>
      </c>
      <c r="L22" s="14"/>
      <c r="M22" s="32"/>
      <c r="N22" s="32"/>
      <c r="O22" s="32"/>
      <c r="P22" s="32"/>
      <c r="Q22" s="32"/>
      <c r="R22" s="32"/>
      <c r="S22" s="32"/>
      <c r="T22" s="32"/>
      <c r="U22" s="32"/>
      <c r="V22" s="32"/>
      <c r="W22" s="32"/>
      <c r="X22" s="32"/>
      <c r="Y22" s="32"/>
      <c r="Z22" s="32"/>
    </row>
    <row r="23" ht="82.5" spans="1:26">
      <c r="A23" s="48">
        <f>IF(C23="","",COUNTA(C$8:C23))</f>
        <v>16</v>
      </c>
      <c r="B23" s="142" t="s">
        <v>2279</v>
      </c>
      <c r="C23" s="116" t="s">
        <v>2280</v>
      </c>
      <c r="D23" s="138" t="s">
        <v>78</v>
      </c>
      <c r="E23" s="138" t="s">
        <v>85</v>
      </c>
      <c r="F23" s="116" t="s">
        <v>2237</v>
      </c>
      <c r="G23" s="116" t="s">
        <v>2281</v>
      </c>
      <c r="H23" s="116" t="s">
        <v>2282</v>
      </c>
      <c r="I23" s="14" t="s">
        <v>4</v>
      </c>
      <c r="J23" s="37"/>
      <c r="K23" s="14" t="s">
        <v>4</v>
      </c>
      <c r="L23" s="14"/>
      <c r="M23" s="32"/>
      <c r="N23" s="32"/>
      <c r="O23" s="32"/>
      <c r="P23" s="32"/>
      <c r="Q23" s="32"/>
      <c r="R23" s="32"/>
      <c r="S23" s="32"/>
      <c r="T23" s="32"/>
      <c r="U23" s="32"/>
      <c r="V23" s="32"/>
      <c r="W23" s="32"/>
      <c r="X23" s="32"/>
      <c r="Y23" s="32"/>
      <c r="Z23" s="32"/>
    </row>
    <row r="24" ht="148.5" spans="1:26">
      <c r="A24" s="48">
        <f>IF(C24="","",COUNTA(C$8:C24))</f>
        <v>17</v>
      </c>
      <c r="B24" s="142" t="s">
        <v>2279</v>
      </c>
      <c r="C24" s="116" t="s">
        <v>2266</v>
      </c>
      <c r="D24" s="138" t="s">
        <v>90</v>
      </c>
      <c r="E24" s="138" t="s">
        <v>85</v>
      </c>
      <c r="F24" s="116" t="s">
        <v>2237</v>
      </c>
      <c r="G24" s="139" t="s">
        <v>2283</v>
      </c>
      <c r="H24" s="139" t="s">
        <v>2284</v>
      </c>
      <c r="I24" s="14" t="s">
        <v>2</v>
      </c>
      <c r="J24" s="37"/>
      <c r="K24" s="14" t="s">
        <v>4</v>
      </c>
      <c r="L24" s="14"/>
      <c r="M24" s="32"/>
      <c r="N24" s="32"/>
      <c r="O24" s="32"/>
      <c r="P24" s="32"/>
      <c r="Q24" s="32"/>
      <c r="R24" s="32"/>
      <c r="S24" s="32"/>
      <c r="T24" s="32"/>
      <c r="U24" s="32"/>
      <c r="V24" s="32"/>
      <c r="W24" s="32"/>
      <c r="X24" s="32"/>
      <c r="Y24" s="32"/>
      <c r="Z24" s="32"/>
    </row>
    <row r="25" ht="49.5" spans="1:26">
      <c r="A25" s="48">
        <f>IF(C25="","",COUNTA(C$8:C25))</f>
        <v>18</v>
      </c>
      <c r="B25" s="142" t="s">
        <v>2279</v>
      </c>
      <c r="C25" s="116" t="s">
        <v>2269</v>
      </c>
      <c r="D25" s="138" t="s">
        <v>90</v>
      </c>
      <c r="E25" s="138" t="s">
        <v>85</v>
      </c>
      <c r="F25" s="116" t="s">
        <v>2237</v>
      </c>
      <c r="G25" s="116" t="s">
        <v>2285</v>
      </c>
      <c r="H25" s="116" t="s">
        <v>2286</v>
      </c>
      <c r="I25" s="14" t="s">
        <v>2</v>
      </c>
      <c r="J25" s="37"/>
      <c r="K25" s="14" t="s">
        <v>4</v>
      </c>
      <c r="L25" s="14"/>
      <c r="M25" s="32"/>
      <c r="N25" s="32"/>
      <c r="O25" s="32"/>
      <c r="P25" s="32"/>
      <c r="Q25" s="32"/>
      <c r="R25" s="32"/>
      <c r="S25" s="32"/>
      <c r="T25" s="32"/>
      <c r="U25" s="32"/>
      <c r="V25" s="32"/>
      <c r="W25" s="32"/>
      <c r="X25" s="32"/>
      <c r="Y25" s="32"/>
      <c r="Z25" s="32"/>
    </row>
    <row r="26" ht="49.5" spans="1:26">
      <c r="A26" s="48">
        <f>IF(C26="","",COUNTA(C$8:C26))</f>
        <v>19</v>
      </c>
      <c r="B26" s="142" t="s">
        <v>2279</v>
      </c>
      <c r="C26" s="116" t="s">
        <v>2272</v>
      </c>
      <c r="D26" s="138" t="s">
        <v>90</v>
      </c>
      <c r="E26" s="138" t="s">
        <v>85</v>
      </c>
      <c r="F26" s="116" t="s">
        <v>2237</v>
      </c>
      <c r="G26" s="116" t="s">
        <v>2287</v>
      </c>
      <c r="H26" s="116" t="s">
        <v>2288</v>
      </c>
      <c r="I26" s="14" t="s">
        <v>2</v>
      </c>
      <c r="J26" s="37"/>
      <c r="K26" s="14" t="s">
        <v>4</v>
      </c>
      <c r="L26" s="14"/>
      <c r="M26" s="32"/>
      <c r="N26" s="32"/>
      <c r="O26" s="32"/>
      <c r="P26" s="32"/>
      <c r="Q26" s="32"/>
      <c r="R26" s="32"/>
      <c r="S26" s="32"/>
      <c r="T26" s="32"/>
      <c r="U26" s="32"/>
      <c r="V26" s="32"/>
      <c r="W26" s="32"/>
      <c r="X26" s="32"/>
      <c r="Y26" s="32"/>
      <c r="Z26" s="32"/>
    </row>
    <row r="27" ht="49.5" spans="1:26">
      <c r="A27" s="48">
        <f>IF(C27="","",COUNTA(C$8:C27))</f>
        <v>20</v>
      </c>
      <c r="B27" s="142" t="s">
        <v>2279</v>
      </c>
      <c r="C27" s="116" t="s">
        <v>2274</v>
      </c>
      <c r="D27" s="138" t="s">
        <v>90</v>
      </c>
      <c r="E27" s="138" t="s">
        <v>85</v>
      </c>
      <c r="F27" s="116" t="s">
        <v>2237</v>
      </c>
      <c r="G27" s="116" t="s">
        <v>2289</v>
      </c>
      <c r="H27" s="116" t="s">
        <v>2290</v>
      </c>
      <c r="I27" s="14" t="s">
        <v>2</v>
      </c>
      <c r="J27" s="37"/>
      <c r="K27" s="14" t="s">
        <v>4</v>
      </c>
      <c r="L27" s="14"/>
      <c r="M27" s="32"/>
      <c r="N27" s="32"/>
      <c r="O27" s="32"/>
      <c r="P27" s="32"/>
      <c r="Q27" s="32"/>
      <c r="R27" s="32"/>
      <c r="S27" s="32"/>
      <c r="T27" s="32"/>
      <c r="U27" s="32"/>
      <c r="V27" s="32"/>
      <c r="W27" s="32"/>
      <c r="X27" s="32"/>
      <c r="Y27" s="32"/>
      <c r="Z27" s="32"/>
    </row>
    <row r="28" ht="49.5" spans="1:26">
      <c r="A28" s="48"/>
      <c r="B28" s="142" t="s">
        <v>2279</v>
      </c>
      <c r="C28" s="139" t="s">
        <v>2291</v>
      </c>
      <c r="D28" s="138" t="s">
        <v>90</v>
      </c>
      <c r="E28" s="138" t="s">
        <v>85</v>
      </c>
      <c r="F28" s="116" t="s">
        <v>2237</v>
      </c>
      <c r="G28" s="139" t="s">
        <v>2292</v>
      </c>
      <c r="H28" s="139" t="s">
        <v>2293</v>
      </c>
      <c r="I28" s="14" t="s">
        <v>2</v>
      </c>
      <c r="J28" s="37"/>
      <c r="K28" s="14" t="s">
        <v>4</v>
      </c>
      <c r="L28" s="14"/>
      <c r="M28" s="32"/>
      <c r="N28" s="32"/>
      <c r="O28" s="32"/>
      <c r="P28" s="32"/>
      <c r="Q28" s="32"/>
      <c r="R28" s="32"/>
      <c r="S28" s="32"/>
      <c r="T28" s="32"/>
      <c r="U28" s="32"/>
      <c r="V28" s="32"/>
      <c r="W28" s="32"/>
      <c r="X28" s="32"/>
      <c r="Y28" s="32"/>
      <c r="Z28" s="32"/>
    </row>
    <row r="29" ht="49.5" spans="1:26">
      <c r="A29" s="48">
        <f>IF(C29="","",COUNTA(C$8:C29))</f>
        <v>22</v>
      </c>
      <c r="B29" s="142" t="s">
        <v>2279</v>
      </c>
      <c r="C29" s="116" t="s">
        <v>2294</v>
      </c>
      <c r="D29" s="138" t="s">
        <v>90</v>
      </c>
      <c r="E29" s="138" t="s">
        <v>85</v>
      </c>
      <c r="F29" s="116" t="s">
        <v>2237</v>
      </c>
      <c r="G29" s="116" t="s">
        <v>2295</v>
      </c>
      <c r="H29" s="116" t="s">
        <v>2296</v>
      </c>
      <c r="I29" s="14" t="s">
        <v>2</v>
      </c>
      <c r="J29" s="37"/>
      <c r="K29" s="14" t="s">
        <v>4</v>
      </c>
      <c r="L29" s="14"/>
      <c r="M29" s="32"/>
      <c r="N29" s="32"/>
      <c r="O29" s="32"/>
      <c r="P29" s="32"/>
      <c r="Q29" s="32"/>
      <c r="R29" s="32"/>
      <c r="S29" s="32"/>
      <c r="T29" s="32"/>
      <c r="U29" s="32"/>
      <c r="V29" s="32"/>
      <c r="W29" s="32"/>
      <c r="X29" s="32"/>
      <c r="Y29" s="32"/>
      <c r="Z29" s="32"/>
    </row>
    <row r="30" ht="115.5" spans="1:26">
      <c r="A30" s="48">
        <f>IF(C30="","",COUNTA(C$8:C30))</f>
        <v>23</v>
      </c>
      <c r="B30" s="159" t="s">
        <v>2297</v>
      </c>
      <c r="C30" s="116" t="s">
        <v>2298</v>
      </c>
      <c r="D30" s="138" t="s">
        <v>78</v>
      </c>
      <c r="E30" s="138" t="s">
        <v>85</v>
      </c>
      <c r="F30" s="116" t="s">
        <v>2237</v>
      </c>
      <c r="G30" s="116" t="s">
        <v>2299</v>
      </c>
      <c r="H30" s="116" t="s">
        <v>2300</v>
      </c>
      <c r="I30" s="14" t="s">
        <v>4</v>
      </c>
      <c r="J30" s="37"/>
      <c r="K30" s="14" t="s">
        <v>4</v>
      </c>
      <c r="L30" s="14"/>
      <c r="M30" s="32"/>
      <c r="N30" s="32"/>
      <c r="O30" s="32"/>
      <c r="P30" s="32"/>
      <c r="Q30" s="32"/>
      <c r="R30" s="32"/>
      <c r="S30" s="32"/>
      <c r="T30" s="32"/>
      <c r="U30" s="32"/>
      <c r="V30" s="32"/>
      <c r="W30" s="32"/>
      <c r="X30" s="32"/>
      <c r="Y30" s="32"/>
      <c r="Z30" s="32"/>
    </row>
    <row r="31" ht="49.5" spans="1:26">
      <c r="A31" s="48">
        <f>IF(C31="","",COUNTA(C$8:C31))</f>
        <v>24</v>
      </c>
      <c r="B31" s="159" t="s">
        <v>2297</v>
      </c>
      <c r="C31" s="116" t="s">
        <v>2301</v>
      </c>
      <c r="D31" s="138" t="s">
        <v>90</v>
      </c>
      <c r="E31" s="138" t="s">
        <v>85</v>
      </c>
      <c r="F31" s="116" t="s">
        <v>2302</v>
      </c>
      <c r="G31" s="116" t="s">
        <v>2303</v>
      </c>
      <c r="H31" s="116" t="s">
        <v>2304</v>
      </c>
      <c r="I31" s="14" t="s">
        <v>2</v>
      </c>
      <c r="J31" s="37"/>
      <c r="K31" s="14" t="s">
        <v>4</v>
      </c>
      <c r="L31" s="14"/>
      <c r="M31" s="32"/>
      <c r="N31" s="32"/>
      <c r="O31" s="32"/>
      <c r="P31" s="32"/>
      <c r="Q31" s="32"/>
      <c r="R31" s="32"/>
      <c r="S31" s="32"/>
      <c r="T31" s="32"/>
      <c r="U31" s="32"/>
      <c r="V31" s="32"/>
      <c r="W31" s="32"/>
      <c r="X31" s="32"/>
      <c r="Y31" s="32"/>
      <c r="Z31" s="32"/>
    </row>
    <row r="32" ht="49.5" spans="1:26">
      <c r="A32" s="48">
        <f>IF(C32="","",COUNTA(C$8:C32))</f>
        <v>25</v>
      </c>
      <c r="B32" s="143" t="s">
        <v>2305</v>
      </c>
      <c r="C32" s="116" t="s">
        <v>2306</v>
      </c>
      <c r="D32" s="138" t="s">
        <v>78</v>
      </c>
      <c r="E32" s="138" t="s">
        <v>85</v>
      </c>
      <c r="F32" s="116" t="s">
        <v>2237</v>
      </c>
      <c r="G32" s="116" t="s">
        <v>2307</v>
      </c>
      <c r="H32" s="116" t="s">
        <v>2308</v>
      </c>
      <c r="I32" s="14" t="s">
        <v>4</v>
      </c>
      <c r="J32" s="37"/>
      <c r="K32" s="14" t="s">
        <v>4</v>
      </c>
      <c r="L32" s="14"/>
      <c r="M32" s="32"/>
      <c r="N32" s="32"/>
      <c r="O32" s="32"/>
      <c r="P32" s="32"/>
      <c r="Q32" s="32"/>
      <c r="R32" s="32"/>
      <c r="S32" s="32"/>
      <c r="T32" s="32"/>
      <c r="U32" s="32"/>
      <c r="V32" s="32"/>
      <c r="W32" s="32"/>
      <c r="X32" s="32"/>
      <c r="Y32" s="32"/>
      <c r="Z32" s="32"/>
    </row>
    <row r="33" ht="99" spans="1:26">
      <c r="A33" s="48">
        <f>IF(C33="","",COUNTA(C$8:C33))</f>
        <v>26</v>
      </c>
      <c r="B33" s="143" t="s">
        <v>2305</v>
      </c>
      <c r="C33" s="116" t="s">
        <v>2309</v>
      </c>
      <c r="D33" s="138" t="s">
        <v>90</v>
      </c>
      <c r="E33" s="138" t="s">
        <v>85</v>
      </c>
      <c r="F33" s="116" t="s">
        <v>2237</v>
      </c>
      <c r="G33" s="139" t="s">
        <v>2310</v>
      </c>
      <c r="H33" s="139" t="s">
        <v>2311</v>
      </c>
      <c r="I33" s="14" t="s">
        <v>2</v>
      </c>
      <c r="J33" s="37"/>
      <c r="K33" s="14" t="s">
        <v>4</v>
      </c>
      <c r="L33" s="14"/>
      <c r="M33" s="32"/>
      <c r="N33" s="32"/>
      <c r="O33" s="32"/>
      <c r="P33" s="32"/>
      <c r="Q33" s="32"/>
      <c r="R33" s="32"/>
      <c r="S33" s="32"/>
      <c r="T33" s="32"/>
      <c r="U33" s="32"/>
      <c r="V33" s="32"/>
      <c r="W33" s="32"/>
      <c r="X33" s="32"/>
      <c r="Y33" s="32"/>
      <c r="Z33" s="32"/>
    </row>
    <row r="34" ht="49.5" spans="1:26">
      <c r="A34" s="48">
        <f>IF(C34="","",COUNTA(C$8:C34))</f>
        <v>27</v>
      </c>
      <c r="B34" s="137" t="s">
        <v>2312</v>
      </c>
      <c r="C34" s="116" t="s">
        <v>2313</v>
      </c>
      <c r="D34" s="138" t="s">
        <v>90</v>
      </c>
      <c r="E34" s="138" t="s">
        <v>85</v>
      </c>
      <c r="F34" s="116" t="s">
        <v>2237</v>
      </c>
      <c r="G34" s="116" t="s">
        <v>2314</v>
      </c>
      <c r="H34" s="139" t="s">
        <v>2315</v>
      </c>
      <c r="I34" s="14" t="s">
        <v>2</v>
      </c>
      <c r="J34" s="37"/>
      <c r="K34" s="14" t="s">
        <v>4</v>
      </c>
      <c r="L34" s="14"/>
      <c r="M34" s="32"/>
      <c r="N34" s="32"/>
      <c r="O34" s="32"/>
      <c r="P34" s="32"/>
      <c r="Q34" s="32"/>
      <c r="R34" s="32"/>
      <c r="S34" s="32"/>
      <c r="T34" s="32"/>
      <c r="U34" s="32"/>
      <c r="V34" s="32"/>
      <c r="W34" s="32"/>
      <c r="X34" s="32"/>
      <c r="Y34" s="32"/>
      <c r="Z34" s="32"/>
    </row>
    <row r="35" ht="66" spans="1:26">
      <c r="A35" s="48">
        <f>IF(C35="","",COUNTA(C$8:C35))</f>
        <v>28</v>
      </c>
      <c r="B35" s="137" t="s">
        <v>2312</v>
      </c>
      <c r="C35" s="116" t="s">
        <v>2316</v>
      </c>
      <c r="D35" s="138" t="s">
        <v>90</v>
      </c>
      <c r="E35" s="138" t="s">
        <v>79</v>
      </c>
      <c r="F35" s="116" t="s">
        <v>2237</v>
      </c>
      <c r="G35" s="116" t="s">
        <v>2317</v>
      </c>
      <c r="H35" s="139" t="s">
        <v>2318</v>
      </c>
      <c r="I35" s="14" t="s">
        <v>2</v>
      </c>
      <c r="J35" s="37"/>
      <c r="K35" s="14" t="s">
        <v>4</v>
      </c>
      <c r="L35" s="14"/>
      <c r="M35" s="32"/>
      <c r="N35" s="32"/>
      <c r="O35" s="32"/>
      <c r="P35" s="32"/>
      <c r="Q35" s="32"/>
      <c r="R35" s="32"/>
      <c r="S35" s="32"/>
      <c r="T35" s="32"/>
      <c r="U35" s="32"/>
      <c r="V35" s="32"/>
      <c r="W35" s="32"/>
      <c r="X35" s="32"/>
      <c r="Y35" s="32"/>
      <c r="Z35" s="32"/>
    </row>
    <row r="36" ht="66" spans="1:26">
      <c r="A36" s="48">
        <f>IF(C36="","",COUNTA(C$8:C36))</f>
        <v>29</v>
      </c>
      <c r="B36" s="137" t="s">
        <v>2312</v>
      </c>
      <c r="C36" s="116" t="s">
        <v>2319</v>
      </c>
      <c r="D36" s="138" t="s">
        <v>90</v>
      </c>
      <c r="E36" s="138" t="s">
        <v>79</v>
      </c>
      <c r="F36" s="116" t="s">
        <v>2237</v>
      </c>
      <c r="G36" s="116" t="s">
        <v>2320</v>
      </c>
      <c r="H36" s="139" t="s">
        <v>2321</v>
      </c>
      <c r="I36" s="14" t="s">
        <v>2</v>
      </c>
      <c r="J36" s="37"/>
      <c r="K36" s="14" t="s">
        <v>4</v>
      </c>
      <c r="L36" s="14"/>
      <c r="M36" s="32"/>
      <c r="N36" s="32"/>
      <c r="O36" s="32"/>
      <c r="P36" s="32"/>
      <c r="Q36" s="32"/>
      <c r="R36" s="32"/>
      <c r="S36" s="32"/>
      <c r="T36" s="32"/>
      <c r="U36" s="32"/>
      <c r="V36" s="32"/>
      <c r="W36" s="32"/>
      <c r="X36" s="32"/>
      <c r="Y36" s="32"/>
      <c r="Z36" s="32"/>
    </row>
    <row r="37" ht="36" customHeight="1" spans="1:26">
      <c r="A37" s="48"/>
      <c r="B37" s="137" t="s">
        <v>2312</v>
      </c>
      <c r="C37" s="139" t="s">
        <v>2322</v>
      </c>
      <c r="D37" s="140" t="s">
        <v>90</v>
      </c>
      <c r="E37" s="140" t="s">
        <v>2323</v>
      </c>
      <c r="F37" s="116" t="s">
        <v>2237</v>
      </c>
      <c r="G37" s="139" t="s">
        <v>2324</v>
      </c>
      <c r="H37" s="139" t="s">
        <v>2325</v>
      </c>
      <c r="I37" s="14" t="s">
        <v>2</v>
      </c>
      <c r="J37" s="37"/>
      <c r="K37" s="14" t="s">
        <v>4</v>
      </c>
      <c r="L37" s="14"/>
      <c r="M37" s="32"/>
      <c r="N37" s="32"/>
      <c r="O37" s="32"/>
      <c r="P37" s="32"/>
      <c r="Q37" s="32"/>
      <c r="R37" s="32"/>
      <c r="S37" s="32"/>
      <c r="T37" s="32"/>
      <c r="U37" s="32"/>
      <c r="V37" s="32"/>
      <c r="W37" s="32"/>
      <c r="X37" s="32"/>
      <c r="Y37" s="32"/>
      <c r="Z37" s="32"/>
    </row>
    <row r="38" ht="66" spans="1:26">
      <c r="A38" s="48">
        <f>IF(C38="","",COUNTA(C$8:C38))</f>
        <v>31</v>
      </c>
      <c r="B38" s="137" t="s">
        <v>2312</v>
      </c>
      <c r="C38" s="116" t="s">
        <v>2326</v>
      </c>
      <c r="D38" s="138" t="s">
        <v>90</v>
      </c>
      <c r="E38" s="138" t="s">
        <v>79</v>
      </c>
      <c r="F38" s="116" t="s">
        <v>2237</v>
      </c>
      <c r="G38" s="116" t="s">
        <v>2327</v>
      </c>
      <c r="H38" s="139" t="s">
        <v>2318</v>
      </c>
      <c r="I38" s="14" t="s">
        <v>2</v>
      </c>
      <c r="J38" s="37"/>
      <c r="K38" s="14" t="s">
        <v>4</v>
      </c>
      <c r="L38" s="14"/>
      <c r="M38" s="32"/>
      <c r="N38" s="32"/>
      <c r="O38" s="32"/>
      <c r="P38" s="32"/>
      <c r="Q38" s="32"/>
      <c r="R38" s="32"/>
      <c r="S38" s="32"/>
      <c r="T38" s="32"/>
      <c r="U38" s="32"/>
      <c r="V38" s="32"/>
      <c r="W38" s="32"/>
      <c r="X38" s="32"/>
      <c r="Y38" s="32"/>
      <c r="Z38" s="32"/>
    </row>
    <row r="39" ht="49.5" spans="1:26">
      <c r="A39" s="48">
        <f>IF(C39="","",COUNTA(C$8:C39))</f>
        <v>32</v>
      </c>
      <c r="B39" s="137" t="s">
        <v>2312</v>
      </c>
      <c r="C39" s="116" t="s">
        <v>2328</v>
      </c>
      <c r="D39" s="138" t="s">
        <v>78</v>
      </c>
      <c r="E39" s="138" t="s">
        <v>79</v>
      </c>
      <c r="F39" s="116" t="s">
        <v>2237</v>
      </c>
      <c r="G39" s="116" t="s">
        <v>2329</v>
      </c>
      <c r="H39" s="139" t="s">
        <v>2330</v>
      </c>
      <c r="I39" s="14" t="s">
        <v>4</v>
      </c>
      <c r="J39" s="37"/>
      <c r="K39" s="14" t="s">
        <v>4</v>
      </c>
      <c r="L39" s="14"/>
      <c r="M39" s="32"/>
      <c r="N39" s="32"/>
      <c r="O39" s="32"/>
      <c r="P39" s="32"/>
      <c r="Q39" s="32"/>
      <c r="R39" s="32"/>
      <c r="S39" s="32"/>
      <c r="T39" s="32"/>
      <c r="U39" s="32"/>
      <c r="V39" s="32"/>
      <c r="W39" s="32"/>
      <c r="X39" s="32"/>
      <c r="Y39" s="32"/>
      <c r="Z39" s="32"/>
    </row>
    <row r="40" ht="49.5" spans="1:26">
      <c r="A40" s="48">
        <f>IF(C40="","",COUNTA(C$8:C40))</f>
        <v>33</v>
      </c>
      <c r="B40" s="142" t="s">
        <v>2331</v>
      </c>
      <c r="C40" s="116" t="s">
        <v>2332</v>
      </c>
      <c r="D40" s="138" t="s">
        <v>78</v>
      </c>
      <c r="E40" s="138" t="s">
        <v>79</v>
      </c>
      <c r="F40" s="116" t="s">
        <v>2237</v>
      </c>
      <c r="G40" s="116" t="s">
        <v>2333</v>
      </c>
      <c r="H40" s="116" t="s">
        <v>2334</v>
      </c>
      <c r="I40" s="14" t="s">
        <v>4</v>
      </c>
      <c r="J40" s="37"/>
      <c r="K40" s="14" t="s">
        <v>4</v>
      </c>
      <c r="L40" s="14"/>
      <c r="M40" s="32"/>
      <c r="N40" s="32"/>
      <c r="O40" s="32"/>
      <c r="P40" s="32"/>
      <c r="Q40" s="32"/>
      <c r="R40" s="32"/>
      <c r="S40" s="32"/>
      <c r="T40" s="32"/>
      <c r="U40" s="32"/>
      <c r="V40" s="32"/>
      <c r="W40" s="32"/>
      <c r="X40" s="32"/>
      <c r="Y40" s="32"/>
      <c r="Z40" s="32"/>
    </row>
    <row r="41" ht="49.5" spans="1:26">
      <c r="A41" s="48">
        <f>IF(C41="","",COUNTA(C$8:C41))</f>
        <v>34</v>
      </c>
      <c r="B41" s="142" t="s">
        <v>2331</v>
      </c>
      <c r="C41" s="116" t="s">
        <v>2335</v>
      </c>
      <c r="D41" s="138" t="s">
        <v>90</v>
      </c>
      <c r="E41" s="138" t="s">
        <v>79</v>
      </c>
      <c r="F41" s="116" t="s">
        <v>2237</v>
      </c>
      <c r="G41" s="116" t="s">
        <v>2336</v>
      </c>
      <c r="H41" s="139" t="s">
        <v>2337</v>
      </c>
      <c r="I41" s="14" t="s">
        <v>2</v>
      </c>
      <c r="J41" s="37"/>
      <c r="K41" s="14" t="s">
        <v>4</v>
      </c>
      <c r="L41" s="14"/>
      <c r="M41" s="32"/>
      <c r="N41" s="32"/>
      <c r="O41" s="32"/>
      <c r="P41" s="32"/>
      <c r="Q41" s="32"/>
      <c r="R41" s="32"/>
      <c r="S41" s="32"/>
      <c r="T41" s="32"/>
      <c r="U41" s="32"/>
      <c r="V41" s="32"/>
      <c r="W41" s="32"/>
      <c r="X41" s="32"/>
      <c r="Y41" s="32"/>
      <c r="Z41" s="32"/>
    </row>
    <row r="42" ht="49.5" spans="1:26">
      <c r="A42" s="48">
        <f>IF(C42="","",COUNTA(C$8:C42))</f>
        <v>35</v>
      </c>
      <c r="B42" s="155" t="s">
        <v>2338</v>
      </c>
      <c r="C42" s="116" t="s">
        <v>2339</v>
      </c>
      <c r="D42" s="138" t="s">
        <v>78</v>
      </c>
      <c r="E42" s="138" t="s">
        <v>79</v>
      </c>
      <c r="F42" s="116" t="s">
        <v>2237</v>
      </c>
      <c r="G42" s="116" t="s">
        <v>2340</v>
      </c>
      <c r="H42" s="116" t="s">
        <v>2341</v>
      </c>
      <c r="I42" s="14" t="s">
        <v>4</v>
      </c>
      <c r="J42" s="37"/>
      <c r="K42" s="14" t="s">
        <v>4</v>
      </c>
      <c r="L42" s="14"/>
      <c r="M42" s="32"/>
      <c r="N42" s="32"/>
      <c r="O42" s="32"/>
      <c r="P42" s="32"/>
      <c r="Q42" s="32"/>
      <c r="R42" s="32"/>
      <c r="S42" s="32"/>
      <c r="T42" s="32"/>
      <c r="U42" s="32"/>
      <c r="V42" s="32"/>
      <c r="W42" s="32"/>
      <c r="X42" s="32"/>
      <c r="Y42" s="32"/>
      <c r="Z42" s="32"/>
    </row>
    <row r="43" ht="33" spans="1:26">
      <c r="A43" s="48">
        <f>IF(C43="","",COUNTA(C$8:C43))</f>
        <v>36</v>
      </c>
      <c r="B43" s="143" t="s">
        <v>2342</v>
      </c>
      <c r="C43" s="116" t="s">
        <v>2343</v>
      </c>
      <c r="D43" s="138" t="s">
        <v>78</v>
      </c>
      <c r="E43" s="138" t="s">
        <v>85</v>
      </c>
      <c r="F43" s="116" t="s">
        <v>2237</v>
      </c>
      <c r="G43" s="139" t="s">
        <v>2344</v>
      </c>
      <c r="H43" s="139" t="s">
        <v>2345</v>
      </c>
      <c r="I43" s="14" t="s">
        <v>4</v>
      </c>
      <c r="J43" s="37"/>
      <c r="K43" s="14" t="s">
        <v>4</v>
      </c>
      <c r="L43" s="14"/>
      <c r="M43" s="32"/>
      <c r="N43" s="32"/>
      <c r="O43" s="32"/>
      <c r="P43" s="32"/>
      <c r="Q43" s="32"/>
      <c r="R43" s="32"/>
      <c r="S43" s="32"/>
      <c r="T43" s="32"/>
      <c r="U43" s="32"/>
      <c r="V43" s="32"/>
      <c r="W43" s="32"/>
      <c r="X43" s="32"/>
      <c r="Y43" s="32"/>
      <c r="Z43" s="32"/>
    </row>
    <row r="44" ht="99" spans="1:26">
      <c r="A44" s="48">
        <f>IF(C44="","",COUNTA(C$8:C44))</f>
        <v>37</v>
      </c>
      <c r="B44" s="143" t="s">
        <v>2342</v>
      </c>
      <c r="C44" s="116" t="s">
        <v>2346</v>
      </c>
      <c r="D44" s="138" t="s">
        <v>78</v>
      </c>
      <c r="E44" s="138" t="s">
        <v>85</v>
      </c>
      <c r="F44" s="116" t="s">
        <v>2347</v>
      </c>
      <c r="G44" s="116" t="s">
        <v>2348</v>
      </c>
      <c r="H44" s="116" t="s">
        <v>2349</v>
      </c>
      <c r="I44" s="14" t="s">
        <v>4</v>
      </c>
      <c r="J44" s="37"/>
      <c r="K44" s="14" t="s">
        <v>4</v>
      </c>
      <c r="L44" s="14"/>
      <c r="M44" s="32"/>
      <c r="N44" s="32"/>
      <c r="O44" s="32"/>
      <c r="P44" s="32"/>
      <c r="Q44" s="32"/>
      <c r="R44" s="32"/>
      <c r="S44" s="32"/>
      <c r="T44" s="32"/>
      <c r="U44" s="32"/>
      <c r="V44" s="32"/>
      <c r="W44" s="32"/>
      <c r="X44" s="32"/>
      <c r="Y44" s="32"/>
      <c r="Z44" s="32"/>
    </row>
    <row r="45" ht="66" spans="1:26">
      <c r="A45" s="48">
        <f>IF(C45="","",COUNTA(C$8:C45))</f>
        <v>38</v>
      </c>
      <c r="B45" s="143" t="s">
        <v>2342</v>
      </c>
      <c r="C45" s="116" t="s">
        <v>2350</v>
      </c>
      <c r="D45" s="138" t="s">
        <v>90</v>
      </c>
      <c r="E45" s="138" t="s">
        <v>85</v>
      </c>
      <c r="F45" s="116" t="s">
        <v>2347</v>
      </c>
      <c r="G45" s="116" t="s">
        <v>2351</v>
      </c>
      <c r="H45" s="116" t="s">
        <v>2352</v>
      </c>
      <c r="I45" s="14" t="s">
        <v>2</v>
      </c>
      <c r="J45" s="37"/>
      <c r="K45" s="14" t="s">
        <v>4</v>
      </c>
      <c r="L45" s="14"/>
      <c r="M45" s="32"/>
      <c r="N45" s="32"/>
      <c r="O45" s="32"/>
      <c r="P45" s="32"/>
      <c r="Q45" s="32"/>
      <c r="R45" s="32"/>
      <c r="S45" s="32"/>
      <c r="T45" s="32"/>
      <c r="U45" s="32"/>
      <c r="V45" s="32"/>
      <c r="W45" s="32"/>
      <c r="X45" s="32"/>
      <c r="Y45" s="32"/>
      <c r="Z45" s="32"/>
    </row>
    <row r="46" ht="82.5" spans="1:26">
      <c r="A46" s="48">
        <f>IF(C46="","",COUNTA(C$8:C46))</f>
        <v>39</v>
      </c>
      <c r="B46" s="143" t="s">
        <v>2342</v>
      </c>
      <c r="C46" s="116" t="s">
        <v>2353</v>
      </c>
      <c r="D46" s="138" t="s">
        <v>90</v>
      </c>
      <c r="E46" s="138" t="s">
        <v>85</v>
      </c>
      <c r="F46" s="139" t="s">
        <v>2354</v>
      </c>
      <c r="G46" s="116" t="s">
        <v>2355</v>
      </c>
      <c r="H46" s="116" t="s">
        <v>2356</v>
      </c>
      <c r="I46" s="14" t="s">
        <v>2</v>
      </c>
      <c r="J46" s="37"/>
      <c r="K46" s="14" t="s">
        <v>4</v>
      </c>
      <c r="L46" s="14"/>
      <c r="M46" s="32"/>
      <c r="N46" s="32"/>
      <c r="O46" s="32"/>
      <c r="P46" s="32"/>
      <c r="Q46" s="32"/>
      <c r="R46" s="32"/>
      <c r="S46" s="32"/>
      <c r="T46" s="32"/>
      <c r="U46" s="32"/>
      <c r="V46" s="32"/>
      <c r="W46" s="32"/>
      <c r="X46" s="32"/>
      <c r="Y46" s="32"/>
      <c r="Z46" s="32"/>
    </row>
    <row r="47" ht="49.5" spans="1:26">
      <c r="A47" s="48">
        <f>IF(C47="","",COUNTA(C$8:C47))</f>
        <v>40</v>
      </c>
      <c r="B47" s="143" t="s">
        <v>2342</v>
      </c>
      <c r="C47" s="116" t="s">
        <v>2357</v>
      </c>
      <c r="D47" s="138" t="s">
        <v>90</v>
      </c>
      <c r="E47" s="138" t="s">
        <v>85</v>
      </c>
      <c r="F47" s="139" t="s">
        <v>2354</v>
      </c>
      <c r="G47" s="116" t="s">
        <v>2358</v>
      </c>
      <c r="H47" s="116" t="s">
        <v>2359</v>
      </c>
      <c r="I47" s="14" t="s">
        <v>2</v>
      </c>
      <c r="J47" s="37"/>
      <c r="K47" s="14" t="s">
        <v>4</v>
      </c>
      <c r="L47" s="14"/>
      <c r="M47" s="32"/>
      <c r="N47" s="32"/>
      <c r="O47" s="32"/>
      <c r="P47" s="32"/>
      <c r="Q47" s="32"/>
      <c r="R47" s="32"/>
      <c r="S47" s="32"/>
      <c r="T47" s="32"/>
      <c r="U47" s="32"/>
      <c r="V47" s="32"/>
      <c r="W47" s="32"/>
      <c r="X47" s="32"/>
      <c r="Y47" s="32"/>
      <c r="Z47" s="32"/>
    </row>
    <row r="48" ht="33" spans="1:26">
      <c r="A48" s="48">
        <f>IF(C48="","",COUNTA(C$8:C48))</f>
        <v>41</v>
      </c>
      <c r="B48" s="143" t="s">
        <v>2342</v>
      </c>
      <c r="C48" s="116" t="s">
        <v>2360</v>
      </c>
      <c r="D48" s="138" t="s">
        <v>78</v>
      </c>
      <c r="E48" s="138" t="s">
        <v>79</v>
      </c>
      <c r="F48" s="116" t="s">
        <v>2361</v>
      </c>
      <c r="G48" s="139" t="s">
        <v>2362</v>
      </c>
      <c r="H48" s="116" t="s">
        <v>2363</v>
      </c>
      <c r="I48" s="14" t="s">
        <v>4</v>
      </c>
      <c r="J48" s="37"/>
      <c r="K48" s="14" t="s">
        <v>4</v>
      </c>
      <c r="L48" s="14"/>
      <c r="M48" s="32"/>
      <c r="N48" s="32"/>
      <c r="O48" s="32"/>
      <c r="P48" s="32"/>
      <c r="Q48" s="32"/>
      <c r="R48" s="32"/>
      <c r="S48" s="32"/>
      <c r="T48" s="32"/>
      <c r="U48" s="32"/>
      <c r="V48" s="32"/>
      <c r="W48" s="32"/>
      <c r="X48" s="32"/>
      <c r="Y48" s="32"/>
      <c r="Z48" s="32"/>
    </row>
    <row r="49" ht="49.5" spans="1:26">
      <c r="A49" s="48">
        <f>IF(C49="","",COUNTA(C$8:C49))</f>
        <v>42</v>
      </c>
      <c r="B49" s="143" t="s">
        <v>2342</v>
      </c>
      <c r="C49" s="116" t="s">
        <v>2364</v>
      </c>
      <c r="D49" s="138" t="s">
        <v>90</v>
      </c>
      <c r="E49" s="138" t="s">
        <v>85</v>
      </c>
      <c r="F49" s="116" t="s">
        <v>2361</v>
      </c>
      <c r="G49" s="139" t="s">
        <v>2365</v>
      </c>
      <c r="H49" s="139" t="s">
        <v>2366</v>
      </c>
      <c r="I49" s="14" t="s">
        <v>2</v>
      </c>
      <c r="J49" s="37"/>
      <c r="K49" s="14" t="s">
        <v>4</v>
      </c>
      <c r="L49" s="14"/>
      <c r="M49" s="32"/>
      <c r="N49" s="32"/>
      <c r="O49" s="32"/>
      <c r="P49" s="32"/>
      <c r="Q49" s="32"/>
      <c r="R49" s="32"/>
      <c r="S49" s="32"/>
      <c r="T49" s="32"/>
      <c r="U49" s="32"/>
      <c r="V49" s="32"/>
      <c r="W49" s="32"/>
      <c r="X49" s="32"/>
      <c r="Y49" s="32"/>
      <c r="Z49" s="32"/>
    </row>
    <row r="50" ht="33" spans="1:26">
      <c r="A50" s="48">
        <f>IF(C50="","",COUNTA(C$8:C50))</f>
        <v>43</v>
      </c>
      <c r="B50" s="137" t="s">
        <v>2367</v>
      </c>
      <c r="C50" s="116" t="s">
        <v>2368</v>
      </c>
      <c r="D50" s="138" t="s">
        <v>90</v>
      </c>
      <c r="E50" s="138" t="s">
        <v>85</v>
      </c>
      <c r="F50" s="116" t="s">
        <v>2369</v>
      </c>
      <c r="G50" s="116" t="s">
        <v>2370</v>
      </c>
      <c r="H50" s="116" t="s">
        <v>2371</v>
      </c>
      <c r="I50" s="14" t="s">
        <v>2</v>
      </c>
      <c r="J50" s="37"/>
      <c r="K50" s="14" t="s">
        <v>4</v>
      </c>
      <c r="L50" s="14"/>
      <c r="M50" s="32"/>
      <c r="N50" s="32"/>
      <c r="O50" s="32"/>
      <c r="P50" s="32"/>
      <c r="Q50" s="32"/>
      <c r="R50" s="32"/>
      <c r="S50" s="32"/>
      <c r="T50" s="32"/>
      <c r="U50" s="32"/>
      <c r="V50" s="32"/>
      <c r="W50" s="32"/>
      <c r="X50" s="32"/>
      <c r="Y50" s="32"/>
      <c r="Z50" s="32"/>
    </row>
    <row r="51" ht="33" spans="1:26">
      <c r="A51" s="48">
        <f>IF(C51="","",COUNTA(C$8:C51))</f>
        <v>44</v>
      </c>
      <c r="B51" s="137" t="s">
        <v>2367</v>
      </c>
      <c r="C51" s="139" t="s">
        <v>2372</v>
      </c>
      <c r="D51" s="138" t="s">
        <v>90</v>
      </c>
      <c r="E51" s="138" t="s">
        <v>85</v>
      </c>
      <c r="F51" s="116" t="s">
        <v>2369</v>
      </c>
      <c r="G51" s="139" t="s">
        <v>2373</v>
      </c>
      <c r="H51" s="139" t="s">
        <v>2374</v>
      </c>
      <c r="I51" s="14" t="s">
        <v>2</v>
      </c>
      <c r="J51" s="37"/>
      <c r="K51" s="14" t="s">
        <v>4</v>
      </c>
      <c r="L51" s="14"/>
      <c r="M51" s="32"/>
      <c r="N51" s="32"/>
      <c r="O51" s="32"/>
      <c r="P51" s="32"/>
      <c r="Q51" s="32"/>
      <c r="R51" s="32"/>
      <c r="S51" s="32"/>
      <c r="T51" s="32"/>
      <c r="U51" s="32"/>
      <c r="V51" s="32"/>
      <c r="W51" s="32"/>
      <c r="X51" s="32"/>
      <c r="Y51" s="32"/>
      <c r="Z51" s="32"/>
    </row>
    <row r="52" ht="33" spans="1:26">
      <c r="A52" s="48">
        <f>IF(C52="","",COUNTA(C$8:C52))</f>
        <v>45</v>
      </c>
      <c r="B52" s="137" t="s">
        <v>2367</v>
      </c>
      <c r="C52" s="116" t="s">
        <v>2375</v>
      </c>
      <c r="D52" s="138" t="s">
        <v>90</v>
      </c>
      <c r="E52" s="138" t="s">
        <v>85</v>
      </c>
      <c r="F52" s="116" t="s">
        <v>2369</v>
      </c>
      <c r="G52" s="116" t="s">
        <v>2376</v>
      </c>
      <c r="H52" s="116" t="s">
        <v>2377</v>
      </c>
      <c r="I52" s="14" t="s">
        <v>2</v>
      </c>
      <c r="J52" s="37"/>
      <c r="K52" s="14" t="s">
        <v>4</v>
      </c>
      <c r="L52" s="14"/>
      <c r="M52" s="32"/>
      <c r="N52" s="32"/>
      <c r="O52" s="32"/>
      <c r="P52" s="32"/>
      <c r="Q52" s="32"/>
      <c r="R52" s="32"/>
      <c r="S52" s="32"/>
      <c r="T52" s="32"/>
      <c r="U52" s="32"/>
      <c r="V52" s="32"/>
      <c r="W52" s="32"/>
      <c r="X52" s="32"/>
      <c r="Y52" s="32"/>
      <c r="Z52" s="32"/>
    </row>
    <row r="53" ht="33" spans="1:26">
      <c r="A53" s="48">
        <f>IF(C53="","",COUNTA(C$8:C53))</f>
        <v>46</v>
      </c>
      <c r="B53" s="137" t="s">
        <v>2367</v>
      </c>
      <c r="C53" s="116" t="s">
        <v>2378</v>
      </c>
      <c r="D53" s="138" t="s">
        <v>90</v>
      </c>
      <c r="E53" s="138" t="s">
        <v>85</v>
      </c>
      <c r="F53" s="116" t="s">
        <v>2369</v>
      </c>
      <c r="G53" s="116" t="s">
        <v>2379</v>
      </c>
      <c r="H53" s="116" t="s">
        <v>2380</v>
      </c>
      <c r="I53" s="14" t="s">
        <v>2</v>
      </c>
      <c r="J53" s="37"/>
      <c r="K53" s="14" t="s">
        <v>4</v>
      </c>
      <c r="L53" s="14"/>
      <c r="M53" s="32"/>
      <c r="N53" s="32"/>
      <c r="O53" s="32"/>
      <c r="P53" s="32"/>
      <c r="Q53" s="32"/>
      <c r="R53" s="32"/>
      <c r="S53" s="32"/>
      <c r="T53" s="32"/>
      <c r="U53" s="32"/>
      <c r="V53" s="32"/>
      <c r="W53" s="32"/>
      <c r="X53" s="32"/>
      <c r="Y53" s="32"/>
      <c r="Z53" s="32"/>
    </row>
    <row r="54" ht="33" spans="1:26">
      <c r="A54" s="48"/>
      <c r="B54" s="137" t="s">
        <v>2367</v>
      </c>
      <c r="C54" s="139" t="s">
        <v>2381</v>
      </c>
      <c r="D54" s="138" t="s">
        <v>90</v>
      </c>
      <c r="E54" s="138" t="s">
        <v>85</v>
      </c>
      <c r="F54" s="139" t="s">
        <v>2382</v>
      </c>
      <c r="G54" s="139" t="s">
        <v>2383</v>
      </c>
      <c r="H54" s="139" t="s">
        <v>2384</v>
      </c>
      <c r="I54" s="14" t="s">
        <v>2</v>
      </c>
      <c r="J54" s="37"/>
      <c r="K54" s="14" t="s">
        <v>4</v>
      </c>
      <c r="L54" s="14"/>
      <c r="M54" s="32"/>
      <c r="N54" s="32"/>
      <c r="O54" s="32"/>
      <c r="P54" s="32"/>
      <c r="Q54" s="32"/>
      <c r="R54" s="32"/>
      <c r="S54" s="32"/>
      <c r="T54" s="32"/>
      <c r="U54" s="32"/>
      <c r="V54" s="32"/>
      <c r="W54" s="32"/>
      <c r="X54" s="32"/>
      <c r="Y54" s="32"/>
      <c r="Z54" s="32"/>
    </row>
    <row r="55" ht="49.5" spans="1:26">
      <c r="A55" s="48"/>
      <c r="B55" s="137" t="s">
        <v>2367</v>
      </c>
      <c r="C55" s="139" t="s">
        <v>2385</v>
      </c>
      <c r="D55" s="138" t="s">
        <v>90</v>
      </c>
      <c r="E55" s="138" t="s">
        <v>85</v>
      </c>
      <c r="F55" s="116" t="s">
        <v>2369</v>
      </c>
      <c r="G55" s="139" t="s">
        <v>2386</v>
      </c>
      <c r="H55" s="116" t="s">
        <v>2387</v>
      </c>
      <c r="I55" s="14" t="s">
        <v>2</v>
      </c>
      <c r="J55" s="37"/>
      <c r="K55" s="14" t="s">
        <v>4</v>
      </c>
      <c r="L55" s="14"/>
      <c r="M55" s="32"/>
      <c r="N55" s="32"/>
      <c r="O55" s="32"/>
      <c r="P55" s="32"/>
      <c r="Q55" s="32"/>
      <c r="R55" s="32"/>
      <c r="S55" s="32"/>
      <c r="T55" s="32"/>
      <c r="U55" s="32"/>
      <c r="V55" s="32"/>
      <c r="W55" s="32"/>
      <c r="X55" s="32"/>
      <c r="Y55" s="32"/>
      <c r="Z55" s="32"/>
    </row>
    <row r="56" ht="33" spans="1:26">
      <c r="A56" s="48"/>
      <c r="B56" s="137" t="s">
        <v>2367</v>
      </c>
      <c r="C56" s="139" t="s">
        <v>2388</v>
      </c>
      <c r="D56" s="138" t="s">
        <v>90</v>
      </c>
      <c r="E56" s="138" t="s">
        <v>85</v>
      </c>
      <c r="F56" s="116" t="s">
        <v>2369</v>
      </c>
      <c r="G56" s="139" t="s">
        <v>2389</v>
      </c>
      <c r="H56" s="139" t="s">
        <v>2390</v>
      </c>
      <c r="I56" s="14" t="s">
        <v>2</v>
      </c>
      <c r="J56" s="37"/>
      <c r="K56" s="14" t="s">
        <v>4</v>
      </c>
      <c r="L56" s="14"/>
      <c r="M56" s="32"/>
      <c r="N56" s="32"/>
      <c r="O56" s="32"/>
      <c r="P56" s="32"/>
      <c r="Q56" s="32"/>
      <c r="R56" s="32"/>
      <c r="S56" s="32"/>
      <c r="T56" s="32"/>
      <c r="U56" s="32"/>
      <c r="V56" s="32"/>
      <c r="W56" s="32"/>
      <c r="X56" s="32"/>
      <c r="Y56" s="32"/>
      <c r="Z56" s="32"/>
    </row>
    <row r="57" ht="33" spans="1:26">
      <c r="A57" s="48"/>
      <c r="B57" s="137" t="s">
        <v>2367</v>
      </c>
      <c r="C57" s="139" t="s">
        <v>2391</v>
      </c>
      <c r="D57" s="138" t="s">
        <v>90</v>
      </c>
      <c r="E57" s="138" t="s">
        <v>85</v>
      </c>
      <c r="F57" s="139" t="s">
        <v>2382</v>
      </c>
      <c r="G57" s="139" t="s">
        <v>2383</v>
      </c>
      <c r="H57" s="139" t="s">
        <v>2392</v>
      </c>
      <c r="I57" s="14" t="s">
        <v>2</v>
      </c>
      <c r="J57" s="37"/>
      <c r="K57" s="14" t="s">
        <v>4</v>
      </c>
      <c r="L57" s="14"/>
      <c r="M57" s="32"/>
      <c r="N57" s="32"/>
      <c r="O57" s="32"/>
      <c r="P57" s="32"/>
      <c r="Q57" s="32"/>
      <c r="R57" s="32"/>
      <c r="S57" s="32"/>
      <c r="T57" s="32"/>
      <c r="U57" s="32"/>
      <c r="V57" s="32"/>
      <c r="W57" s="32"/>
      <c r="X57" s="32"/>
      <c r="Y57" s="32"/>
      <c r="Z57" s="32"/>
    </row>
    <row r="58" ht="49.5" spans="1:26">
      <c r="A58" s="48">
        <f>IF(C58="","",COUNTA(C$8:C58))</f>
        <v>51</v>
      </c>
      <c r="B58" s="138" t="s">
        <v>2393</v>
      </c>
      <c r="C58" s="116" t="s">
        <v>2394</v>
      </c>
      <c r="D58" s="138" t="s">
        <v>90</v>
      </c>
      <c r="E58" s="138" t="s">
        <v>85</v>
      </c>
      <c r="F58" s="116" t="s">
        <v>2395</v>
      </c>
      <c r="G58" s="116" t="s">
        <v>2396</v>
      </c>
      <c r="H58" s="116" t="s">
        <v>2397</v>
      </c>
      <c r="I58" s="14" t="s">
        <v>2</v>
      </c>
      <c r="J58" s="37"/>
      <c r="K58" s="14" t="s">
        <v>4</v>
      </c>
      <c r="L58" s="14"/>
      <c r="M58" s="32"/>
      <c r="N58" s="32"/>
      <c r="O58" s="32"/>
      <c r="P58" s="32"/>
      <c r="Q58" s="32"/>
      <c r="R58" s="32"/>
      <c r="S58" s="32"/>
      <c r="T58" s="32"/>
      <c r="U58" s="32"/>
      <c r="V58" s="32"/>
      <c r="W58" s="32"/>
      <c r="X58" s="32"/>
      <c r="Y58" s="32"/>
      <c r="Z58" s="32"/>
    </row>
    <row r="59" ht="49.5" spans="1:26">
      <c r="A59" s="48">
        <f>IF(C59="","",COUNTA(C$8:C59))</f>
        <v>52</v>
      </c>
      <c r="B59" s="138" t="s">
        <v>2393</v>
      </c>
      <c r="C59" s="116" t="s">
        <v>2398</v>
      </c>
      <c r="D59" s="138" t="s">
        <v>90</v>
      </c>
      <c r="E59" s="138" t="s">
        <v>85</v>
      </c>
      <c r="F59" s="116" t="s">
        <v>2399</v>
      </c>
      <c r="G59" s="116" t="s">
        <v>2400</v>
      </c>
      <c r="H59" s="116" t="s">
        <v>2401</v>
      </c>
      <c r="I59" s="14" t="s">
        <v>2</v>
      </c>
      <c r="J59" s="37"/>
      <c r="K59" s="14" t="s">
        <v>4</v>
      </c>
      <c r="L59" s="14"/>
      <c r="M59" s="32"/>
      <c r="N59" s="32"/>
      <c r="O59" s="32"/>
      <c r="P59" s="32"/>
      <c r="Q59" s="32"/>
      <c r="R59" s="32"/>
      <c r="S59" s="32"/>
      <c r="T59" s="32"/>
      <c r="U59" s="32"/>
      <c r="V59" s="32"/>
      <c r="W59" s="32"/>
      <c r="X59" s="32"/>
      <c r="Y59" s="32"/>
      <c r="Z59" s="32"/>
    </row>
    <row r="60" ht="66" spans="1:26">
      <c r="A60" s="48">
        <f>IF(C60="","",COUNTA(C$8:C60))</f>
        <v>53</v>
      </c>
      <c r="B60" s="138" t="s">
        <v>2393</v>
      </c>
      <c r="C60" s="116" t="s">
        <v>2402</v>
      </c>
      <c r="D60" s="138" t="s">
        <v>90</v>
      </c>
      <c r="E60" s="138" t="s">
        <v>79</v>
      </c>
      <c r="F60" s="116" t="s">
        <v>2403</v>
      </c>
      <c r="G60" s="116" t="s">
        <v>2404</v>
      </c>
      <c r="H60" s="139" t="s">
        <v>2405</v>
      </c>
      <c r="I60" s="14" t="s">
        <v>2</v>
      </c>
      <c r="J60" s="37"/>
      <c r="K60" s="14" t="s">
        <v>4</v>
      </c>
      <c r="L60" s="14"/>
      <c r="M60" s="32"/>
      <c r="N60" s="32"/>
      <c r="O60" s="32"/>
      <c r="P60" s="32"/>
      <c r="Q60" s="32"/>
      <c r="R60" s="32"/>
      <c r="S60" s="32"/>
      <c r="T60" s="32"/>
      <c r="U60" s="32"/>
      <c r="V60" s="32"/>
      <c r="W60" s="32"/>
      <c r="X60" s="32"/>
      <c r="Y60" s="32"/>
      <c r="Z60" s="32"/>
    </row>
    <row r="61" ht="49.5" spans="1:26">
      <c r="A61" s="48">
        <f>IF(C61="","",COUNTA(C$8:C61))</f>
        <v>54</v>
      </c>
      <c r="B61" s="138" t="s">
        <v>2393</v>
      </c>
      <c r="C61" s="116" t="s">
        <v>2406</v>
      </c>
      <c r="D61" s="138" t="s">
        <v>90</v>
      </c>
      <c r="E61" s="138" t="s">
        <v>79</v>
      </c>
      <c r="F61" s="139" t="s">
        <v>2407</v>
      </c>
      <c r="G61" s="116" t="s">
        <v>2408</v>
      </c>
      <c r="H61" s="116" t="s">
        <v>2409</v>
      </c>
      <c r="I61" s="14" t="s">
        <v>2</v>
      </c>
      <c r="J61" s="37"/>
      <c r="K61" s="14" t="s">
        <v>4</v>
      </c>
      <c r="L61" s="14"/>
      <c r="M61" s="32"/>
      <c r="N61" s="32"/>
      <c r="O61" s="32"/>
      <c r="P61" s="32"/>
      <c r="Q61" s="32"/>
      <c r="R61" s="32"/>
      <c r="S61" s="32"/>
      <c r="T61" s="32"/>
      <c r="U61" s="32"/>
      <c r="V61" s="32"/>
      <c r="W61" s="32"/>
      <c r="X61" s="32"/>
      <c r="Y61" s="32"/>
      <c r="Z61" s="32"/>
    </row>
    <row r="62" ht="49.5" spans="1:26">
      <c r="A62" s="48">
        <f>IF(C62="","",COUNTA(C$8:C62))</f>
        <v>55</v>
      </c>
      <c r="B62" s="138" t="s">
        <v>2393</v>
      </c>
      <c r="C62" s="116" t="s">
        <v>2410</v>
      </c>
      <c r="D62" s="138" t="s">
        <v>90</v>
      </c>
      <c r="E62" s="138" t="s">
        <v>79</v>
      </c>
      <c r="F62" s="116" t="s">
        <v>2411</v>
      </c>
      <c r="G62" s="116" t="s">
        <v>2412</v>
      </c>
      <c r="H62" s="139" t="s">
        <v>2413</v>
      </c>
      <c r="I62" s="14" t="s">
        <v>2</v>
      </c>
      <c r="J62" s="37"/>
      <c r="K62" s="14" t="s">
        <v>4</v>
      </c>
      <c r="L62" s="14"/>
      <c r="M62" s="32"/>
      <c r="N62" s="32"/>
      <c r="O62" s="32"/>
      <c r="P62" s="32"/>
      <c r="Q62" s="32"/>
      <c r="R62" s="32"/>
      <c r="S62" s="32"/>
      <c r="T62" s="32"/>
      <c r="U62" s="32"/>
      <c r="V62" s="32"/>
      <c r="W62" s="32"/>
      <c r="X62" s="32"/>
      <c r="Y62" s="32"/>
      <c r="Z62" s="32"/>
    </row>
    <row r="63" ht="99" spans="1:26">
      <c r="A63" s="48">
        <f>IF(C63="","",COUNTA(C$8:C63))</f>
        <v>56</v>
      </c>
      <c r="B63" s="138" t="s">
        <v>2393</v>
      </c>
      <c r="C63" s="160" t="s">
        <v>2414</v>
      </c>
      <c r="D63" s="161" t="s">
        <v>90</v>
      </c>
      <c r="E63" s="138" t="s">
        <v>79</v>
      </c>
      <c r="F63" s="160" t="s">
        <v>2407</v>
      </c>
      <c r="G63" s="116" t="s">
        <v>2415</v>
      </c>
      <c r="H63" s="116" t="s">
        <v>2416</v>
      </c>
      <c r="I63" s="14" t="s">
        <v>2</v>
      </c>
      <c r="J63" s="37"/>
      <c r="K63" s="14" t="s">
        <v>4</v>
      </c>
      <c r="L63" s="14"/>
      <c r="M63" s="32"/>
      <c r="N63" s="32"/>
      <c r="O63" s="32"/>
      <c r="P63" s="32"/>
      <c r="Q63" s="32"/>
      <c r="R63" s="32"/>
      <c r="S63" s="32"/>
      <c r="T63" s="32"/>
      <c r="U63" s="32"/>
      <c r="V63" s="32"/>
      <c r="W63" s="32"/>
      <c r="X63" s="32"/>
      <c r="Y63" s="32"/>
      <c r="Z63" s="32"/>
    </row>
    <row r="64" ht="66" spans="1:26">
      <c r="A64" s="48">
        <f>IF(C64="","",COUNTA(C$8:C64))</f>
        <v>57</v>
      </c>
      <c r="B64" s="138" t="s">
        <v>2393</v>
      </c>
      <c r="C64" s="160" t="s">
        <v>2417</v>
      </c>
      <c r="D64" s="161" t="s">
        <v>90</v>
      </c>
      <c r="E64" s="138" t="s">
        <v>79</v>
      </c>
      <c r="F64" s="116" t="s">
        <v>2418</v>
      </c>
      <c r="G64" s="116" t="s">
        <v>2419</v>
      </c>
      <c r="H64" s="116" t="s">
        <v>2420</v>
      </c>
      <c r="I64" s="14" t="s">
        <v>2</v>
      </c>
      <c r="J64" s="37"/>
      <c r="K64" s="14" t="s">
        <v>4</v>
      </c>
      <c r="L64" s="14"/>
      <c r="M64" s="32"/>
      <c r="N64" s="32"/>
      <c r="O64" s="32"/>
      <c r="P64" s="32"/>
      <c r="Q64" s="32"/>
      <c r="R64" s="32"/>
      <c r="S64" s="32"/>
      <c r="T64" s="32"/>
      <c r="U64" s="32"/>
      <c r="V64" s="32"/>
      <c r="W64" s="32"/>
      <c r="X64" s="32"/>
      <c r="Y64" s="32"/>
      <c r="Z64" s="32"/>
    </row>
    <row r="65" ht="16.5" hidden="1" spans="1:26">
      <c r="A65" s="48" t="str">
        <f>IF(C65="","",COUNTA(C$8:C65))</f>
        <v/>
      </c>
      <c r="B65" s="48"/>
      <c r="C65" s="48"/>
      <c r="D65" s="48"/>
      <c r="E65" s="48"/>
      <c r="F65" s="23"/>
      <c r="G65" s="23"/>
      <c r="H65" s="23"/>
      <c r="I65" s="14" t="s">
        <v>2</v>
      </c>
      <c r="J65" s="37"/>
      <c r="K65" s="14" t="s">
        <v>2</v>
      </c>
      <c r="L65" s="37"/>
      <c r="M65" s="32"/>
      <c r="N65" s="32"/>
      <c r="O65" s="32"/>
      <c r="P65" s="32"/>
      <c r="Q65" s="32"/>
      <c r="R65" s="32"/>
      <c r="S65" s="32"/>
      <c r="T65" s="32"/>
      <c r="U65" s="32"/>
      <c r="V65" s="32"/>
      <c r="W65" s="32"/>
      <c r="X65" s="32"/>
      <c r="Y65" s="32"/>
      <c r="Z65" s="32"/>
    </row>
    <row r="66" ht="16.5" hidden="1" spans="1:26">
      <c r="A66" s="48" t="str">
        <f>IF(C66="","",COUNTA(C$8:C66))</f>
        <v/>
      </c>
      <c r="B66" s="48"/>
      <c r="C66" s="48"/>
      <c r="D66" s="48"/>
      <c r="E66" s="48"/>
      <c r="F66" s="23"/>
      <c r="G66" s="23"/>
      <c r="H66" s="23"/>
      <c r="I66" s="14" t="s">
        <v>2</v>
      </c>
      <c r="J66" s="37"/>
      <c r="K66" s="14" t="s">
        <v>2</v>
      </c>
      <c r="L66" s="37"/>
      <c r="M66" s="32"/>
      <c r="N66" s="32"/>
      <c r="O66" s="32"/>
      <c r="P66" s="32"/>
      <c r="Q66" s="32"/>
      <c r="R66" s="32"/>
      <c r="S66" s="32"/>
      <c r="T66" s="32"/>
      <c r="U66" s="32"/>
      <c r="V66" s="32"/>
      <c r="W66" s="32"/>
      <c r="X66" s="32"/>
      <c r="Y66" s="32"/>
      <c r="Z66" s="32"/>
    </row>
    <row r="67" ht="16.5" hidden="1" spans="1:26">
      <c r="A67" s="48" t="str">
        <f>IF(C67="","",COUNTA(C$8:C67))</f>
        <v/>
      </c>
      <c r="B67" s="48"/>
      <c r="C67" s="48"/>
      <c r="D67" s="48"/>
      <c r="E67" s="48"/>
      <c r="F67" s="23"/>
      <c r="G67" s="23"/>
      <c r="H67" s="23"/>
      <c r="I67" s="14" t="s">
        <v>2</v>
      </c>
      <c r="J67" s="37"/>
      <c r="K67" s="14" t="s">
        <v>2</v>
      </c>
      <c r="L67" s="37"/>
      <c r="M67" s="32"/>
      <c r="N67" s="32"/>
      <c r="O67" s="32"/>
      <c r="P67" s="32"/>
      <c r="Q67" s="32"/>
      <c r="R67" s="32"/>
      <c r="S67" s="32"/>
      <c r="T67" s="32"/>
      <c r="U67" s="32"/>
      <c r="V67" s="32"/>
      <c r="W67" s="32"/>
      <c r="X67" s="32"/>
      <c r="Y67" s="32"/>
      <c r="Z67" s="32"/>
    </row>
    <row r="68" ht="16.5" hidden="1" spans="1:26">
      <c r="A68" s="48" t="str">
        <f>IF(C68="","",COUNTA(C$8:C68))</f>
        <v/>
      </c>
      <c r="B68" s="48"/>
      <c r="C68" s="48"/>
      <c r="D68" s="48"/>
      <c r="E68" s="48"/>
      <c r="F68" s="23"/>
      <c r="G68" s="23"/>
      <c r="H68" s="23"/>
      <c r="I68" s="14" t="s">
        <v>2</v>
      </c>
      <c r="J68" s="37"/>
      <c r="K68" s="14" t="s">
        <v>2</v>
      </c>
      <c r="L68" s="37"/>
      <c r="M68" s="32"/>
      <c r="N68" s="32"/>
      <c r="O68" s="32"/>
      <c r="P68" s="32"/>
      <c r="Q68" s="32"/>
      <c r="R68" s="32"/>
      <c r="S68" s="32"/>
      <c r="T68" s="32"/>
      <c r="U68" s="32"/>
      <c r="V68" s="32"/>
      <c r="W68" s="32"/>
      <c r="X68" s="32"/>
      <c r="Y68" s="32"/>
      <c r="Z68" s="32"/>
    </row>
    <row r="69" ht="16.5" hidden="1" spans="1:26">
      <c r="A69" s="48" t="str">
        <f>IF(C69="","",COUNTA(C$8:C69))</f>
        <v/>
      </c>
      <c r="B69" s="48"/>
      <c r="C69" s="48"/>
      <c r="D69" s="48"/>
      <c r="E69" s="48"/>
      <c r="F69" s="23"/>
      <c r="G69" s="23"/>
      <c r="H69" s="23"/>
      <c r="I69" s="14" t="s">
        <v>2</v>
      </c>
      <c r="J69" s="37"/>
      <c r="K69" s="14" t="s">
        <v>2</v>
      </c>
      <c r="L69" s="37"/>
      <c r="M69" s="32"/>
      <c r="N69" s="32"/>
      <c r="O69" s="32"/>
      <c r="P69" s="32"/>
      <c r="Q69" s="32"/>
      <c r="R69" s="32"/>
      <c r="S69" s="32"/>
      <c r="T69" s="32"/>
      <c r="U69" s="32"/>
      <c r="V69" s="32"/>
      <c r="W69" s="32"/>
      <c r="X69" s="32"/>
      <c r="Y69" s="32"/>
      <c r="Z69" s="32"/>
    </row>
    <row r="70" ht="16.5" hidden="1" spans="1:26">
      <c r="A70" s="48" t="str">
        <f>IF(C70="","",COUNTA(C$8:C70))</f>
        <v/>
      </c>
      <c r="B70" s="48"/>
      <c r="C70" s="48"/>
      <c r="D70" s="48"/>
      <c r="E70" s="48"/>
      <c r="F70" s="23"/>
      <c r="G70" s="23"/>
      <c r="H70" s="23"/>
      <c r="I70" s="14" t="s">
        <v>2</v>
      </c>
      <c r="J70" s="37"/>
      <c r="K70" s="14" t="s">
        <v>2</v>
      </c>
      <c r="L70" s="37"/>
      <c r="M70" s="32"/>
      <c r="N70" s="32"/>
      <c r="O70" s="32"/>
      <c r="P70" s="32"/>
      <c r="Q70" s="32"/>
      <c r="R70" s="32"/>
      <c r="S70" s="32"/>
      <c r="T70" s="32"/>
      <c r="U70" s="32"/>
      <c r="V70" s="32"/>
      <c r="W70" s="32"/>
      <c r="X70" s="32"/>
      <c r="Y70" s="32"/>
      <c r="Z70" s="32"/>
    </row>
    <row r="71" ht="16.5" hidden="1" spans="1:26">
      <c r="A71" s="48" t="str">
        <f>IF(C71="","",COUNTA(C$8:C71))</f>
        <v/>
      </c>
      <c r="B71" s="48"/>
      <c r="C71" s="48"/>
      <c r="D71" s="48"/>
      <c r="E71" s="48"/>
      <c r="F71" s="23"/>
      <c r="G71" s="23"/>
      <c r="H71" s="23"/>
      <c r="I71" s="14" t="s">
        <v>2</v>
      </c>
      <c r="J71" s="37"/>
      <c r="K71" s="14" t="s">
        <v>2</v>
      </c>
      <c r="L71" s="37"/>
      <c r="M71" s="32"/>
      <c r="N71" s="32"/>
      <c r="O71" s="32"/>
      <c r="P71" s="32"/>
      <c r="Q71" s="32"/>
      <c r="R71" s="32"/>
      <c r="S71" s="32"/>
      <c r="T71" s="32"/>
      <c r="U71" s="32"/>
      <c r="V71" s="32"/>
      <c r="W71" s="32"/>
      <c r="X71" s="32"/>
      <c r="Y71" s="32"/>
      <c r="Z71" s="32"/>
    </row>
    <row r="72" ht="16.5" hidden="1" spans="1:26">
      <c r="A72" s="48" t="str">
        <f>IF(C72="","",COUNTA(C$8:C72))</f>
        <v/>
      </c>
      <c r="B72" s="48"/>
      <c r="C72" s="48"/>
      <c r="D72" s="48"/>
      <c r="E72" s="48"/>
      <c r="F72" s="23"/>
      <c r="G72" s="23"/>
      <c r="H72" s="23"/>
      <c r="I72" s="14" t="s">
        <v>2</v>
      </c>
      <c r="J72" s="37"/>
      <c r="K72" s="14" t="s">
        <v>2</v>
      </c>
      <c r="L72" s="37"/>
      <c r="M72" s="32"/>
      <c r="N72" s="32"/>
      <c r="O72" s="32"/>
      <c r="P72" s="32"/>
      <c r="Q72" s="32"/>
      <c r="R72" s="32"/>
      <c r="S72" s="32"/>
      <c r="T72" s="32"/>
      <c r="U72" s="32"/>
      <c r="V72" s="32"/>
      <c r="W72" s="32"/>
      <c r="X72" s="32"/>
      <c r="Y72" s="32"/>
      <c r="Z72" s="32"/>
    </row>
    <row r="73" ht="16.5" hidden="1" spans="1:26">
      <c r="A73" s="48" t="str">
        <f>IF(C73="","",COUNTA(C$8:C73))</f>
        <v/>
      </c>
      <c r="B73" s="48"/>
      <c r="C73" s="48"/>
      <c r="D73" s="48"/>
      <c r="E73" s="48"/>
      <c r="F73" s="23"/>
      <c r="G73" s="23"/>
      <c r="H73" s="23"/>
      <c r="I73" s="14" t="s">
        <v>2</v>
      </c>
      <c r="J73" s="37"/>
      <c r="K73" s="14" t="s">
        <v>2</v>
      </c>
      <c r="L73" s="37"/>
      <c r="M73" s="32"/>
      <c r="N73" s="32"/>
      <c r="O73" s="32"/>
      <c r="P73" s="32"/>
      <c r="Q73" s="32"/>
      <c r="R73" s="32"/>
      <c r="S73" s="32"/>
      <c r="T73" s="32"/>
      <c r="U73" s="32"/>
      <c r="V73" s="32"/>
      <c r="W73" s="32"/>
      <c r="X73" s="32"/>
      <c r="Y73" s="32"/>
      <c r="Z73" s="32"/>
    </row>
    <row r="74" ht="16.5" hidden="1" spans="1:26">
      <c r="A74" s="48" t="str">
        <f>IF(C74="","",COUNTA(C$8:C74))</f>
        <v/>
      </c>
      <c r="B74" s="48"/>
      <c r="C74" s="48"/>
      <c r="D74" s="48"/>
      <c r="E74" s="48"/>
      <c r="F74" s="23"/>
      <c r="G74" s="23"/>
      <c r="H74" s="23"/>
      <c r="I74" s="14" t="s">
        <v>2</v>
      </c>
      <c r="J74" s="37"/>
      <c r="K74" s="14" t="s">
        <v>2</v>
      </c>
      <c r="L74" s="37"/>
      <c r="M74" s="32"/>
      <c r="N74" s="32"/>
      <c r="O74" s="32"/>
      <c r="P74" s="32"/>
      <c r="Q74" s="32"/>
      <c r="R74" s="32"/>
      <c r="S74" s="32"/>
      <c r="T74" s="32"/>
      <c r="U74" s="32"/>
      <c r="V74" s="32"/>
      <c r="W74" s="32"/>
      <c r="X74" s="32"/>
      <c r="Y74" s="32"/>
      <c r="Z74" s="32"/>
    </row>
    <row r="75" ht="16.5" hidden="1" spans="1:26">
      <c r="A75" s="48" t="str">
        <f>IF(C75="","",COUNTA(C$8:C75))</f>
        <v/>
      </c>
      <c r="B75" s="48"/>
      <c r="C75" s="48"/>
      <c r="D75" s="48"/>
      <c r="E75" s="48"/>
      <c r="F75" s="23"/>
      <c r="G75" s="23"/>
      <c r="H75" s="23"/>
      <c r="I75" s="14" t="s">
        <v>2</v>
      </c>
      <c r="J75" s="37"/>
      <c r="K75" s="14" t="s">
        <v>2</v>
      </c>
      <c r="L75" s="37"/>
      <c r="M75" s="32"/>
      <c r="N75" s="32"/>
      <c r="O75" s="32"/>
      <c r="P75" s="32"/>
      <c r="Q75" s="32"/>
      <c r="R75" s="32"/>
      <c r="S75" s="32"/>
      <c r="T75" s="32"/>
      <c r="U75" s="32"/>
      <c r="V75" s="32"/>
      <c r="W75" s="32"/>
      <c r="X75" s="32"/>
      <c r="Y75" s="32"/>
      <c r="Z75" s="32"/>
    </row>
    <row r="76" ht="16.5" hidden="1" spans="1:26">
      <c r="A76" s="48" t="str">
        <f>IF(C76="","",COUNTA(C$8:C76))</f>
        <v/>
      </c>
      <c r="B76" s="48"/>
      <c r="C76" s="48"/>
      <c r="D76" s="48"/>
      <c r="E76" s="48"/>
      <c r="F76" s="23"/>
      <c r="G76" s="23"/>
      <c r="H76" s="23"/>
      <c r="I76" s="14" t="s">
        <v>2</v>
      </c>
      <c r="J76" s="37"/>
      <c r="K76" s="14" t="s">
        <v>2</v>
      </c>
      <c r="L76" s="37"/>
      <c r="M76" s="32"/>
      <c r="N76" s="32"/>
      <c r="O76" s="32"/>
      <c r="P76" s="32"/>
      <c r="Q76" s="32"/>
      <c r="R76" s="32"/>
      <c r="S76" s="32"/>
      <c r="T76" s="32"/>
      <c r="U76" s="32"/>
      <c r="V76" s="32"/>
      <c r="W76" s="32"/>
      <c r="X76" s="32"/>
      <c r="Y76" s="32"/>
      <c r="Z76" s="32"/>
    </row>
    <row r="77" ht="16.5" hidden="1" spans="1:26">
      <c r="A77" s="48" t="str">
        <f>IF(C77="","",COUNTA(C$8:C77))</f>
        <v/>
      </c>
      <c r="B77" s="48"/>
      <c r="C77" s="48"/>
      <c r="D77" s="48"/>
      <c r="E77" s="48"/>
      <c r="F77" s="23"/>
      <c r="G77" s="23"/>
      <c r="H77" s="23"/>
      <c r="I77" s="14" t="s">
        <v>2</v>
      </c>
      <c r="J77" s="37"/>
      <c r="K77" s="14" t="s">
        <v>2</v>
      </c>
      <c r="L77" s="37"/>
      <c r="M77" s="32"/>
      <c r="N77" s="32"/>
      <c r="O77" s="32"/>
      <c r="P77" s="32"/>
      <c r="Q77" s="32"/>
      <c r="R77" s="32"/>
      <c r="S77" s="32"/>
      <c r="T77" s="32"/>
      <c r="U77" s="32"/>
      <c r="V77" s="32"/>
      <c r="W77" s="32"/>
      <c r="X77" s="32"/>
      <c r="Y77" s="32"/>
      <c r="Z77" s="32"/>
    </row>
    <row r="78" ht="16.5" hidden="1" spans="1:26">
      <c r="A78" s="48" t="str">
        <f>IF(C78="","",COUNTA(C$8:C78))</f>
        <v/>
      </c>
      <c r="B78" s="48"/>
      <c r="C78" s="48"/>
      <c r="D78" s="48"/>
      <c r="E78" s="48"/>
      <c r="F78" s="23"/>
      <c r="G78" s="23"/>
      <c r="H78" s="23"/>
      <c r="I78" s="14" t="s">
        <v>2</v>
      </c>
      <c r="J78" s="37"/>
      <c r="K78" s="14" t="s">
        <v>2</v>
      </c>
      <c r="L78" s="37"/>
      <c r="M78" s="32"/>
      <c r="N78" s="32"/>
      <c r="O78" s="32"/>
      <c r="P78" s="32"/>
      <c r="Q78" s="32"/>
      <c r="R78" s="32"/>
      <c r="S78" s="32"/>
      <c r="T78" s="32"/>
      <c r="U78" s="32"/>
      <c r="V78" s="32"/>
      <c r="W78" s="32"/>
      <c r="X78" s="32"/>
      <c r="Y78" s="32"/>
      <c r="Z78" s="32"/>
    </row>
    <row r="79" ht="16.5" hidden="1" spans="1:26">
      <c r="A79" s="48" t="str">
        <f>IF(C79="","",COUNTA(C$8:C79))</f>
        <v/>
      </c>
      <c r="B79" s="48"/>
      <c r="C79" s="48"/>
      <c r="D79" s="48"/>
      <c r="E79" s="48"/>
      <c r="F79" s="23"/>
      <c r="G79" s="23"/>
      <c r="H79" s="23"/>
      <c r="I79" s="14" t="s">
        <v>2</v>
      </c>
      <c r="J79" s="37"/>
      <c r="K79" s="14" t="s">
        <v>2</v>
      </c>
      <c r="L79" s="37"/>
      <c r="M79" s="32"/>
      <c r="N79" s="32"/>
      <c r="O79" s="32"/>
      <c r="P79" s="32"/>
      <c r="Q79" s="32"/>
      <c r="R79" s="32"/>
      <c r="S79" s="32"/>
      <c r="T79" s="32"/>
      <c r="U79" s="32"/>
      <c r="V79" s="32"/>
      <c r="W79" s="32"/>
      <c r="X79" s="32"/>
      <c r="Y79" s="32"/>
      <c r="Z79" s="32"/>
    </row>
    <row r="80" ht="16.5" hidden="1" spans="1:26">
      <c r="A80" s="48" t="str">
        <f>IF(C80="","",COUNTA(C$8:C80))</f>
        <v/>
      </c>
      <c r="B80" s="48"/>
      <c r="C80" s="48"/>
      <c r="D80" s="48"/>
      <c r="E80" s="48"/>
      <c r="F80" s="23"/>
      <c r="G80" s="23"/>
      <c r="H80" s="23"/>
      <c r="I80" s="14" t="s">
        <v>2</v>
      </c>
      <c r="J80" s="37"/>
      <c r="K80" s="14" t="s">
        <v>2</v>
      </c>
      <c r="L80" s="37"/>
      <c r="M80" s="32"/>
      <c r="N80" s="32"/>
      <c r="O80" s="32"/>
      <c r="P80" s="32"/>
      <c r="Q80" s="32"/>
      <c r="R80" s="32"/>
      <c r="S80" s="32"/>
      <c r="T80" s="32"/>
      <c r="U80" s="32"/>
      <c r="V80" s="32"/>
      <c r="W80" s="32"/>
      <c r="X80" s="32"/>
      <c r="Y80" s="32"/>
      <c r="Z80" s="32"/>
    </row>
    <row r="81" ht="16.5" hidden="1" spans="1:26">
      <c r="A81" s="48" t="str">
        <f>IF(C81="","",COUNTA(C$8:C81))</f>
        <v/>
      </c>
      <c r="B81" s="48"/>
      <c r="C81" s="48"/>
      <c r="D81" s="48"/>
      <c r="E81" s="48"/>
      <c r="F81" s="23"/>
      <c r="G81" s="23"/>
      <c r="H81" s="23"/>
      <c r="I81" s="14" t="s">
        <v>2</v>
      </c>
      <c r="J81" s="37"/>
      <c r="K81" s="14" t="s">
        <v>2</v>
      </c>
      <c r="L81" s="37"/>
      <c r="M81" s="32"/>
      <c r="N81" s="32"/>
      <c r="O81" s="32"/>
      <c r="P81" s="32"/>
      <c r="Q81" s="32"/>
      <c r="R81" s="32"/>
      <c r="S81" s="32"/>
      <c r="T81" s="32"/>
      <c r="U81" s="32"/>
      <c r="V81" s="32"/>
      <c r="W81" s="32"/>
      <c r="X81" s="32"/>
      <c r="Y81" s="32"/>
      <c r="Z81" s="32"/>
    </row>
    <row r="82" ht="16.5" hidden="1" spans="1:26">
      <c r="A82" s="48" t="str">
        <f>IF(C82="","",COUNTA(C$8:C82))</f>
        <v/>
      </c>
      <c r="B82" s="48"/>
      <c r="C82" s="48"/>
      <c r="D82" s="48"/>
      <c r="E82" s="48"/>
      <c r="F82" s="23"/>
      <c r="G82" s="23"/>
      <c r="H82" s="23"/>
      <c r="I82" s="14" t="s">
        <v>2</v>
      </c>
      <c r="J82" s="37"/>
      <c r="K82" s="14" t="s">
        <v>2</v>
      </c>
      <c r="L82" s="37"/>
      <c r="M82" s="32"/>
      <c r="N82" s="32"/>
      <c r="O82" s="32"/>
      <c r="P82" s="32"/>
      <c r="Q82" s="32"/>
      <c r="R82" s="32"/>
      <c r="S82" s="32"/>
      <c r="T82" s="32"/>
      <c r="U82" s="32"/>
      <c r="V82" s="32"/>
      <c r="W82" s="32"/>
      <c r="X82" s="32"/>
      <c r="Y82" s="32"/>
      <c r="Z82" s="32"/>
    </row>
    <row r="83" ht="16.5" hidden="1" spans="1:26">
      <c r="A83" s="48" t="str">
        <f>IF(C83="","",COUNTA(C$8:C83))</f>
        <v/>
      </c>
      <c r="B83" s="48"/>
      <c r="C83" s="48"/>
      <c r="D83" s="48"/>
      <c r="E83" s="48"/>
      <c r="F83" s="23"/>
      <c r="G83" s="23"/>
      <c r="H83" s="23"/>
      <c r="I83" s="14" t="s">
        <v>2</v>
      </c>
      <c r="J83" s="37"/>
      <c r="K83" s="14" t="s">
        <v>2</v>
      </c>
      <c r="L83" s="37"/>
      <c r="M83" s="32"/>
      <c r="N83" s="32"/>
      <c r="O83" s="32"/>
      <c r="P83" s="32"/>
      <c r="Q83" s="32"/>
      <c r="R83" s="32"/>
      <c r="S83" s="32"/>
      <c r="T83" s="32"/>
      <c r="U83" s="32"/>
      <c r="V83" s="32"/>
      <c r="W83" s="32"/>
      <c r="X83" s="32"/>
      <c r="Y83" s="32"/>
      <c r="Z83" s="32"/>
    </row>
    <row r="84" ht="16.5" hidden="1" spans="1:26">
      <c r="A84" s="48" t="str">
        <f>IF(C84="","",COUNTA(C$8:C84))</f>
        <v/>
      </c>
      <c r="B84" s="48"/>
      <c r="C84" s="48"/>
      <c r="D84" s="48"/>
      <c r="E84" s="48"/>
      <c r="F84" s="23"/>
      <c r="G84" s="23"/>
      <c r="H84" s="23"/>
      <c r="I84" s="14" t="s">
        <v>2</v>
      </c>
      <c r="J84" s="37"/>
      <c r="K84" s="14" t="s">
        <v>2</v>
      </c>
      <c r="L84" s="37"/>
      <c r="M84" s="32"/>
      <c r="N84" s="32"/>
      <c r="O84" s="32"/>
      <c r="P84" s="32"/>
      <c r="Q84" s="32"/>
      <c r="R84" s="32"/>
      <c r="S84" s="32"/>
      <c r="T84" s="32"/>
      <c r="U84" s="32"/>
      <c r="V84" s="32"/>
      <c r="W84" s="32"/>
      <c r="X84" s="32"/>
      <c r="Y84" s="32"/>
      <c r="Z84" s="32"/>
    </row>
    <row r="85" ht="16.5" hidden="1" spans="1:26">
      <c r="A85" s="48" t="str">
        <f>IF(C85="","",COUNTA(C$8:C85))</f>
        <v/>
      </c>
      <c r="B85" s="48"/>
      <c r="C85" s="48"/>
      <c r="D85" s="48"/>
      <c r="E85" s="48"/>
      <c r="F85" s="23"/>
      <c r="G85" s="23"/>
      <c r="H85" s="23"/>
      <c r="I85" s="14" t="s">
        <v>2</v>
      </c>
      <c r="J85" s="37"/>
      <c r="K85" s="14" t="s">
        <v>2</v>
      </c>
      <c r="L85" s="37"/>
      <c r="M85" s="32"/>
      <c r="N85" s="32"/>
      <c r="O85" s="32"/>
      <c r="P85" s="32"/>
      <c r="Q85" s="32"/>
      <c r="R85" s="32"/>
      <c r="S85" s="32"/>
      <c r="T85" s="32"/>
      <c r="U85" s="32"/>
      <c r="V85" s="32"/>
      <c r="W85" s="32"/>
      <c r="X85" s="32"/>
      <c r="Y85" s="32"/>
      <c r="Z85" s="32"/>
    </row>
    <row r="86" ht="16.5" hidden="1" spans="1:26">
      <c r="A86" s="48" t="str">
        <f>IF(C86="","",COUNTA(C$8:C86))</f>
        <v/>
      </c>
      <c r="B86" s="48"/>
      <c r="C86" s="48"/>
      <c r="D86" s="48"/>
      <c r="E86" s="48"/>
      <c r="F86" s="23"/>
      <c r="G86" s="23"/>
      <c r="H86" s="23"/>
      <c r="I86" s="14" t="s">
        <v>2</v>
      </c>
      <c r="J86" s="37"/>
      <c r="K86" s="14" t="s">
        <v>2</v>
      </c>
      <c r="L86" s="37"/>
      <c r="M86" s="32"/>
      <c r="N86" s="32"/>
      <c r="O86" s="32"/>
      <c r="P86" s="32"/>
      <c r="Q86" s="32"/>
      <c r="R86" s="32"/>
      <c r="S86" s="32"/>
      <c r="T86" s="32"/>
      <c r="U86" s="32"/>
      <c r="V86" s="32"/>
      <c r="W86" s="32"/>
      <c r="X86" s="32"/>
      <c r="Y86" s="32"/>
      <c r="Z86" s="32"/>
    </row>
    <row r="87" ht="16.5" hidden="1" spans="1:26">
      <c r="A87" s="48" t="str">
        <f>IF(C87="","",COUNTA(C$8:C87))</f>
        <v/>
      </c>
      <c r="B87" s="48"/>
      <c r="C87" s="48"/>
      <c r="D87" s="48"/>
      <c r="E87" s="48"/>
      <c r="F87" s="23"/>
      <c r="G87" s="23"/>
      <c r="H87" s="23"/>
      <c r="I87" s="14" t="s">
        <v>2</v>
      </c>
      <c r="J87" s="37"/>
      <c r="K87" s="14" t="s">
        <v>2</v>
      </c>
      <c r="L87" s="37"/>
      <c r="M87" s="32"/>
      <c r="N87" s="32"/>
      <c r="O87" s="32"/>
      <c r="P87" s="32"/>
      <c r="Q87" s="32"/>
      <c r="R87" s="32"/>
      <c r="S87" s="32"/>
      <c r="T87" s="32"/>
      <c r="U87" s="32"/>
      <c r="V87" s="32"/>
      <c r="W87" s="32"/>
      <c r="X87" s="32"/>
      <c r="Y87" s="32"/>
      <c r="Z87" s="32"/>
    </row>
    <row r="88" ht="16.5" hidden="1" spans="1:26">
      <c r="A88" s="48" t="str">
        <f>IF(C88="","",COUNTA(C$8:C88))</f>
        <v/>
      </c>
      <c r="B88" s="48"/>
      <c r="C88" s="48"/>
      <c r="D88" s="48"/>
      <c r="E88" s="48"/>
      <c r="F88" s="23"/>
      <c r="G88" s="23"/>
      <c r="H88" s="23"/>
      <c r="I88" s="14" t="s">
        <v>2</v>
      </c>
      <c r="J88" s="37"/>
      <c r="K88" s="14" t="s">
        <v>2</v>
      </c>
      <c r="L88" s="37"/>
      <c r="M88" s="32"/>
      <c r="N88" s="32"/>
      <c r="O88" s="32"/>
      <c r="P88" s="32"/>
      <c r="Q88" s="32"/>
      <c r="R88" s="32"/>
      <c r="S88" s="32"/>
      <c r="T88" s="32"/>
      <c r="U88" s="32"/>
      <c r="V88" s="32"/>
      <c r="W88" s="32"/>
      <c r="X88" s="32"/>
      <c r="Y88" s="32"/>
      <c r="Z88" s="32"/>
    </row>
    <row r="89" ht="16.5" hidden="1" spans="1:26">
      <c r="A89" s="48" t="str">
        <f>IF(C89="","",COUNTA(C$8:C89))</f>
        <v/>
      </c>
      <c r="B89" s="48"/>
      <c r="C89" s="48"/>
      <c r="D89" s="48"/>
      <c r="E89" s="48"/>
      <c r="F89" s="23"/>
      <c r="G89" s="23"/>
      <c r="H89" s="23"/>
      <c r="I89" s="14" t="s">
        <v>2</v>
      </c>
      <c r="J89" s="37"/>
      <c r="K89" s="14" t="s">
        <v>2</v>
      </c>
      <c r="L89" s="37"/>
      <c r="M89" s="32"/>
      <c r="N89" s="32"/>
      <c r="O89" s="32"/>
      <c r="P89" s="32"/>
      <c r="Q89" s="32"/>
      <c r="R89" s="32"/>
      <c r="S89" s="32"/>
      <c r="T89" s="32"/>
      <c r="U89" s="32"/>
      <c r="V89" s="32"/>
      <c r="W89" s="32"/>
      <c r="X89" s="32"/>
      <c r="Y89" s="32"/>
      <c r="Z89" s="32"/>
    </row>
    <row r="90" ht="16.5" hidden="1" spans="1:26">
      <c r="A90" s="48" t="str">
        <f>IF(C90="","",COUNTA(C$8:C90))</f>
        <v/>
      </c>
      <c r="B90" s="48"/>
      <c r="C90" s="48"/>
      <c r="D90" s="48"/>
      <c r="E90" s="48"/>
      <c r="F90" s="23"/>
      <c r="G90" s="23"/>
      <c r="H90" s="23"/>
      <c r="I90" s="14" t="s">
        <v>2</v>
      </c>
      <c r="J90" s="37"/>
      <c r="K90" s="14" t="s">
        <v>2</v>
      </c>
      <c r="L90" s="37"/>
      <c r="M90" s="32"/>
      <c r="N90" s="32"/>
      <c r="O90" s="32"/>
      <c r="P90" s="32"/>
      <c r="Q90" s="32"/>
      <c r="R90" s="32"/>
      <c r="S90" s="32"/>
      <c r="T90" s="32"/>
      <c r="U90" s="32"/>
      <c r="V90" s="32"/>
      <c r="W90" s="32"/>
      <c r="X90" s="32"/>
      <c r="Y90" s="32"/>
      <c r="Z90" s="32"/>
    </row>
    <row r="91" ht="16.5" hidden="1" spans="1:26">
      <c r="A91" s="48" t="str">
        <f>IF(C91="","",COUNTA(C$8:C91))</f>
        <v/>
      </c>
      <c r="B91" s="48"/>
      <c r="C91" s="48"/>
      <c r="D91" s="48"/>
      <c r="E91" s="48"/>
      <c r="F91" s="23"/>
      <c r="G91" s="23"/>
      <c r="H91" s="23"/>
      <c r="I91" s="14" t="s">
        <v>2</v>
      </c>
      <c r="J91" s="37"/>
      <c r="K91" s="14" t="s">
        <v>2</v>
      </c>
      <c r="L91" s="37"/>
      <c r="M91" s="32"/>
      <c r="N91" s="32"/>
      <c r="O91" s="32"/>
      <c r="P91" s="32"/>
      <c r="Q91" s="32"/>
      <c r="R91" s="32"/>
      <c r="S91" s="32"/>
      <c r="T91" s="32"/>
      <c r="U91" s="32"/>
      <c r="V91" s="32"/>
      <c r="W91" s="32"/>
      <c r="X91" s="32"/>
      <c r="Y91" s="32"/>
      <c r="Z91" s="32"/>
    </row>
    <row r="92" ht="16.5" hidden="1" spans="1:26">
      <c r="A92" s="48" t="str">
        <f>IF(C92="","",COUNTA(C$8:C92))</f>
        <v/>
      </c>
      <c r="B92" s="48"/>
      <c r="C92" s="48"/>
      <c r="D92" s="48"/>
      <c r="E92" s="48"/>
      <c r="F92" s="23"/>
      <c r="G92" s="23"/>
      <c r="H92" s="23"/>
      <c r="I92" s="14" t="s">
        <v>2</v>
      </c>
      <c r="J92" s="37"/>
      <c r="K92" s="14" t="s">
        <v>2</v>
      </c>
      <c r="L92" s="37"/>
      <c r="M92" s="32"/>
      <c r="N92" s="32"/>
      <c r="O92" s="32"/>
      <c r="P92" s="32"/>
      <c r="Q92" s="32"/>
      <c r="R92" s="32"/>
      <c r="S92" s="32"/>
      <c r="T92" s="32"/>
      <c r="U92" s="32"/>
      <c r="V92" s="32"/>
      <c r="W92" s="32"/>
      <c r="X92" s="32"/>
      <c r="Y92" s="32"/>
      <c r="Z92" s="32"/>
    </row>
    <row r="93" ht="16.5" hidden="1" spans="1:26">
      <c r="A93" s="48" t="str">
        <f>IF(C93="","",COUNTA(C$8:C93))</f>
        <v/>
      </c>
      <c r="B93" s="48"/>
      <c r="C93" s="48"/>
      <c r="D93" s="48"/>
      <c r="E93" s="48"/>
      <c r="F93" s="23"/>
      <c r="G93" s="23"/>
      <c r="H93" s="23"/>
      <c r="I93" s="14" t="s">
        <v>2</v>
      </c>
      <c r="J93" s="37"/>
      <c r="K93" s="14" t="s">
        <v>2</v>
      </c>
      <c r="L93" s="37"/>
      <c r="M93" s="32"/>
      <c r="N93" s="32"/>
      <c r="O93" s="32"/>
      <c r="P93" s="32"/>
      <c r="Q93" s="32"/>
      <c r="R93" s="32"/>
      <c r="S93" s="32"/>
      <c r="T93" s="32"/>
      <c r="U93" s="32"/>
      <c r="V93" s="32"/>
      <c r="W93" s="32"/>
      <c r="X93" s="32"/>
      <c r="Y93" s="32"/>
      <c r="Z93" s="32"/>
    </row>
    <row r="94" ht="16.5" hidden="1" spans="1:26">
      <c r="A94" s="48" t="str">
        <f>IF(C94="","",COUNTA(C$8:C94))</f>
        <v/>
      </c>
      <c r="B94" s="48"/>
      <c r="C94" s="48"/>
      <c r="D94" s="48"/>
      <c r="E94" s="48"/>
      <c r="F94" s="23"/>
      <c r="G94" s="23"/>
      <c r="H94" s="23"/>
      <c r="I94" s="14" t="s">
        <v>2</v>
      </c>
      <c r="J94" s="37"/>
      <c r="K94" s="14" t="s">
        <v>2</v>
      </c>
      <c r="L94" s="37"/>
      <c r="M94" s="32"/>
      <c r="N94" s="32"/>
      <c r="O94" s="32"/>
      <c r="P94" s="32"/>
      <c r="Q94" s="32"/>
      <c r="R94" s="32"/>
      <c r="S94" s="32"/>
      <c r="T94" s="32"/>
      <c r="U94" s="32"/>
      <c r="V94" s="32"/>
      <c r="W94" s="32"/>
      <c r="X94" s="32"/>
      <c r="Y94" s="32"/>
      <c r="Z94" s="32"/>
    </row>
    <row r="95" ht="16.5" hidden="1" spans="1:26">
      <c r="A95" s="48" t="str">
        <f>IF(C95="","",COUNTA(C$8:C95))</f>
        <v/>
      </c>
      <c r="B95" s="48"/>
      <c r="C95" s="48"/>
      <c r="D95" s="48"/>
      <c r="E95" s="48"/>
      <c r="F95" s="23"/>
      <c r="G95" s="23"/>
      <c r="H95" s="23"/>
      <c r="I95" s="14" t="s">
        <v>2</v>
      </c>
      <c r="J95" s="37"/>
      <c r="K95" s="14" t="s">
        <v>2</v>
      </c>
      <c r="L95" s="37"/>
      <c r="M95" s="32"/>
      <c r="N95" s="32"/>
      <c r="O95" s="32"/>
      <c r="P95" s="32"/>
      <c r="Q95" s="32"/>
      <c r="R95" s="32"/>
      <c r="S95" s="32"/>
      <c r="T95" s="32"/>
      <c r="U95" s="32"/>
      <c r="V95" s="32"/>
      <c r="W95" s="32"/>
      <c r="X95" s="32"/>
      <c r="Y95" s="32"/>
      <c r="Z95" s="32"/>
    </row>
    <row r="96" ht="16.5" hidden="1" spans="1:26">
      <c r="A96" s="48" t="str">
        <f>IF(C96="","",COUNTA(C$8:C96))</f>
        <v/>
      </c>
      <c r="B96" s="48"/>
      <c r="C96" s="48"/>
      <c r="D96" s="48"/>
      <c r="E96" s="48"/>
      <c r="F96" s="23"/>
      <c r="G96" s="23"/>
      <c r="H96" s="23"/>
      <c r="I96" s="14" t="s">
        <v>2</v>
      </c>
      <c r="J96" s="37"/>
      <c r="K96" s="14" t="s">
        <v>2</v>
      </c>
      <c r="L96" s="37"/>
      <c r="M96" s="32"/>
      <c r="N96" s="32"/>
      <c r="O96" s="32"/>
      <c r="P96" s="32"/>
      <c r="Q96" s="32"/>
      <c r="R96" s="32"/>
      <c r="S96" s="32"/>
      <c r="T96" s="32"/>
      <c r="U96" s="32"/>
      <c r="V96" s="32"/>
      <c r="W96" s="32"/>
      <c r="X96" s="32"/>
      <c r="Y96" s="32"/>
      <c r="Z96" s="32"/>
    </row>
    <row r="97" ht="16.5" hidden="1" spans="1:26">
      <c r="A97" s="48" t="str">
        <f>IF(C97="","",COUNTA(C$8:C97))</f>
        <v/>
      </c>
      <c r="B97" s="48"/>
      <c r="C97" s="48"/>
      <c r="D97" s="48"/>
      <c r="E97" s="48"/>
      <c r="F97" s="23"/>
      <c r="G97" s="23"/>
      <c r="H97" s="23"/>
      <c r="I97" s="14" t="s">
        <v>2</v>
      </c>
      <c r="J97" s="37"/>
      <c r="K97" s="14" t="s">
        <v>2</v>
      </c>
      <c r="L97" s="37"/>
      <c r="M97" s="32"/>
      <c r="N97" s="32"/>
      <c r="O97" s="32"/>
      <c r="P97" s="32"/>
      <c r="Q97" s="32"/>
      <c r="R97" s="32"/>
      <c r="S97" s="32"/>
      <c r="T97" s="32"/>
      <c r="U97" s="32"/>
      <c r="V97" s="32"/>
      <c r="W97" s="32"/>
      <c r="X97" s="32"/>
      <c r="Y97" s="32"/>
      <c r="Z97" s="32"/>
    </row>
    <row r="98" ht="16.5" hidden="1" spans="1:26">
      <c r="A98" s="48" t="str">
        <f>IF(C98="","",COUNTA(C$8:C98))</f>
        <v/>
      </c>
      <c r="B98" s="48"/>
      <c r="C98" s="48"/>
      <c r="D98" s="48"/>
      <c r="E98" s="48"/>
      <c r="F98" s="23"/>
      <c r="G98" s="23"/>
      <c r="H98" s="23"/>
      <c r="I98" s="14" t="s">
        <v>2</v>
      </c>
      <c r="J98" s="37"/>
      <c r="K98" s="14" t="s">
        <v>2</v>
      </c>
      <c r="L98" s="37"/>
      <c r="M98" s="32"/>
      <c r="N98" s="32"/>
      <c r="O98" s="32"/>
      <c r="P98" s="32"/>
      <c r="Q98" s="32"/>
      <c r="R98" s="32"/>
      <c r="S98" s="32"/>
      <c r="T98" s="32"/>
      <c r="U98" s="32"/>
      <c r="V98" s="32"/>
      <c r="W98" s="32"/>
      <c r="X98" s="32"/>
      <c r="Y98" s="32"/>
      <c r="Z98" s="32"/>
    </row>
    <row r="99" ht="16.5" hidden="1" spans="1:26">
      <c r="A99" s="48" t="str">
        <f>IF(C99="","",COUNTA(C$8:C99))</f>
        <v/>
      </c>
      <c r="B99" s="48"/>
      <c r="C99" s="48"/>
      <c r="D99" s="48"/>
      <c r="E99" s="48"/>
      <c r="F99" s="23"/>
      <c r="G99" s="23"/>
      <c r="H99" s="23"/>
      <c r="I99" s="14" t="s">
        <v>2</v>
      </c>
      <c r="J99" s="37"/>
      <c r="K99" s="14" t="s">
        <v>2</v>
      </c>
      <c r="L99" s="37"/>
      <c r="M99" s="32"/>
      <c r="N99" s="32"/>
      <c r="O99" s="32"/>
      <c r="P99" s="32"/>
      <c r="Q99" s="32"/>
      <c r="R99" s="32"/>
      <c r="S99" s="32"/>
      <c r="T99" s="32"/>
      <c r="U99" s="32"/>
      <c r="V99" s="32"/>
      <c r="W99" s="32"/>
      <c r="X99" s="32"/>
      <c r="Y99" s="32"/>
      <c r="Z99" s="32"/>
    </row>
    <row r="100" ht="16.5" hidden="1" spans="1:26">
      <c r="A100" s="48" t="str">
        <f>IF(C100="","",COUNTA(C$8:C100))</f>
        <v/>
      </c>
      <c r="B100" s="48"/>
      <c r="C100" s="48"/>
      <c r="D100" s="48"/>
      <c r="E100" s="48"/>
      <c r="F100" s="23"/>
      <c r="G100" s="23"/>
      <c r="H100" s="23"/>
      <c r="I100" s="14" t="s">
        <v>2</v>
      </c>
      <c r="J100" s="37"/>
      <c r="K100" s="14" t="s">
        <v>2</v>
      </c>
      <c r="L100" s="37"/>
      <c r="M100" s="32"/>
      <c r="N100" s="32"/>
      <c r="O100" s="32"/>
      <c r="P100" s="32"/>
      <c r="Q100" s="32"/>
      <c r="R100" s="32"/>
      <c r="S100" s="32"/>
      <c r="T100" s="32"/>
      <c r="U100" s="32"/>
      <c r="V100" s="32"/>
      <c r="W100" s="32"/>
      <c r="X100" s="32"/>
      <c r="Y100" s="32"/>
      <c r="Z100" s="32"/>
    </row>
    <row r="101" ht="16.5" hidden="1" spans="1:26">
      <c r="A101" s="48" t="str">
        <f>IF(C101="","",COUNTA(C$8:C101))</f>
        <v/>
      </c>
      <c r="B101" s="48"/>
      <c r="C101" s="48"/>
      <c r="D101" s="48"/>
      <c r="E101" s="48"/>
      <c r="F101" s="23"/>
      <c r="G101" s="23"/>
      <c r="H101" s="23"/>
      <c r="I101" s="14" t="s">
        <v>2</v>
      </c>
      <c r="J101" s="37"/>
      <c r="K101" s="14" t="s">
        <v>2</v>
      </c>
      <c r="L101" s="37"/>
      <c r="M101" s="32"/>
      <c r="N101" s="32"/>
      <c r="O101" s="32"/>
      <c r="P101" s="32"/>
      <c r="Q101" s="32"/>
      <c r="R101" s="32"/>
      <c r="S101" s="32"/>
      <c r="T101" s="32"/>
      <c r="U101" s="32"/>
      <c r="V101" s="32"/>
      <c r="W101" s="32"/>
      <c r="X101" s="32"/>
      <c r="Y101" s="32"/>
      <c r="Z101" s="32"/>
    </row>
    <row r="102" ht="16.5" hidden="1" spans="1:26">
      <c r="A102" s="48" t="str">
        <f>IF(C102="","",COUNTA(C$8:C102))</f>
        <v/>
      </c>
      <c r="B102" s="48"/>
      <c r="C102" s="48"/>
      <c r="D102" s="48"/>
      <c r="E102" s="48"/>
      <c r="F102" s="23"/>
      <c r="G102" s="23"/>
      <c r="H102" s="23"/>
      <c r="I102" s="14" t="s">
        <v>2</v>
      </c>
      <c r="J102" s="37"/>
      <c r="K102" s="14" t="s">
        <v>2</v>
      </c>
      <c r="L102" s="37"/>
      <c r="M102" s="32"/>
      <c r="N102" s="32"/>
      <c r="O102" s="32"/>
      <c r="P102" s="32"/>
      <c r="Q102" s="32"/>
      <c r="R102" s="32"/>
      <c r="S102" s="32"/>
      <c r="T102" s="32"/>
      <c r="U102" s="32"/>
      <c r="V102" s="32"/>
      <c r="W102" s="32"/>
      <c r="X102" s="32"/>
      <c r="Y102" s="32"/>
      <c r="Z102" s="32"/>
    </row>
    <row r="103" ht="16.5" hidden="1" spans="1:26">
      <c r="A103" s="48" t="str">
        <f>IF(C103="","",COUNTA(C$8:C103))</f>
        <v/>
      </c>
      <c r="B103" s="48"/>
      <c r="C103" s="48"/>
      <c r="D103" s="48"/>
      <c r="E103" s="48"/>
      <c r="F103" s="23"/>
      <c r="G103" s="23"/>
      <c r="H103" s="23"/>
      <c r="I103" s="14" t="s">
        <v>2</v>
      </c>
      <c r="J103" s="37"/>
      <c r="K103" s="14" t="s">
        <v>2</v>
      </c>
      <c r="L103" s="37"/>
      <c r="M103" s="32"/>
      <c r="N103" s="32"/>
      <c r="O103" s="32"/>
      <c r="P103" s="32"/>
      <c r="Q103" s="32"/>
      <c r="R103" s="32"/>
      <c r="S103" s="32"/>
      <c r="T103" s="32"/>
      <c r="U103" s="32"/>
      <c r="V103" s="32"/>
      <c r="W103" s="32"/>
      <c r="X103" s="32"/>
      <c r="Y103" s="32"/>
      <c r="Z103" s="32"/>
    </row>
    <row r="104" ht="16.5" hidden="1" spans="1:26">
      <c r="A104" s="48" t="str">
        <f>IF(C104="","",COUNTA(C$8:C104))</f>
        <v/>
      </c>
      <c r="B104" s="48"/>
      <c r="C104" s="48"/>
      <c r="D104" s="48"/>
      <c r="E104" s="48"/>
      <c r="F104" s="23"/>
      <c r="G104" s="23"/>
      <c r="H104" s="23"/>
      <c r="I104" s="14" t="s">
        <v>2</v>
      </c>
      <c r="J104" s="37"/>
      <c r="K104" s="14" t="s">
        <v>2</v>
      </c>
      <c r="L104" s="37"/>
      <c r="M104" s="32"/>
      <c r="N104" s="32"/>
      <c r="O104" s="32"/>
      <c r="P104" s="32"/>
      <c r="Q104" s="32"/>
      <c r="R104" s="32"/>
      <c r="S104" s="32"/>
      <c r="T104" s="32"/>
      <c r="U104" s="32"/>
      <c r="V104" s="32"/>
      <c r="W104" s="32"/>
      <c r="X104" s="32"/>
      <c r="Y104" s="32"/>
      <c r="Z104" s="32"/>
    </row>
    <row r="105" ht="16.5" hidden="1" spans="1:26">
      <c r="A105" s="48" t="str">
        <f>IF(C105="","",COUNTA(C$8:C105))</f>
        <v/>
      </c>
      <c r="B105" s="48"/>
      <c r="C105" s="48"/>
      <c r="D105" s="48"/>
      <c r="E105" s="48"/>
      <c r="F105" s="23"/>
      <c r="G105" s="23"/>
      <c r="H105" s="23"/>
      <c r="I105" s="14" t="s">
        <v>2</v>
      </c>
      <c r="J105" s="37"/>
      <c r="K105" s="14" t="s">
        <v>2</v>
      </c>
      <c r="L105" s="37"/>
      <c r="M105" s="32"/>
      <c r="N105" s="32"/>
      <c r="O105" s="32"/>
      <c r="P105" s="32"/>
      <c r="Q105" s="32"/>
      <c r="R105" s="32"/>
      <c r="S105" s="32"/>
      <c r="T105" s="32"/>
      <c r="U105" s="32"/>
      <c r="V105" s="32"/>
      <c r="W105" s="32"/>
      <c r="X105" s="32"/>
      <c r="Y105" s="32"/>
      <c r="Z105" s="32"/>
    </row>
    <row r="106" ht="16.5" hidden="1" spans="1:26">
      <c r="A106" s="48" t="str">
        <f>IF(C106="","",COUNTA(C$8:C106))</f>
        <v/>
      </c>
      <c r="B106" s="48"/>
      <c r="C106" s="48"/>
      <c r="D106" s="48"/>
      <c r="E106" s="48"/>
      <c r="F106" s="23"/>
      <c r="G106" s="23"/>
      <c r="H106" s="23"/>
      <c r="I106" s="14" t="s">
        <v>2</v>
      </c>
      <c r="J106" s="37"/>
      <c r="K106" s="14" t="s">
        <v>2</v>
      </c>
      <c r="L106" s="37"/>
      <c r="M106" s="32"/>
      <c r="N106" s="32"/>
      <c r="O106" s="32"/>
      <c r="P106" s="32"/>
      <c r="Q106" s="32"/>
      <c r="R106" s="32"/>
      <c r="S106" s="32"/>
      <c r="T106" s="32"/>
      <c r="U106" s="32"/>
      <c r="V106" s="32"/>
      <c r="W106" s="32"/>
      <c r="X106" s="32"/>
      <c r="Y106" s="32"/>
      <c r="Z106" s="32"/>
    </row>
    <row r="107" ht="16.5" hidden="1" spans="1:26">
      <c r="A107" s="48" t="str">
        <f>IF(C107="","",COUNTA(C$8:C107))</f>
        <v/>
      </c>
      <c r="B107" s="48"/>
      <c r="C107" s="48"/>
      <c r="D107" s="48"/>
      <c r="E107" s="48"/>
      <c r="F107" s="23"/>
      <c r="G107" s="23"/>
      <c r="H107" s="23"/>
      <c r="I107" s="14" t="s">
        <v>2</v>
      </c>
      <c r="J107" s="37"/>
      <c r="K107" s="14" t="s">
        <v>2</v>
      </c>
      <c r="L107" s="37"/>
      <c r="M107" s="32"/>
      <c r="N107" s="32"/>
      <c r="O107" s="32"/>
      <c r="P107" s="32"/>
      <c r="Q107" s="32"/>
      <c r="R107" s="32"/>
      <c r="S107" s="32"/>
      <c r="T107" s="32"/>
      <c r="U107" s="32"/>
      <c r="V107" s="32"/>
      <c r="W107" s="32"/>
      <c r="X107" s="32"/>
      <c r="Y107" s="32"/>
      <c r="Z107" s="32"/>
    </row>
    <row r="108" ht="16.5" hidden="1" spans="1:26">
      <c r="A108" s="48" t="str">
        <f>IF(C108="","",COUNTA(C$8:C108))</f>
        <v/>
      </c>
      <c r="B108" s="48"/>
      <c r="C108" s="48"/>
      <c r="D108" s="48"/>
      <c r="E108" s="48"/>
      <c r="F108" s="23"/>
      <c r="G108" s="23"/>
      <c r="H108" s="23"/>
      <c r="I108" s="14" t="s">
        <v>2</v>
      </c>
      <c r="J108" s="37"/>
      <c r="K108" s="14" t="s">
        <v>2</v>
      </c>
      <c r="L108" s="37"/>
      <c r="M108" s="32"/>
      <c r="N108" s="32"/>
      <c r="O108" s="32"/>
      <c r="P108" s="32"/>
      <c r="Q108" s="32"/>
      <c r="R108" s="32"/>
      <c r="S108" s="32"/>
      <c r="T108" s="32"/>
      <c r="U108" s="32"/>
      <c r="V108" s="32"/>
      <c r="W108" s="32"/>
      <c r="X108" s="32"/>
      <c r="Y108" s="32"/>
      <c r="Z108" s="32"/>
    </row>
    <row r="109" ht="16.5" hidden="1" spans="1:26">
      <c r="A109" s="48" t="str">
        <f>IF(C109="","",COUNTA(C$8:C109))</f>
        <v/>
      </c>
      <c r="B109" s="48"/>
      <c r="C109" s="48"/>
      <c r="D109" s="48"/>
      <c r="E109" s="48"/>
      <c r="F109" s="23"/>
      <c r="G109" s="23"/>
      <c r="H109" s="23"/>
      <c r="I109" s="14" t="s">
        <v>2</v>
      </c>
      <c r="J109" s="37"/>
      <c r="K109" s="14" t="s">
        <v>2</v>
      </c>
      <c r="L109" s="37"/>
      <c r="M109" s="32"/>
      <c r="N109" s="32"/>
      <c r="O109" s="32"/>
      <c r="P109" s="32"/>
      <c r="Q109" s="32"/>
      <c r="R109" s="32"/>
      <c r="S109" s="32"/>
      <c r="T109" s="32"/>
      <c r="U109" s="32"/>
      <c r="V109" s="32"/>
      <c r="W109" s="32"/>
      <c r="X109" s="32"/>
      <c r="Y109" s="32"/>
      <c r="Z109" s="32"/>
    </row>
    <row r="110" ht="16.5" hidden="1" spans="1:26">
      <c r="A110" s="48" t="str">
        <f>IF(C110="","",COUNTA(C$8:C110))</f>
        <v/>
      </c>
      <c r="B110" s="48"/>
      <c r="C110" s="48"/>
      <c r="D110" s="48"/>
      <c r="E110" s="48"/>
      <c r="F110" s="23"/>
      <c r="G110" s="23"/>
      <c r="H110" s="23"/>
      <c r="I110" s="14" t="s">
        <v>2</v>
      </c>
      <c r="J110" s="37"/>
      <c r="K110" s="14" t="s">
        <v>2</v>
      </c>
      <c r="L110" s="37"/>
      <c r="M110" s="32"/>
      <c r="N110" s="32"/>
      <c r="O110" s="32"/>
      <c r="P110" s="32"/>
      <c r="Q110" s="32"/>
      <c r="R110" s="32"/>
      <c r="S110" s="32"/>
      <c r="T110" s="32"/>
      <c r="U110" s="32"/>
      <c r="V110" s="32"/>
      <c r="W110" s="32"/>
      <c r="X110" s="32"/>
      <c r="Y110" s="32"/>
      <c r="Z110" s="32"/>
    </row>
    <row r="111" ht="16.5" hidden="1" spans="1:26">
      <c r="A111" s="48" t="str">
        <f>IF(C111="","",COUNTA(C$8:C111))</f>
        <v/>
      </c>
      <c r="B111" s="48"/>
      <c r="C111" s="48"/>
      <c r="D111" s="48"/>
      <c r="E111" s="48"/>
      <c r="F111" s="23"/>
      <c r="G111" s="23"/>
      <c r="H111" s="23"/>
      <c r="I111" s="14" t="s">
        <v>2</v>
      </c>
      <c r="J111" s="37"/>
      <c r="K111" s="14" t="s">
        <v>2</v>
      </c>
      <c r="L111" s="37"/>
      <c r="M111" s="32"/>
      <c r="N111" s="32"/>
      <c r="O111" s="32"/>
      <c r="P111" s="32"/>
      <c r="Q111" s="32"/>
      <c r="R111" s="32"/>
      <c r="S111" s="32"/>
      <c r="T111" s="32"/>
      <c r="U111" s="32"/>
      <c r="V111" s="32"/>
      <c r="W111" s="32"/>
      <c r="X111" s="32"/>
      <c r="Y111" s="32"/>
      <c r="Z111" s="32"/>
    </row>
    <row r="112" ht="16.5" hidden="1" spans="1:26">
      <c r="A112" s="48" t="str">
        <f>IF(C112="","",COUNTA(C$8:C112))</f>
        <v/>
      </c>
      <c r="B112" s="48"/>
      <c r="C112" s="48"/>
      <c r="D112" s="48"/>
      <c r="E112" s="48"/>
      <c r="F112" s="23"/>
      <c r="G112" s="23"/>
      <c r="H112" s="23"/>
      <c r="I112" s="14" t="s">
        <v>2</v>
      </c>
      <c r="J112" s="37"/>
      <c r="K112" s="14" t="s">
        <v>2</v>
      </c>
      <c r="L112" s="37"/>
      <c r="M112" s="32"/>
      <c r="N112" s="32"/>
      <c r="O112" s="32"/>
      <c r="P112" s="32"/>
      <c r="Q112" s="32"/>
      <c r="R112" s="32"/>
      <c r="S112" s="32"/>
      <c r="T112" s="32"/>
      <c r="U112" s="32"/>
      <c r="V112" s="32"/>
      <c r="W112" s="32"/>
      <c r="X112" s="32"/>
      <c r="Y112" s="32"/>
      <c r="Z112" s="32"/>
    </row>
    <row r="113" ht="16.5" hidden="1" spans="1:26">
      <c r="A113" s="48" t="str">
        <f>IF(C113="","",COUNTA(C$8:C113))</f>
        <v/>
      </c>
      <c r="B113" s="48"/>
      <c r="C113" s="48"/>
      <c r="D113" s="48"/>
      <c r="E113" s="48"/>
      <c r="F113" s="23"/>
      <c r="G113" s="23"/>
      <c r="H113" s="23"/>
      <c r="I113" s="14" t="s">
        <v>2</v>
      </c>
      <c r="J113" s="37"/>
      <c r="K113" s="14" t="s">
        <v>2</v>
      </c>
      <c r="L113" s="37"/>
      <c r="M113" s="32"/>
      <c r="N113" s="32"/>
      <c r="O113" s="32"/>
      <c r="P113" s="32"/>
      <c r="Q113" s="32"/>
      <c r="R113" s="32"/>
      <c r="S113" s="32"/>
      <c r="T113" s="32"/>
      <c r="U113" s="32"/>
      <c r="V113" s="32"/>
      <c r="W113" s="32"/>
      <c r="X113" s="32"/>
      <c r="Y113" s="32"/>
      <c r="Z113" s="32"/>
    </row>
    <row r="114" ht="16.5" hidden="1" spans="1:26">
      <c r="A114" s="48" t="str">
        <f>IF(C114="","",COUNTA(C$8:C114))</f>
        <v/>
      </c>
      <c r="B114" s="48"/>
      <c r="C114" s="48"/>
      <c r="D114" s="48"/>
      <c r="E114" s="48"/>
      <c r="F114" s="23"/>
      <c r="G114" s="23"/>
      <c r="H114" s="23"/>
      <c r="I114" s="14" t="s">
        <v>2</v>
      </c>
      <c r="J114" s="37"/>
      <c r="K114" s="14" t="s">
        <v>2</v>
      </c>
      <c r="L114" s="37"/>
      <c r="M114" s="32"/>
      <c r="N114" s="32"/>
      <c r="O114" s="32"/>
      <c r="P114" s="32"/>
      <c r="Q114" s="32"/>
      <c r="R114" s="32"/>
      <c r="S114" s="32"/>
      <c r="T114" s="32"/>
      <c r="U114" s="32"/>
      <c r="V114" s="32"/>
      <c r="W114" s="32"/>
      <c r="X114" s="32"/>
      <c r="Y114" s="32"/>
      <c r="Z114" s="32"/>
    </row>
    <row r="115" ht="16.5" hidden="1" spans="1:26">
      <c r="A115" s="48" t="str">
        <f>IF(C115="","",COUNTA(C$8:C115))</f>
        <v/>
      </c>
      <c r="B115" s="48"/>
      <c r="C115" s="48"/>
      <c r="D115" s="48"/>
      <c r="E115" s="48"/>
      <c r="F115" s="23"/>
      <c r="G115" s="23"/>
      <c r="H115" s="23"/>
      <c r="I115" s="14" t="s">
        <v>2</v>
      </c>
      <c r="J115" s="37"/>
      <c r="K115" s="14" t="s">
        <v>2</v>
      </c>
      <c r="L115" s="37"/>
      <c r="M115" s="32"/>
      <c r="N115" s="32"/>
      <c r="O115" s="32"/>
      <c r="P115" s="32"/>
      <c r="Q115" s="32"/>
      <c r="R115" s="32"/>
      <c r="S115" s="32"/>
      <c r="T115" s="32"/>
      <c r="U115" s="32"/>
      <c r="V115" s="32"/>
      <c r="W115" s="32"/>
      <c r="X115" s="32"/>
      <c r="Y115" s="32"/>
      <c r="Z115" s="32"/>
    </row>
    <row r="116" ht="16.5" hidden="1" spans="1:26">
      <c r="A116" s="48" t="str">
        <f>IF(C116="","",COUNTA(C$8:C116))</f>
        <v/>
      </c>
      <c r="B116" s="48"/>
      <c r="C116" s="48"/>
      <c r="D116" s="48"/>
      <c r="E116" s="48"/>
      <c r="F116" s="23"/>
      <c r="G116" s="23"/>
      <c r="H116" s="23"/>
      <c r="I116" s="14" t="s">
        <v>2</v>
      </c>
      <c r="J116" s="37"/>
      <c r="K116" s="14" t="s">
        <v>2</v>
      </c>
      <c r="L116" s="37"/>
      <c r="M116" s="32"/>
      <c r="N116" s="32"/>
      <c r="O116" s="32"/>
      <c r="P116" s="32"/>
      <c r="Q116" s="32"/>
      <c r="R116" s="32"/>
      <c r="S116" s="32"/>
      <c r="T116" s="32"/>
      <c r="U116" s="32"/>
      <c r="V116" s="32"/>
      <c r="W116" s="32"/>
      <c r="X116" s="32"/>
      <c r="Y116" s="32"/>
      <c r="Z116" s="32"/>
    </row>
    <row r="117" ht="16.5" hidden="1" spans="1:26">
      <c r="A117" s="48" t="str">
        <f>IF(C117="","",COUNTA(C$8:C117))</f>
        <v/>
      </c>
      <c r="B117" s="48"/>
      <c r="C117" s="48"/>
      <c r="D117" s="48"/>
      <c r="E117" s="48"/>
      <c r="F117" s="23"/>
      <c r="G117" s="23"/>
      <c r="H117" s="23"/>
      <c r="I117" s="14" t="s">
        <v>2</v>
      </c>
      <c r="J117" s="37"/>
      <c r="K117" s="14" t="s">
        <v>2</v>
      </c>
      <c r="L117" s="37"/>
      <c r="M117" s="32"/>
      <c r="N117" s="32"/>
      <c r="O117" s="32"/>
      <c r="P117" s="32"/>
      <c r="Q117" s="32"/>
      <c r="R117" s="32"/>
      <c r="S117" s="32"/>
      <c r="T117" s="32"/>
      <c r="U117" s="32"/>
      <c r="V117" s="32"/>
      <c r="W117" s="32"/>
      <c r="X117" s="32"/>
      <c r="Y117" s="32"/>
      <c r="Z117" s="32"/>
    </row>
    <row r="118" ht="16.5" hidden="1" spans="1:26">
      <c r="A118" s="48" t="str">
        <f>IF(C118="","",COUNTA(C$8:C118))</f>
        <v/>
      </c>
      <c r="B118" s="48"/>
      <c r="C118" s="48"/>
      <c r="D118" s="48"/>
      <c r="E118" s="48"/>
      <c r="F118" s="23"/>
      <c r="G118" s="23"/>
      <c r="H118" s="23"/>
      <c r="I118" s="14" t="s">
        <v>2</v>
      </c>
      <c r="J118" s="37"/>
      <c r="K118" s="14" t="s">
        <v>2</v>
      </c>
      <c r="L118" s="37"/>
      <c r="M118" s="32"/>
      <c r="N118" s="32"/>
      <c r="O118" s="32"/>
      <c r="P118" s="32"/>
      <c r="Q118" s="32"/>
      <c r="R118" s="32"/>
      <c r="S118" s="32"/>
      <c r="T118" s="32"/>
      <c r="U118" s="32"/>
      <c r="V118" s="32"/>
      <c r="W118" s="32"/>
      <c r="X118" s="32"/>
      <c r="Y118" s="32"/>
      <c r="Z118" s="32"/>
    </row>
    <row r="119" ht="16.5" hidden="1" spans="1:26">
      <c r="A119" s="48" t="str">
        <f>IF(C119="","",COUNTA(C$8:C119))</f>
        <v/>
      </c>
      <c r="B119" s="48"/>
      <c r="C119" s="48"/>
      <c r="D119" s="48"/>
      <c r="E119" s="48"/>
      <c r="F119" s="23"/>
      <c r="G119" s="23"/>
      <c r="H119" s="23"/>
      <c r="I119" s="14" t="s">
        <v>2</v>
      </c>
      <c r="J119" s="37"/>
      <c r="K119" s="14" t="s">
        <v>2</v>
      </c>
      <c r="L119" s="37"/>
      <c r="M119" s="32"/>
      <c r="N119" s="32"/>
      <c r="O119" s="32"/>
      <c r="P119" s="32"/>
      <c r="Q119" s="32"/>
      <c r="R119" s="32"/>
      <c r="S119" s="32"/>
      <c r="T119" s="32"/>
      <c r="U119" s="32"/>
      <c r="V119" s="32"/>
      <c r="W119" s="32"/>
      <c r="X119" s="32"/>
      <c r="Y119" s="32"/>
      <c r="Z119" s="32"/>
    </row>
    <row r="120" ht="16.5" hidden="1" spans="1:26">
      <c r="A120" s="48" t="str">
        <f>IF(C120="","",COUNTA(C$8:C120))</f>
        <v/>
      </c>
      <c r="B120" s="48"/>
      <c r="C120" s="48"/>
      <c r="D120" s="48"/>
      <c r="E120" s="48"/>
      <c r="F120" s="23"/>
      <c r="G120" s="23"/>
      <c r="H120" s="23"/>
      <c r="I120" s="14" t="s">
        <v>2</v>
      </c>
      <c r="J120" s="37"/>
      <c r="K120" s="14" t="s">
        <v>2</v>
      </c>
      <c r="L120" s="37"/>
      <c r="M120" s="32"/>
      <c r="N120" s="32"/>
      <c r="O120" s="32"/>
      <c r="P120" s="32"/>
      <c r="Q120" s="32"/>
      <c r="R120" s="32"/>
      <c r="S120" s="32"/>
      <c r="T120" s="32"/>
      <c r="U120" s="32"/>
      <c r="V120" s="32"/>
      <c r="W120" s="32"/>
      <c r="X120" s="32"/>
      <c r="Y120" s="32"/>
      <c r="Z120" s="32"/>
    </row>
    <row r="121" ht="16.5" hidden="1" spans="1:26">
      <c r="A121" s="48" t="str">
        <f>IF(C121="","",COUNTA(C$8:C121))</f>
        <v/>
      </c>
      <c r="B121" s="48"/>
      <c r="C121" s="48"/>
      <c r="D121" s="48"/>
      <c r="E121" s="48"/>
      <c r="F121" s="23"/>
      <c r="G121" s="23"/>
      <c r="H121" s="23"/>
      <c r="I121" s="14" t="s">
        <v>2</v>
      </c>
      <c r="J121" s="37"/>
      <c r="K121" s="14" t="s">
        <v>2</v>
      </c>
      <c r="L121" s="37"/>
      <c r="M121" s="32"/>
      <c r="N121" s="32"/>
      <c r="O121" s="32"/>
      <c r="P121" s="32"/>
      <c r="Q121" s="32"/>
      <c r="R121" s="32"/>
      <c r="S121" s="32"/>
      <c r="T121" s="32"/>
      <c r="U121" s="32"/>
      <c r="V121" s="32"/>
      <c r="W121" s="32"/>
      <c r="X121" s="32"/>
      <c r="Y121" s="32"/>
      <c r="Z121" s="32"/>
    </row>
    <row r="122" ht="16.5" hidden="1" spans="1:26">
      <c r="A122" s="48" t="str">
        <f>IF(C122="","",COUNTA(C$8:C122))</f>
        <v/>
      </c>
      <c r="B122" s="48"/>
      <c r="C122" s="48"/>
      <c r="D122" s="48"/>
      <c r="E122" s="48"/>
      <c r="F122" s="23"/>
      <c r="G122" s="23"/>
      <c r="H122" s="23"/>
      <c r="I122" s="14" t="s">
        <v>2</v>
      </c>
      <c r="J122" s="37"/>
      <c r="K122" s="14" t="s">
        <v>2</v>
      </c>
      <c r="L122" s="37"/>
      <c r="M122" s="32"/>
      <c r="N122" s="32"/>
      <c r="O122" s="32"/>
      <c r="P122" s="32"/>
      <c r="Q122" s="32"/>
      <c r="R122" s="32"/>
      <c r="S122" s="32"/>
      <c r="T122" s="32"/>
      <c r="U122" s="32"/>
      <c r="V122" s="32"/>
      <c r="W122" s="32"/>
      <c r="X122" s="32"/>
      <c r="Y122" s="32"/>
      <c r="Z122" s="32"/>
    </row>
    <row r="123" ht="16.5" hidden="1" spans="1:26">
      <c r="A123" s="48" t="str">
        <f>IF(C123="","",COUNTA(C$8:C123))</f>
        <v/>
      </c>
      <c r="B123" s="48"/>
      <c r="C123" s="48"/>
      <c r="D123" s="48"/>
      <c r="E123" s="48"/>
      <c r="F123" s="23"/>
      <c r="G123" s="23"/>
      <c r="H123" s="23"/>
      <c r="I123" s="14" t="s">
        <v>2</v>
      </c>
      <c r="J123" s="37"/>
      <c r="K123" s="14" t="s">
        <v>2</v>
      </c>
      <c r="L123" s="37"/>
      <c r="M123" s="32"/>
      <c r="N123" s="32"/>
      <c r="O123" s="32"/>
      <c r="P123" s="32"/>
      <c r="Q123" s="32"/>
      <c r="R123" s="32"/>
      <c r="S123" s="32"/>
      <c r="T123" s="32"/>
      <c r="U123" s="32"/>
      <c r="V123" s="32"/>
      <c r="W123" s="32"/>
      <c r="X123" s="32"/>
      <c r="Y123" s="32"/>
      <c r="Z123" s="32"/>
    </row>
    <row r="124" ht="16.5" hidden="1" spans="1:26">
      <c r="A124" s="48" t="str">
        <f>IF(C124="","",COUNTA(C$8:C124))</f>
        <v/>
      </c>
      <c r="B124" s="48"/>
      <c r="C124" s="48"/>
      <c r="D124" s="48"/>
      <c r="E124" s="48"/>
      <c r="F124" s="23"/>
      <c r="G124" s="23"/>
      <c r="H124" s="23"/>
      <c r="I124" s="14" t="s">
        <v>2</v>
      </c>
      <c r="J124" s="37"/>
      <c r="K124" s="14" t="s">
        <v>2</v>
      </c>
      <c r="L124" s="37"/>
      <c r="M124" s="32"/>
      <c r="N124" s="32"/>
      <c r="O124" s="32"/>
      <c r="P124" s="32"/>
      <c r="Q124" s="32"/>
      <c r="R124" s="32"/>
      <c r="S124" s="32"/>
      <c r="T124" s="32"/>
      <c r="U124" s="32"/>
      <c r="V124" s="32"/>
      <c r="W124" s="32"/>
      <c r="X124" s="32"/>
      <c r="Y124" s="32"/>
      <c r="Z124" s="32"/>
    </row>
    <row r="125" ht="16.5" hidden="1" spans="1:26">
      <c r="A125" s="48" t="str">
        <f>IF(C125="","",COUNTA(C$8:C125))</f>
        <v/>
      </c>
      <c r="B125" s="48"/>
      <c r="C125" s="48"/>
      <c r="D125" s="48"/>
      <c r="E125" s="48"/>
      <c r="F125" s="23"/>
      <c r="G125" s="23"/>
      <c r="H125" s="23"/>
      <c r="I125" s="14" t="s">
        <v>2</v>
      </c>
      <c r="J125" s="37"/>
      <c r="K125" s="14" t="s">
        <v>2</v>
      </c>
      <c r="L125" s="37"/>
      <c r="M125" s="32"/>
      <c r="N125" s="32"/>
      <c r="O125" s="32"/>
      <c r="P125" s="32"/>
      <c r="Q125" s="32"/>
      <c r="R125" s="32"/>
      <c r="S125" s="32"/>
      <c r="T125" s="32"/>
      <c r="U125" s="32"/>
      <c r="V125" s="32"/>
      <c r="W125" s="32"/>
      <c r="X125" s="32"/>
      <c r="Y125" s="32"/>
      <c r="Z125" s="32"/>
    </row>
    <row r="126" ht="16.5" hidden="1" spans="1:26">
      <c r="A126" s="48" t="str">
        <f>IF(C126="","",COUNTA(C$8:C126))</f>
        <v/>
      </c>
      <c r="B126" s="48"/>
      <c r="C126" s="48"/>
      <c r="D126" s="48"/>
      <c r="E126" s="48"/>
      <c r="F126" s="23"/>
      <c r="G126" s="23"/>
      <c r="H126" s="23"/>
      <c r="I126" s="14" t="s">
        <v>2</v>
      </c>
      <c r="J126" s="37"/>
      <c r="K126" s="14" t="s">
        <v>2</v>
      </c>
      <c r="L126" s="37"/>
      <c r="M126" s="32"/>
      <c r="N126" s="32"/>
      <c r="O126" s="32"/>
      <c r="P126" s="32"/>
      <c r="Q126" s="32"/>
      <c r="R126" s="32"/>
      <c r="S126" s="32"/>
      <c r="T126" s="32"/>
      <c r="U126" s="32"/>
      <c r="V126" s="32"/>
      <c r="W126" s="32"/>
      <c r="X126" s="32"/>
      <c r="Y126" s="32"/>
      <c r="Z126" s="32"/>
    </row>
    <row r="127" ht="16.5" hidden="1" spans="1:26">
      <c r="A127" s="48" t="str">
        <f>IF(C127="","",COUNTA(C$8:C127))</f>
        <v/>
      </c>
      <c r="B127" s="48"/>
      <c r="C127" s="48"/>
      <c r="D127" s="48"/>
      <c r="E127" s="48"/>
      <c r="F127" s="23"/>
      <c r="G127" s="23"/>
      <c r="H127" s="23"/>
      <c r="I127" s="14" t="s">
        <v>2</v>
      </c>
      <c r="J127" s="37"/>
      <c r="K127" s="14" t="s">
        <v>2</v>
      </c>
      <c r="L127" s="37"/>
      <c r="M127" s="32"/>
      <c r="N127" s="32"/>
      <c r="O127" s="32"/>
      <c r="P127" s="32"/>
      <c r="Q127" s="32"/>
      <c r="R127" s="32"/>
      <c r="S127" s="32"/>
      <c r="T127" s="32"/>
      <c r="U127" s="32"/>
      <c r="V127" s="32"/>
      <c r="W127" s="32"/>
      <c r="X127" s="32"/>
      <c r="Y127" s="32"/>
      <c r="Z127" s="32"/>
    </row>
    <row r="128" ht="16.5" hidden="1" spans="1:26">
      <c r="A128" s="48" t="str">
        <f>IF(C128="","",COUNTA(C$8:C128))</f>
        <v/>
      </c>
      <c r="B128" s="48"/>
      <c r="C128" s="48"/>
      <c r="D128" s="48"/>
      <c r="E128" s="48"/>
      <c r="F128" s="23"/>
      <c r="G128" s="23"/>
      <c r="H128" s="23"/>
      <c r="I128" s="14" t="s">
        <v>2</v>
      </c>
      <c r="J128" s="37"/>
      <c r="K128" s="14" t="s">
        <v>2</v>
      </c>
      <c r="L128" s="37"/>
      <c r="M128" s="32"/>
      <c r="N128" s="32"/>
      <c r="O128" s="32"/>
      <c r="P128" s="32"/>
      <c r="Q128" s="32"/>
      <c r="R128" s="32"/>
      <c r="S128" s="32"/>
      <c r="T128" s="32"/>
      <c r="U128" s="32"/>
      <c r="V128" s="32"/>
      <c r="W128" s="32"/>
      <c r="X128" s="32"/>
      <c r="Y128" s="32"/>
      <c r="Z128" s="32"/>
    </row>
    <row r="129" ht="16.5" hidden="1" spans="1:26">
      <c r="A129" s="48" t="str">
        <f>IF(C129="","",COUNTA(C$8:C129))</f>
        <v/>
      </c>
      <c r="B129" s="48"/>
      <c r="C129" s="48"/>
      <c r="D129" s="48"/>
      <c r="E129" s="48"/>
      <c r="F129" s="23"/>
      <c r="G129" s="23"/>
      <c r="H129" s="23"/>
      <c r="I129" s="14" t="s">
        <v>2</v>
      </c>
      <c r="J129" s="37"/>
      <c r="K129" s="14" t="s">
        <v>2</v>
      </c>
      <c r="L129" s="37"/>
      <c r="M129" s="32"/>
      <c r="N129" s="32"/>
      <c r="O129" s="32"/>
      <c r="P129" s="32"/>
      <c r="Q129" s="32"/>
      <c r="R129" s="32"/>
      <c r="S129" s="32"/>
      <c r="T129" s="32"/>
      <c r="U129" s="32"/>
      <c r="V129" s="32"/>
      <c r="W129" s="32"/>
      <c r="X129" s="32"/>
      <c r="Y129" s="32"/>
      <c r="Z129" s="32"/>
    </row>
    <row r="130" ht="16.5" hidden="1" spans="1:26">
      <c r="A130" s="48" t="str">
        <f>IF(C130="","",COUNTA(C$8:C130))</f>
        <v/>
      </c>
      <c r="B130" s="48"/>
      <c r="C130" s="48"/>
      <c r="D130" s="48"/>
      <c r="E130" s="48"/>
      <c r="F130" s="23"/>
      <c r="G130" s="23"/>
      <c r="H130" s="23"/>
      <c r="I130" s="14" t="s">
        <v>2</v>
      </c>
      <c r="J130" s="37"/>
      <c r="K130" s="14" t="s">
        <v>2</v>
      </c>
      <c r="L130" s="37"/>
      <c r="M130" s="32"/>
      <c r="N130" s="32"/>
      <c r="O130" s="32"/>
      <c r="P130" s="32"/>
      <c r="Q130" s="32"/>
      <c r="R130" s="32"/>
      <c r="S130" s="32"/>
      <c r="T130" s="32"/>
      <c r="U130" s="32"/>
      <c r="V130" s="32"/>
      <c r="W130" s="32"/>
      <c r="X130" s="32"/>
      <c r="Y130" s="32"/>
      <c r="Z130" s="32"/>
    </row>
    <row r="131" ht="16.5" hidden="1" spans="1:26">
      <c r="A131" s="48" t="str">
        <f>IF(C131="","",COUNTA(C$8:C131))</f>
        <v/>
      </c>
      <c r="B131" s="48"/>
      <c r="C131" s="48"/>
      <c r="D131" s="48"/>
      <c r="E131" s="48"/>
      <c r="F131" s="23"/>
      <c r="G131" s="23"/>
      <c r="H131" s="23"/>
      <c r="I131" s="14" t="s">
        <v>2</v>
      </c>
      <c r="J131" s="37"/>
      <c r="K131" s="14" t="s">
        <v>2</v>
      </c>
      <c r="L131" s="37"/>
      <c r="M131" s="32"/>
      <c r="N131" s="32"/>
      <c r="O131" s="32"/>
      <c r="P131" s="32"/>
      <c r="Q131" s="32"/>
      <c r="R131" s="32"/>
      <c r="S131" s="32"/>
      <c r="T131" s="32"/>
      <c r="U131" s="32"/>
      <c r="V131" s="32"/>
      <c r="W131" s="32"/>
      <c r="X131" s="32"/>
      <c r="Y131" s="32"/>
      <c r="Z131" s="32"/>
    </row>
    <row r="132" ht="16.5" hidden="1" spans="1:26">
      <c r="A132" s="48" t="str">
        <f>IF(C132="","",COUNTA(C$8:C132))</f>
        <v/>
      </c>
      <c r="B132" s="48"/>
      <c r="C132" s="48"/>
      <c r="D132" s="48"/>
      <c r="E132" s="48"/>
      <c r="F132" s="23"/>
      <c r="G132" s="23"/>
      <c r="H132" s="23"/>
      <c r="I132" s="14" t="s">
        <v>2</v>
      </c>
      <c r="J132" s="37"/>
      <c r="K132" s="14" t="s">
        <v>2</v>
      </c>
      <c r="L132" s="37"/>
      <c r="M132" s="32"/>
      <c r="N132" s="32"/>
      <c r="O132" s="32"/>
      <c r="P132" s="32"/>
      <c r="Q132" s="32"/>
      <c r="R132" s="32"/>
      <c r="S132" s="32"/>
      <c r="T132" s="32"/>
      <c r="U132" s="32"/>
      <c r="V132" s="32"/>
      <c r="W132" s="32"/>
      <c r="X132" s="32"/>
      <c r="Y132" s="32"/>
      <c r="Z132" s="32"/>
    </row>
    <row r="133" ht="16.5" hidden="1" spans="1:26">
      <c r="A133" s="48" t="str">
        <f>IF(C133="","",COUNTA(C$8:C133))</f>
        <v/>
      </c>
      <c r="B133" s="48"/>
      <c r="C133" s="48"/>
      <c r="D133" s="48"/>
      <c r="E133" s="48"/>
      <c r="F133" s="23"/>
      <c r="G133" s="23"/>
      <c r="H133" s="23"/>
      <c r="I133" s="14" t="s">
        <v>2</v>
      </c>
      <c r="J133" s="37"/>
      <c r="K133" s="14" t="s">
        <v>2</v>
      </c>
      <c r="L133" s="37"/>
      <c r="M133" s="32"/>
      <c r="N133" s="32"/>
      <c r="O133" s="32"/>
      <c r="P133" s="32"/>
      <c r="Q133" s="32"/>
      <c r="R133" s="32"/>
      <c r="S133" s="32"/>
      <c r="T133" s="32"/>
      <c r="U133" s="32"/>
      <c r="V133" s="32"/>
      <c r="W133" s="32"/>
      <c r="X133" s="32"/>
      <c r="Y133" s="32"/>
      <c r="Z133" s="32"/>
    </row>
    <row r="134" ht="16.5" hidden="1" spans="1:26">
      <c r="A134" s="48" t="str">
        <f>IF(C134="","",COUNTA(C$8:C134))</f>
        <v/>
      </c>
      <c r="B134" s="48"/>
      <c r="C134" s="48"/>
      <c r="D134" s="48"/>
      <c r="E134" s="48"/>
      <c r="F134" s="23"/>
      <c r="G134" s="23"/>
      <c r="H134" s="23"/>
      <c r="I134" s="14" t="s">
        <v>2</v>
      </c>
      <c r="J134" s="37"/>
      <c r="K134" s="14" t="s">
        <v>2</v>
      </c>
      <c r="L134" s="37"/>
      <c r="M134" s="32"/>
      <c r="N134" s="32"/>
      <c r="O134" s="32"/>
      <c r="P134" s="32"/>
      <c r="Q134" s="32"/>
      <c r="R134" s="32"/>
      <c r="S134" s="32"/>
      <c r="T134" s="32"/>
      <c r="U134" s="32"/>
      <c r="V134" s="32"/>
      <c r="W134" s="32"/>
      <c r="X134" s="32"/>
      <c r="Y134" s="32"/>
      <c r="Z134" s="32"/>
    </row>
    <row r="135" ht="16.5" hidden="1" spans="1:26">
      <c r="A135" s="48" t="str">
        <f>IF(C135="","",COUNTA(C$8:C135))</f>
        <v/>
      </c>
      <c r="B135" s="48"/>
      <c r="C135" s="48"/>
      <c r="D135" s="48"/>
      <c r="E135" s="48"/>
      <c r="F135" s="23"/>
      <c r="G135" s="23"/>
      <c r="H135" s="23"/>
      <c r="I135" s="14" t="s">
        <v>2</v>
      </c>
      <c r="J135" s="37"/>
      <c r="K135" s="14" t="s">
        <v>2</v>
      </c>
      <c r="L135" s="37"/>
      <c r="M135" s="32"/>
      <c r="N135" s="32"/>
      <c r="O135" s="32"/>
      <c r="P135" s="32"/>
      <c r="Q135" s="32"/>
      <c r="R135" s="32"/>
      <c r="S135" s="32"/>
      <c r="T135" s="32"/>
      <c r="U135" s="32"/>
      <c r="V135" s="32"/>
      <c r="W135" s="32"/>
      <c r="X135" s="32"/>
      <c r="Y135" s="32"/>
      <c r="Z135" s="32"/>
    </row>
    <row r="136" ht="16.5" hidden="1" spans="1:26">
      <c r="A136" s="48" t="str">
        <f>IF(C136="","",COUNTA(C$8:C136))</f>
        <v/>
      </c>
      <c r="B136" s="48"/>
      <c r="C136" s="48"/>
      <c r="D136" s="48"/>
      <c r="E136" s="48"/>
      <c r="F136" s="23"/>
      <c r="G136" s="23"/>
      <c r="H136" s="23"/>
      <c r="I136" s="14" t="s">
        <v>2</v>
      </c>
      <c r="J136" s="37"/>
      <c r="K136" s="14" t="s">
        <v>2</v>
      </c>
      <c r="L136" s="37"/>
      <c r="M136" s="32"/>
      <c r="N136" s="32"/>
      <c r="O136" s="32"/>
      <c r="P136" s="32"/>
      <c r="Q136" s="32"/>
      <c r="R136" s="32"/>
      <c r="S136" s="32"/>
      <c r="T136" s="32"/>
      <c r="U136" s="32"/>
      <c r="V136" s="32"/>
      <c r="W136" s="32"/>
      <c r="X136" s="32"/>
      <c r="Y136" s="32"/>
      <c r="Z136" s="32"/>
    </row>
    <row r="137" ht="16.5" hidden="1" spans="1:26">
      <c r="A137" s="48" t="str">
        <f>IF(C137="","",COUNTA(C$8:C137))</f>
        <v/>
      </c>
      <c r="B137" s="48"/>
      <c r="C137" s="48"/>
      <c r="D137" s="48"/>
      <c r="E137" s="48"/>
      <c r="F137" s="23"/>
      <c r="G137" s="23"/>
      <c r="H137" s="23"/>
      <c r="I137" s="14" t="s">
        <v>2</v>
      </c>
      <c r="J137" s="37"/>
      <c r="K137" s="14" t="s">
        <v>2</v>
      </c>
      <c r="L137" s="37"/>
      <c r="M137" s="32"/>
      <c r="N137" s="32"/>
      <c r="O137" s="32"/>
      <c r="P137" s="32"/>
      <c r="Q137" s="32"/>
      <c r="R137" s="32"/>
      <c r="S137" s="32"/>
      <c r="T137" s="32"/>
      <c r="U137" s="32"/>
      <c r="V137" s="32"/>
      <c r="W137" s="32"/>
      <c r="X137" s="32"/>
      <c r="Y137" s="32"/>
      <c r="Z137" s="32"/>
    </row>
    <row r="138" ht="16.5" hidden="1" spans="1:26">
      <c r="A138" s="48" t="str">
        <f>IF(C138="","",COUNTA(C$8:C138))</f>
        <v/>
      </c>
      <c r="B138" s="48"/>
      <c r="C138" s="48"/>
      <c r="D138" s="48"/>
      <c r="E138" s="48"/>
      <c r="F138" s="23"/>
      <c r="G138" s="23"/>
      <c r="H138" s="23"/>
      <c r="I138" s="14" t="s">
        <v>2</v>
      </c>
      <c r="J138" s="37"/>
      <c r="K138" s="14" t="s">
        <v>2</v>
      </c>
      <c r="L138" s="37"/>
      <c r="M138" s="32"/>
      <c r="N138" s="32"/>
      <c r="O138" s="32"/>
      <c r="P138" s="32"/>
      <c r="Q138" s="32"/>
      <c r="R138" s="32"/>
      <c r="S138" s="32"/>
      <c r="T138" s="32"/>
      <c r="U138" s="32"/>
      <c r="V138" s="32"/>
      <c r="W138" s="32"/>
      <c r="X138" s="32"/>
      <c r="Y138" s="32"/>
      <c r="Z138" s="32"/>
    </row>
    <row r="139" ht="16.5" hidden="1" spans="1:26">
      <c r="A139" s="48" t="str">
        <f>IF(C139="","",COUNTA(C$8:C139))</f>
        <v/>
      </c>
      <c r="B139" s="48"/>
      <c r="C139" s="48"/>
      <c r="D139" s="48"/>
      <c r="E139" s="48"/>
      <c r="F139" s="23"/>
      <c r="G139" s="23"/>
      <c r="H139" s="23"/>
      <c r="I139" s="14" t="s">
        <v>2</v>
      </c>
      <c r="J139" s="37"/>
      <c r="K139" s="14" t="s">
        <v>2</v>
      </c>
      <c r="L139" s="37"/>
      <c r="M139" s="32"/>
      <c r="N139" s="32"/>
      <c r="O139" s="32"/>
      <c r="P139" s="32"/>
      <c r="Q139" s="32"/>
      <c r="R139" s="32"/>
      <c r="S139" s="32"/>
      <c r="T139" s="32"/>
      <c r="U139" s="32"/>
      <c r="V139" s="32"/>
      <c r="W139" s="32"/>
      <c r="X139" s="32"/>
      <c r="Y139" s="32"/>
      <c r="Z139" s="32"/>
    </row>
    <row r="140" ht="16.5" hidden="1" spans="1:26">
      <c r="A140" s="48" t="str">
        <f>IF(C140="","",COUNTA(C$8:C140))</f>
        <v/>
      </c>
      <c r="B140" s="48"/>
      <c r="C140" s="48"/>
      <c r="D140" s="48"/>
      <c r="E140" s="48"/>
      <c r="F140" s="23"/>
      <c r="G140" s="23"/>
      <c r="H140" s="23"/>
      <c r="I140" s="14" t="s">
        <v>2</v>
      </c>
      <c r="J140" s="37"/>
      <c r="K140" s="14" t="s">
        <v>2</v>
      </c>
      <c r="L140" s="37"/>
      <c r="M140" s="32"/>
      <c r="N140" s="32"/>
      <c r="O140" s="32"/>
      <c r="P140" s="32"/>
      <c r="Q140" s="32"/>
      <c r="R140" s="32"/>
      <c r="S140" s="32"/>
      <c r="T140" s="32"/>
      <c r="U140" s="32"/>
      <c r="V140" s="32"/>
      <c r="W140" s="32"/>
      <c r="X140" s="32"/>
      <c r="Y140" s="32"/>
      <c r="Z140" s="32"/>
    </row>
    <row r="141" ht="16.5" hidden="1" spans="1:26">
      <c r="A141" s="48" t="str">
        <f>IF(C141="","",COUNTA(C$8:C141))</f>
        <v/>
      </c>
      <c r="B141" s="48"/>
      <c r="C141" s="48"/>
      <c r="D141" s="48"/>
      <c r="E141" s="48"/>
      <c r="F141" s="23"/>
      <c r="G141" s="23"/>
      <c r="H141" s="23"/>
      <c r="I141" s="14" t="s">
        <v>2</v>
      </c>
      <c r="J141" s="37"/>
      <c r="K141" s="14" t="s">
        <v>2</v>
      </c>
      <c r="L141" s="37"/>
      <c r="M141" s="32"/>
      <c r="N141" s="32"/>
      <c r="O141" s="32"/>
      <c r="P141" s="32"/>
      <c r="Q141" s="32"/>
      <c r="R141" s="32"/>
      <c r="S141" s="32"/>
      <c r="T141" s="32"/>
      <c r="U141" s="32"/>
      <c r="V141" s="32"/>
      <c r="W141" s="32"/>
      <c r="X141" s="32"/>
      <c r="Y141" s="32"/>
      <c r="Z141" s="32"/>
    </row>
    <row r="142" ht="16.5" hidden="1" spans="1:26">
      <c r="A142" s="48" t="str">
        <f>IF(C142="","",COUNTA(C$8:C142))</f>
        <v/>
      </c>
      <c r="B142" s="48"/>
      <c r="C142" s="48"/>
      <c r="D142" s="48"/>
      <c r="E142" s="48"/>
      <c r="F142" s="23"/>
      <c r="G142" s="23"/>
      <c r="H142" s="23"/>
      <c r="I142" s="14" t="s">
        <v>2</v>
      </c>
      <c r="J142" s="37"/>
      <c r="K142" s="14" t="s">
        <v>2</v>
      </c>
      <c r="L142" s="37"/>
      <c r="M142" s="32"/>
      <c r="N142" s="32"/>
      <c r="O142" s="32"/>
      <c r="P142" s="32"/>
      <c r="Q142" s="32"/>
      <c r="R142" s="32"/>
      <c r="S142" s="32"/>
      <c r="T142" s="32"/>
      <c r="U142" s="32"/>
      <c r="V142" s="32"/>
      <c r="W142" s="32"/>
      <c r="X142" s="32"/>
      <c r="Y142" s="32"/>
      <c r="Z142" s="32"/>
    </row>
    <row r="143" ht="16.5" hidden="1" spans="1:26">
      <c r="A143" s="48" t="str">
        <f>IF(C143="","",COUNTA(C$8:C143))</f>
        <v/>
      </c>
      <c r="B143" s="48"/>
      <c r="C143" s="48"/>
      <c r="D143" s="48"/>
      <c r="E143" s="48"/>
      <c r="F143" s="23"/>
      <c r="G143" s="23"/>
      <c r="H143" s="23"/>
      <c r="I143" s="14" t="s">
        <v>2</v>
      </c>
      <c r="J143" s="37"/>
      <c r="K143" s="14" t="s">
        <v>2</v>
      </c>
      <c r="L143" s="37"/>
      <c r="M143" s="32"/>
      <c r="N143" s="32"/>
      <c r="O143" s="32"/>
      <c r="P143" s="32"/>
      <c r="Q143" s="32"/>
      <c r="R143" s="32"/>
      <c r="S143" s="32"/>
      <c r="T143" s="32"/>
      <c r="U143" s="32"/>
      <c r="V143" s="32"/>
      <c r="W143" s="32"/>
      <c r="X143" s="32"/>
      <c r="Y143" s="32"/>
      <c r="Z143" s="32"/>
    </row>
    <row r="144" ht="16.5" hidden="1" spans="1:26">
      <c r="A144" s="48" t="str">
        <f>IF(C144="","",COUNTA(C$8:C144))</f>
        <v/>
      </c>
      <c r="B144" s="48"/>
      <c r="C144" s="48"/>
      <c r="D144" s="48"/>
      <c r="E144" s="48"/>
      <c r="F144" s="23"/>
      <c r="G144" s="23"/>
      <c r="H144" s="23"/>
      <c r="I144" s="14" t="s">
        <v>2</v>
      </c>
      <c r="J144" s="37"/>
      <c r="K144" s="14" t="s">
        <v>2</v>
      </c>
      <c r="L144" s="37"/>
      <c r="M144" s="32"/>
      <c r="N144" s="32"/>
      <c r="O144" s="32"/>
      <c r="P144" s="32"/>
      <c r="Q144" s="32"/>
      <c r="R144" s="32"/>
      <c r="S144" s="32"/>
      <c r="T144" s="32"/>
      <c r="U144" s="32"/>
      <c r="V144" s="32"/>
      <c r="W144" s="32"/>
      <c r="X144" s="32"/>
      <c r="Y144" s="32"/>
      <c r="Z144" s="32"/>
    </row>
    <row r="145" ht="16.5" hidden="1" spans="1:26">
      <c r="A145" s="48" t="str">
        <f>IF(C145="","",COUNTA(C$8:C145))</f>
        <v/>
      </c>
      <c r="B145" s="48"/>
      <c r="C145" s="48"/>
      <c r="D145" s="48"/>
      <c r="E145" s="48"/>
      <c r="F145" s="23"/>
      <c r="G145" s="23"/>
      <c r="H145" s="23"/>
      <c r="I145" s="14" t="s">
        <v>2</v>
      </c>
      <c r="J145" s="37"/>
      <c r="K145" s="14" t="s">
        <v>2</v>
      </c>
      <c r="L145" s="37"/>
      <c r="M145" s="32"/>
      <c r="N145" s="32"/>
      <c r="O145" s="32"/>
      <c r="P145" s="32"/>
      <c r="Q145" s="32"/>
      <c r="R145" s="32"/>
      <c r="S145" s="32"/>
      <c r="T145" s="32"/>
      <c r="U145" s="32"/>
      <c r="V145" s="32"/>
      <c r="W145" s="32"/>
      <c r="X145" s="32"/>
      <c r="Y145" s="32"/>
      <c r="Z145" s="32"/>
    </row>
    <row r="146" ht="16.5" hidden="1" spans="1:26">
      <c r="A146" s="48" t="str">
        <f>IF(C146="","",COUNTA(C$8:C146))</f>
        <v/>
      </c>
      <c r="B146" s="48"/>
      <c r="C146" s="48"/>
      <c r="D146" s="48"/>
      <c r="E146" s="48"/>
      <c r="F146" s="23"/>
      <c r="G146" s="23"/>
      <c r="H146" s="23"/>
      <c r="I146" s="14" t="s">
        <v>2</v>
      </c>
      <c r="J146" s="37"/>
      <c r="K146" s="14" t="s">
        <v>2</v>
      </c>
      <c r="L146" s="37"/>
      <c r="M146" s="32"/>
      <c r="N146" s="32"/>
      <c r="O146" s="32"/>
      <c r="P146" s="32"/>
      <c r="Q146" s="32"/>
      <c r="R146" s="32"/>
      <c r="S146" s="32"/>
      <c r="T146" s="32"/>
      <c r="U146" s="32"/>
      <c r="V146" s="32"/>
      <c r="W146" s="32"/>
      <c r="X146" s="32"/>
      <c r="Y146" s="32"/>
      <c r="Z146" s="32"/>
    </row>
    <row r="147" ht="16.5" hidden="1" spans="1:26">
      <c r="A147" s="48" t="str">
        <f>IF(C147="","",COUNTA(C$8:C147))</f>
        <v/>
      </c>
      <c r="B147" s="48"/>
      <c r="C147" s="48"/>
      <c r="D147" s="48"/>
      <c r="E147" s="48"/>
      <c r="F147" s="23"/>
      <c r="G147" s="23"/>
      <c r="H147" s="23"/>
      <c r="I147" s="14" t="s">
        <v>2</v>
      </c>
      <c r="J147" s="37"/>
      <c r="K147" s="14" t="s">
        <v>2</v>
      </c>
      <c r="L147" s="37"/>
      <c r="M147" s="32"/>
      <c r="N147" s="32"/>
      <c r="O147" s="32"/>
      <c r="P147" s="32"/>
      <c r="Q147" s="32"/>
      <c r="R147" s="32"/>
      <c r="S147" s="32"/>
      <c r="T147" s="32"/>
      <c r="U147" s="32"/>
      <c r="V147" s="32"/>
      <c r="W147" s="32"/>
      <c r="X147" s="32"/>
      <c r="Y147" s="32"/>
      <c r="Z147" s="32"/>
    </row>
    <row r="148" ht="16.5" hidden="1" spans="1:26">
      <c r="A148" s="48" t="str">
        <f>IF(C148="","",COUNTA(C$8:C148))</f>
        <v/>
      </c>
      <c r="B148" s="48"/>
      <c r="C148" s="48"/>
      <c r="D148" s="48"/>
      <c r="E148" s="48"/>
      <c r="F148" s="23"/>
      <c r="G148" s="23"/>
      <c r="H148" s="23"/>
      <c r="I148" s="14" t="s">
        <v>2</v>
      </c>
      <c r="J148" s="37"/>
      <c r="K148" s="14" t="s">
        <v>2</v>
      </c>
      <c r="L148" s="37"/>
      <c r="M148" s="32"/>
      <c r="N148" s="32"/>
      <c r="O148" s="32"/>
      <c r="P148" s="32"/>
      <c r="Q148" s="32"/>
      <c r="R148" s="32"/>
      <c r="S148" s="32"/>
      <c r="T148" s="32"/>
      <c r="U148" s="32"/>
      <c r="V148" s="32"/>
      <c r="W148" s="32"/>
      <c r="X148" s="32"/>
      <c r="Y148" s="32"/>
      <c r="Z148" s="32"/>
    </row>
    <row r="149" ht="16.5" hidden="1" spans="1:26">
      <c r="A149" s="48" t="str">
        <f>IF(C149="","",COUNTA(C$8:C149))</f>
        <v/>
      </c>
      <c r="B149" s="48"/>
      <c r="C149" s="48"/>
      <c r="D149" s="48"/>
      <c r="E149" s="48"/>
      <c r="F149" s="23"/>
      <c r="G149" s="23"/>
      <c r="H149" s="23"/>
      <c r="I149" s="14" t="s">
        <v>2</v>
      </c>
      <c r="J149" s="37"/>
      <c r="K149" s="14" t="s">
        <v>2</v>
      </c>
      <c r="L149" s="37"/>
      <c r="M149" s="32"/>
      <c r="N149" s="32"/>
      <c r="O149" s="32"/>
      <c r="P149" s="32"/>
      <c r="Q149" s="32"/>
      <c r="R149" s="32"/>
      <c r="S149" s="32"/>
      <c r="T149" s="32"/>
      <c r="U149" s="32"/>
      <c r="V149" s="32"/>
      <c r="W149" s="32"/>
      <c r="X149" s="32"/>
      <c r="Y149" s="32"/>
      <c r="Z149" s="32"/>
    </row>
    <row r="150" ht="16.5" hidden="1" spans="1:26">
      <c r="A150" s="48" t="str">
        <f>IF(C150="","",COUNTA(C$8:C150))</f>
        <v/>
      </c>
      <c r="B150" s="48"/>
      <c r="C150" s="48"/>
      <c r="D150" s="48"/>
      <c r="E150" s="48"/>
      <c r="F150" s="23"/>
      <c r="G150" s="23"/>
      <c r="H150" s="23"/>
      <c r="I150" s="14" t="s">
        <v>2</v>
      </c>
      <c r="J150" s="37"/>
      <c r="K150" s="14" t="s">
        <v>2</v>
      </c>
      <c r="L150" s="37"/>
      <c r="M150" s="32"/>
      <c r="N150" s="32"/>
      <c r="O150" s="32"/>
      <c r="P150" s="32"/>
      <c r="Q150" s="32"/>
      <c r="R150" s="32"/>
      <c r="S150" s="32"/>
      <c r="T150" s="32"/>
      <c r="U150" s="32"/>
      <c r="V150" s="32"/>
      <c r="W150" s="32"/>
      <c r="X150" s="32"/>
      <c r="Y150" s="32"/>
      <c r="Z150" s="32"/>
    </row>
    <row r="151" ht="16.5" hidden="1" spans="1:26">
      <c r="A151" s="48" t="str">
        <f>IF(C151="","",COUNTA(C$8:C151))</f>
        <v/>
      </c>
      <c r="B151" s="48"/>
      <c r="C151" s="48"/>
      <c r="D151" s="48"/>
      <c r="E151" s="48"/>
      <c r="F151" s="23"/>
      <c r="G151" s="23"/>
      <c r="H151" s="23"/>
      <c r="I151" s="14" t="s">
        <v>2</v>
      </c>
      <c r="J151" s="37"/>
      <c r="K151" s="14" t="s">
        <v>2</v>
      </c>
      <c r="L151" s="37"/>
      <c r="M151" s="32"/>
      <c r="N151" s="32"/>
      <c r="O151" s="32"/>
      <c r="P151" s="32"/>
      <c r="Q151" s="32"/>
      <c r="R151" s="32"/>
      <c r="S151" s="32"/>
      <c r="T151" s="32"/>
      <c r="U151" s="32"/>
      <c r="V151" s="32"/>
      <c r="W151" s="32"/>
      <c r="X151" s="32"/>
      <c r="Y151" s="32"/>
      <c r="Z151" s="32"/>
    </row>
    <row r="152" ht="16.5" hidden="1" spans="1:26">
      <c r="A152" s="48" t="str">
        <f>IF(C152="","",COUNTA(C$8:C152))</f>
        <v/>
      </c>
      <c r="B152" s="48"/>
      <c r="C152" s="48"/>
      <c r="D152" s="48"/>
      <c r="E152" s="48"/>
      <c r="F152" s="23"/>
      <c r="G152" s="23"/>
      <c r="H152" s="23"/>
      <c r="I152" s="14" t="s">
        <v>2</v>
      </c>
      <c r="J152" s="37"/>
      <c r="K152" s="14" t="s">
        <v>2</v>
      </c>
      <c r="L152" s="37"/>
      <c r="M152" s="32"/>
      <c r="N152" s="32"/>
      <c r="O152" s="32"/>
      <c r="P152" s="32"/>
      <c r="Q152" s="32"/>
      <c r="R152" s="32"/>
      <c r="S152" s="32"/>
      <c r="T152" s="32"/>
      <c r="U152" s="32"/>
      <c r="V152" s="32"/>
      <c r="W152" s="32"/>
      <c r="X152" s="32"/>
      <c r="Y152" s="32"/>
      <c r="Z152" s="32"/>
    </row>
    <row r="153" ht="16.5" hidden="1" spans="1:26">
      <c r="A153" s="48" t="str">
        <f>IF(C153="","",COUNTA(C$8:C153))</f>
        <v/>
      </c>
      <c r="B153" s="48"/>
      <c r="C153" s="48"/>
      <c r="D153" s="48"/>
      <c r="E153" s="48"/>
      <c r="F153" s="23"/>
      <c r="G153" s="23"/>
      <c r="H153" s="23"/>
      <c r="I153" s="14" t="s">
        <v>2</v>
      </c>
      <c r="J153" s="37"/>
      <c r="K153" s="14" t="s">
        <v>2</v>
      </c>
      <c r="L153" s="37"/>
      <c r="M153" s="32"/>
      <c r="N153" s="32"/>
      <c r="O153" s="32"/>
      <c r="P153" s="32"/>
      <c r="Q153" s="32"/>
      <c r="R153" s="32"/>
      <c r="S153" s="32"/>
      <c r="T153" s="32"/>
      <c r="U153" s="32"/>
      <c r="V153" s="32"/>
      <c r="W153" s="32"/>
      <c r="X153" s="32"/>
      <c r="Y153" s="32"/>
      <c r="Z153" s="32"/>
    </row>
    <row r="154" ht="16.5" hidden="1" spans="1:26">
      <c r="A154" s="48" t="str">
        <f>IF(C154="","",COUNTA(C$8:C154))</f>
        <v/>
      </c>
      <c r="B154" s="48"/>
      <c r="C154" s="48"/>
      <c r="D154" s="48"/>
      <c r="E154" s="48"/>
      <c r="F154" s="23"/>
      <c r="G154" s="23"/>
      <c r="H154" s="23"/>
      <c r="I154" s="14" t="s">
        <v>2</v>
      </c>
      <c r="J154" s="37"/>
      <c r="K154" s="14" t="s">
        <v>2</v>
      </c>
      <c r="L154" s="37"/>
      <c r="M154" s="32"/>
      <c r="N154" s="32"/>
      <c r="O154" s="32"/>
      <c r="P154" s="32"/>
      <c r="Q154" s="32"/>
      <c r="R154" s="32"/>
      <c r="S154" s="32"/>
      <c r="T154" s="32"/>
      <c r="U154" s="32"/>
      <c r="V154" s="32"/>
      <c r="W154" s="32"/>
      <c r="X154" s="32"/>
      <c r="Y154" s="32"/>
      <c r="Z154" s="32"/>
    </row>
    <row r="155" ht="16.5" hidden="1" spans="1:26">
      <c r="A155" s="48" t="str">
        <f>IF(C155="","",COUNTA(C$8:C155))</f>
        <v/>
      </c>
      <c r="B155" s="48"/>
      <c r="C155" s="48"/>
      <c r="D155" s="48"/>
      <c r="E155" s="48"/>
      <c r="F155" s="23"/>
      <c r="G155" s="23"/>
      <c r="H155" s="23"/>
      <c r="I155" s="14" t="s">
        <v>2</v>
      </c>
      <c r="J155" s="37"/>
      <c r="K155" s="14" t="s">
        <v>2</v>
      </c>
      <c r="L155" s="37"/>
      <c r="M155" s="32"/>
      <c r="N155" s="32"/>
      <c r="O155" s="32"/>
      <c r="P155" s="32"/>
      <c r="Q155" s="32"/>
      <c r="R155" s="32"/>
      <c r="S155" s="32"/>
      <c r="T155" s="32"/>
      <c r="U155" s="32"/>
      <c r="V155" s="32"/>
      <c r="W155" s="32"/>
      <c r="X155" s="32"/>
      <c r="Y155" s="32"/>
      <c r="Z155" s="32"/>
    </row>
    <row r="156" ht="16.5" hidden="1" spans="1:26">
      <c r="A156" s="48" t="str">
        <f>IF(C156="","",COUNTA(C$8:C156))</f>
        <v/>
      </c>
      <c r="B156" s="48"/>
      <c r="C156" s="48"/>
      <c r="D156" s="48"/>
      <c r="E156" s="48"/>
      <c r="F156" s="23"/>
      <c r="G156" s="23"/>
      <c r="H156" s="23"/>
      <c r="I156" s="14" t="s">
        <v>2</v>
      </c>
      <c r="J156" s="37"/>
      <c r="K156" s="14" t="s">
        <v>2</v>
      </c>
      <c r="L156" s="37"/>
      <c r="M156" s="32"/>
      <c r="N156" s="32"/>
      <c r="O156" s="32"/>
      <c r="P156" s="32"/>
      <c r="Q156" s="32"/>
      <c r="R156" s="32"/>
      <c r="S156" s="32"/>
      <c r="T156" s="32"/>
      <c r="U156" s="32"/>
      <c r="V156" s="32"/>
      <c r="W156" s="32"/>
      <c r="X156" s="32"/>
      <c r="Y156" s="32"/>
      <c r="Z156" s="32"/>
    </row>
    <row r="157" ht="16.5" hidden="1" spans="1:26">
      <c r="A157" s="48" t="str">
        <f>IF(C157="","",COUNTA(C$8:C157))</f>
        <v/>
      </c>
      <c r="B157" s="48"/>
      <c r="C157" s="48"/>
      <c r="D157" s="48"/>
      <c r="E157" s="48"/>
      <c r="F157" s="23"/>
      <c r="G157" s="23"/>
      <c r="H157" s="23"/>
      <c r="I157" s="14" t="s">
        <v>2</v>
      </c>
      <c r="J157" s="37"/>
      <c r="K157" s="14" t="s">
        <v>2</v>
      </c>
      <c r="L157" s="37"/>
      <c r="M157" s="32"/>
      <c r="N157" s="32"/>
      <c r="O157" s="32"/>
      <c r="P157" s="32"/>
      <c r="Q157" s="32"/>
      <c r="R157" s="32"/>
      <c r="S157" s="32"/>
      <c r="T157" s="32"/>
      <c r="U157" s="32"/>
      <c r="V157" s="32"/>
      <c r="W157" s="32"/>
      <c r="X157" s="32"/>
      <c r="Y157" s="32"/>
      <c r="Z157" s="32"/>
    </row>
    <row r="158" ht="16.5" hidden="1" spans="1:26">
      <c r="A158" s="48" t="str">
        <f>IF(C158="","",COUNTA(C$8:C158))</f>
        <v/>
      </c>
      <c r="B158" s="48"/>
      <c r="C158" s="48"/>
      <c r="D158" s="48"/>
      <c r="E158" s="48"/>
      <c r="F158" s="23"/>
      <c r="G158" s="23"/>
      <c r="H158" s="23"/>
      <c r="I158" s="14" t="s">
        <v>2</v>
      </c>
      <c r="J158" s="37"/>
      <c r="K158" s="14" t="s">
        <v>2</v>
      </c>
      <c r="L158" s="37"/>
      <c r="M158" s="32"/>
      <c r="N158" s="32"/>
      <c r="O158" s="32"/>
      <c r="P158" s="32"/>
      <c r="Q158" s="32"/>
      <c r="R158" s="32"/>
      <c r="S158" s="32"/>
      <c r="T158" s="32"/>
      <c r="U158" s="32"/>
      <c r="V158" s="32"/>
      <c r="W158" s="32"/>
      <c r="X158" s="32"/>
      <c r="Y158" s="32"/>
      <c r="Z158" s="32"/>
    </row>
    <row r="159" ht="16.5" hidden="1" spans="1:26">
      <c r="A159" s="48" t="str">
        <f>IF(C159="","",COUNTA(C$8:C159))</f>
        <v/>
      </c>
      <c r="B159" s="48"/>
      <c r="C159" s="48"/>
      <c r="D159" s="48"/>
      <c r="E159" s="48"/>
      <c r="F159" s="23"/>
      <c r="G159" s="23"/>
      <c r="H159" s="23"/>
      <c r="I159" s="14" t="s">
        <v>2</v>
      </c>
      <c r="J159" s="37"/>
      <c r="K159" s="14" t="s">
        <v>2</v>
      </c>
      <c r="L159" s="37"/>
      <c r="M159" s="32"/>
      <c r="N159" s="32"/>
      <c r="O159" s="32"/>
      <c r="P159" s="32"/>
      <c r="Q159" s="32"/>
      <c r="R159" s="32"/>
      <c r="S159" s="32"/>
      <c r="T159" s="32"/>
      <c r="U159" s="32"/>
      <c r="V159" s="32"/>
      <c r="W159" s="32"/>
      <c r="X159" s="32"/>
      <c r="Y159" s="32"/>
      <c r="Z159" s="32"/>
    </row>
    <row r="160" ht="16.5" hidden="1" spans="1:26">
      <c r="A160" s="48" t="str">
        <f>IF(C160="","",COUNTA(C$8:C160))</f>
        <v/>
      </c>
      <c r="B160" s="48"/>
      <c r="C160" s="48"/>
      <c r="D160" s="48"/>
      <c r="E160" s="48"/>
      <c r="F160" s="23"/>
      <c r="G160" s="23"/>
      <c r="H160" s="23"/>
      <c r="I160" s="14" t="s">
        <v>2</v>
      </c>
      <c r="J160" s="37"/>
      <c r="K160" s="14" t="s">
        <v>2</v>
      </c>
      <c r="L160" s="37"/>
      <c r="M160" s="32"/>
      <c r="N160" s="32"/>
      <c r="O160" s="32"/>
      <c r="P160" s="32"/>
      <c r="Q160" s="32"/>
      <c r="R160" s="32"/>
      <c r="S160" s="32"/>
      <c r="T160" s="32"/>
      <c r="U160" s="32"/>
      <c r="V160" s="32"/>
      <c r="W160" s="32"/>
      <c r="X160" s="32"/>
      <c r="Y160" s="32"/>
      <c r="Z160" s="32"/>
    </row>
    <row r="161" ht="16.5" hidden="1" spans="1:26">
      <c r="A161" s="48" t="str">
        <f>IF(C161="","",COUNTA(C$8:C161))</f>
        <v/>
      </c>
      <c r="B161" s="48"/>
      <c r="C161" s="48"/>
      <c r="D161" s="48"/>
      <c r="E161" s="48"/>
      <c r="F161" s="23"/>
      <c r="G161" s="23"/>
      <c r="H161" s="23"/>
      <c r="I161" s="14" t="s">
        <v>2</v>
      </c>
      <c r="J161" s="37"/>
      <c r="K161" s="14" t="s">
        <v>2</v>
      </c>
      <c r="L161" s="37"/>
      <c r="M161" s="32"/>
      <c r="N161" s="32"/>
      <c r="O161" s="32"/>
      <c r="P161" s="32"/>
      <c r="Q161" s="32"/>
      <c r="R161" s="32"/>
      <c r="S161" s="32"/>
      <c r="T161" s="32"/>
      <c r="U161" s="32"/>
      <c r="V161" s="32"/>
      <c r="W161" s="32"/>
      <c r="X161" s="32"/>
      <c r="Y161" s="32"/>
      <c r="Z161" s="32"/>
    </row>
    <row r="162" ht="16.5" hidden="1" spans="1:26">
      <c r="A162" s="48" t="str">
        <f>IF(C162="","",COUNTA(C$8:C162))</f>
        <v/>
      </c>
      <c r="B162" s="48"/>
      <c r="C162" s="48"/>
      <c r="D162" s="48"/>
      <c r="E162" s="48"/>
      <c r="F162" s="23"/>
      <c r="G162" s="23"/>
      <c r="H162" s="23"/>
      <c r="I162" s="14" t="s">
        <v>2</v>
      </c>
      <c r="J162" s="37"/>
      <c r="K162" s="14" t="s">
        <v>2</v>
      </c>
      <c r="L162" s="37"/>
      <c r="M162" s="32"/>
      <c r="N162" s="32"/>
      <c r="O162" s="32"/>
      <c r="P162" s="32"/>
      <c r="Q162" s="32"/>
      <c r="R162" s="32"/>
      <c r="S162" s="32"/>
      <c r="T162" s="32"/>
      <c r="U162" s="32"/>
      <c r="V162" s="32"/>
      <c r="W162" s="32"/>
      <c r="X162" s="32"/>
      <c r="Y162" s="32"/>
      <c r="Z162" s="32"/>
    </row>
    <row r="163" ht="16.5" hidden="1" spans="1:26">
      <c r="A163" s="48" t="str">
        <f>IF(C163="","",COUNTA(C$8:C163))</f>
        <v/>
      </c>
      <c r="B163" s="48"/>
      <c r="C163" s="48"/>
      <c r="D163" s="48"/>
      <c r="E163" s="48"/>
      <c r="F163" s="23"/>
      <c r="G163" s="23"/>
      <c r="H163" s="23"/>
      <c r="I163" s="14" t="s">
        <v>2</v>
      </c>
      <c r="J163" s="37"/>
      <c r="K163" s="14" t="s">
        <v>2</v>
      </c>
      <c r="L163" s="37"/>
      <c r="M163" s="32"/>
      <c r="N163" s="32"/>
      <c r="O163" s="32"/>
      <c r="P163" s="32"/>
      <c r="Q163" s="32"/>
      <c r="R163" s="32"/>
      <c r="S163" s="32"/>
      <c r="T163" s="32"/>
      <c r="U163" s="32"/>
      <c r="V163" s="32"/>
      <c r="W163" s="32"/>
      <c r="X163" s="32"/>
      <c r="Y163" s="32"/>
      <c r="Z163" s="32"/>
    </row>
    <row r="164" ht="16.5" hidden="1" spans="1:26">
      <c r="A164" s="48" t="str">
        <f>IF(C164="","",COUNTA(C$8:C164))</f>
        <v/>
      </c>
      <c r="B164" s="48"/>
      <c r="C164" s="48"/>
      <c r="D164" s="48"/>
      <c r="E164" s="48"/>
      <c r="F164" s="23"/>
      <c r="G164" s="23"/>
      <c r="H164" s="23"/>
      <c r="I164" s="14" t="s">
        <v>2</v>
      </c>
      <c r="J164" s="37"/>
      <c r="K164" s="14" t="s">
        <v>2</v>
      </c>
      <c r="L164" s="37"/>
      <c r="M164" s="32"/>
      <c r="N164" s="32"/>
      <c r="O164" s="32"/>
      <c r="P164" s="32"/>
      <c r="Q164" s="32"/>
      <c r="R164" s="32"/>
      <c r="S164" s="32"/>
      <c r="T164" s="32"/>
      <c r="U164" s="32"/>
      <c r="V164" s="32"/>
      <c r="W164" s="32"/>
      <c r="X164" s="32"/>
      <c r="Y164" s="32"/>
      <c r="Z164" s="32"/>
    </row>
    <row r="165" ht="16.5" hidden="1" spans="1:26">
      <c r="A165" s="48" t="str">
        <f>IF(C165="","",COUNTA(C$8:C165))</f>
        <v/>
      </c>
      <c r="B165" s="48"/>
      <c r="C165" s="48"/>
      <c r="D165" s="48"/>
      <c r="E165" s="48"/>
      <c r="F165" s="23"/>
      <c r="G165" s="23"/>
      <c r="H165" s="23"/>
      <c r="I165" s="14" t="s">
        <v>2</v>
      </c>
      <c r="J165" s="37"/>
      <c r="K165" s="14" t="s">
        <v>2</v>
      </c>
      <c r="L165" s="37"/>
      <c r="M165" s="32"/>
      <c r="N165" s="32"/>
      <c r="O165" s="32"/>
      <c r="P165" s="32"/>
      <c r="Q165" s="32"/>
      <c r="R165" s="32"/>
      <c r="S165" s="32"/>
      <c r="T165" s="32"/>
      <c r="U165" s="32"/>
      <c r="V165" s="32"/>
      <c r="W165" s="32"/>
      <c r="X165" s="32"/>
      <c r="Y165" s="32"/>
      <c r="Z165" s="32"/>
    </row>
    <row r="166" ht="16.5" hidden="1" spans="1:26">
      <c r="A166" s="48" t="str">
        <f>IF(C166="","",COUNTA(C$8:C166))</f>
        <v/>
      </c>
      <c r="B166" s="48"/>
      <c r="C166" s="48"/>
      <c r="D166" s="48"/>
      <c r="E166" s="48"/>
      <c r="F166" s="23"/>
      <c r="G166" s="23"/>
      <c r="H166" s="23"/>
      <c r="I166" s="14" t="s">
        <v>2</v>
      </c>
      <c r="J166" s="37"/>
      <c r="K166" s="14" t="s">
        <v>2</v>
      </c>
      <c r="L166" s="37"/>
      <c r="M166" s="32"/>
      <c r="N166" s="32"/>
      <c r="O166" s="32"/>
      <c r="P166" s="32"/>
      <c r="Q166" s="32"/>
      <c r="R166" s="32"/>
      <c r="S166" s="32"/>
      <c r="T166" s="32"/>
      <c r="U166" s="32"/>
      <c r="V166" s="32"/>
      <c r="W166" s="32"/>
      <c r="X166" s="32"/>
      <c r="Y166" s="32"/>
      <c r="Z166" s="32"/>
    </row>
    <row r="167" ht="16.5" hidden="1" spans="1:26">
      <c r="A167" s="48" t="str">
        <f>IF(C167="","",COUNTA(C$8:C167))</f>
        <v/>
      </c>
      <c r="B167" s="48"/>
      <c r="C167" s="48"/>
      <c r="D167" s="48"/>
      <c r="E167" s="48"/>
      <c r="F167" s="23"/>
      <c r="G167" s="23"/>
      <c r="H167" s="23"/>
      <c r="I167" s="14" t="s">
        <v>2</v>
      </c>
      <c r="J167" s="37"/>
      <c r="K167" s="14" t="s">
        <v>2</v>
      </c>
      <c r="L167" s="37"/>
      <c r="M167" s="32"/>
      <c r="N167" s="32"/>
      <c r="O167" s="32"/>
      <c r="P167" s="32"/>
      <c r="Q167" s="32"/>
      <c r="R167" s="32"/>
      <c r="S167" s="32"/>
      <c r="T167" s="32"/>
      <c r="U167" s="32"/>
      <c r="V167" s="32"/>
      <c r="W167" s="32"/>
      <c r="X167" s="32"/>
      <c r="Y167" s="32"/>
      <c r="Z167" s="32"/>
    </row>
    <row r="168" ht="16.5" hidden="1" spans="1:26">
      <c r="A168" s="48" t="str">
        <f>IF(C168="","",COUNTA(C$8:C168))</f>
        <v/>
      </c>
      <c r="B168" s="48"/>
      <c r="C168" s="48"/>
      <c r="D168" s="48"/>
      <c r="E168" s="48"/>
      <c r="F168" s="23"/>
      <c r="G168" s="23"/>
      <c r="H168" s="23"/>
      <c r="I168" s="14" t="s">
        <v>2</v>
      </c>
      <c r="J168" s="37"/>
      <c r="K168" s="14" t="s">
        <v>2</v>
      </c>
      <c r="L168" s="37"/>
      <c r="M168" s="32"/>
      <c r="N168" s="32"/>
      <c r="O168" s="32"/>
      <c r="P168" s="32"/>
      <c r="Q168" s="32"/>
      <c r="R168" s="32"/>
      <c r="S168" s="32"/>
      <c r="T168" s="32"/>
      <c r="U168" s="32"/>
      <c r="V168" s="32"/>
      <c r="W168" s="32"/>
      <c r="X168" s="32"/>
      <c r="Y168" s="32"/>
      <c r="Z168" s="32"/>
    </row>
    <row r="169" ht="16.5" hidden="1" spans="1:26">
      <c r="A169" s="48" t="str">
        <f>IF(C169="","",COUNTA(C$8:C169))</f>
        <v/>
      </c>
      <c r="B169" s="48"/>
      <c r="C169" s="48"/>
      <c r="D169" s="48"/>
      <c r="E169" s="48"/>
      <c r="F169" s="23"/>
      <c r="G169" s="23"/>
      <c r="H169" s="23"/>
      <c r="I169" s="14" t="s">
        <v>2</v>
      </c>
      <c r="J169" s="37"/>
      <c r="K169" s="14" t="s">
        <v>2</v>
      </c>
      <c r="L169" s="37"/>
      <c r="M169" s="32"/>
      <c r="N169" s="32"/>
      <c r="O169" s="32"/>
      <c r="P169" s="32"/>
      <c r="Q169" s="32"/>
      <c r="R169" s="32"/>
      <c r="S169" s="32"/>
      <c r="T169" s="32"/>
      <c r="U169" s="32"/>
      <c r="V169" s="32"/>
      <c r="W169" s="32"/>
      <c r="X169" s="32"/>
      <c r="Y169" s="32"/>
      <c r="Z169" s="32"/>
    </row>
    <row r="170" ht="16.5" hidden="1" spans="1:26">
      <c r="A170" s="48" t="str">
        <f>IF(C170="","",COUNTA(C$8:C170))</f>
        <v/>
      </c>
      <c r="B170" s="48"/>
      <c r="C170" s="48"/>
      <c r="D170" s="48"/>
      <c r="E170" s="48"/>
      <c r="F170" s="23"/>
      <c r="G170" s="23"/>
      <c r="H170" s="23"/>
      <c r="I170" s="14" t="s">
        <v>2</v>
      </c>
      <c r="J170" s="37"/>
      <c r="K170" s="14" t="s">
        <v>2</v>
      </c>
      <c r="L170" s="37"/>
      <c r="M170" s="32"/>
      <c r="N170" s="32"/>
      <c r="O170" s="32"/>
      <c r="P170" s="32"/>
      <c r="Q170" s="32"/>
      <c r="R170" s="32"/>
      <c r="S170" s="32"/>
      <c r="T170" s="32"/>
      <c r="U170" s="32"/>
      <c r="V170" s="32"/>
      <c r="W170" s="32"/>
      <c r="X170" s="32"/>
      <c r="Y170" s="32"/>
      <c r="Z170" s="32"/>
    </row>
    <row r="171" ht="16.5" hidden="1" spans="1:26">
      <c r="A171" s="48" t="str">
        <f>IF(C171="","",COUNTA(C$8:C171))</f>
        <v/>
      </c>
      <c r="B171" s="48"/>
      <c r="C171" s="48"/>
      <c r="D171" s="48"/>
      <c r="E171" s="48"/>
      <c r="F171" s="23"/>
      <c r="G171" s="23"/>
      <c r="H171" s="23"/>
      <c r="I171" s="14" t="s">
        <v>2</v>
      </c>
      <c r="J171" s="37"/>
      <c r="K171" s="14" t="s">
        <v>2</v>
      </c>
      <c r="L171" s="37"/>
      <c r="M171" s="32"/>
      <c r="N171" s="32"/>
      <c r="O171" s="32"/>
      <c r="P171" s="32"/>
      <c r="Q171" s="32"/>
      <c r="R171" s="32"/>
      <c r="S171" s="32"/>
      <c r="T171" s="32"/>
      <c r="U171" s="32"/>
      <c r="V171" s="32"/>
      <c r="W171" s="32"/>
      <c r="X171" s="32"/>
      <c r="Y171" s="32"/>
      <c r="Z171" s="32"/>
    </row>
    <row r="172" ht="16.5" hidden="1" spans="1:26">
      <c r="A172" s="48" t="str">
        <f>IF(C172="","",COUNTA(C$8:C172))</f>
        <v/>
      </c>
      <c r="B172" s="48"/>
      <c r="C172" s="48"/>
      <c r="D172" s="48"/>
      <c r="E172" s="48"/>
      <c r="F172" s="23"/>
      <c r="G172" s="23"/>
      <c r="H172" s="23"/>
      <c r="I172" s="14" t="s">
        <v>2</v>
      </c>
      <c r="J172" s="37"/>
      <c r="K172" s="14" t="s">
        <v>2</v>
      </c>
      <c r="L172" s="37"/>
      <c r="M172" s="32"/>
      <c r="N172" s="32"/>
      <c r="O172" s="32"/>
      <c r="P172" s="32"/>
      <c r="Q172" s="32"/>
      <c r="R172" s="32"/>
      <c r="S172" s="32"/>
      <c r="T172" s="32"/>
      <c r="U172" s="32"/>
      <c r="V172" s="32"/>
      <c r="W172" s="32"/>
      <c r="X172" s="32"/>
      <c r="Y172" s="32"/>
      <c r="Z172" s="32"/>
    </row>
    <row r="173" ht="16.5" hidden="1" spans="1:26">
      <c r="A173" s="48" t="str">
        <f>IF(C173="","",COUNTA(C$8:C173))</f>
        <v/>
      </c>
      <c r="B173" s="48"/>
      <c r="C173" s="48"/>
      <c r="D173" s="48"/>
      <c r="E173" s="48"/>
      <c r="F173" s="23"/>
      <c r="G173" s="23"/>
      <c r="H173" s="23"/>
      <c r="I173" s="14" t="s">
        <v>2</v>
      </c>
      <c r="J173" s="37"/>
      <c r="K173" s="14" t="s">
        <v>2</v>
      </c>
      <c r="L173" s="37"/>
      <c r="M173" s="32"/>
      <c r="N173" s="32"/>
      <c r="O173" s="32"/>
      <c r="P173" s="32"/>
      <c r="Q173" s="32"/>
      <c r="R173" s="32"/>
      <c r="S173" s="32"/>
      <c r="T173" s="32"/>
      <c r="U173" s="32"/>
      <c r="V173" s="32"/>
      <c r="W173" s="32"/>
      <c r="X173" s="32"/>
      <c r="Y173" s="32"/>
      <c r="Z173" s="32"/>
    </row>
    <row r="174" ht="16.5" hidden="1" spans="1:26">
      <c r="A174" s="48" t="str">
        <f>IF(C174="","",COUNTA(C$8:C174))</f>
        <v/>
      </c>
      <c r="B174" s="48"/>
      <c r="C174" s="48"/>
      <c r="D174" s="48"/>
      <c r="E174" s="48"/>
      <c r="F174" s="23"/>
      <c r="G174" s="23"/>
      <c r="H174" s="23"/>
      <c r="I174" s="14" t="s">
        <v>2</v>
      </c>
      <c r="J174" s="37"/>
      <c r="K174" s="14" t="s">
        <v>2</v>
      </c>
      <c r="L174" s="37"/>
      <c r="M174" s="32"/>
      <c r="N174" s="32"/>
      <c r="O174" s="32"/>
      <c r="P174" s="32"/>
      <c r="Q174" s="32"/>
      <c r="R174" s="32"/>
      <c r="S174" s="32"/>
      <c r="T174" s="32"/>
      <c r="U174" s="32"/>
      <c r="V174" s="32"/>
      <c r="W174" s="32"/>
      <c r="X174" s="32"/>
      <c r="Y174" s="32"/>
      <c r="Z174" s="32"/>
    </row>
    <row r="175" ht="16.5" hidden="1" spans="1:26">
      <c r="A175" s="48" t="str">
        <f>IF(C175="","",COUNTA(C$8:C175))</f>
        <v/>
      </c>
      <c r="B175" s="48"/>
      <c r="C175" s="48"/>
      <c r="D175" s="48"/>
      <c r="E175" s="48"/>
      <c r="F175" s="23"/>
      <c r="G175" s="23"/>
      <c r="H175" s="23"/>
      <c r="I175" s="14" t="s">
        <v>2</v>
      </c>
      <c r="J175" s="37"/>
      <c r="K175" s="14" t="s">
        <v>2</v>
      </c>
      <c r="L175" s="37"/>
      <c r="M175" s="32"/>
      <c r="N175" s="32"/>
      <c r="O175" s="32"/>
      <c r="P175" s="32"/>
      <c r="Q175" s="32"/>
      <c r="R175" s="32"/>
      <c r="S175" s="32"/>
      <c r="T175" s="32"/>
      <c r="U175" s="32"/>
      <c r="V175" s="32"/>
      <c r="W175" s="32"/>
      <c r="X175" s="32"/>
      <c r="Y175" s="32"/>
      <c r="Z175" s="32"/>
    </row>
    <row r="176" ht="16.5" hidden="1" spans="1:26">
      <c r="A176" s="48" t="str">
        <f>IF(C176="","",COUNTA(C$8:C176))</f>
        <v/>
      </c>
      <c r="B176" s="48"/>
      <c r="C176" s="48"/>
      <c r="D176" s="48"/>
      <c r="E176" s="48"/>
      <c r="F176" s="23"/>
      <c r="G176" s="23"/>
      <c r="H176" s="23"/>
      <c r="I176" s="14" t="s">
        <v>2</v>
      </c>
      <c r="J176" s="37"/>
      <c r="K176" s="14" t="s">
        <v>2</v>
      </c>
      <c r="L176" s="37"/>
      <c r="M176" s="32"/>
      <c r="N176" s="32"/>
      <c r="O176" s="32"/>
      <c r="P176" s="32"/>
      <c r="Q176" s="32"/>
      <c r="R176" s="32"/>
      <c r="S176" s="32"/>
      <c r="T176" s="32"/>
      <c r="U176" s="32"/>
      <c r="V176" s="32"/>
      <c r="W176" s="32"/>
      <c r="X176" s="32"/>
      <c r="Y176" s="32"/>
      <c r="Z176" s="32"/>
    </row>
    <row r="177" ht="16.5" hidden="1" spans="1:26">
      <c r="A177" s="48" t="str">
        <f>IF(C177="","",COUNTA(C$8:C177))</f>
        <v/>
      </c>
      <c r="B177" s="48"/>
      <c r="C177" s="48"/>
      <c r="D177" s="48"/>
      <c r="E177" s="48"/>
      <c r="F177" s="23"/>
      <c r="G177" s="23"/>
      <c r="H177" s="23"/>
      <c r="I177" s="14" t="s">
        <v>2</v>
      </c>
      <c r="J177" s="37"/>
      <c r="K177" s="14" t="s">
        <v>2</v>
      </c>
      <c r="L177" s="37"/>
      <c r="M177" s="32"/>
      <c r="N177" s="32"/>
      <c r="O177" s="32"/>
      <c r="P177" s="32"/>
      <c r="Q177" s="32"/>
      <c r="R177" s="32"/>
      <c r="S177" s="32"/>
      <c r="T177" s="32"/>
      <c r="U177" s="32"/>
      <c r="V177" s="32"/>
      <c r="W177" s="32"/>
      <c r="X177" s="32"/>
      <c r="Y177" s="32"/>
      <c r="Z177" s="32"/>
    </row>
    <row r="178" ht="16.5" hidden="1" spans="1:26">
      <c r="A178" s="48" t="str">
        <f>IF(C178="","",COUNTA(C$8:C178))</f>
        <v/>
      </c>
      <c r="B178" s="48"/>
      <c r="C178" s="48"/>
      <c r="D178" s="48"/>
      <c r="E178" s="48"/>
      <c r="F178" s="23"/>
      <c r="G178" s="23"/>
      <c r="H178" s="23"/>
      <c r="I178" s="14" t="s">
        <v>2</v>
      </c>
      <c r="J178" s="37"/>
      <c r="K178" s="14" t="s">
        <v>2</v>
      </c>
      <c r="L178" s="37"/>
      <c r="M178" s="32"/>
      <c r="N178" s="32"/>
      <c r="O178" s="32"/>
      <c r="P178" s="32"/>
      <c r="Q178" s="32"/>
      <c r="R178" s="32"/>
      <c r="S178" s="32"/>
      <c r="T178" s="32"/>
      <c r="U178" s="32"/>
      <c r="V178" s="32"/>
      <c r="W178" s="32"/>
      <c r="X178" s="32"/>
      <c r="Y178" s="32"/>
      <c r="Z178" s="32"/>
    </row>
    <row r="179" ht="16.5" hidden="1" spans="1:26">
      <c r="A179" s="48" t="str">
        <f>IF(C179="","",COUNTA(C$8:C179))</f>
        <v/>
      </c>
      <c r="B179" s="48"/>
      <c r="C179" s="48"/>
      <c r="D179" s="48"/>
      <c r="E179" s="48"/>
      <c r="F179" s="23"/>
      <c r="G179" s="23"/>
      <c r="H179" s="23"/>
      <c r="I179" s="14" t="s">
        <v>2</v>
      </c>
      <c r="J179" s="37"/>
      <c r="K179" s="14" t="s">
        <v>2</v>
      </c>
      <c r="L179" s="37"/>
      <c r="M179" s="32"/>
      <c r="N179" s="32"/>
      <c r="O179" s="32"/>
      <c r="P179" s="32"/>
      <c r="Q179" s="32"/>
      <c r="R179" s="32"/>
      <c r="S179" s="32"/>
      <c r="T179" s="32"/>
      <c r="U179" s="32"/>
      <c r="V179" s="32"/>
      <c r="W179" s="32"/>
      <c r="X179" s="32"/>
      <c r="Y179" s="32"/>
      <c r="Z179" s="32"/>
    </row>
    <row r="180" ht="16.5" hidden="1" spans="1:26">
      <c r="A180" s="48" t="str">
        <f>IF(C180="","",COUNTA(C$8:C180))</f>
        <v/>
      </c>
      <c r="B180" s="48"/>
      <c r="C180" s="48"/>
      <c r="D180" s="48"/>
      <c r="E180" s="48"/>
      <c r="F180" s="23"/>
      <c r="G180" s="23"/>
      <c r="H180" s="23"/>
      <c r="I180" s="14" t="s">
        <v>2</v>
      </c>
      <c r="J180" s="37"/>
      <c r="K180" s="14" t="s">
        <v>2</v>
      </c>
      <c r="L180" s="37"/>
      <c r="M180" s="32"/>
      <c r="N180" s="32"/>
      <c r="O180" s="32"/>
      <c r="P180" s="32"/>
      <c r="Q180" s="32"/>
      <c r="R180" s="32"/>
      <c r="S180" s="32"/>
      <c r="T180" s="32"/>
      <c r="U180" s="32"/>
      <c r="V180" s="32"/>
      <c r="W180" s="32"/>
      <c r="X180" s="32"/>
      <c r="Y180" s="32"/>
      <c r="Z180" s="32"/>
    </row>
    <row r="181" ht="16.5" hidden="1" spans="1:26">
      <c r="A181" s="48" t="str">
        <f>IF(C181="","",COUNTA(C$8:C181))</f>
        <v/>
      </c>
      <c r="B181" s="48"/>
      <c r="C181" s="48"/>
      <c r="D181" s="48"/>
      <c r="E181" s="48"/>
      <c r="F181" s="23"/>
      <c r="G181" s="23"/>
      <c r="H181" s="23"/>
      <c r="I181" s="14" t="s">
        <v>2</v>
      </c>
      <c r="J181" s="37"/>
      <c r="K181" s="14" t="s">
        <v>2</v>
      </c>
      <c r="L181" s="37"/>
      <c r="M181" s="32"/>
      <c r="N181" s="32"/>
      <c r="O181" s="32"/>
      <c r="P181" s="32"/>
      <c r="Q181" s="32"/>
      <c r="R181" s="32"/>
      <c r="S181" s="32"/>
      <c r="T181" s="32"/>
      <c r="U181" s="32"/>
      <c r="V181" s="32"/>
      <c r="W181" s="32"/>
      <c r="X181" s="32"/>
      <c r="Y181" s="32"/>
      <c r="Z181" s="32"/>
    </row>
    <row r="182" ht="16.5" hidden="1" spans="1:26">
      <c r="A182" s="48" t="str">
        <f>IF(C182="","",COUNTA(C$8:C182))</f>
        <v/>
      </c>
      <c r="B182" s="48"/>
      <c r="C182" s="48"/>
      <c r="D182" s="48"/>
      <c r="E182" s="48"/>
      <c r="F182" s="23"/>
      <c r="G182" s="23"/>
      <c r="H182" s="23"/>
      <c r="I182" s="14" t="s">
        <v>2</v>
      </c>
      <c r="J182" s="37"/>
      <c r="K182" s="14" t="s">
        <v>2</v>
      </c>
      <c r="L182" s="37"/>
      <c r="M182" s="32"/>
      <c r="N182" s="32"/>
      <c r="O182" s="32"/>
      <c r="P182" s="32"/>
      <c r="Q182" s="32"/>
      <c r="R182" s="32"/>
      <c r="S182" s="32"/>
      <c r="T182" s="32"/>
      <c r="U182" s="32"/>
      <c r="V182" s="32"/>
      <c r="W182" s="32"/>
      <c r="X182" s="32"/>
      <c r="Y182" s="32"/>
      <c r="Z182" s="32"/>
    </row>
    <row r="183" ht="16.5" hidden="1" spans="1:26">
      <c r="A183" s="48" t="str">
        <f>IF(C183="","",COUNTA(C$8:C183))</f>
        <v/>
      </c>
      <c r="B183" s="48"/>
      <c r="C183" s="48"/>
      <c r="D183" s="48"/>
      <c r="E183" s="48"/>
      <c r="F183" s="23"/>
      <c r="G183" s="23"/>
      <c r="H183" s="23"/>
      <c r="I183" s="14" t="s">
        <v>2</v>
      </c>
      <c r="J183" s="37"/>
      <c r="K183" s="14" t="s">
        <v>2</v>
      </c>
      <c r="L183" s="37"/>
      <c r="M183" s="32"/>
      <c r="N183" s="32"/>
      <c r="O183" s="32"/>
      <c r="P183" s="32"/>
      <c r="Q183" s="32"/>
      <c r="R183" s="32"/>
      <c r="S183" s="32"/>
      <c r="T183" s="32"/>
      <c r="U183" s="32"/>
      <c r="V183" s="32"/>
      <c r="W183" s="32"/>
      <c r="X183" s="32"/>
      <c r="Y183" s="32"/>
      <c r="Z183" s="32"/>
    </row>
    <row r="184" ht="16.5" hidden="1" spans="1:26">
      <c r="A184" s="48" t="str">
        <f>IF(C184="","",COUNTA(C$8:C184))</f>
        <v/>
      </c>
      <c r="B184" s="48"/>
      <c r="C184" s="48"/>
      <c r="D184" s="48"/>
      <c r="E184" s="48"/>
      <c r="F184" s="23"/>
      <c r="G184" s="23"/>
      <c r="H184" s="23"/>
      <c r="I184" s="14" t="s">
        <v>2</v>
      </c>
      <c r="J184" s="37"/>
      <c r="K184" s="14" t="s">
        <v>2</v>
      </c>
      <c r="L184" s="37"/>
      <c r="M184" s="32"/>
      <c r="N184" s="32"/>
      <c r="O184" s="32"/>
      <c r="P184" s="32"/>
      <c r="Q184" s="32"/>
      <c r="R184" s="32"/>
      <c r="S184" s="32"/>
      <c r="T184" s="32"/>
      <c r="U184" s="32"/>
      <c r="V184" s="32"/>
      <c r="W184" s="32"/>
      <c r="X184" s="32"/>
      <c r="Y184" s="32"/>
      <c r="Z184" s="32"/>
    </row>
    <row r="185" ht="16.5" hidden="1" spans="1:26">
      <c r="A185" s="48" t="str">
        <f>IF(C185="","",COUNTA(C$8:C185))</f>
        <v/>
      </c>
      <c r="B185" s="48"/>
      <c r="C185" s="48"/>
      <c r="D185" s="48"/>
      <c r="E185" s="48"/>
      <c r="F185" s="23"/>
      <c r="G185" s="23"/>
      <c r="H185" s="23"/>
      <c r="I185" s="14" t="s">
        <v>2</v>
      </c>
      <c r="J185" s="37"/>
      <c r="K185" s="14" t="s">
        <v>2</v>
      </c>
      <c r="L185" s="37"/>
      <c r="M185" s="32"/>
      <c r="N185" s="32"/>
      <c r="O185" s="32"/>
      <c r="P185" s="32"/>
      <c r="Q185" s="32"/>
      <c r="R185" s="32"/>
      <c r="S185" s="32"/>
      <c r="T185" s="32"/>
      <c r="U185" s="32"/>
      <c r="V185" s="32"/>
      <c r="W185" s="32"/>
      <c r="X185" s="32"/>
      <c r="Y185" s="32"/>
      <c r="Z185" s="32"/>
    </row>
    <row r="186" ht="16.5" hidden="1" spans="1:26">
      <c r="A186" s="48" t="str">
        <f>IF(C186="","",COUNTA(C$8:C186))</f>
        <v/>
      </c>
      <c r="B186" s="48"/>
      <c r="C186" s="48"/>
      <c r="D186" s="48"/>
      <c r="E186" s="48"/>
      <c r="F186" s="23"/>
      <c r="G186" s="23"/>
      <c r="H186" s="23"/>
      <c r="I186" s="14" t="s">
        <v>2</v>
      </c>
      <c r="J186" s="37"/>
      <c r="K186" s="14" t="s">
        <v>2</v>
      </c>
      <c r="L186" s="37"/>
      <c r="M186" s="32"/>
      <c r="N186" s="32"/>
      <c r="O186" s="32"/>
      <c r="P186" s="32"/>
      <c r="Q186" s="32"/>
      <c r="R186" s="32"/>
      <c r="S186" s="32"/>
      <c r="T186" s="32"/>
      <c r="U186" s="32"/>
      <c r="V186" s="32"/>
      <c r="W186" s="32"/>
      <c r="X186" s="32"/>
      <c r="Y186" s="32"/>
      <c r="Z186" s="32"/>
    </row>
    <row r="187" ht="16.5" hidden="1" spans="1:26">
      <c r="A187" s="48" t="str">
        <f>IF(C187="","",COUNTA(C$8:C187))</f>
        <v/>
      </c>
      <c r="B187" s="48"/>
      <c r="C187" s="48"/>
      <c r="D187" s="48"/>
      <c r="E187" s="48"/>
      <c r="F187" s="23"/>
      <c r="G187" s="23"/>
      <c r="H187" s="23"/>
      <c r="I187" s="14" t="s">
        <v>2</v>
      </c>
      <c r="J187" s="37"/>
      <c r="K187" s="14" t="s">
        <v>2</v>
      </c>
      <c r="L187" s="37"/>
      <c r="M187" s="32"/>
      <c r="N187" s="32"/>
      <c r="O187" s="32"/>
      <c r="P187" s="32"/>
      <c r="Q187" s="32"/>
      <c r="R187" s="32"/>
      <c r="S187" s="32"/>
      <c r="T187" s="32"/>
      <c r="U187" s="32"/>
      <c r="V187" s="32"/>
      <c r="W187" s="32"/>
      <c r="X187" s="32"/>
      <c r="Y187" s="32"/>
      <c r="Z187" s="32"/>
    </row>
    <row r="188" ht="16.5" hidden="1" spans="1:26">
      <c r="A188" s="48" t="str">
        <f>IF(C188="","",COUNTA(C$8:C188))</f>
        <v/>
      </c>
      <c r="B188" s="48"/>
      <c r="C188" s="48"/>
      <c r="D188" s="48"/>
      <c r="E188" s="48"/>
      <c r="F188" s="23"/>
      <c r="G188" s="23"/>
      <c r="H188" s="23"/>
      <c r="I188" s="14" t="s">
        <v>2</v>
      </c>
      <c r="J188" s="37"/>
      <c r="K188" s="14" t="s">
        <v>2</v>
      </c>
      <c r="L188" s="37"/>
      <c r="M188" s="32"/>
      <c r="N188" s="32"/>
      <c r="O188" s="32"/>
      <c r="P188" s="32"/>
      <c r="Q188" s="32"/>
      <c r="R188" s="32"/>
      <c r="S188" s="32"/>
      <c r="T188" s="32"/>
      <c r="U188" s="32"/>
      <c r="V188" s="32"/>
      <c r="W188" s="32"/>
      <c r="X188" s="32"/>
      <c r="Y188" s="32"/>
      <c r="Z188" s="32"/>
    </row>
    <row r="189" ht="16.5" hidden="1" spans="1:26">
      <c r="A189" s="48" t="str">
        <f>IF(C189="","",COUNTA(C$8:C189))</f>
        <v/>
      </c>
      <c r="B189" s="48"/>
      <c r="C189" s="48"/>
      <c r="D189" s="48"/>
      <c r="E189" s="48"/>
      <c r="F189" s="23"/>
      <c r="G189" s="23"/>
      <c r="H189" s="23"/>
      <c r="I189" s="14" t="s">
        <v>2</v>
      </c>
      <c r="J189" s="37"/>
      <c r="K189" s="14" t="s">
        <v>2</v>
      </c>
      <c r="L189" s="37"/>
      <c r="M189" s="32"/>
      <c r="N189" s="32"/>
      <c r="O189" s="32"/>
      <c r="P189" s="32"/>
      <c r="Q189" s="32"/>
      <c r="R189" s="32"/>
      <c r="S189" s="32"/>
      <c r="T189" s="32"/>
      <c r="U189" s="32"/>
      <c r="V189" s="32"/>
      <c r="W189" s="32"/>
      <c r="X189" s="32"/>
      <c r="Y189" s="32"/>
      <c r="Z189" s="32"/>
    </row>
    <row r="190" ht="16.5" hidden="1" spans="1:26">
      <c r="A190" s="48" t="str">
        <f>IF(C190="","",COUNTA(C$8:C190))</f>
        <v/>
      </c>
      <c r="B190" s="48"/>
      <c r="C190" s="48"/>
      <c r="D190" s="48"/>
      <c r="E190" s="48"/>
      <c r="F190" s="23"/>
      <c r="G190" s="23"/>
      <c r="H190" s="23"/>
      <c r="I190" s="14" t="s">
        <v>2</v>
      </c>
      <c r="J190" s="37"/>
      <c r="K190" s="14" t="s">
        <v>2</v>
      </c>
      <c r="L190" s="37"/>
      <c r="M190" s="32"/>
      <c r="N190" s="32"/>
      <c r="O190" s="32"/>
      <c r="P190" s="32"/>
      <c r="Q190" s="32"/>
      <c r="R190" s="32"/>
      <c r="S190" s="32"/>
      <c r="T190" s="32"/>
      <c r="U190" s="32"/>
      <c r="V190" s="32"/>
      <c r="W190" s="32"/>
      <c r="X190" s="32"/>
      <c r="Y190" s="32"/>
      <c r="Z190" s="32"/>
    </row>
    <row r="191" ht="16.5" hidden="1" spans="1:26">
      <c r="A191" s="48" t="str">
        <f>IF(C191="","",COUNTA(C$8:C191))</f>
        <v/>
      </c>
      <c r="B191" s="48"/>
      <c r="C191" s="48"/>
      <c r="D191" s="48"/>
      <c r="E191" s="48"/>
      <c r="F191" s="23"/>
      <c r="G191" s="23"/>
      <c r="H191" s="23"/>
      <c r="I191" s="14" t="s">
        <v>2</v>
      </c>
      <c r="J191" s="37"/>
      <c r="K191" s="14" t="s">
        <v>2</v>
      </c>
      <c r="L191" s="37"/>
      <c r="M191" s="32"/>
      <c r="N191" s="32"/>
      <c r="O191" s="32"/>
      <c r="P191" s="32"/>
      <c r="Q191" s="32"/>
      <c r="R191" s="32"/>
      <c r="S191" s="32"/>
      <c r="T191" s="32"/>
      <c r="U191" s="32"/>
      <c r="V191" s="32"/>
      <c r="W191" s="32"/>
      <c r="X191" s="32"/>
      <c r="Y191" s="32"/>
      <c r="Z191" s="32"/>
    </row>
    <row r="192" ht="16.5" hidden="1" spans="1:26">
      <c r="A192" s="48" t="str">
        <f>IF(C192="","",COUNTA(C$8:C192))</f>
        <v/>
      </c>
      <c r="B192" s="48"/>
      <c r="C192" s="48"/>
      <c r="D192" s="48"/>
      <c r="E192" s="48"/>
      <c r="F192" s="23"/>
      <c r="G192" s="23"/>
      <c r="H192" s="23"/>
      <c r="I192" s="14" t="s">
        <v>2</v>
      </c>
      <c r="J192" s="37"/>
      <c r="K192" s="14" t="s">
        <v>2</v>
      </c>
      <c r="L192" s="37"/>
      <c r="M192" s="32"/>
      <c r="N192" s="32"/>
      <c r="O192" s="32"/>
      <c r="P192" s="32"/>
      <c r="Q192" s="32"/>
      <c r="R192" s="32"/>
      <c r="S192" s="32"/>
      <c r="T192" s="32"/>
      <c r="U192" s="32"/>
      <c r="V192" s="32"/>
      <c r="W192" s="32"/>
      <c r="X192" s="32"/>
      <c r="Y192" s="32"/>
      <c r="Z192" s="32"/>
    </row>
    <row r="193" ht="16.5" hidden="1" spans="1:26">
      <c r="A193" s="48" t="str">
        <f>IF(C193="","",COUNTA(C$8:C193))</f>
        <v/>
      </c>
      <c r="B193" s="48"/>
      <c r="C193" s="48"/>
      <c r="D193" s="48"/>
      <c r="E193" s="48"/>
      <c r="F193" s="23"/>
      <c r="G193" s="23"/>
      <c r="H193" s="23"/>
      <c r="I193" s="14" t="s">
        <v>2</v>
      </c>
      <c r="J193" s="37"/>
      <c r="K193" s="14" t="s">
        <v>2</v>
      </c>
      <c r="L193" s="37"/>
      <c r="M193" s="32"/>
      <c r="N193" s="32"/>
      <c r="O193" s="32"/>
      <c r="P193" s="32"/>
      <c r="Q193" s="32"/>
      <c r="R193" s="32"/>
      <c r="S193" s="32"/>
      <c r="T193" s="32"/>
      <c r="U193" s="32"/>
      <c r="V193" s="32"/>
      <c r="W193" s="32"/>
      <c r="X193" s="32"/>
      <c r="Y193" s="32"/>
      <c r="Z193" s="32"/>
    </row>
    <row r="194" ht="16.5" hidden="1" spans="1:26">
      <c r="A194" s="48" t="str">
        <f>IF(C194="","",COUNTA(C$8:C194))</f>
        <v/>
      </c>
      <c r="B194" s="48"/>
      <c r="C194" s="48"/>
      <c r="D194" s="48"/>
      <c r="E194" s="48"/>
      <c r="F194" s="23"/>
      <c r="G194" s="23"/>
      <c r="H194" s="23"/>
      <c r="I194" s="14" t="s">
        <v>2</v>
      </c>
      <c r="J194" s="37"/>
      <c r="K194" s="14" t="s">
        <v>2</v>
      </c>
      <c r="L194" s="37"/>
      <c r="M194" s="32"/>
      <c r="N194" s="32"/>
      <c r="O194" s="32"/>
      <c r="P194" s="32"/>
      <c r="Q194" s="32"/>
      <c r="R194" s="32"/>
      <c r="S194" s="32"/>
      <c r="T194" s="32"/>
      <c r="U194" s="32"/>
      <c r="V194" s="32"/>
      <c r="W194" s="32"/>
      <c r="X194" s="32"/>
      <c r="Y194" s="32"/>
      <c r="Z194" s="32"/>
    </row>
    <row r="195" ht="16.5" hidden="1" spans="1:26">
      <c r="A195" s="48" t="str">
        <f>IF(C195="","",COUNTA(C$8:C195))</f>
        <v/>
      </c>
      <c r="B195" s="48"/>
      <c r="C195" s="48"/>
      <c r="D195" s="48"/>
      <c r="E195" s="48"/>
      <c r="F195" s="23"/>
      <c r="G195" s="23"/>
      <c r="H195" s="23"/>
      <c r="I195" s="14" t="s">
        <v>2</v>
      </c>
      <c r="J195" s="37"/>
      <c r="K195" s="14" t="s">
        <v>2</v>
      </c>
      <c r="L195" s="37"/>
      <c r="M195" s="32"/>
      <c r="N195" s="32"/>
      <c r="O195" s="32"/>
      <c r="P195" s="32"/>
      <c r="Q195" s="32"/>
      <c r="R195" s="32"/>
      <c r="S195" s="32"/>
      <c r="T195" s="32"/>
      <c r="U195" s="32"/>
      <c r="V195" s="32"/>
      <c r="W195" s="32"/>
      <c r="X195" s="32"/>
      <c r="Y195" s="32"/>
      <c r="Z195" s="32"/>
    </row>
    <row r="196" ht="16.5" hidden="1" spans="1:26">
      <c r="A196" s="48" t="str">
        <f>IF(C196="","",COUNTA(C$8:C196))</f>
        <v/>
      </c>
      <c r="B196" s="48"/>
      <c r="C196" s="48"/>
      <c r="D196" s="48"/>
      <c r="E196" s="48"/>
      <c r="F196" s="23"/>
      <c r="G196" s="23"/>
      <c r="H196" s="23"/>
      <c r="I196" s="14" t="s">
        <v>2</v>
      </c>
      <c r="J196" s="37"/>
      <c r="K196" s="14" t="s">
        <v>2</v>
      </c>
      <c r="L196" s="37"/>
      <c r="M196" s="32"/>
      <c r="N196" s="32"/>
      <c r="O196" s="32"/>
      <c r="P196" s="32"/>
      <c r="Q196" s="32"/>
      <c r="R196" s="32"/>
      <c r="S196" s="32"/>
      <c r="T196" s="32"/>
      <c r="U196" s="32"/>
      <c r="V196" s="32"/>
      <c r="W196" s="32"/>
      <c r="X196" s="32"/>
      <c r="Y196" s="32"/>
      <c r="Z196" s="32"/>
    </row>
    <row r="197" ht="16.5" hidden="1" spans="1:26">
      <c r="A197" s="48" t="str">
        <f>IF(C197="","",COUNTA(C$8:C197))</f>
        <v/>
      </c>
      <c r="B197" s="48"/>
      <c r="C197" s="48"/>
      <c r="D197" s="48"/>
      <c r="E197" s="48"/>
      <c r="F197" s="23"/>
      <c r="G197" s="23"/>
      <c r="H197" s="23"/>
      <c r="I197" s="14" t="s">
        <v>2</v>
      </c>
      <c r="J197" s="37"/>
      <c r="K197" s="14" t="s">
        <v>2</v>
      </c>
      <c r="L197" s="37"/>
      <c r="M197" s="32"/>
      <c r="N197" s="32"/>
      <c r="O197" s="32"/>
      <c r="P197" s="32"/>
      <c r="Q197" s="32"/>
      <c r="R197" s="32"/>
      <c r="S197" s="32"/>
      <c r="T197" s="32"/>
      <c r="U197" s="32"/>
      <c r="V197" s="32"/>
      <c r="W197" s="32"/>
      <c r="X197" s="32"/>
      <c r="Y197" s="32"/>
      <c r="Z197" s="32"/>
    </row>
    <row r="198" ht="16.5" hidden="1" spans="1:26">
      <c r="A198" s="48" t="str">
        <f>IF(C198="","",COUNTA(C$8:C198))</f>
        <v/>
      </c>
      <c r="B198" s="48"/>
      <c r="C198" s="48"/>
      <c r="D198" s="48"/>
      <c r="E198" s="48"/>
      <c r="F198" s="23"/>
      <c r="G198" s="23"/>
      <c r="H198" s="23"/>
      <c r="I198" s="14" t="s">
        <v>2</v>
      </c>
      <c r="J198" s="37"/>
      <c r="K198" s="14" t="s">
        <v>2</v>
      </c>
      <c r="L198" s="37"/>
      <c r="M198" s="32"/>
      <c r="N198" s="32"/>
      <c r="O198" s="32"/>
      <c r="P198" s="32"/>
      <c r="Q198" s="32"/>
      <c r="R198" s="32"/>
      <c r="S198" s="32"/>
      <c r="T198" s="32"/>
      <c r="U198" s="32"/>
      <c r="V198" s="32"/>
      <c r="W198" s="32"/>
      <c r="X198" s="32"/>
      <c r="Y198" s="32"/>
      <c r="Z198" s="32"/>
    </row>
    <row r="199" ht="16.5" hidden="1" spans="1:26">
      <c r="A199" s="48" t="str">
        <f>IF(C199="","",COUNTA(C$8:C199))</f>
        <v/>
      </c>
      <c r="B199" s="48"/>
      <c r="C199" s="48"/>
      <c r="D199" s="48"/>
      <c r="E199" s="48"/>
      <c r="F199" s="23"/>
      <c r="G199" s="23"/>
      <c r="H199" s="23"/>
      <c r="I199" s="14" t="s">
        <v>2</v>
      </c>
      <c r="J199" s="37"/>
      <c r="K199" s="14" t="s">
        <v>2</v>
      </c>
      <c r="L199" s="37"/>
      <c r="M199" s="32"/>
      <c r="N199" s="32"/>
      <c r="O199" s="32"/>
      <c r="P199" s="32"/>
      <c r="Q199" s="32"/>
      <c r="R199" s="32"/>
      <c r="S199" s="32"/>
      <c r="T199" s="32"/>
      <c r="U199" s="32"/>
      <c r="V199" s="32"/>
      <c r="W199" s="32"/>
      <c r="X199" s="32"/>
      <c r="Y199" s="32"/>
      <c r="Z199" s="32"/>
    </row>
    <row r="200" ht="16.5" hidden="1" spans="1:26">
      <c r="A200" s="48" t="str">
        <f>IF(C200="","",COUNTA(C$8:C200))</f>
        <v/>
      </c>
      <c r="B200" s="48"/>
      <c r="C200" s="48"/>
      <c r="D200" s="48"/>
      <c r="E200" s="48"/>
      <c r="F200" s="23"/>
      <c r="G200" s="23"/>
      <c r="H200" s="23"/>
      <c r="I200" s="14" t="s">
        <v>2</v>
      </c>
      <c r="J200" s="37"/>
      <c r="K200" s="14" t="s">
        <v>2</v>
      </c>
      <c r="L200" s="37"/>
      <c r="M200" s="32"/>
      <c r="N200" s="32"/>
      <c r="O200" s="32"/>
      <c r="P200" s="32"/>
      <c r="Q200" s="32"/>
      <c r="R200" s="32"/>
      <c r="S200" s="32"/>
      <c r="T200" s="32"/>
      <c r="U200" s="32"/>
      <c r="V200" s="32"/>
      <c r="W200" s="32"/>
      <c r="X200" s="32"/>
      <c r="Y200" s="32"/>
      <c r="Z200" s="32"/>
    </row>
    <row r="201" ht="16.5" hidden="1" spans="1:26">
      <c r="A201" s="48" t="str">
        <f>IF(C201="","",COUNTA(C$8:C201))</f>
        <v/>
      </c>
      <c r="B201" s="48"/>
      <c r="C201" s="48"/>
      <c r="D201" s="48"/>
      <c r="E201" s="48"/>
      <c r="F201" s="23"/>
      <c r="G201" s="23"/>
      <c r="H201" s="23"/>
      <c r="I201" s="14" t="s">
        <v>2</v>
      </c>
      <c r="J201" s="37"/>
      <c r="K201" s="14" t="s">
        <v>2</v>
      </c>
      <c r="L201" s="37"/>
      <c r="M201" s="32"/>
      <c r="N201" s="32"/>
      <c r="O201" s="32"/>
      <c r="P201" s="32"/>
      <c r="Q201" s="32"/>
      <c r="R201" s="32"/>
      <c r="S201" s="32"/>
      <c r="T201" s="32"/>
      <c r="U201" s="32"/>
      <c r="V201" s="32"/>
      <c r="W201" s="32"/>
      <c r="X201" s="32"/>
      <c r="Y201" s="32"/>
      <c r="Z201" s="32"/>
    </row>
    <row r="202" ht="16.5" hidden="1" spans="1:26">
      <c r="A202" s="48" t="str">
        <f>IF(C202="","",COUNTA(C$8:C202))</f>
        <v/>
      </c>
      <c r="B202" s="48"/>
      <c r="C202" s="48"/>
      <c r="D202" s="48"/>
      <c r="E202" s="48"/>
      <c r="F202" s="23"/>
      <c r="G202" s="23"/>
      <c r="H202" s="23"/>
      <c r="I202" s="14" t="s">
        <v>2</v>
      </c>
      <c r="J202" s="37"/>
      <c r="K202" s="14" t="s">
        <v>2</v>
      </c>
      <c r="L202" s="37"/>
      <c r="M202" s="32"/>
      <c r="N202" s="32"/>
      <c r="O202" s="32"/>
      <c r="P202" s="32"/>
      <c r="Q202" s="32"/>
      <c r="R202" s="32"/>
      <c r="S202" s="32"/>
      <c r="T202" s="32"/>
      <c r="U202" s="32"/>
      <c r="V202" s="32"/>
      <c r="W202" s="32"/>
      <c r="X202" s="32"/>
      <c r="Y202" s="32"/>
      <c r="Z202" s="32"/>
    </row>
    <row r="203" ht="16.5" hidden="1" spans="1:26">
      <c r="A203" s="48" t="str">
        <f>IF(C203="","",COUNTA(C$8:C203))</f>
        <v/>
      </c>
      <c r="B203" s="48"/>
      <c r="C203" s="48"/>
      <c r="D203" s="48"/>
      <c r="E203" s="48"/>
      <c r="F203" s="23"/>
      <c r="G203" s="23"/>
      <c r="H203" s="23"/>
      <c r="I203" s="14" t="s">
        <v>2</v>
      </c>
      <c r="J203" s="37"/>
      <c r="K203" s="14" t="s">
        <v>2</v>
      </c>
      <c r="L203" s="37"/>
      <c r="M203" s="32"/>
      <c r="N203" s="32"/>
      <c r="O203" s="32"/>
      <c r="P203" s="32"/>
      <c r="Q203" s="32"/>
      <c r="R203" s="32"/>
      <c r="S203" s="32"/>
      <c r="T203" s="32"/>
      <c r="U203" s="32"/>
      <c r="V203" s="32"/>
      <c r="W203" s="32"/>
      <c r="X203" s="32"/>
      <c r="Y203" s="32"/>
      <c r="Z203" s="32"/>
    </row>
    <row r="204" ht="16.5" hidden="1" spans="1:26">
      <c r="A204" s="48" t="str">
        <f>IF(C204="","",COUNTA(C$8:C204))</f>
        <v/>
      </c>
      <c r="B204" s="48"/>
      <c r="C204" s="48"/>
      <c r="D204" s="48"/>
      <c r="E204" s="48"/>
      <c r="F204" s="23"/>
      <c r="G204" s="23"/>
      <c r="H204" s="23"/>
      <c r="I204" s="14" t="s">
        <v>2</v>
      </c>
      <c r="J204" s="37"/>
      <c r="K204" s="14" t="s">
        <v>2</v>
      </c>
      <c r="L204" s="37"/>
      <c r="M204" s="32"/>
      <c r="N204" s="32"/>
      <c r="O204" s="32"/>
      <c r="P204" s="32"/>
      <c r="Q204" s="32"/>
      <c r="R204" s="32"/>
      <c r="S204" s="32"/>
      <c r="T204" s="32"/>
      <c r="U204" s="32"/>
      <c r="V204" s="32"/>
      <c r="W204" s="32"/>
      <c r="X204" s="32"/>
      <c r="Y204" s="32"/>
      <c r="Z204" s="32"/>
    </row>
    <row r="205" ht="16.5" hidden="1" spans="1:26">
      <c r="A205" s="48" t="str">
        <f>IF(C205="","",COUNTA(C$8:C205))</f>
        <v/>
      </c>
      <c r="B205" s="48"/>
      <c r="C205" s="48"/>
      <c r="D205" s="48"/>
      <c r="E205" s="48"/>
      <c r="F205" s="23"/>
      <c r="G205" s="23"/>
      <c r="H205" s="23"/>
      <c r="I205" s="14" t="s">
        <v>2</v>
      </c>
      <c r="J205" s="37"/>
      <c r="K205" s="14" t="s">
        <v>2</v>
      </c>
      <c r="L205" s="37"/>
      <c r="M205" s="32"/>
      <c r="N205" s="32"/>
      <c r="O205" s="32"/>
      <c r="P205" s="32"/>
      <c r="Q205" s="32"/>
      <c r="R205" s="32"/>
      <c r="S205" s="32"/>
      <c r="T205" s="32"/>
      <c r="U205" s="32"/>
      <c r="V205" s="32"/>
      <c r="W205" s="32"/>
      <c r="X205" s="32"/>
      <c r="Y205" s="32"/>
      <c r="Z205" s="32"/>
    </row>
    <row r="206" ht="16.5" hidden="1" spans="1:26">
      <c r="A206" s="48" t="str">
        <f>IF(C206="","",COUNTA(C$8:C206))</f>
        <v/>
      </c>
      <c r="B206" s="48"/>
      <c r="C206" s="48"/>
      <c r="D206" s="48"/>
      <c r="E206" s="48"/>
      <c r="F206" s="23"/>
      <c r="G206" s="23"/>
      <c r="H206" s="23"/>
      <c r="I206" s="14" t="s">
        <v>2</v>
      </c>
      <c r="J206" s="37"/>
      <c r="K206" s="14" t="s">
        <v>2</v>
      </c>
      <c r="L206" s="37"/>
      <c r="M206" s="32"/>
      <c r="N206" s="32"/>
      <c r="O206" s="32"/>
      <c r="P206" s="32"/>
      <c r="Q206" s="32"/>
      <c r="R206" s="32"/>
      <c r="S206" s="32"/>
      <c r="T206" s="32"/>
      <c r="U206" s="32"/>
      <c r="V206" s="32"/>
      <c r="W206" s="32"/>
      <c r="X206" s="32"/>
      <c r="Y206" s="32"/>
      <c r="Z206" s="32"/>
    </row>
    <row r="207" ht="16.5" hidden="1" spans="1:26">
      <c r="A207" s="48" t="str">
        <f>IF(C207="","",COUNTA(C$8:C207))</f>
        <v/>
      </c>
      <c r="B207" s="48"/>
      <c r="C207" s="48"/>
      <c r="D207" s="48"/>
      <c r="E207" s="48"/>
      <c r="F207" s="23"/>
      <c r="G207" s="23"/>
      <c r="H207" s="23"/>
      <c r="I207" s="14" t="s">
        <v>2</v>
      </c>
      <c r="J207" s="37"/>
      <c r="K207" s="14" t="s">
        <v>2</v>
      </c>
      <c r="L207" s="37"/>
      <c r="M207" s="32"/>
      <c r="N207" s="32"/>
      <c r="O207" s="32"/>
      <c r="P207" s="32"/>
      <c r="Q207" s="32"/>
      <c r="R207" s="32"/>
      <c r="S207" s="32"/>
      <c r="T207" s="32"/>
      <c r="U207" s="32"/>
      <c r="V207" s="32"/>
      <c r="W207" s="32"/>
      <c r="X207" s="32"/>
      <c r="Y207" s="32"/>
      <c r="Z207" s="32"/>
    </row>
    <row r="208" ht="16.5" hidden="1" spans="1:26">
      <c r="A208" s="48" t="str">
        <f>IF(C208="","",COUNTA(C$8:C208))</f>
        <v/>
      </c>
      <c r="B208" s="48"/>
      <c r="C208" s="48"/>
      <c r="D208" s="48"/>
      <c r="E208" s="48"/>
      <c r="F208" s="23"/>
      <c r="G208" s="23"/>
      <c r="H208" s="23"/>
      <c r="I208" s="14" t="s">
        <v>2</v>
      </c>
      <c r="J208" s="37"/>
      <c r="K208" s="14" t="s">
        <v>2</v>
      </c>
      <c r="L208" s="37"/>
      <c r="M208" s="32"/>
      <c r="N208" s="32"/>
      <c r="O208" s="32"/>
      <c r="P208" s="32"/>
      <c r="Q208" s="32"/>
      <c r="R208" s="32"/>
      <c r="S208" s="32"/>
      <c r="T208" s="32"/>
      <c r="U208" s="32"/>
      <c r="V208" s="32"/>
      <c r="W208" s="32"/>
      <c r="X208" s="32"/>
      <c r="Y208" s="32"/>
      <c r="Z208" s="32"/>
    </row>
    <row r="209" ht="16.5" hidden="1" spans="1:26">
      <c r="A209" s="48" t="str">
        <f>IF(C209="","",COUNTA(C$8:C209))</f>
        <v/>
      </c>
      <c r="B209" s="48"/>
      <c r="C209" s="48"/>
      <c r="D209" s="48"/>
      <c r="E209" s="48"/>
      <c r="F209" s="23"/>
      <c r="G209" s="23"/>
      <c r="H209" s="23"/>
      <c r="I209" s="14" t="s">
        <v>2</v>
      </c>
      <c r="J209" s="37"/>
      <c r="K209" s="14" t="s">
        <v>2</v>
      </c>
      <c r="L209" s="37"/>
      <c r="M209" s="32"/>
      <c r="N209" s="32"/>
      <c r="O209" s="32"/>
      <c r="P209" s="32"/>
      <c r="Q209" s="32"/>
      <c r="R209" s="32"/>
      <c r="S209" s="32"/>
      <c r="T209" s="32"/>
      <c r="U209" s="32"/>
      <c r="V209" s="32"/>
      <c r="W209" s="32"/>
      <c r="X209" s="32"/>
      <c r="Y209" s="32"/>
      <c r="Z209" s="32"/>
    </row>
    <row r="210" ht="16.5" hidden="1" spans="1:26">
      <c r="A210" s="48" t="str">
        <f>IF(C210="","",COUNTA(C$8:C210))</f>
        <v/>
      </c>
      <c r="B210" s="48"/>
      <c r="C210" s="48"/>
      <c r="D210" s="48"/>
      <c r="E210" s="48"/>
      <c r="F210" s="23"/>
      <c r="G210" s="23"/>
      <c r="H210" s="23"/>
      <c r="I210" s="14" t="s">
        <v>2</v>
      </c>
      <c r="J210" s="37"/>
      <c r="K210" s="14" t="s">
        <v>2</v>
      </c>
      <c r="L210" s="37"/>
      <c r="M210" s="32"/>
      <c r="N210" s="32"/>
      <c r="O210" s="32"/>
      <c r="P210" s="32"/>
      <c r="Q210" s="32"/>
      <c r="R210" s="32"/>
      <c r="S210" s="32"/>
      <c r="T210" s="32"/>
      <c r="U210" s="32"/>
      <c r="V210" s="32"/>
      <c r="W210" s="32"/>
      <c r="X210" s="32"/>
      <c r="Y210" s="32"/>
      <c r="Z210" s="32"/>
    </row>
    <row r="211" ht="16.5" hidden="1" spans="1:26">
      <c r="A211" s="48" t="str">
        <f>IF(C211="","",COUNTA(C$8:C211))</f>
        <v/>
      </c>
      <c r="B211" s="48"/>
      <c r="C211" s="48"/>
      <c r="D211" s="48"/>
      <c r="E211" s="48"/>
      <c r="F211" s="23"/>
      <c r="G211" s="23"/>
      <c r="H211" s="23"/>
      <c r="I211" s="14" t="s">
        <v>2</v>
      </c>
      <c r="J211" s="37"/>
      <c r="K211" s="14" t="s">
        <v>2</v>
      </c>
      <c r="L211" s="37"/>
      <c r="M211" s="32"/>
      <c r="N211" s="32"/>
      <c r="O211" s="32"/>
      <c r="P211" s="32"/>
      <c r="Q211" s="32"/>
      <c r="R211" s="32"/>
      <c r="S211" s="32"/>
      <c r="T211" s="32"/>
      <c r="U211" s="32"/>
      <c r="V211" s="32"/>
      <c r="W211" s="32"/>
      <c r="X211" s="32"/>
      <c r="Y211" s="32"/>
      <c r="Z211" s="32"/>
    </row>
    <row r="212" ht="16.5" hidden="1" spans="1:26">
      <c r="A212" s="48" t="str">
        <f>IF(C212="","",COUNTA(C$8:C212))</f>
        <v/>
      </c>
      <c r="B212" s="48"/>
      <c r="C212" s="48"/>
      <c r="D212" s="48"/>
      <c r="E212" s="48"/>
      <c r="F212" s="23"/>
      <c r="G212" s="23"/>
      <c r="H212" s="23"/>
      <c r="I212" s="14" t="s">
        <v>2</v>
      </c>
      <c r="J212" s="37"/>
      <c r="K212" s="14" t="s">
        <v>2</v>
      </c>
      <c r="L212" s="37"/>
      <c r="M212" s="32"/>
      <c r="N212" s="32"/>
      <c r="O212" s="32"/>
      <c r="P212" s="32"/>
      <c r="Q212" s="32"/>
      <c r="R212" s="32"/>
      <c r="S212" s="32"/>
      <c r="T212" s="32"/>
      <c r="U212" s="32"/>
      <c r="V212" s="32"/>
      <c r="W212" s="32"/>
      <c r="X212" s="32"/>
      <c r="Y212" s="32"/>
      <c r="Z212" s="32"/>
    </row>
    <row r="213" ht="16.5" hidden="1" spans="1:26">
      <c r="A213" s="48" t="str">
        <f>IF(C213="","",COUNTA(C$8:C213))</f>
        <v/>
      </c>
      <c r="B213" s="48"/>
      <c r="C213" s="48"/>
      <c r="D213" s="48"/>
      <c r="E213" s="48"/>
      <c r="F213" s="23"/>
      <c r="G213" s="23"/>
      <c r="H213" s="23"/>
      <c r="I213" s="14" t="s">
        <v>2</v>
      </c>
      <c r="J213" s="37"/>
      <c r="K213" s="14" t="s">
        <v>2</v>
      </c>
      <c r="L213" s="37"/>
      <c r="M213" s="32"/>
      <c r="N213" s="32"/>
      <c r="O213" s="32"/>
      <c r="P213" s="32"/>
      <c r="Q213" s="32"/>
      <c r="R213" s="32"/>
      <c r="S213" s="32"/>
      <c r="T213" s="32"/>
      <c r="U213" s="32"/>
      <c r="V213" s="32"/>
      <c r="W213" s="32"/>
      <c r="X213" s="32"/>
      <c r="Y213" s="32"/>
      <c r="Z213" s="32"/>
    </row>
    <row r="214" ht="16.5" hidden="1" spans="1:26">
      <c r="A214" s="48" t="str">
        <f>IF(C214="","",COUNTA(C$8:C214))</f>
        <v/>
      </c>
      <c r="B214" s="48"/>
      <c r="C214" s="48"/>
      <c r="D214" s="48"/>
      <c r="E214" s="48"/>
      <c r="F214" s="23"/>
      <c r="G214" s="23"/>
      <c r="H214" s="23"/>
      <c r="I214" s="14" t="s">
        <v>2</v>
      </c>
      <c r="J214" s="37"/>
      <c r="K214" s="14" t="s">
        <v>2</v>
      </c>
      <c r="L214" s="37"/>
      <c r="M214" s="32"/>
      <c r="N214" s="32"/>
      <c r="O214" s="32"/>
      <c r="P214" s="32"/>
      <c r="Q214" s="32"/>
      <c r="R214" s="32"/>
      <c r="S214" s="32"/>
      <c r="T214" s="32"/>
      <c r="U214" s="32"/>
      <c r="V214" s="32"/>
      <c r="W214" s="32"/>
      <c r="X214" s="32"/>
      <c r="Y214" s="32"/>
      <c r="Z214" s="32"/>
    </row>
    <row r="215" ht="16.5" hidden="1" spans="1:26">
      <c r="A215" s="48" t="str">
        <f>IF(C215="","",COUNTA(C$8:C215))</f>
        <v/>
      </c>
      <c r="B215" s="48"/>
      <c r="C215" s="48"/>
      <c r="D215" s="48"/>
      <c r="E215" s="48"/>
      <c r="F215" s="23"/>
      <c r="G215" s="23"/>
      <c r="H215" s="23"/>
      <c r="I215" s="14" t="s">
        <v>2</v>
      </c>
      <c r="J215" s="37"/>
      <c r="K215" s="14" t="s">
        <v>2</v>
      </c>
      <c r="L215" s="37"/>
      <c r="M215" s="32"/>
      <c r="N215" s="32"/>
      <c r="O215" s="32"/>
      <c r="P215" s="32"/>
      <c r="Q215" s="32"/>
      <c r="R215" s="32"/>
      <c r="S215" s="32"/>
      <c r="T215" s="32"/>
      <c r="U215" s="32"/>
      <c r="V215" s="32"/>
      <c r="W215" s="32"/>
      <c r="X215" s="32"/>
      <c r="Y215" s="32"/>
      <c r="Z215" s="32"/>
    </row>
    <row r="216" ht="16.5" hidden="1" spans="1:26">
      <c r="A216" s="48" t="str">
        <f>IF(C216="","",COUNTA(C$8:C216))</f>
        <v/>
      </c>
      <c r="B216" s="48"/>
      <c r="C216" s="48"/>
      <c r="D216" s="48"/>
      <c r="E216" s="48"/>
      <c r="F216" s="23"/>
      <c r="G216" s="23"/>
      <c r="H216" s="23"/>
      <c r="I216" s="14" t="s">
        <v>2</v>
      </c>
      <c r="J216" s="37"/>
      <c r="K216" s="14" t="s">
        <v>2</v>
      </c>
      <c r="L216" s="37"/>
      <c r="M216" s="32"/>
      <c r="N216" s="32"/>
      <c r="O216" s="32"/>
      <c r="P216" s="32"/>
      <c r="Q216" s="32"/>
      <c r="R216" s="32"/>
      <c r="S216" s="32"/>
      <c r="T216" s="32"/>
      <c r="U216" s="32"/>
      <c r="V216" s="32"/>
      <c r="W216" s="32"/>
      <c r="X216" s="32"/>
      <c r="Y216" s="32"/>
      <c r="Z216" s="32"/>
    </row>
    <row r="217" ht="16.5" hidden="1" spans="1:26">
      <c r="A217" s="48" t="str">
        <f>IF(C217="","",COUNTA(C$8:C217))</f>
        <v/>
      </c>
      <c r="B217" s="48"/>
      <c r="C217" s="48"/>
      <c r="D217" s="48"/>
      <c r="E217" s="48"/>
      <c r="F217" s="23"/>
      <c r="G217" s="23"/>
      <c r="H217" s="23"/>
      <c r="I217" s="14" t="s">
        <v>2</v>
      </c>
      <c r="J217" s="37"/>
      <c r="K217" s="14" t="s">
        <v>2</v>
      </c>
      <c r="L217" s="37"/>
      <c r="M217" s="32"/>
      <c r="N217" s="32"/>
      <c r="O217" s="32"/>
      <c r="P217" s="32"/>
      <c r="Q217" s="32"/>
      <c r="R217" s="32"/>
      <c r="S217" s="32"/>
      <c r="T217" s="32"/>
      <c r="U217" s="32"/>
      <c r="V217" s="32"/>
      <c r="W217" s="32"/>
      <c r="X217" s="32"/>
      <c r="Y217" s="32"/>
      <c r="Z217" s="32"/>
    </row>
    <row r="218" ht="16.5" hidden="1" spans="1:26">
      <c r="A218" s="48" t="str">
        <f>IF(C218="","",COUNTA(C$8:C218))</f>
        <v/>
      </c>
      <c r="B218" s="48"/>
      <c r="C218" s="48"/>
      <c r="D218" s="48"/>
      <c r="E218" s="48"/>
      <c r="F218" s="23"/>
      <c r="G218" s="23"/>
      <c r="H218" s="23"/>
      <c r="I218" s="14" t="s">
        <v>2</v>
      </c>
      <c r="J218" s="37"/>
      <c r="K218" s="14" t="s">
        <v>2</v>
      </c>
      <c r="L218" s="37"/>
      <c r="M218" s="32"/>
      <c r="N218" s="32"/>
      <c r="O218" s="32"/>
      <c r="P218" s="32"/>
      <c r="Q218" s="32"/>
      <c r="R218" s="32"/>
      <c r="S218" s="32"/>
      <c r="T218" s="32"/>
      <c r="U218" s="32"/>
      <c r="V218" s="32"/>
      <c r="W218" s="32"/>
      <c r="X218" s="32"/>
      <c r="Y218" s="32"/>
      <c r="Z218" s="32"/>
    </row>
    <row r="219" ht="16.5" hidden="1" spans="1:26">
      <c r="A219" s="48" t="str">
        <f>IF(C219="","",COUNTA(C$8:C219))</f>
        <v/>
      </c>
      <c r="B219" s="48"/>
      <c r="C219" s="48"/>
      <c r="D219" s="48"/>
      <c r="E219" s="48"/>
      <c r="F219" s="23"/>
      <c r="G219" s="23"/>
      <c r="H219" s="23"/>
      <c r="I219" s="14" t="s">
        <v>2</v>
      </c>
      <c r="J219" s="37"/>
      <c r="K219" s="14" t="s">
        <v>2</v>
      </c>
      <c r="L219" s="37"/>
      <c r="M219" s="32"/>
      <c r="N219" s="32"/>
      <c r="O219" s="32"/>
      <c r="P219" s="32"/>
      <c r="Q219" s="32"/>
      <c r="R219" s="32"/>
      <c r="S219" s="32"/>
      <c r="T219" s="32"/>
      <c r="U219" s="32"/>
      <c r="V219" s="32"/>
      <c r="W219" s="32"/>
      <c r="X219" s="32"/>
      <c r="Y219" s="32"/>
      <c r="Z219" s="32"/>
    </row>
    <row r="220" ht="16.5" hidden="1" spans="1:26">
      <c r="A220" s="48" t="str">
        <f>IF(C220="","",COUNTA(C$8:C220))</f>
        <v/>
      </c>
      <c r="B220" s="48"/>
      <c r="C220" s="48"/>
      <c r="D220" s="48"/>
      <c r="E220" s="48"/>
      <c r="F220" s="23"/>
      <c r="G220" s="23"/>
      <c r="H220" s="23"/>
      <c r="I220" s="14" t="s">
        <v>2</v>
      </c>
      <c r="J220" s="37"/>
      <c r="K220" s="14" t="s">
        <v>2</v>
      </c>
      <c r="L220" s="37"/>
      <c r="M220" s="32"/>
      <c r="N220" s="32"/>
      <c r="O220" s="32"/>
      <c r="P220" s="32"/>
      <c r="Q220" s="32"/>
      <c r="R220" s="32"/>
      <c r="S220" s="32"/>
      <c r="T220" s="32"/>
      <c r="U220" s="32"/>
      <c r="V220" s="32"/>
      <c r="W220" s="32"/>
      <c r="X220" s="32"/>
      <c r="Y220" s="32"/>
      <c r="Z220" s="32"/>
    </row>
    <row r="221" ht="16.5" hidden="1" spans="1:26">
      <c r="A221" s="48" t="str">
        <f>IF(C221="","",COUNTA(C$8:C221))</f>
        <v/>
      </c>
      <c r="B221" s="48"/>
      <c r="C221" s="48"/>
      <c r="D221" s="48"/>
      <c r="E221" s="48"/>
      <c r="F221" s="23"/>
      <c r="G221" s="23"/>
      <c r="H221" s="23"/>
      <c r="I221" s="14" t="s">
        <v>2</v>
      </c>
      <c r="J221" s="37"/>
      <c r="K221" s="14" t="s">
        <v>2</v>
      </c>
      <c r="L221" s="37"/>
      <c r="M221" s="32"/>
      <c r="N221" s="32"/>
      <c r="O221" s="32"/>
      <c r="P221" s="32"/>
      <c r="Q221" s="32"/>
      <c r="R221" s="32"/>
      <c r="S221" s="32"/>
      <c r="T221" s="32"/>
      <c r="U221" s="32"/>
      <c r="V221" s="32"/>
      <c r="W221" s="32"/>
      <c r="X221" s="32"/>
      <c r="Y221" s="32"/>
      <c r="Z221" s="32"/>
    </row>
    <row r="222" ht="16.5" hidden="1" spans="1:26">
      <c r="A222" s="48" t="str">
        <f>IF(C222="","",COUNTA(C$8:C222))</f>
        <v/>
      </c>
      <c r="B222" s="48"/>
      <c r="C222" s="48"/>
      <c r="D222" s="48"/>
      <c r="E222" s="48"/>
      <c r="F222" s="23"/>
      <c r="G222" s="23"/>
      <c r="H222" s="23"/>
      <c r="I222" s="14" t="s">
        <v>2</v>
      </c>
      <c r="J222" s="37"/>
      <c r="K222" s="14" t="s">
        <v>2</v>
      </c>
      <c r="L222" s="37"/>
      <c r="M222" s="32"/>
      <c r="N222" s="32"/>
      <c r="O222" s="32"/>
      <c r="P222" s="32"/>
      <c r="Q222" s="32"/>
      <c r="R222" s="32"/>
      <c r="S222" s="32"/>
      <c r="T222" s="32"/>
      <c r="U222" s="32"/>
      <c r="V222" s="32"/>
      <c r="W222" s="32"/>
      <c r="X222" s="32"/>
      <c r="Y222" s="32"/>
      <c r="Z222" s="32"/>
    </row>
    <row r="223" ht="16.5" hidden="1" spans="1:26">
      <c r="A223" s="48" t="str">
        <f>IF(C223="","",COUNTA(C$8:C223))</f>
        <v/>
      </c>
      <c r="B223" s="48"/>
      <c r="C223" s="48"/>
      <c r="D223" s="48"/>
      <c r="E223" s="48"/>
      <c r="F223" s="23"/>
      <c r="G223" s="23"/>
      <c r="H223" s="23"/>
      <c r="I223" s="14" t="s">
        <v>2</v>
      </c>
      <c r="J223" s="37"/>
      <c r="K223" s="14" t="s">
        <v>2</v>
      </c>
      <c r="L223" s="37"/>
      <c r="M223" s="32"/>
      <c r="N223" s="32"/>
      <c r="O223" s="32"/>
      <c r="P223" s="32"/>
      <c r="Q223" s="32"/>
      <c r="R223" s="32"/>
      <c r="S223" s="32"/>
      <c r="T223" s="32"/>
      <c r="U223" s="32"/>
      <c r="V223" s="32"/>
      <c r="W223" s="32"/>
      <c r="X223" s="32"/>
      <c r="Y223" s="32"/>
      <c r="Z223" s="32"/>
    </row>
    <row r="224" ht="16.5" hidden="1" spans="1:26">
      <c r="A224" s="48" t="str">
        <f>IF(C224="","",COUNTA(C$8:C224))</f>
        <v/>
      </c>
      <c r="B224" s="48"/>
      <c r="C224" s="48"/>
      <c r="D224" s="48"/>
      <c r="E224" s="48"/>
      <c r="F224" s="23"/>
      <c r="G224" s="23"/>
      <c r="H224" s="23"/>
      <c r="I224" s="14" t="s">
        <v>2</v>
      </c>
      <c r="J224" s="37"/>
      <c r="K224" s="14" t="s">
        <v>2</v>
      </c>
      <c r="L224" s="37"/>
      <c r="M224" s="32"/>
      <c r="N224" s="32"/>
      <c r="O224" s="32"/>
      <c r="P224" s="32"/>
      <c r="Q224" s="32"/>
      <c r="R224" s="32"/>
      <c r="S224" s="32"/>
      <c r="T224" s="32"/>
      <c r="U224" s="32"/>
      <c r="V224" s="32"/>
      <c r="W224" s="32"/>
      <c r="X224" s="32"/>
      <c r="Y224" s="32"/>
      <c r="Z224" s="32"/>
    </row>
    <row r="225" ht="16.5" hidden="1" spans="1:26">
      <c r="A225" s="48" t="str">
        <f>IF(C225="","",COUNTA(C$8:C225))</f>
        <v/>
      </c>
      <c r="B225" s="48"/>
      <c r="C225" s="48"/>
      <c r="D225" s="48"/>
      <c r="E225" s="48"/>
      <c r="F225" s="23"/>
      <c r="G225" s="23"/>
      <c r="H225" s="23"/>
      <c r="I225" s="14" t="s">
        <v>2</v>
      </c>
      <c r="J225" s="37"/>
      <c r="K225" s="14" t="s">
        <v>2</v>
      </c>
      <c r="L225" s="37"/>
      <c r="M225" s="32"/>
      <c r="N225" s="32"/>
      <c r="O225" s="32"/>
      <c r="P225" s="32"/>
      <c r="Q225" s="32"/>
      <c r="R225" s="32"/>
      <c r="S225" s="32"/>
      <c r="T225" s="32"/>
      <c r="U225" s="32"/>
      <c r="V225" s="32"/>
      <c r="W225" s="32"/>
      <c r="X225" s="32"/>
      <c r="Y225" s="32"/>
      <c r="Z225" s="32"/>
    </row>
    <row r="226" ht="16.5" hidden="1" spans="1:26">
      <c r="A226" s="48" t="str">
        <f>IF(C226="","",COUNTA(C$8:C226))</f>
        <v/>
      </c>
      <c r="B226" s="48"/>
      <c r="C226" s="48"/>
      <c r="D226" s="48"/>
      <c r="E226" s="48"/>
      <c r="F226" s="23"/>
      <c r="G226" s="23"/>
      <c r="H226" s="23"/>
      <c r="I226" s="14" t="s">
        <v>2</v>
      </c>
      <c r="J226" s="37"/>
      <c r="K226" s="14" t="s">
        <v>2</v>
      </c>
      <c r="L226" s="37"/>
      <c r="M226" s="32"/>
      <c r="N226" s="32"/>
      <c r="O226" s="32"/>
      <c r="P226" s="32"/>
      <c r="Q226" s="32"/>
      <c r="R226" s="32"/>
      <c r="S226" s="32"/>
      <c r="T226" s="32"/>
      <c r="U226" s="32"/>
      <c r="V226" s="32"/>
      <c r="W226" s="32"/>
      <c r="X226" s="32"/>
      <c r="Y226" s="32"/>
      <c r="Z226" s="32"/>
    </row>
    <row r="227" ht="16.5" hidden="1" spans="1:26">
      <c r="A227" s="48" t="str">
        <f>IF(C227="","",COUNTA(C$8:C227))</f>
        <v/>
      </c>
      <c r="B227" s="48"/>
      <c r="C227" s="48"/>
      <c r="D227" s="48"/>
      <c r="E227" s="48"/>
      <c r="F227" s="23"/>
      <c r="G227" s="23"/>
      <c r="H227" s="23"/>
      <c r="I227" s="14" t="s">
        <v>2</v>
      </c>
      <c r="J227" s="37"/>
      <c r="K227" s="14" t="s">
        <v>2</v>
      </c>
      <c r="L227" s="37"/>
      <c r="M227" s="32"/>
      <c r="N227" s="32"/>
      <c r="O227" s="32"/>
      <c r="P227" s="32"/>
      <c r="Q227" s="32"/>
      <c r="R227" s="32"/>
      <c r="S227" s="32"/>
      <c r="T227" s="32"/>
      <c r="U227" s="32"/>
      <c r="V227" s="32"/>
      <c r="W227" s="32"/>
      <c r="X227" s="32"/>
      <c r="Y227" s="32"/>
      <c r="Z227" s="32"/>
    </row>
    <row r="228" ht="16.5" hidden="1" spans="1:26">
      <c r="A228" s="48" t="str">
        <f>IF(C228="","",COUNTA(C$8:C228))</f>
        <v/>
      </c>
      <c r="B228" s="48"/>
      <c r="C228" s="48"/>
      <c r="D228" s="48"/>
      <c r="E228" s="48"/>
      <c r="F228" s="23"/>
      <c r="G228" s="23"/>
      <c r="H228" s="23"/>
      <c r="I228" s="14" t="s">
        <v>2</v>
      </c>
      <c r="J228" s="37"/>
      <c r="K228" s="14" t="s">
        <v>2</v>
      </c>
      <c r="L228" s="37"/>
      <c r="M228" s="32"/>
      <c r="N228" s="32"/>
      <c r="O228" s="32"/>
      <c r="P228" s="32"/>
      <c r="Q228" s="32"/>
      <c r="R228" s="32"/>
      <c r="S228" s="32"/>
      <c r="T228" s="32"/>
      <c r="U228" s="32"/>
      <c r="V228" s="32"/>
      <c r="W228" s="32"/>
      <c r="X228" s="32"/>
      <c r="Y228" s="32"/>
      <c r="Z228" s="32"/>
    </row>
    <row r="229" ht="16.5" hidden="1" spans="1:26">
      <c r="A229" s="48" t="str">
        <f>IF(C229="","",COUNTA(C$8:C229))</f>
        <v/>
      </c>
      <c r="B229" s="48"/>
      <c r="C229" s="48"/>
      <c r="D229" s="48"/>
      <c r="E229" s="48"/>
      <c r="F229" s="23"/>
      <c r="G229" s="23"/>
      <c r="H229" s="23"/>
      <c r="I229" s="14" t="s">
        <v>2</v>
      </c>
      <c r="J229" s="37"/>
      <c r="K229" s="14" t="s">
        <v>2</v>
      </c>
      <c r="L229" s="37"/>
      <c r="M229" s="32"/>
      <c r="N229" s="32"/>
      <c r="O229" s="32"/>
      <c r="P229" s="32"/>
      <c r="Q229" s="32"/>
      <c r="R229" s="32"/>
      <c r="S229" s="32"/>
      <c r="T229" s="32"/>
      <c r="U229" s="32"/>
      <c r="V229" s="32"/>
      <c r="W229" s="32"/>
      <c r="X229" s="32"/>
      <c r="Y229" s="32"/>
      <c r="Z229" s="32"/>
    </row>
    <row r="230" ht="16.5" hidden="1" spans="1:26">
      <c r="A230" s="48" t="str">
        <f>IF(C230="","",COUNTA(C$8:C230))</f>
        <v/>
      </c>
      <c r="B230" s="48"/>
      <c r="C230" s="48"/>
      <c r="D230" s="48"/>
      <c r="E230" s="48"/>
      <c r="F230" s="23"/>
      <c r="G230" s="23"/>
      <c r="H230" s="23"/>
      <c r="I230" s="14" t="s">
        <v>2</v>
      </c>
      <c r="J230" s="37"/>
      <c r="K230" s="14" t="s">
        <v>2</v>
      </c>
      <c r="L230" s="37"/>
      <c r="M230" s="32"/>
      <c r="N230" s="32"/>
      <c r="O230" s="32"/>
      <c r="P230" s="32"/>
      <c r="Q230" s="32"/>
      <c r="R230" s="32"/>
      <c r="S230" s="32"/>
      <c r="T230" s="32"/>
      <c r="U230" s="32"/>
      <c r="V230" s="32"/>
      <c r="W230" s="32"/>
      <c r="X230" s="32"/>
      <c r="Y230" s="32"/>
      <c r="Z230" s="32"/>
    </row>
    <row r="231" ht="16.5" hidden="1" spans="1:26">
      <c r="A231" s="48" t="str">
        <f>IF(C231="","",COUNTA(C$8:C231))</f>
        <v/>
      </c>
      <c r="B231" s="48"/>
      <c r="C231" s="48"/>
      <c r="D231" s="48"/>
      <c r="E231" s="48"/>
      <c r="F231" s="23"/>
      <c r="G231" s="23"/>
      <c r="H231" s="23"/>
      <c r="I231" s="14" t="s">
        <v>2</v>
      </c>
      <c r="J231" s="37"/>
      <c r="K231" s="14" t="s">
        <v>2</v>
      </c>
      <c r="L231" s="37"/>
      <c r="M231" s="32"/>
      <c r="N231" s="32"/>
      <c r="O231" s="32"/>
      <c r="P231" s="32"/>
      <c r="Q231" s="32"/>
      <c r="R231" s="32"/>
      <c r="S231" s="32"/>
      <c r="T231" s="32"/>
      <c r="U231" s="32"/>
      <c r="V231" s="32"/>
      <c r="W231" s="32"/>
      <c r="X231" s="32"/>
      <c r="Y231" s="32"/>
      <c r="Z231" s="32"/>
    </row>
    <row r="232" ht="16.5" hidden="1" spans="1:26">
      <c r="A232" s="48" t="str">
        <f>IF(C232="","",COUNTA(C$8:C232))</f>
        <v/>
      </c>
      <c r="B232" s="48"/>
      <c r="C232" s="48"/>
      <c r="D232" s="48"/>
      <c r="E232" s="48"/>
      <c r="F232" s="23"/>
      <c r="G232" s="23"/>
      <c r="H232" s="23"/>
      <c r="I232" s="14" t="s">
        <v>2</v>
      </c>
      <c r="J232" s="37"/>
      <c r="K232" s="14" t="s">
        <v>2</v>
      </c>
      <c r="L232" s="37"/>
      <c r="M232" s="32"/>
      <c r="N232" s="32"/>
      <c r="O232" s="32"/>
      <c r="P232" s="32"/>
      <c r="Q232" s="32"/>
      <c r="R232" s="32"/>
      <c r="S232" s="32"/>
      <c r="T232" s="32"/>
      <c r="U232" s="32"/>
      <c r="V232" s="32"/>
      <c r="W232" s="32"/>
      <c r="X232" s="32"/>
      <c r="Y232" s="32"/>
      <c r="Z232" s="32"/>
    </row>
    <row r="233" ht="16.5" hidden="1" spans="1:26">
      <c r="A233" s="48" t="str">
        <f>IF(C233="","",COUNTA(C$8:C233))</f>
        <v/>
      </c>
      <c r="B233" s="48"/>
      <c r="C233" s="48"/>
      <c r="D233" s="48"/>
      <c r="E233" s="48"/>
      <c r="F233" s="23"/>
      <c r="G233" s="23"/>
      <c r="H233" s="23"/>
      <c r="I233" s="14" t="s">
        <v>2</v>
      </c>
      <c r="J233" s="37"/>
      <c r="K233" s="14" t="s">
        <v>2</v>
      </c>
      <c r="L233" s="37"/>
      <c r="M233" s="32"/>
      <c r="N233" s="32"/>
      <c r="O233" s="32"/>
      <c r="P233" s="32"/>
      <c r="Q233" s="32"/>
      <c r="R233" s="32"/>
      <c r="S233" s="32"/>
      <c r="T233" s="32"/>
      <c r="U233" s="32"/>
      <c r="V233" s="32"/>
      <c r="W233" s="32"/>
      <c r="X233" s="32"/>
      <c r="Y233" s="32"/>
      <c r="Z233" s="32"/>
    </row>
    <row r="234" ht="16.5" hidden="1" spans="1:26">
      <c r="A234" s="48" t="str">
        <f>IF(C234="","",COUNTA(C$8:C234))</f>
        <v/>
      </c>
      <c r="B234" s="48"/>
      <c r="C234" s="48"/>
      <c r="D234" s="48"/>
      <c r="E234" s="48"/>
      <c r="F234" s="23"/>
      <c r="G234" s="23"/>
      <c r="H234" s="23"/>
      <c r="I234" s="14" t="s">
        <v>2</v>
      </c>
      <c r="J234" s="37"/>
      <c r="K234" s="14" t="s">
        <v>2</v>
      </c>
      <c r="L234" s="37"/>
      <c r="M234" s="32"/>
      <c r="N234" s="32"/>
      <c r="O234" s="32"/>
      <c r="P234" s="32"/>
      <c r="Q234" s="32"/>
      <c r="R234" s="32"/>
      <c r="S234" s="32"/>
      <c r="T234" s="32"/>
      <c r="U234" s="32"/>
      <c r="V234" s="32"/>
      <c r="W234" s="32"/>
      <c r="X234" s="32"/>
      <c r="Y234" s="32"/>
      <c r="Z234" s="32"/>
    </row>
    <row r="235" ht="16.5" hidden="1" spans="1:26">
      <c r="A235" s="48" t="str">
        <f>IF(C235="","",COUNTA(C$8:C235))</f>
        <v/>
      </c>
      <c r="B235" s="48"/>
      <c r="C235" s="48"/>
      <c r="D235" s="48"/>
      <c r="E235" s="48"/>
      <c r="F235" s="23"/>
      <c r="G235" s="23"/>
      <c r="H235" s="23"/>
      <c r="I235" s="14" t="s">
        <v>2</v>
      </c>
      <c r="J235" s="37"/>
      <c r="K235" s="14" t="s">
        <v>2</v>
      </c>
      <c r="L235" s="37"/>
      <c r="M235" s="32"/>
      <c r="N235" s="32"/>
      <c r="O235" s="32"/>
      <c r="P235" s="32"/>
      <c r="Q235" s="32"/>
      <c r="R235" s="32"/>
      <c r="S235" s="32"/>
      <c r="T235" s="32"/>
      <c r="U235" s="32"/>
      <c r="V235" s="32"/>
      <c r="W235" s="32"/>
      <c r="X235" s="32"/>
      <c r="Y235" s="32"/>
      <c r="Z235" s="32"/>
    </row>
    <row r="236" ht="16.5" hidden="1" spans="1:26">
      <c r="A236" s="48" t="str">
        <f>IF(C236="","",COUNTA(C$8:C236))</f>
        <v/>
      </c>
      <c r="B236" s="48"/>
      <c r="C236" s="48"/>
      <c r="D236" s="48"/>
      <c r="E236" s="48"/>
      <c r="F236" s="23"/>
      <c r="G236" s="23"/>
      <c r="H236" s="23"/>
      <c r="I236" s="14" t="s">
        <v>2</v>
      </c>
      <c r="J236" s="37"/>
      <c r="K236" s="14" t="s">
        <v>2</v>
      </c>
      <c r="L236" s="37"/>
      <c r="M236" s="32"/>
      <c r="N236" s="32"/>
      <c r="O236" s="32"/>
      <c r="P236" s="32"/>
      <c r="Q236" s="32"/>
      <c r="R236" s="32"/>
      <c r="S236" s="32"/>
      <c r="T236" s="32"/>
      <c r="U236" s="32"/>
      <c r="V236" s="32"/>
      <c r="W236" s="32"/>
      <c r="X236" s="32"/>
      <c r="Y236" s="32"/>
      <c r="Z236" s="32"/>
    </row>
    <row r="237" ht="16.5" hidden="1" spans="1:26">
      <c r="A237" s="48" t="str">
        <f>IF(C237="","",COUNTA(C$8:C237))</f>
        <v/>
      </c>
      <c r="B237" s="48"/>
      <c r="C237" s="48"/>
      <c r="D237" s="48"/>
      <c r="E237" s="48"/>
      <c r="F237" s="23"/>
      <c r="G237" s="23"/>
      <c r="H237" s="23"/>
      <c r="I237" s="14" t="s">
        <v>2</v>
      </c>
      <c r="J237" s="37"/>
      <c r="K237" s="14" t="s">
        <v>2</v>
      </c>
      <c r="L237" s="37"/>
      <c r="M237" s="32"/>
      <c r="N237" s="32"/>
      <c r="O237" s="32"/>
      <c r="P237" s="32"/>
      <c r="Q237" s="32"/>
      <c r="R237" s="32"/>
      <c r="S237" s="32"/>
      <c r="T237" s="32"/>
      <c r="U237" s="32"/>
      <c r="V237" s="32"/>
      <c r="W237" s="32"/>
      <c r="X237" s="32"/>
      <c r="Y237" s="32"/>
      <c r="Z237" s="32"/>
    </row>
    <row r="238" ht="16.5" hidden="1" spans="1:26">
      <c r="A238" s="48" t="str">
        <f>IF(C238="","",COUNTA(C$8:C238))</f>
        <v/>
      </c>
      <c r="B238" s="48"/>
      <c r="C238" s="48"/>
      <c r="D238" s="48"/>
      <c r="E238" s="48"/>
      <c r="F238" s="23"/>
      <c r="G238" s="23"/>
      <c r="H238" s="23"/>
      <c r="I238" s="14" t="s">
        <v>2</v>
      </c>
      <c r="J238" s="37"/>
      <c r="K238" s="14" t="s">
        <v>2</v>
      </c>
      <c r="L238" s="37"/>
      <c r="M238" s="32"/>
      <c r="N238" s="32"/>
      <c r="O238" s="32"/>
      <c r="P238" s="32"/>
      <c r="Q238" s="32"/>
      <c r="R238" s="32"/>
      <c r="S238" s="32"/>
      <c r="T238" s="32"/>
      <c r="U238" s="32"/>
      <c r="V238" s="32"/>
      <c r="W238" s="32"/>
      <c r="X238" s="32"/>
      <c r="Y238" s="32"/>
      <c r="Z238" s="32"/>
    </row>
    <row r="239" ht="16.5" hidden="1" spans="1:26">
      <c r="A239" s="48" t="str">
        <f>IF(C239="","",COUNTA(C$8:C239))</f>
        <v/>
      </c>
      <c r="B239" s="48"/>
      <c r="C239" s="48"/>
      <c r="D239" s="48"/>
      <c r="E239" s="48"/>
      <c r="F239" s="23"/>
      <c r="G239" s="23"/>
      <c r="H239" s="23"/>
      <c r="I239" s="14" t="s">
        <v>2</v>
      </c>
      <c r="J239" s="37"/>
      <c r="K239" s="14" t="s">
        <v>2</v>
      </c>
      <c r="L239" s="37"/>
      <c r="M239" s="32"/>
      <c r="N239" s="32"/>
      <c r="O239" s="32"/>
      <c r="P239" s="32"/>
      <c r="Q239" s="32"/>
      <c r="R239" s="32"/>
      <c r="S239" s="32"/>
      <c r="T239" s="32"/>
      <c r="U239" s="32"/>
      <c r="V239" s="32"/>
      <c r="W239" s="32"/>
      <c r="X239" s="32"/>
      <c r="Y239" s="32"/>
      <c r="Z239" s="32"/>
    </row>
    <row r="240" ht="16.5" hidden="1" spans="1:26">
      <c r="A240" s="48" t="str">
        <f>IF(C240="","",COUNTA(C$8:C240))</f>
        <v/>
      </c>
      <c r="B240" s="48"/>
      <c r="C240" s="48"/>
      <c r="D240" s="48"/>
      <c r="E240" s="48"/>
      <c r="F240" s="23"/>
      <c r="G240" s="23"/>
      <c r="H240" s="23"/>
      <c r="I240" s="14" t="s">
        <v>2</v>
      </c>
      <c r="J240" s="37"/>
      <c r="K240" s="14" t="s">
        <v>2</v>
      </c>
      <c r="L240" s="37"/>
      <c r="M240" s="32"/>
      <c r="N240" s="32"/>
      <c r="O240" s="32"/>
      <c r="P240" s="32"/>
      <c r="Q240" s="32"/>
      <c r="R240" s="32"/>
      <c r="S240" s="32"/>
      <c r="T240" s="32"/>
      <c r="U240" s="32"/>
      <c r="V240" s="32"/>
      <c r="W240" s="32"/>
      <c r="X240" s="32"/>
      <c r="Y240" s="32"/>
      <c r="Z240" s="32"/>
    </row>
    <row r="241" ht="16.5" hidden="1" spans="1:26">
      <c r="A241" s="48" t="str">
        <f>IF(C241="","",COUNTA(C$8:C241))</f>
        <v/>
      </c>
      <c r="B241" s="48"/>
      <c r="C241" s="48"/>
      <c r="D241" s="48"/>
      <c r="E241" s="48"/>
      <c r="F241" s="23"/>
      <c r="G241" s="23"/>
      <c r="H241" s="23"/>
      <c r="I241" s="14" t="s">
        <v>2</v>
      </c>
      <c r="J241" s="37"/>
      <c r="K241" s="14" t="s">
        <v>2</v>
      </c>
      <c r="L241" s="37"/>
      <c r="M241" s="32"/>
      <c r="N241" s="32"/>
      <c r="O241" s="32"/>
      <c r="P241" s="32"/>
      <c r="Q241" s="32"/>
      <c r="R241" s="32"/>
      <c r="S241" s="32"/>
      <c r="T241" s="32"/>
      <c r="U241" s="32"/>
      <c r="V241" s="32"/>
      <c r="W241" s="32"/>
      <c r="X241" s="32"/>
      <c r="Y241" s="32"/>
      <c r="Z241" s="32"/>
    </row>
    <row r="242" ht="16.5" hidden="1" spans="1:26">
      <c r="A242" s="48" t="str">
        <f>IF(C242="","",COUNTA(C$8:C242))</f>
        <v/>
      </c>
      <c r="B242" s="48"/>
      <c r="C242" s="48"/>
      <c r="D242" s="48"/>
      <c r="E242" s="48"/>
      <c r="F242" s="23"/>
      <c r="G242" s="23"/>
      <c r="H242" s="23"/>
      <c r="I242" s="14" t="s">
        <v>2</v>
      </c>
      <c r="J242" s="37"/>
      <c r="K242" s="14" t="s">
        <v>2</v>
      </c>
      <c r="L242" s="37"/>
      <c r="M242" s="32"/>
      <c r="N242" s="32"/>
      <c r="O242" s="32"/>
      <c r="P242" s="32"/>
      <c r="Q242" s="32"/>
      <c r="R242" s="32"/>
      <c r="S242" s="32"/>
      <c r="T242" s="32"/>
      <c r="U242" s="32"/>
      <c r="V242" s="32"/>
      <c r="W242" s="32"/>
      <c r="X242" s="32"/>
      <c r="Y242" s="32"/>
      <c r="Z242" s="32"/>
    </row>
    <row r="243" ht="16.5" hidden="1" spans="1:26">
      <c r="A243" s="48" t="str">
        <f>IF(C243="","",COUNTA(C$8:C243))</f>
        <v/>
      </c>
      <c r="B243" s="48"/>
      <c r="C243" s="48"/>
      <c r="D243" s="48"/>
      <c r="E243" s="48"/>
      <c r="F243" s="23"/>
      <c r="G243" s="23"/>
      <c r="H243" s="23"/>
      <c r="I243" s="14" t="s">
        <v>2</v>
      </c>
      <c r="J243" s="37"/>
      <c r="K243" s="14" t="s">
        <v>2</v>
      </c>
      <c r="L243" s="37"/>
      <c r="M243" s="32"/>
      <c r="N243" s="32"/>
      <c r="O243" s="32"/>
      <c r="P243" s="32"/>
      <c r="Q243" s="32"/>
      <c r="R243" s="32"/>
      <c r="S243" s="32"/>
      <c r="T243" s="32"/>
      <c r="U243" s="32"/>
      <c r="V243" s="32"/>
      <c r="W243" s="32"/>
      <c r="X243" s="32"/>
      <c r="Y243" s="32"/>
      <c r="Z243" s="32"/>
    </row>
    <row r="244" ht="16.5" hidden="1" spans="1:26">
      <c r="A244" s="48" t="str">
        <f>IF(C244="","",COUNTA(C$8:C244))</f>
        <v/>
      </c>
      <c r="B244" s="48"/>
      <c r="C244" s="48"/>
      <c r="D244" s="48"/>
      <c r="E244" s="48"/>
      <c r="F244" s="23"/>
      <c r="G244" s="23"/>
      <c r="H244" s="23"/>
      <c r="I244" s="14" t="s">
        <v>2</v>
      </c>
      <c r="J244" s="37"/>
      <c r="K244" s="14" t="s">
        <v>2</v>
      </c>
      <c r="L244" s="37"/>
      <c r="M244" s="32"/>
      <c r="N244" s="32"/>
      <c r="O244" s="32"/>
      <c r="P244" s="32"/>
      <c r="Q244" s="32"/>
      <c r="R244" s="32"/>
      <c r="S244" s="32"/>
      <c r="T244" s="32"/>
      <c r="U244" s="32"/>
      <c r="V244" s="32"/>
      <c r="W244" s="32"/>
      <c r="X244" s="32"/>
      <c r="Y244" s="32"/>
      <c r="Z244" s="32"/>
    </row>
    <row r="245" ht="16.5" hidden="1" spans="1:26">
      <c r="A245" s="48" t="str">
        <f>IF(C245="","",COUNTA(C$8:C245))</f>
        <v/>
      </c>
      <c r="B245" s="48"/>
      <c r="C245" s="48"/>
      <c r="D245" s="48"/>
      <c r="E245" s="48"/>
      <c r="F245" s="23"/>
      <c r="G245" s="23"/>
      <c r="H245" s="23"/>
      <c r="I245" s="14" t="s">
        <v>2</v>
      </c>
      <c r="J245" s="37"/>
      <c r="K245" s="14" t="s">
        <v>2</v>
      </c>
      <c r="L245" s="37"/>
      <c r="M245" s="32"/>
      <c r="N245" s="32"/>
      <c r="O245" s="32"/>
      <c r="P245" s="32"/>
      <c r="Q245" s="32"/>
      <c r="R245" s="32"/>
      <c r="S245" s="32"/>
      <c r="T245" s="32"/>
      <c r="U245" s="32"/>
      <c r="V245" s="32"/>
      <c r="W245" s="32"/>
      <c r="X245" s="32"/>
      <c r="Y245" s="32"/>
      <c r="Z245" s="32"/>
    </row>
    <row r="246" ht="16.5" hidden="1" spans="1:26">
      <c r="A246" s="48" t="str">
        <f>IF(C246="","",COUNTA(C$8:C246))</f>
        <v/>
      </c>
      <c r="B246" s="48"/>
      <c r="C246" s="48"/>
      <c r="D246" s="48"/>
      <c r="E246" s="48"/>
      <c r="F246" s="23"/>
      <c r="G246" s="23"/>
      <c r="H246" s="23"/>
      <c r="I246" s="14" t="s">
        <v>2</v>
      </c>
      <c r="J246" s="37"/>
      <c r="K246" s="14" t="s">
        <v>2</v>
      </c>
      <c r="L246" s="37"/>
      <c r="M246" s="32"/>
      <c r="N246" s="32"/>
      <c r="O246" s="32"/>
      <c r="P246" s="32"/>
      <c r="Q246" s="32"/>
      <c r="R246" s="32"/>
      <c r="S246" s="32"/>
      <c r="T246" s="32"/>
      <c r="U246" s="32"/>
      <c r="V246" s="32"/>
      <c r="W246" s="32"/>
      <c r="X246" s="32"/>
      <c r="Y246" s="32"/>
      <c r="Z246" s="32"/>
    </row>
    <row r="247" ht="16.5" hidden="1" spans="1:26">
      <c r="A247" s="48" t="str">
        <f>IF(C247="","",COUNTA(C$8:C247))</f>
        <v/>
      </c>
      <c r="B247" s="48"/>
      <c r="C247" s="48"/>
      <c r="D247" s="48"/>
      <c r="E247" s="48"/>
      <c r="F247" s="23"/>
      <c r="G247" s="23"/>
      <c r="H247" s="23"/>
      <c r="I247" s="14" t="s">
        <v>2</v>
      </c>
      <c r="J247" s="37"/>
      <c r="K247" s="14" t="s">
        <v>2</v>
      </c>
      <c r="L247" s="37"/>
      <c r="M247" s="32"/>
      <c r="N247" s="32"/>
      <c r="O247" s="32"/>
      <c r="P247" s="32"/>
      <c r="Q247" s="32"/>
      <c r="R247" s="32"/>
      <c r="S247" s="32"/>
      <c r="T247" s="32"/>
      <c r="U247" s="32"/>
      <c r="V247" s="32"/>
      <c r="W247" s="32"/>
      <c r="X247" s="32"/>
      <c r="Y247" s="32"/>
      <c r="Z247" s="32"/>
    </row>
    <row r="248" ht="16.5" hidden="1" spans="1:26">
      <c r="A248" s="48" t="str">
        <f>IF(C248="","",COUNTA(C$8:C248))</f>
        <v/>
      </c>
      <c r="B248" s="48"/>
      <c r="C248" s="48"/>
      <c r="D248" s="48"/>
      <c r="E248" s="48"/>
      <c r="F248" s="23"/>
      <c r="G248" s="23"/>
      <c r="H248" s="23"/>
      <c r="I248" s="14" t="s">
        <v>2</v>
      </c>
      <c r="J248" s="37"/>
      <c r="K248" s="14" t="s">
        <v>2</v>
      </c>
      <c r="L248" s="37"/>
      <c r="M248" s="32"/>
      <c r="N248" s="32"/>
      <c r="O248" s="32"/>
      <c r="P248" s="32"/>
      <c r="Q248" s="32"/>
      <c r="R248" s="32"/>
      <c r="S248" s="32"/>
      <c r="T248" s="32"/>
      <c r="U248" s="32"/>
      <c r="V248" s="32"/>
      <c r="W248" s="32"/>
      <c r="X248" s="32"/>
      <c r="Y248" s="32"/>
      <c r="Z248" s="32"/>
    </row>
    <row r="249" ht="16.5" hidden="1" spans="1:26">
      <c r="A249" s="48" t="str">
        <f>IF(C249="","",COUNTA(C$8:C249))</f>
        <v/>
      </c>
      <c r="B249" s="48"/>
      <c r="C249" s="48"/>
      <c r="D249" s="48"/>
      <c r="E249" s="48"/>
      <c r="F249" s="23"/>
      <c r="G249" s="23"/>
      <c r="H249" s="23"/>
      <c r="I249" s="14" t="s">
        <v>2</v>
      </c>
      <c r="J249" s="37"/>
      <c r="K249" s="14" t="s">
        <v>2</v>
      </c>
      <c r="L249" s="37"/>
      <c r="M249" s="32"/>
      <c r="N249" s="32"/>
      <c r="O249" s="32"/>
      <c r="P249" s="32"/>
      <c r="Q249" s="32"/>
      <c r="R249" s="32"/>
      <c r="S249" s="32"/>
      <c r="T249" s="32"/>
      <c r="U249" s="32"/>
      <c r="V249" s="32"/>
      <c r="W249" s="32"/>
      <c r="X249" s="32"/>
      <c r="Y249" s="32"/>
      <c r="Z249" s="32"/>
    </row>
    <row r="250" ht="16.5" hidden="1" spans="1:26">
      <c r="A250" s="48" t="str">
        <f>IF(C250="","",COUNTA(C$8:C250))</f>
        <v/>
      </c>
      <c r="B250" s="48"/>
      <c r="C250" s="48"/>
      <c r="D250" s="48"/>
      <c r="E250" s="48"/>
      <c r="F250" s="23"/>
      <c r="G250" s="23"/>
      <c r="H250" s="23"/>
      <c r="I250" s="14" t="s">
        <v>2</v>
      </c>
      <c r="J250" s="37"/>
      <c r="K250" s="14" t="s">
        <v>2</v>
      </c>
      <c r="L250" s="37"/>
      <c r="M250" s="32"/>
      <c r="N250" s="32"/>
      <c r="O250" s="32"/>
      <c r="P250" s="32"/>
      <c r="Q250" s="32"/>
      <c r="R250" s="32"/>
      <c r="S250" s="32"/>
      <c r="T250" s="32"/>
      <c r="U250" s="32"/>
      <c r="V250" s="32"/>
      <c r="W250" s="32"/>
      <c r="X250" s="32"/>
      <c r="Y250" s="32"/>
      <c r="Z250" s="32"/>
    </row>
    <row r="251" ht="16.5" hidden="1" spans="1:26">
      <c r="A251" s="48" t="str">
        <f>IF(C251="","",COUNTA(C$8:C251))</f>
        <v/>
      </c>
      <c r="B251" s="48"/>
      <c r="C251" s="48"/>
      <c r="D251" s="48"/>
      <c r="E251" s="48"/>
      <c r="F251" s="23"/>
      <c r="G251" s="23"/>
      <c r="H251" s="23"/>
      <c r="I251" s="14" t="s">
        <v>2</v>
      </c>
      <c r="J251" s="37"/>
      <c r="K251" s="14" t="s">
        <v>2</v>
      </c>
      <c r="L251" s="37"/>
      <c r="M251" s="32"/>
      <c r="N251" s="32"/>
      <c r="O251" s="32"/>
      <c r="P251" s="32"/>
      <c r="Q251" s="32"/>
      <c r="R251" s="32"/>
      <c r="S251" s="32"/>
      <c r="T251" s="32"/>
      <c r="U251" s="32"/>
      <c r="V251" s="32"/>
      <c r="W251" s="32"/>
      <c r="X251" s="32"/>
      <c r="Y251" s="32"/>
      <c r="Z251" s="32"/>
    </row>
    <row r="252" ht="16.5" hidden="1" spans="1:26">
      <c r="A252" s="48" t="str">
        <f>IF(C252="","",COUNTA(C$8:C252))</f>
        <v/>
      </c>
      <c r="B252" s="48"/>
      <c r="C252" s="48"/>
      <c r="D252" s="48"/>
      <c r="E252" s="48"/>
      <c r="F252" s="23"/>
      <c r="G252" s="23"/>
      <c r="H252" s="23"/>
      <c r="I252" s="14" t="s">
        <v>2</v>
      </c>
      <c r="J252" s="37"/>
      <c r="K252" s="14" t="s">
        <v>2</v>
      </c>
      <c r="L252" s="37"/>
      <c r="M252" s="32"/>
      <c r="N252" s="32"/>
      <c r="O252" s="32"/>
      <c r="P252" s="32"/>
      <c r="Q252" s="32"/>
      <c r="R252" s="32"/>
      <c r="S252" s="32"/>
      <c r="T252" s="32"/>
      <c r="U252" s="32"/>
      <c r="V252" s="32"/>
      <c r="W252" s="32"/>
      <c r="X252" s="32"/>
      <c r="Y252" s="32"/>
      <c r="Z252" s="32"/>
    </row>
    <row r="253" ht="16.5" hidden="1" spans="1:26">
      <c r="A253" s="48" t="str">
        <f>IF(C253="","",COUNTA(C$8:C253))</f>
        <v/>
      </c>
      <c r="B253" s="48"/>
      <c r="C253" s="48"/>
      <c r="D253" s="48"/>
      <c r="E253" s="48"/>
      <c r="F253" s="23"/>
      <c r="G253" s="23"/>
      <c r="H253" s="23"/>
      <c r="I253" s="14" t="s">
        <v>2</v>
      </c>
      <c r="J253" s="37"/>
      <c r="K253" s="14" t="s">
        <v>2</v>
      </c>
      <c r="L253" s="37"/>
      <c r="M253" s="32"/>
      <c r="N253" s="32"/>
      <c r="O253" s="32"/>
      <c r="P253" s="32"/>
      <c r="Q253" s="32"/>
      <c r="R253" s="32"/>
      <c r="S253" s="32"/>
      <c r="T253" s="32"/>
      <c r="U253" s="32"/>
      <c r="V253" s="32"/>
      <c r="W253" s="32"/>
      <c r="X253" s="32"/>
      <c r="Y253" s="32"/>
      <c r="Z253" s="32"/>
    </row>
    <row r="254" ht="16.5" hidden="1" spans="1:26">
      <c r="A254" s="48" t="str">
        <f>IF(C254="","",COUNTA(C$8:C254))</f>
        <v/>
      </c>
      <c r="B254" s="48"/>
      <c r="C254" s="48"/>
      <c r="D254" s="48"/>
      <c r="E254" s="48"/>
      <c r="F254" s="23"/>
      <c r="G254" s="23"/>
      <c r="H254" s="23"/>
      <c r="I254" s="14" t="s">
        <v>2</v>
      </c>
      <c r="J254" s="37"/>
      <c r="K254" s="14" t="s">
        <v>2</v>
      </c>
      <c r="L254" s="37"/>
      <c r="M254" s="32"/>
      <c r="N254" s="32"/>
      <c r="O254" s="32"/>
      <c r="P254" s="32"/>
      <c r="Q254" s="32"/>
      <c r="R254" s="32"/>
      <c r="S254" s="32"/>
      <c r="T254" s="32"/>
      <c r="U254" s="32"/>
      <c r="V254" s="32"/>
      <c r="W254" s="32"/>
      <c r="X254" s="32"/>
      <c r="Y254" s="32"/>
      <c r="Z254" s="32"/>
    </row>
    <row r="255" ht="16.5" hidden="1" spans="1:26">
      <c r="A255" s="48" t="str">
        <f>IF(C255="","",COUNTA(C$8:C255))</f>
        <v/>
      </c>
      <c r="B255" s="48"/>
      <c r="C255" s="48"/>
      <c r="D255" s="48"/>
      <c r="E255" s="48"/>
      <c r="F255" s="23"/>
      <c r="G255" s="23"/>
      <c r="H255" s="23"/>
      <c r="I255" s="14" t="s">
        <v>2</v>
      </c>
      <c r="J255" s="37"/>
      <c r="K255" s="14" t="s">
        <v>2</v>
      </c>
      <c r="L255" s="37"/>
      <c r="M255" s="32"/>
      <c r="N255" s="32"/>
      <c r="O255" s="32"/>
      <c r="P255" s="32"/>
      <c r="Q255" s="32"/>
      <c r="R255" s="32"/>
      <c r="S255" s="32"/>
      <c r="T255" s="32"/>
      <c r="U255" s="32"/>
      <c r="V255" s="32"/>
      <c r="W255" s="32"/>
      <c r="X255" s="32"/>
      <c r="Y255" s="32"/>
      <c r="Z255" s="32"/>
    </row>
    <row r="256" ht="16.5" hidden="1" spans="1:26">
      <c r="A256" s="48" t="str">
        <f>IF(C256="","",COUNTA(C$8:C256))</f>
        <v/>
      </c>
      <c r="B256" s="48"/>
      <c r="C256" s="48"/>
      <c r="D256" s="48"/>
      <c r="E256" s="48"/>
      <c r="F256" s="23"/>
      <c r="G256" s="23"/>
      <c r="H256" s="23"/>
      <c r="I256" s="14" t="s">
        <v>2</v>
      </c>
      <c r="J256" s="37"/>
      <c r="K256" s="14" t="s">
        <v>2</v>
      </c>
      <c r="L256" s="37"/>
      <c r="M256" s="32"/>
      <c r="N256" s="32"/>
      <c r="O256" s="32"/>
      <c r="P256" s="32"/>
      <c r="Q256" s="32"/>
      <c r="R256" s="32"/>
      <c r="S256" s="32"/>
      <c r="T256" s="32"/>
      <c r="U256" s="32"/>
      <c r="V256" s="32"/>
      <c r="W256" s="32"/>
      <c r="X256" s="32"/>
      <c r="Y256" s="32"/>
      <c r="Z256" s="32"/>
    </row>
    <row r="257" ht="16.5" hidden="1" spans="1:26">
      <c r="A257" s="48" t="str">
        <f>IF(C257="","",COUNTA(C$8:C257))</f>
        <v/>
      </c>
      <c r="B257" s="48"/>
      <c r="C257" s="48"/>
      <c r="D257" s="48"/>
      <c r="E257" s="48"/>
      <c r="F257" s="23"/>
      <c r="G257" s="23"/>
      <c r="H257" s="23"/>
      <c r="I257" s="14" t="s">
        <v>2</v>
      </c>
      <c r="J257" s="37"/>
      <c r="K257" s="14" t="s">
        <v>2</v>
      </c>
      <c r="L257" s="37"/>
      <c r="M257" s="32"/>
      <c r="N257" s="32"/>
      <c r="O257" s="32"/>
      <c r="P257" s="32"/>
      <c r="Q257" s="32"/>
      <c r="R257" s="32"/>
      <c r="S257" s="32"/>
      <c r="T257" s="32"/>
      <c r="U257" s="32"/>
      <c r="V257" s="32"/>
      <c r="W257" s="32"/>
      <c r="X257" s="32"/>
      <c r="Y257" s="32"/>
      <c r="Z257" s="32"/>
    </row>
    <row r="258" ht="16.5" hidden="1" spans="1:26">
      <c r="A258" s="48" t="str">
        <f>IF(C258="","",COUNTA(C$8:C258))</f>
        <v/>
      </c>
      <c r="B258" s="48"/>
      <c r="C258" s="48"/>
      <c r="D258" s="48"/>
      <c r="E258" s="48"/>
      <c r="F258" s="23"/>
      <c r="G258" s="23"/>
      <c r="H258" s="23"/>
      <c r="I258" s="14" t="s">
        <v>2</v>
      </c>
      <c r="J258" s="37"/>
      <c r="K258" s="14" t="s">
        <v>2</v>
      </c>
      <c r="L258" s="37"/>
      <c r="M258" s="32"/>
      <c r="N258" s="32"/>
      <c r="O258" s="32"/>
      <c r="P258" s="32"/>
      <c r="Q258" s="32"/>
      <c r="R258" s="32"/>
      <c r="S258" s="32"/>
      <c r="T258" s="32"/>
      <c r="U258" s="32"/>
      <c r="V258" s="32"/>
      <c r="W258" s="32"/>
      <c r="X258" s="32"/>
      <c r="Y258" s="32"/>
      <c r="Z258" s="32"/>
    </row>
    <row r="259" ht="16.5" hidden="1" spans="1:26">
      <c r="A259" s="48" t="str">
        <f>IF(C259="","",COUNTA(C$8:C259))</f>
        <v/>
      </c>
      <c r="B259" s="48"/>
      <c r="C259" s="48"/>
      <c r="D259" s="48"/>
      <c r="E259" s="48"/>
      <c r="F259" s="23"/>
      <c r="G259" s="23"/>
      <c r="H259" s="23"/>
      <c r="I259" s="14" t="s">
        <v>2</v>
      </c>
      <c r="J259" s="37"/>
      <c r="K259" s="14" t="s">
        <v>2</v>
      </c>
      <c r="L259" s="37"/>
      <c r="M259" s="32"/>
      <c r="N259" s="32"/>
      <c r="O259" s="32"/>
      <c r="P259" s="32"/>
      <c r="Q259" s="32"/>
      <c r="R259" s="32"/>
      <c r="S259" s="32"/>
      <c r="T259" s="32"/>
      <c r="U259" s="32"/>
      <c r="V259" s="32"/>
      <c r="W259" s="32"/>
      <c r="X259" s="32"/>
      <c r="Y259" s="32"/>
      <c r="Z259" s="32"/>
    </row>
    <row r="260" ht="16.5" hidden="1" spans="1:26">
      <c r="A260" s="48" t="str">
        <f>IF(C260="","",COUNTA(C$8:C260))</f>
        <v/>
      </c>
      <c r="B260" s="48"/>
      <c r="C260" s="48"/>
      <c r="D260" s="48"/>
      <c r="E260" s="48"/>
      <c r="F260" s="23"/>
      <c r="G260" s="23"/>
      <c r="H260" s="23"/>
      <c r="I260" s="14" t="s">
        <v>2</v>
      </c>
      <c r="J260" s="37"/>
      <c r="K260" s="14" t="s">
        <v>2</v>
      </c>
      <c r="L260" s="37"/>
      <c r="M260" s="32"/>
      <c r="N260" s="32"/>
      <c r="O260" s="32"/>
      <c r="P260" s="32"/>
      <c r="Q260" s="32"/>
      <c r="R260" s="32"/>
      <c r="S260" s="32"/>
      <c r="T260" s="32"/>
      <c r="U260" s="32"/>
      <c r="V260" s="32"/>
      <c r="W260" s="32"/>
      <c r="X260" s="32"/>
      <c r="Y260" s="32"/>
      <c r="Z260" s="32"/>
    </row>
    <row r="261" ht="16.5" hidden="1" spans="1:26">
      <c r="A261" s="48" t="str">
        <f>IF(C261="","",COUNTA(C$8:C261))</f>
        <v/>
      </c>
      <c r="B261" s="48"/>
      <c r="C261" s="48"/>
      <c r="D261" s="48"/>
      <c r="E261" s="48"/>
      <c r="F261" s="23"/>
      <c r="G261" s="23"/>
      <c r="H261" s="23"/>
      <c r="I261" s="14" t="s">
        <v>2</v>
      </c>
      <c r="J261" s="37"/>
      <c r="K261" s="14" t="s">
        <v>2</v>
      </c>
      <c r="L261" s="37"/>
      <c r="M261" s="32"/>
      <c r="N261" s="32"/>
      <c r="O261" s="32"/>
      <c r="P261" s="32"/>
      <c r="Q261" s="32"/>
      <c r="R261" s="32"/>
      <c r="S261" s="32"/>
      <c r="T261" s="32"/>
      <c r="U261" s="32"/>
      <c r="V261" s="32"/>
      <c r="W261" s="32"/>
      <c r="X261" s="32"/>
      <c r="Y261" s="32"/>
      <c r="Z261" s="32"/>
    </row>
    <row r="262" ht="16.5" hidden="1" spans="1:26">
      <c r="A262" s="48" t="str">
        <f>IF(C262="","",COUNTA(C$8:C262))</f>
        <v/>
      </c>
      <c r="B262" s="48"/>
      <c r="C262" s="48"/>
      <c r="D262" s="48"/>
      <c r="E262" s="48"/>
      <c r="F262" s="23"/>
      <c r="G262" s="23"/>
      <c r="H262" s="23"/>
      <c r="I262" s="14" t="s">
        <v>2</v>
      </c>
      <c r="J262" s="37"/>
      <c r="K262" s="14" t="s">
        <v>2</v>
      </c>
      <c r="L262" s="37"/>
      <c r="M262" s="32"/>
      <c r="N262" s="32"/>
      <c r="O262" s="32"/>
      <c r="P262" s="32"/>
      <c r="Q262" s="32"/>
      <c r="R262" s="32"/>
      <c r="S262" s="32"/>
      <c r="T262" s="32"/>
      <c r="U262" s="32"/>
      <c r="V262" s="32"/>
      <c r="W262" s="32"/>
      <c r="X262" s="32"/>
      <c r="Y262" s="32"/>
      <c r="Z262" s="32"/>
    </row>
    <row r="263" ht="16.5" hidden="1" spans="1:26">
      <c r="A263" s="48" t="str">
        <f>IF(C263="","",COUNTA(C$8:C263))</f>
        <v/>
      </c>
      <c r="B263" s="48"/>
      <c r="C263" s="48"/>
      <c r="D263" s="48"/>
      <c r="E263" s="48"/>
      <c r="F263" s="23"/>
      <c r="G263" s="23"/>
      <c r="H263" s="23"/>
      <c r="I263" s="14" t="s">
        <v>2</v>
      </c>
      <c r="J263" s="37"/>
      <c r="K263" s="14" t="s">
        <v>2</v>
      </c>
      <c r="L263" s="37"/>
      <c r="M263" s="32"/>
      <c r="N263" s="32"/>
      <c r="O263" s="32"/>
      <c r="P263" s="32"/>
      <c r="Q263" s="32"/>
      <c r="R263" s="32"/>
      <c r="S263" s="32"/>
      <c r="T263" s="32"/>
      <c r="U263" s="32"/>
      <c r="V263" s="32"/>
      <c r="W263" s="32"/>
      <c r="X263" s="32"/>
      <c r="Y263" s="32"/>
      <c r="Z263" s="32"/>
    </row>
    <row r="264" ht="16.5" hidden="1" spans="1:26">
      <c r="A264" s="48" t="str">
        <f>IF(C264="","",COUNTA(C$8:C264))</f>
        <v/>
      </c>
      <c r="B264" s="48"/>
      <c r="C264" s="48"/>
      <c r="D264" s="48"/>
      <c r="E264" s="48"/>
      <c r="F264" s="23"/>
      <c r="G264" s="23"/>
      <c r="H264" s="23"/>
      <c r="I264" s="14" t="s">
        <v>2</v>
      </c>
      <c r="J264" s="37"/>
      <c r="K264" s="14" t="s">
        <v>2</v>
      </c>
      <c r="L264" s="37"/>
      <c r="M264" s="32"/>
      <c r="N264" s="32"/>
      <c r="O264" s="32"/>
      <c r="P264" s="32"/>
      <c r="Q264" s="32"/>
      <c r="R264" s="32"/>
      <c r="S264" s="32"/>
      <c r="T264" s="32"/>
      <c r="U264" s="32"/>
      <c r="V264" s="32"/>
      <c r="W264" s="32"/>
      <c r="X264" s="32"/>
      <c r="Y264" s="32"/>
      <c r="Z264" s="32"/>
    </row>
    <row r="265" ht="16.5" hidden="1" spans="1:26">
      <c r="A265" s="48" t="str">
        <f>IF(C265="","",COUNTA(C$8:C265))</f>
        <v/>
      </c>
      <c r="B265" s="48"/>
      <c r="C265" s="48"/>
      <c r="D265" s="48"/>
      <c r="E265" s="48"/>
      <c r="F265" s="23"/>
      <c r="G265" s="23"/>
      <c r="H265" s="23"/>
      <c r="I265" s="14" t="s">
        <v>2</v>
      </c>
      <c r="J265" s="37"/>
      <c r="K265" s="14" t="s">
        <v>2</v>
      </c>
      <c r="L265" s="37"/>
      <c r="M265" s="32"/>
      <c r="N265" s="32"/>
      <c r="O265" s="32"/>
      <c r="P265" s="32"/>
      <c r="Q265" s="32"/>
      <c r="R265" s="32"/>
      <c r="S265" s="32"/>
      <c r="T265" s="32"/>
      <c r="U265" s="32"/>
      <c r="V265" s="32"/>
      <c r="W265" s="32"/>
      <c r="X265" s="32"/>
      <c r="Y265" s="32"/>
      <c r="Z265" s="32"/>
    </row>
    <row r="266" ht="16.5" hidden="1" spans="1:26">
      <c r="A266" s="48" t="str">
        <f>IF(C266="","",COUNTA(C$8:C266))</f>
        <v/>
      </c>
      <c r="B266" s="48"/>
      <c r="C266" s="48"/>
      <c r="D266" s="48"/>
      <c r="E266" s="48"/>
      <c r="F266" s="23"/>
      <c r="G266" s="23"/>
      <c r="H266" s="23"/>
      <c r="I266" s="14" t="s">
        <v>2</v>
      </c>
      <c r="J266" s="37"/>
      <c r="K266" s="14" t="s">
        <v>2</v>
      </c>
      <c r="L266" s="37"/>
      <c r="M266" s="32"/>
      <c r="N266" s="32"/>
      <c r="O266" s="32"/>
      <c r="P266" s="32"/>
      <c r="Q266" s="32"/>
      <c r="R266" s="32"/>
      <c r="S266" s="32"/>
      <c r="T266" s="32"/>
      <c r="U266" s="32"/>
      <c r="V266" s="32"/>
      <c r="W266" s="32"/>
      <c r="X266" s="32"/>
      <c r="Y266" s="32"/>
      <c r="Z266" s="32"/>
    </row>
    <row r="267" ht="16.5" hidden="1" spans="1:26">
      <c r="A267" s="48" t="str">
        <f>IF(C267="","",COUNTA(C$8:C267))</f>
        <v/>
      </c>
      <c r="B267" s="48"/>
      <c r="C267" s="48"/>
      <c r="D267" s="48"/>
      <c r="E267" s="48"/>
      <c r="F267" s="23"/>
      <c r="G267" s="23"/>
      <c r="H267" s="23"/>
      <c r="I267" s="14" t="s">
        <v>2</v>
      </c>
      <c r="J267" s="37"/>
      <c r="K267" s="14" t="s">
        <v>2</v>
      </c>
      <c r="L267" s="37"/>
      <c r="M267" s="32"/>
      <c r="N267" s="32"/>
      <c r="O267" s="32"/>
      <c r="P267" s="32"/>
      <c r="Q267" s="32"/>
      <c r="R267" s="32"/>
      <c r="S267" s="32"/>
      <c r="T267" s="32"/>
      <c r="U267" s="32"/>
      <c r="V267" s="32"/>
      <c r="W267" s="32"/>
      <c r="X267" s="32"/>
      <c r="Y267" s="32"/>
      <c r="Z267" s="32"/>
    </row>
    <row r="268" ht="16.5" hidden="1" spans="1:26">
      <c r="A268" s="48" t="str">
        <f>IF(C268="","",COUNTA(C$8:C268))</f>
        <v/>
      </c>
      <c r="B268" s="48"/>
      <c r="C268" s="48"/>
      <c r="D268" s="48"/>
      <c r="E268" s="48"/>
      <c r="F268" s="23"/>
      <c r="G268" s="23"/>
      <c r="H268" s="23"/>
      <c r="I268" s="14" t="s">
        <v>2</v>
      </c>
      <c r="J268" s="37"/>
      <c r="K268" s="14" t="s">
        <v>2</v>
      </c>
      <c r="L268" s="37"/>
      <c r="M268" s="32"/>
      <c r="N268" s="32"/>
      <c r="O268" s="32"/>
      <c r="P268" s="32"/>
      <c r="Q268" s="32"/>
      <c r="R268" s="32"/>
      <c r="S268" s="32"/>
      <c r="T268" s="32"/>
      <c r="U268" s="32"/>
      <c r="V268" s="32"/>
      <c r="W268" s="32"/>
      <c r="X268" s="32"/>
      <c r="Y268" s="32"/>
      <c r="Z268" s="32"/>
    </row>
    <row r="269" ht="16.5" hidden="1" spans="1:26">
      <c r="A269" s="48" t="str">
        <f>IF(C269="","",COUNTA(C$8:C269))</f>
        <v/>
      </c>
      <c r="B269" s="48"/>
      <c r="C269" s="48"/>
      <c r="D269" s="48"/>
      <c r="E269" s="48"/>
      <c r="F269" s="23"/>
      <c r="G269" s="23"/>
      <c r="H269" s="23"/>
      <c r="I269" s="14" t="s">
        <v>2</v>
      </c>
      <c r="J269" s="37"/>
      <c r="K269" s="14" t="s">
        <v>2</v>
      </c>
      <c r="L269" s="37"/>
      <c r="M269" s="32"/>
      <c r="N269" s="32"/>
      <c r="O269" s="32"/>
      <c r="P269" s="32"/>
      <c r="Q269" s="32"/>
      <c r="R269" s="32"/>
      <c r="S269" s="32"/>
      <c r="T269" s="32"/>
      <c r="U269" s="32"/>
      <c r="V269" s="32"/>
      <c r="W269" s="32"/>
      <c r="X269" s="32"/>
      <c r="Y269" s="32"/>
      <c r="Z269" s="32"/>
    </row>
    <row r="270" ht="16.5" hidden="1" spans="1:26">
      <c r="A270" s="48" t="str">
        <f>IF(C270="","",COUNTA(C$8:C270))</f>
        <v/>
      </c>
      <c r="B270" s="48"/>
      <c r="C270" s="48"/>
      <c r="D270" s="48"/>
      <c r="E270" s="48"/>
      <c r="F270" s="23"/>
      <c r="G270" s="23"/>
      <c r="H270" s="23"/>
      <c r="I270" s="14" t="s">
        <v>2</v>
      </c>
      <c r="J270" s="37"/>
      <c r="K270" s="14" t="s">
        <v>2</v>
      </c>
      <c r="L270" s="37"/>
      <c r="M270" s="32"/>
      <c r="N270" s="32"/>
      <c r="O270" s="32"/>
      <c r="P270" s="32"/>
      <c r="Q270" s="32"/>
      <c r="R270" s="32"/>
      <c r="S270" s="32"/>
      <c r="T270" s="32"/>
      <c r="U270" s="32"/>
      <c r="V270" s="32"/>
      <c r="W270" s="32"/>
      <c r="X270" s="32"/>
      <c r="Y270" s="32"/>
      <c r="Z270" s="32"/>
    </row>
    <row r="271" ht="16.5" hidden="1" spans="1:26">
      <c r="A271" s="48" t="str">
        <f>IF(C271="","",COUNTA(C$8:C271))</f>
        <v/>
      </c>
      <c r="B271" s="48"/>
      <c r="C271" s="48"/>
      <c r="D271" s="48"/>
      <c r="E271" s="48"/>
      <c r="F271" s="23"/>
      <c r="G271" s="23"/>
      <c r="H271" s="23"/>
      <c r="I271" s="14" t="s">
        <v>2</v>
      </c>
      <c r="J271" s="37"/>
      <c r="K271" s="14" t="s">
        <v>2</v>
      </c>
      <c r="L271" s="37"/>
      <c r="M271" s="32"/>
      <c r="N271" s="32"/>
      <c r="O271" s="32"/>
      <c r="P271" s="32"/>
      <c r="Q271" s="32"/>
      <c r="R271" s="32"/>
      <c r="S271" s="32"/>
      <c r="T271" s="32"/>
      <c r="U271" s="32"/>
      <c r="V271" s="32"/>
      <c r="W271" s="32"/>
      <c r="X271" s="32"/>
      <c r="Y271" s="32"/>
      <c r="Z271" s="32"/>
    </row>
    <row r="272" ht="16.5" hidden="1" spans="1:26">
      <c r="A272" s="48" t="str">
        <f>IF(C272="","",COUNTA(C$8:C272))</f>
        <v/>
      </c>
      <c r="B272" s="48"/>
      <c r="C272" s="48"/>
      <c r="D272" s="48"/>
      <c r="E272" s="48"/>
      <c r="F272" s="23"/>
      <c r="G272" s="23"/>
      <c r="H272" s="23"/>
      <c r="I272" s="14" t="s">
        <v>2</v>
      </c>
      <c r="J272" s="37"/>
      <c r="K272" s="14" t="s">
        <v>2</v>
      </c>
      <c r="L272" s="37"/>
      <c r="M272" s="32"/>
      <c r="N272" s="32"/>
      <c r="O272" s="32"/>
      <c r="P272" s="32"/>
      <c r="Q272" s="32"/>
      <c r="R272" s="32"/>
      <c r="S272" s="32"/>
      <c r="T272" s="32"/>
      <c r="U272" s="32"/>
      <c r="V272" s="32"/>
      <c r="W272" s="32"/>
      <c r="X272" s="32"/>
      <c r="Y272" s="32"/>
      <c r="Z272" s="32"/>
    </row>
    <row r="273" ht="16.5" hidden="1" spans="1:26">
      <c r="A273" s="48" t="str">
        <f>IF(C273="","",COUNTA(C$8:C273))</f>
        <v/>
      </c>
      <c r="B273" s="48"/>
      <c r="C273" s="48"/>
      <c r="D273" s="48"/>
      <c r="E273" s="48"/>
      <c r="F273" s="23"/>
      <c r="G273" s="23"/>
      <c r="H273" s="23"/>
      <c r="I273" s="14" t="s">
        <v>2</v>
      </c>
      <c r="J273" s="37"/>
      <c r="K273" s="14" t="s">
        <v>2</v>
      </c>
      <c r="L273" s="37"/>
      <c r="M273" s="32"/>
      <c r="N273" s="32"/>
      <c r="O273" s="32"/>
      <c r="P273" s="32"/>
      <c r="Q273" s="32"/>
      <c r="R273" s="32"/>
      <c r="S273" s="32"/>
      <c r="T273" s="32"/>
      <c r="U273" s="32"/>
      <c r="V273" s="32"/>
      <c r="W273" s="32"/>
      <c r="X273" s="32"/>
      <c r="Y273" s="32"/>
      <c r="Z273" s="32"/>
    </row>
    <row r="274" ht="16.5" hidden="1" spans="1:26">
      <c r="A274" s="48" t="str">
        <f>IF(C274="","",COUNTA(C$8:C274))</f>
        <v/>
      </c>
      <c r="B274" s="48"/>
      <c r="C274" s="48"/>
      <c r="D274" s="48"/>
      <c r="E274" s="48"/>
      <c r="F274" s="23"/>
      <c r="G274" s="23"/>
      <c r="H274" s="23"/>
      <c r="I274" s="14" t="s">
        <v>2</v>
      </c>
      <c r="J274" s="37"/>
      <c r="K274" s="14" t="s">
        <v>2</v>
      </c>
      <c r="L274" s="37"/>
      <c r="M274" s="32"/>
      <c r="N274" s="32"/>
      <c r="O274" s="32"/>
      <c r="P274" s="32"/>
      <c r="Q274" s="32"/>
      <c r="R274" s="32"/>
      <c r="S274" s="32"/>
      <c r="T274" s="32"/>
      <c r="U274" s="32"/>
      <c r="V274" s="32"/>
      <c r="W274" s="32"/>
      <c r="X274" s="32"/>
      <c r="Y274" s="32"/>
      <c r="Z274" s="32"/>
    </row>
    <row r="275" ht="16.5" hidden="1" spans="1:26">
      <c r="A275" s="48" t="str">
        <f>IF(C275="","",COUNTA(C$8:C275))</f>
        <v/>
      </c>
      <c r="B275" s="48"/>
      <c r="C275" s="48"/>
      <c r="D275" s="48"/>
      <c r="E275" s="48"/>
      <c r="F275" s="23"/>
      <c r="G275" s="23"/>
      <c r="H275" s="23"/>
      <c r="I275" s="14" t="s">
        <v>2</v>
      </c>
      <c r="J275" s="37"/>
      <c r="K275" s="14" t="s">
        <v>2</v>
      </c>
      <c r="L275" s="37"/>
      <c r="M275" s="32"/>
      <c r="N275" s="32"/>
      <c r="O275" s="32"/>
      <c r="P275" s="32"/>
      <c r="Q275" s="32"/>
      <c r="R275" s="32"/>
      <c r="S275" s="32"/>
      <c r="T275" s="32"/>
      <c r="U275" s="32"/>
      <c r="V275" s="32"/>
      <c r="W275" s="32"/>
      <c r="X275" s="32"/>
      <c r="Y275" s="32"/>
      <c r="Z275" s="32"/>
    </row>
    <row r="276" ht="16.5" hidden="1" spans="1:26">
      <c r="A276" s="48" t="str">
        <f>IF(C276="","",COUNTA(C$8:C276))</f>
        <v/>
      </c>
      <c r="B276" s="48"/>
      <c r="C276" s="48"/>
      <c r="D276" s="48"/>
      <c r="E276" s="48"/>
      <c r="F276" s="23"/>
      <c r="G276" s="23"/>
      <c r="H276" s="23"/>
      <c r="I276" s="14" t="s">
        <v>2</v>
      </c>
      <c r="J276" s="37"/>
      <c r="K276" s="14" t="s">
        <v>2</v>
      </c>
      <c r="L276" s="37"/>
      <c r="M276" s="32"/>
      <c r="N276" s="32"/>
      <c r="O276" s="32"/>
      <c r="P276" s="32"/>
      <c r="Q276" s="32"/>
      <c r="R276" s="32"/>
      <c r="S276" s="32"/>
      <c r="T276" s="32"/>
      <c r="U276" s="32"/>
      <c r="V276" s="32"/>
      <c r="W276" s="32"/>
      <c r="X276" s="32"/>
      <c r="Y276" s="32"/>
      <c r="Z276" s="32"/>
    </row>
    <row r="277" ht="16.5" hidden="1" spans="1:26">
      <c r="A277" s="48" t="str">
        <f>IF(C277="","",COUNTA(C$8:C277))</f>
        <v/>
      </c>
      <c r="B277" s="48"/>
      <c r="C277" s="48"/>
      <c r="D277" s="48"/>
      <c r="E277" s="48"/>
      <c r="F277" s="23"/>
      <c r="G277" s="23"/>
      <c r="H277" s="23"/>
      <c r="I277" s="14" t="s">
        <v>2</v>
      </c>
      <c r="J277" s="37"/>
      <c r="K277" s="14" t="s">
        <v>2</v>
      </c>
      <c r="L277" s="37"/>
      <c r="M277" s="32"/>
      <c r="N277" s="32"/>
      <c r="O277" s="32"/>
      <c r="P277" s="32"/>
      <c r="Q277" s="32"/>
      <c r="R277" s="32"/>
      <c r="S277" s="32"/>
      <c r="T277" s="32"/>
      <c r="U277" s="32"/>
      <c r="V277" s="32"/>
      <c r="W277" s="32"/>
      <c r="X277" s="32"/>
      <c r="Y277" s="32"/>
      <c r="Z277" s="32"/>
    </row>
    <row r="278" ht="16.5" hidden="1" spans="1:26">
      <c r="A278" s="48" t="str">
        <f>IF(C278="","",COUNTA(C$8:C278))</f>
        <v/>
      </c>
      <c r="B278" s="48"/>
      <c r="C278" s="48"/>
      <c r="D278" s="48"/>
      <c r="E278" s="48"/>
      <c r="F278" s="23"/>
      <c r="G278" s="23"/>
      <c r="H278" s="23"/>
      <c r="I278" s="14" t="s">
        <v>2</v>
      </c>
      <c r="J278" s="37"/>
      <c r="K278" s="14" t="s">
        <v>2</v>
      </c>
      <c r="L278" s="37"/>
      <c r="M278" s="32"/>
      <c r="N278" s="32"/>
      <c r="O278" s="32"/>
      <c r="P278" s="32"/>
      <c r="Q278" s="32"/>
      <c r="R278" s="32"/>
      <c r="S278" s="32"/>
      <c r="T278" s="32"/>
      <c r="U278" s="32"/>
      <c r="V278" s="32"/>
      <c r="W278" s="32"/>
      <c r="X278" s="32"/>
      <c r="Y278" s="32"/>
      <c r="Z278" s="32"/>
    </row>
    <row r="279" ht="16.5" hidden="1" spans="1:26">
      <c r="A279" s="48" t="str">
        <f>IF(C279="","",COUNTA(C$8:C279))</f>
        <v/>
      </c>
      <c r="B279" s="48"/>
      <c r="C279" s="48"/>
      <c r="D279" s="48"/>
      <c r="E279" s="48"/>
      <c r="F279" s="23"/>
      <c r="G279" s="23"/>
      <c r="H279" s="23"/>
      <c r="I279" s="14" t="s">
        <v>2</v>
      </c>
      <c r="J279" s="37"/>
      <c r="K279" s="14" t="s">
        <v>2</v>
      </c>
      <c r="L279" s="37"/>
      <c r="M279" s="32"/>
      <c r="N279" s="32"/>
      <c r="O279" s="32"/>
      <c r="P279" s="32"/>
      <c r="Q279" s="32"/>
      <c r="R279" s="32"/>
      <c r="S279" s="32"/>
      <c r="T279" s="32"/>
      <c r="U279" s="32"/>
      <c r="V279" s="32"/>
      <c r="W279" s="32"/>
      <c r="X279" s="32"/>
      <c r="Y279" s="32"/>
      <c r="Z279" s="32"/>
    </row>
    <row r="280" ht="16.5" hidden="1" spans="1:26">
      <c r="A280" s="48" t="str">
        <f>IF(C280="","",COUNTA(C$8:C280))</f>
        <v/>
      </c>
      <c r="B280" s="48"/>
      <c r="C280" s="48"/>
      <c r="D280" s="48"/>
      <c r="E280" s="48"/>
      <c r="F280" s="23"/>
      <c r="G280" s="23"/>
      <c r="H280" s="23"/>
      <c r="I280" s="14" t="s">
        <v>2</v>
      </c>
      <c r="J280" s="37"/>
      <c r="K280" s="14" t="s">
        <v>2</v>
      </c>
      <c r="L280" s="37"/>
      <c r="M280" s="32"/>
      <c r="N280" s="32"/>
      <c r="O280" s="32"/>
      <c r="P280" s="32"/>
      <c r="Q280" s="32"/>
      <c r="R280" s="32"/>
      <c r="S280" s="32"/>
      <c r="T280" s="32"/>
      <c r="U280" s="32"/>
      <c r="V280" s="32"/>
      <c r="W280" s="32"/>
      <c r="X280" s="32"/>
      <c r="Y280" s="32"/>
      <c r="Z280" s="32"/>
    </row>
    <row r="281" ht="16.5" hidden="1" spans="1:26">
      <c r="A281" s="48" t="str">
        <f>IF(C281="","",COUNTA(C$8:C281))</f>
        <v/>
      </c>
      <c r="B281" s="48"/>
      <c r="C281" s="48"/>
      <c r="D281" s="48"/>
      <c r="E281" s="48"/>
      <c r="F281" s="23"/>
      <c r="G281" s="23"/>
      <c r="H281" s="23"/>
      <c r="I281" s="14" t="s">
        <v>2</v>
      </c>
      <c r="J281" s="37"/>
      <c r="K281" s="14" t="s">
        <v>2</v>
      </c>
      <c r="L281" s="37"/>
      <c r="M281" s="32"/>
      <c r="N281" s="32"/>
      <c r="O281" s="32"/>
      <c r="P281" s="32"/>
      <c r="Q281" s="32"/>
      <c r="R281" s="32"/>
      <c r="S281" s="32"/>
      <c r="T281" s="32"/>
      <c r="U281" s="32"/>
      <c r="V281" s="32"/>
      <c r="W281" s="32"/>
      <c r="X281" s="32"/>
      <c r="Y281" s="32"/>
      <c r="Z281" s="32"/>
    </row>
    <row r="282" ht="16.5" hidden="1" spans="1:26">
      <c r="A282" s="48" t="str">
        <f>IF(C282="","",COUNTA(C$8:C282))</f>
        <v/>
      </c>
      <c r="B282" s="48"/>
      <c r="C282" s="48"/>
      <c r="D282" s="48"/>
      <c r="E282" s="48"/>
      <c r="F282" s="23"/>
      <c r="G282" s="23"/>
      <c r="H282" s="23"/>
      <c r="I282" s="14" t="s">
        <v>2</v>
      </c>
      <c r="J282" s="37"/>
      <c r="K282" s="14" t="s">
        <v>2</v>
      </c>
      <c r="L282" s="37"/>
      <c r="M282" s="32"/>
      <c r="N282" s="32"/>
      <c r="O282" s="32"/>
      <c r="P282" s="32"/>
      <c r="Q282" s="32"/>
      <c r="R282" s="32"/>
      <c r="S282" s="32"/>
      <c r="T282" s="32"/>
      <c r="U282" s="32"/>
      <c r="V282" s="32"/>
      <c r="W282" s="32"/>
      <c r="X282" s="32"/>
      <c r="Y282" s="32"/>
      <c r="Z282" s="32"/>
    </row>
    <row r="283" ht="16.5" hidden="1" spans="1:26">
      <c r="A283" s="48" t="str">
        <f>IF(C283="","",COUNTA(C$8:C283))</f>
        <v/>
      </c>
      <c r="B283" s="48"/>
      <c r="C283" s="48"/>
      <c r="D283" s="48"/>
      <c r="E283" s="48"/>
      <c r="F283" s="23"/>
      <c r="G283" s="23"/>
      <c r="H283" s="23"/>
      <c r="I283" s="14" t="s">
        <v>2</v>
      </c>
      <c r="J283" s="37"/>
      <c r="K283" s="14" t="s">
        <v>2</v>
      </c>
      <c r="L283" s="37"/>
      <c r="M283" s="32"/>
      <c r="N283" s="32"/>
      <c r="O283" s="32"/>
      <c r="P283" s="32"/>
      <c r="Q283" s="32"/>
      <c r="R283" s="32"/>
      <c r="S283" s="32"/>
      <c r="T283" s="32"/>
      <c r="U283" s="32"/>
      <c r="V283" s="32"/>
      <c r="W283" s="32"/>
      <c r="X283" s="32"/>
      <c r="Y283" s="32"/>
      <c r="Z283" s="32"/>
    </row>
    <row r="284" ht="16.5" hidden="1" spans="1:26">
      <c r="A284" s="48" t="str">
        <f>IF(C284="","",COUNTA(C$8:C284))</f>
        <v/>
      </c>
      <c r="B284" s="48"/>
      <c r="C284" s="48"/>
      <c r="D284" s="48"/>
      <c r="E284" s="48"/>
      <c r="F284" s="23"/>
      <c r="G284" s="23"/>
      <c r="H284" s="23"/>
      <c r="I284" s="14" t="s">
        <v>2</v>
      </c>
      <c r="J284" s="37"/>
      <c r="K284" s="14" t="s">
        <v>2</v>
      </c>
      <c r="L284" s="37"/>
      <c r="M284" s="32"/>
      <c r="N284" s="32"/>
      <c r="O284" s="32"/>
      <c r="P284" s="32"/>
      <c r="Q284" s="32"/>
      <c r="R284" s="32"/>
      <c r="S284" s="32"/>
      <c r="T284" s="32"/>
      <c r="U284" s="32"/>
      <c r="V284" s="32"/>
      <c r="W284" s="32"/>
      <c r="X284" s="32"/>
      <c r="Y284" s="32"/>
      <c r="Z284" s="32"/>
    </row>
    <row r="285" ht="16.5" hidden="1" spans="1:26">
      <c r="A285" s="48" t="str">
        <f>IF(C285="","",COUNTA(C$8:C285))</f>
        <v/>
      </c>
      <c r="B285" s="48"/>
      <c r="C285" s="48"/>
      <c r="D285" s="48"/>
      <c r="E285" s="48"/>
      <c r="F285" s="23"/>
      <c r="G285" s="23"/>
      <c r="H285" s="23"/>
      <c r="I285" s="14" t="s">
        <v>2</v>
      </c>
      <c r="J285" s="37"/>
      <c r="K285" s="14" t="s">
        <v>2</v>
      </c>
      <c r="L285" s="37"/>
      <c r="M285" s="32"/>
      <c r="N285" s="32"/>
      <c r="O285" s="32"/>
      <c r="P285" s="32"/>
      <c r="Q285" s="32"/>
      <c r="R285" s="32"/>
      <c r="S285" s="32"/>
      <c r="T285" s="32"/>
      <c r="U285" s="32"/>
      <c r="V285" s="32"/>
      <c r="W285" s="32"/>
      <c r="X285" s="32"/>
      <c r="Y285" s="32"/>
      <c r="Z285" s="32"/>
    </row>
    <row r="286" ht="16.5" hidden="1" spans="1:26">
      <c r="A286" s="48" t="str">
        <f>IF(C286="","",COUNTA(C$8:C286))</f>
        <v/>
      </c>
      <c r="B286" s="48"/>
      <c r="C286" s="48"/>
      <c r="D286" s="48"/>
      <c r="E286" s="48"/>
      <c r="F286" s="23"/>
      <c r="G286" s="23"/>
      <c r="H286" s="23"/>
      <c r="I286" s="14" t="s">
        <v>2</v>
      </c>
      <c r="J286" s="37"/>
      <c r="K286" s="14" t="s">
        <v>2</v>
      </c>
      <c r="L286" s="37"/>
      <c r="M286" s="32"/>
      <c r="N286" s="32"/>
      <c r="O286" s="32"/>
      <c r="P286" s="32"/>
      <c r="Q286" s="32"/>
      <c r="R286" s="32"/>
      <c r="S286" s="32"/>
      <c r="T286" s="32"/>
      <c r="U286" s="32"/>
      <c r="V286" s="32"/>
      <c r="W286" s="32"/>
      <c r="X286" s="32"/>
      <c r="Y286" s="32"/>
      <c r="Z286" s="32"/>
    </row>
    <row r="287" ht="16.5" hidden="1" spans="1:26">
      <c r="A287" s="48" t="str">
        <f>IF(C287="","",COUNTA(C$8:C287))</f>
        <v/>
      </c>
      <c r="B287" s="48"/>
      <c r="C287" s="48"/>
      <c r="D287" s="48"/>
      <c r="E287" s="48"/>
      <c r="F287" s="23"/>
      <c r="G287" s="23"/>
      <c r="H287" s="23"/>
      <c r="I287" s="14" t="s">
        <v>2</v>
      </c>
      <c r="J287" s="37"/>
      <c r="K287" s="14" t="s">
        <v>2</v>
      </c>
      <c r="L287" s="37"/>
      <c r="M287" s="32"/>
      <c r="N287" s="32"/>
      <c r="O287" s="32"/>
      <c r="P287" s="32"/>
      <c r="Q287" s="32"/>
      <c r="R287" s="32"/>
      <c r="S287" s="32"/>
      <c r="T287" s="32"/>
      <c r="U287" s="32"/>
      <c r="V287" s="32"/>
      <c r="W287" s="32"/>
      <c r="X287" s="32"/>
      <c r="Y287" s="32"/>
      <c r="Z287" s="32"/>
    </row>
    <row r="288" ht="16.5" hidden="1" spans="1:26">
      <c r="A288" s="48" t="str">
        <f>IF(C288="","",COUNTA(C$8:C288))</f>
        <v/>
      </c>
      <c r="B288" s="48"/>
      <c r="C288" s="48"/>
      <c r="D288" s="48"/>
      <c r="E288" s="48"/>
      <c r="F288" s="23"/>
      <c r="G288" s="23"/>
      <c r="H288" s="23"/>
      <c r="I288" s="14" t="s">
        <v>2</v>
      </c>
      <c r="J288" s="37"/>
      <c r="K288" s="14" t="s">
        <v>2</v>
      </c>
      <c r="L288" s="37"/>
      <c r="M288" s="32"/>
      <c r="N288" s="32"/>
      <c r="O288" s="32"/>
      <c r="P288" s="32"/>
      <c r="Q288" s="32"/>
      <c r="R288" s="32"/>
      <c r="S288" s="32"/>
      <c r="T288" s="32"/>
      <c r="U288" s="32"/>
      <c r="V288" s="32"/>
      <c r="W288" s="32"/>
      <c r="X288" s="32"/>
      <c r="Y288" s="32"/>
      <c r="Z288" s="32"/>
    </row>
    <row r="289" ht="16.5" hidden="1" spans="1:26">
      <c r="A289" s="48" t="str">
        <f>IF(C289="","",COUNTA(C$8:C289))</f>
        <v/>
      </c>
      <c r="B289" s="48"/>
      <c r="C289" s="48"/>
      <c r="D289" s="48"/>
      <c r="E289" s="48"/>
      <c r="F289" s="23"/>
      <c r="G289" s="23"/>
      <c r="H289" s="23"/>
      <c r="I289" s="14" t="s">
        <v>2</v>
      </c>
      <c r="J289" s="37"/>
      <c r="K289" s="14" t="s">
        <v>2</v>
      </c>
      <c r="L289" s="37"/>
      <c r="M289" s="32"/>
      <c r="N289" s="32"/>
      <c r="O289" s="32"/>
      <c r="P289" s="32"/>
      <c r="Q289" s="32"/>
      <c r="R289" s="32"/>
      <c r="S289" s="32"/>
      <c r="T289" s="32"/>
      <c r="U289" s="32"/>
      <c r="V289" s="32"/>
      <c r="W289" s="32"/>
      <c r="X289" s="32"/>
      <c r="Y289" s="32"/>
      <c r="Z289" s="32"/>
    </row>
    <row r="290" ht="16.5" hidden="1" spans="1:26">
      <c r="A290" s="48" t="str">
        <f>IF(C290="","",COUNTA(C$8:C290))</f>
        <v/>
      </c>
      <c r="B290" s="48"/>
      <c r="C290" s="48"/>
      <c r="D290" s="48"/>
      <c r="E290" s="48"/>
      <c r="F290" s="23"/>
      <c r="G290" s="23"/>
      <c r="H290" s="23"/>
      <c r="I290" s="14" t="s">
        <v>2</v>
      </c>
      <c r="J290" s="37"/>
      <c r="K290" s="14" t="s">
        <v>2</v>
      </c>
      <c r="L290" s="37"/>
      <c r="M290" s="32"/>
      <c r="N290" s="32"/>
      <c r="O290" s="32"/>
      <c r="P290" s="32"/>
      <c r="Q290" s="32"/>
      <c r="R290" s="32"/>
      <c r="S290" s="32"/>
      <c r="T290" s="32"/>
      <c r="U290" s="32"/>
      <c r="V290" s="32"/>
      <c r="W290" s="32"/>
      <c r="X290" s="32"/>
      <c r="Y290" s="32"/>
      <c r="Z290" s="32"/>
    </row>
    <row r="291" ht="16.5" hidden="1" spans="1:26">
      <c r="A291" s="48" t="str">
        <f>IF(C291="","",COUNTA(C$8:C291))</f>
        <v/>
      </c>
      <c r="B291" s="48"/>
      <c r="C291" s="48"/>
      <c r="D291" s="48"/>
      <c r="E291" s="48"/>
      <c r="F291" s="23"/>
      <c r="G291" s="23"/>
      <c r="H291" s="23"/>
      <c r="I291" s="14" t="s">
        <v>2</v>
      </c>
      <c r="J291" s="37"/>
      <c r="K291" s="14" t="s">
        <v>2</v>
      </c>
      <c r="L291" s="37"/>
      <c r="M291" s="32"/>
      <c r="N291" s="32"/>
      <c r="O291" s="32"/>
      <c r="P291" s="32"/>
      <c r="Q291" s="32"/>
      <c r="R291" s="32"/>
      <c r="S291" s="32"/>
      <c r="T291" s="32"/>
      <c r="U291" s="32"/>
      <c r="V291" s="32"/>
      <c r="W291" s="32"/>
      <c r="X291" s="32"/>
      <c r="Y291" s="32"/>
      <c r="Z291" s="32"/>
    </row>
    <row r="292" ht="16.5" hidden="1" spans="1:26">
      <c r="A292" s="48" t="str">
        <f>IF(C292="","",COUNTA(C$8:C292))</f>
        <v/>
      </c>
      <c r="B292" s="48"/>
      <c r="C292" s="48"/>
      <c r="D292" s="48"/>
      <c r="E292" s="48"/>
      <c r="F292" s="23"/>
      <c r="G292" s="23"/>
      <c r="H292" s="23"/>
      <c r="I292" s="14" t="s">
        <v>2</v>
      </c>
      <c r="J292" s="37"/>
      <c r="K292" s="14" t="s">
        <v>2</v>
      </c>
      <c r="L292" s="37"/>
      <c r="M292" s="32"/>
      <c r="N292" s="32"/>
      <c r="O292" s="32"/>
      <c r="P292" s="32"/>
      <c r="Q292" s="32"/>
      <c r="R292" s="32"/>
      <c r="S292" s="32"/>
      <c r="T292" s="32"/>
      <c r="U292" s="32"/>
      <c r="V292" s="32"/>
      <c r="W292" s="32"/>
      <c r="X292" s="32"/>
      <c r="Y292" s="32"/>
      <c r="Z292" s="32"/>
    </row>
    <row r="293" ht="16.5" hidden="1" spans="1:26">
      <c r="A293" s="48" t="str">
        <f>IF(C293="","",COUNTA(C$8:C293))</f>
        <v/>
      </c>
      <c r="B293" s="48"/>
      <c r="C293" s="48"/>
      <c r="D293" s="48"/>
      <c r="E293" s="48"/>
      <c r="F293" s="23"/>
      <c r="G293" s="23"/>
      <c r="H293" s="23"/>
      <c r="I293" s="14" t="s">
        <v>2</v>
      </c>
      <c r="J293" s="37"/>
      <c r="K293" s="14" t="s">
        <v>2</v>
      </c>
      <c r="L293" s="37"/>
      <c r="M293" s="32"/>
      <c r="N293" s="32"/>
      <c r="O293" s="32"/>
      <c r="P293" s="32"/>
      <c r="Q293" s="32"/>
      <c r="R293" s="32"/>
      <c r="S293" s="32"/>
      <c r="T293" s="32"/>
      <c r="U293" s="32"/>
      <c r="V293" s="32"/>
      <c r="W293" s="32"/>
      <c r="X293" s="32"/>
      <c r="Y293" s="32"/>
      <c r="Z293" s="32"/>
    </row>
    <row r="294" ht="16.5" hidden="1" spans="1:26">
      <c r="A294" s="48" t="str">
        <f>IF(C294="","",COUNTA(C$8:C294))</f>
        <v/>
      </c>
      <c r="B294" s="48"/>
      <c r="C294" s="48"/>
      <c r="D294" s="48"/>
      <c r="E294" s="48"/>
      <c r="F294" s="23"/>
      <c r="G294" s="23"/>
      <c r="H294" s="23"/>
      <c r="I294" s="14" t="s">
        <v>2</v>
      </c>
      <c r="J294" s="37"/>
      <c r="K294" s="14" t="s">
        <v>2</v>
      </c>
      <c r="L294" s="37"/>
      <c r="M294" s="32"/>
      <c r="N294" s="32"/>
      <c r="O294" s="32"/>
      <c r="P294" s="32"/>
      <c r="Q294" s="32"/>
      <c r="R294" s="32"/>
      <c r="S294" s="32"/>
      <c r="T294" s="32"/>
      <c r="U294" s="32"/>
      <c r="V294" s="32"/>
      <c r="W294" s="32"/>
      <c r="X294" s="32"/>
      <c r="Y294" s="32"/>
      <c r="Z294" s="32"/>
    </row>
    <row r="295" ht="16.5" hidden="1" spans="1:26">
      <c r="A295" s="48" t="str">
        <f>IF(C295="","",COUNTA(C$8:C295))</f>
        <v/>
      </c>
      <c r="B295" s="48"/>
      <c r="C295" s="48"/>
      <c r="D295" s="48"/>
      <c r="E295" s="48"/>
      <c r="F295" s="23"/>
      <c r="G295" s="23"/>
      <c r="H295" s="23"/>
      <c r="I295" s="14" t="s">
        <v>2</v>
      </c>
      <c r="J295" s="37"/>
      <c r="K295" s="14" t="s">
        <v>2</v>
      </c>
      <c r="L295" s="37"/>
      <c r="M295" s="32"/>
      <c r="N295" s="32"/>
      <c r="O295" s="32"/>
      <c r="P295" s="32"/>
      <c r="Q295" s="32"/>
      <c r="R295" s="32"/>
      <c r="S295" s="32"/>
      <c r="T295" s="32"/>
      <c r="U295" s="32"/>
      <c r="V295" s="32"/>
      <c r="W295" s="32"/>
      <c r="X295" s="32"/>
      <c r="Y295" s="32"/>
      <c r="Z295" s="32"/>
    </row>
    <row r="296" ht="16.5" hidden="1" spans="1:26">
      <c r="A296" s="48" t="str">
        <f>IF(C296="","",COUNTA(C$8:C296))</f>
        <v/>
      </c>
      <c r="B296" s="48"/>
      <c r="C296" s="48"/>
      <c r="D296" s="48"/>
      <c r="E296" s="48"/>
      <c r="F296" s="23"/>
      <c r="G296" s="23"/>
      <c r="H296" s="23"/>
      <c r="I296" s="14" t="s">
        <v>2</v>
      </c>
      <c r="J296" s="37"/>
      <c r="K296" s="14" t="s">
        <v>2</v>
      </c>
      <c r="L296" s="37"/>
      <c r="M296" s="32"/>
      <c r="N296" s="32"/>
      <c r="O296" s="32"/>
      <c r="P296" s="32"/>
      <c r="Q296" s="32"/>
      <c r="R296" s="32"/>
      <c r="S296" s="32"/>
      <c r="T296" s="32"/>
      <c r="U296" s="32"/>
      <c r="V296" s="32"/>
      <c r="W296" s="32"/>
      <c r="X296" s="32"/>
      <c r="Y296" s="32"/>
      <c r="Z296" s="32"/>
    </row>
    <row r="297" ht="16.5" hidden="1" spans="1:26">
      <c r="A297" s="48" t="str">
        <f>IF(C297="","",COUNTA(C$8:C297))</f>
        <v/>
      </c>
      <c r="B297" s="48"/>
      <c r="C297" s="48"/>
      <c r="D297" s="48"/>
      <c r="E297" s="48"/>
      <c r="F297" s="23"/>
      <c r="G297" s="23"/>
      <c r="H297" s="23"/>
      <c r="I297" s="14" t="s">
        <v>2</v>
      </c>
      <c r="J297" s="37"/>
      <c r="K297" s="14" t="s">
        <v>2</v>
      </c>
      <c r="L297" s="37"/>
      <c r="M297" s="32"/>
      <c r="N297" s="32"/>
      <c r="O297" s="32"/>
      <c r="P297" s="32"/>
      <c r="Q297" s="32"/>
      <c r="R297" s="32"/>
      <c r="S297" s="32"/>
      <c r="T297" s="32"/>
      <c r="U297" s="32"/>
      <c r="V297" s="32"/>
      <c r="W297" s="32"/>
      <c r="X297" s="32"/>
      <c r="Y297" s="32"/>
      <c r="Z297" s="32"/>
    </row>
    <row r="298" ht="16.5" hidden="1" spans="1:26">
      <c r="A298" s="48" t="str">
        <f>IF(C298="","",COUNTA(C$8:C298))</f>
        <v/>
      </c>
      <c r="B298" s="48"/>
      <c r="C298" s="48"/>
      <c r="D298" s="48"/>
      <c r="E298" s="48"/>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hidden="1" spans="1:26">
      <c r="A299" s="48" t="str">
        <f>IF(C299="","",COUNTA(C$8:C299))</f>
        <v/>
      </c>
      <c r="B299" s="48"/>
      <c r="C299" s="48"/>
      <c r="D299" s="48"/>
      <c r="E299" s="48"/>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hidden="1" spans="1:26">
      <c r="A300" s="48" t="str">
        <f>IF(C300="","",COUNTA(C$8:C300))</f>
        <v/>
      </c>
      <c r="B300" s="48"/>
      <c r="C300" s="48"/>
      <c r="D300" s="48"/>
      <c r="E300" s="48"/>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hidden="1" spans="1:26">
      <c r="A301" s="48" t="str">
        <f>IF(C301="","",COUNTA(C$8:C301))</f>
        <v/>
      </c>
      <c r="B301" s="48"/>
      <c r="C301" s="48"/>
      <c r="D301" s="48"/>
      <c r="E301" s="48"/>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hidden="1" spans="1:26">
      <c r="A302" s="48" t="str">
        <f>IF(C302="","",COUNTA(C$8:C302))</f>
        <v/>
      </c>
      <c r="B302" s="48"/>
      <c r="C302" s="48"/>
      <c r="D302" s="48"/>
      <c r="E302" s="48"/>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hidden="1" spans="1:26">
      <c r="A303" s="48" t="str">
        <f>IF(C303="","",COUNTA(C$8:C303))</f>
        <v/>
      </c>
      <c r="B303" s="48"/>
      <c r="C303" s="48"/>
      <c r="D303" s="48"/>
      <c r="E303" s="48"/>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hidden="1" spans="1:26">
      <c r="A304" s="48" t="str">
        <f>IF(C304="","",COUNTA(C$8:C304))</f>
        <v/>
      </c>
      <c r="B304" s="48"/>
      <c r="C304" s="48"/>
      <c r="D304" s="48"/>
      <c r="E304" s="48"/>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hidden="1" spans="1:26">
      <c r="A305" s="48" t="str">
        <f>IF(C305="","",COUNTA(C$8:C305))</f>
        <v/>
      </c>
      <c r="B305" s="48"/>
      <c r="C305" s="48"/>
      <c r="D305" s="48"/>
      <c r="E305" s="48"/>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hidden="1" spans="1:26">
      <c r="A306" s="48" t="str">
        <f>IF(C306="","",COUNTA(C$8:C306))</f>
        <v/>
      </c>
      <c r="B306" s="48"/>
      <c r="C306" s="48"/>
      <c r="D306" s="48"/>
      <c r="E306" s="48"/>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hidden="1" spans="1:26">
      <c r="A307" s="48" t="str">
        <f>IF(C307="","",COUNTA(C$8:C307))</f>
        <v/>
      </c>
      <c r="B307" s="48"/>
      <c r="C307" s="48"/>
      <c r="D307" s="48"/>
      <c r="E307" s="48"/>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hidden="1" spans="1:26">
      <c r="A308" s="48" t="str">
        <f>IF(C308="","",COUNTA(C$8:C308))</f>
        <v/>
      </c>
      <c r="B308" s="48"/>
      <c r="C308" s="48"/>
      <c r="D308" s="48"/>
      <c r="E308" s="48"/>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hidden="1" spans="1:26">
      <c r="A309" s="48" t="str">
        <f>IF(C309="","",COUNTA(C$8:C309))</f>
        <v/>
      </c>
      <c r="B309" s="48"/>
      <c r="C309" s="48"/>
      <c r="D309" s="48"/>
      <c r="E309" s="48"/>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hidden="1" spans="1:26">
      <c r="A310" s="48" t="str">
        <f>IF(C310="","",COUNTA(C$8:C310))</f>
        <v/>
      </c>
      <c r="B310" s="48"/>
      <c r="C310" s="48"/>
      <c r="D310" s="48"/>
      <c r="E310" s="48"/>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hidden="1" spans="1:26">
      <c r="A311" s="48" t="str">
        <f>IF(C311="","",COUNTA(C$8:C311))</f>
        <v/>
      </c>
      <c r="B311" s="48"/>
      <c r="C311" s="48"/>
      <c r="D311" s="48"/>
      <c r="E311" s="48"/>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hidden="1" spans="1:26">
      <c r="A312" s="48" t="str">
        <f>IF(C312="","",COUNTA(C$8:C312))</f>
        <v/>
      </c>
      <c r="B312" s="48"/>
      <c r="C312" s="48"/>
      <c r="D312" s="48"/>
      <c r="E312" s="48"/>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hidden="1" spans="1:26">
      <c r="A313" s="48" t="str">
        <f>IF(C313="","",COUNTA(C$8:C313))</f>
        <v/>
      </c>
      <c r="B313" s="48"/>
      <c r="C313" s="48"/>
      <c r="D313" s="48"/>
      <c r="E313" s="48"/>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hidden="1" spans="1:26">
      <c r="A314" s="48" t="str">
        <f>IF(C314="","",COUNTA(C$8:C314))</f>
        <v/>
      </c>
      <c r="B314" s="48"/>
      <c r="C314" s="48"/>
      <c r="D314" s="48"/>
      <c r="E314" s="48"/>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hidden="1" spans="1:26">
      <c r="A315" s="48" t="str">
        <f>IF(C315="","",COUNTA(C$8:C315))</f>
        <v/>
      </c>
      <c r="B315" s="48"/>
      <c r="C315" s="48"/>
      <c r="D315" s="48"/>
      <c r="E315" s="48"/>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hidden="1" spans="1:26">
      <c r="A316" s="48" t="str">
        <f>IF(C316="","",COUNTA(C$8:C316))</f>
        <v/>
      </c>
      <c r="B316" s="48"/>
      <c r="C316" s="48"/>
      <c r="D316" s="48"/>
      <c r="E316" s="48"/>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hidden="1" spans="1:26">
      <c r="A317" s="48" t="str">
        <f>IF(C317="","",COUNTA(C$8:C317))</f>
        <v/>
      </c>
      <c r="B317" s="48"/>
      <c r="C317" s="48"/>
      <c r="D317" s="48"/>
      <c r="E317" s="48"/>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hidden="1" spans="1:26">
      <c r="A318" s="48" t="str">
        <f>IF(C318="","",COUNTA(C$8:C318))</f>
        <v/>
      </c>
      <c r="B318" s="48"/>
      <c r="C318" s="48"/>
      <c r="D318" s="48"/>
      <c r="E318" s="48"/>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hidden="1" spans="1:26">
      <c r="A319" s="48" t="str">
        <f>IF(C319="","",COUNTA(C$8:C319))</f>
        <v/>
      </c>
      <c r="B319" s="48"/>
      <c r="C319" s="48"/>
      <c r="D319" s="48"/>
      <c r="E319" s="48"/>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hidden="1" spans="1:26">
      <c r="A320" s="48" t="str">
        <f>IF(C320="","",COUNTA(C$8:C320))</f>
        <v/>
      </c>
      <c r="B320" s="48"/>
      <c r="C320" s="48"/>
      <c r="D320" s="48"/>
      <c r="E320" s="48"/>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hidden="1" spans="1:26">
      <c r="A321" s="48" t="str">
        <f>IF(C321="","",COUNTA(C$8:C321))</f>
        <v/>
      </c>
      <c r="B321" s="48"/>
      <c r="C321" s="48"/>
      <c r="D321" s="48"/>
      <c r="E321" s="48"/>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hidden="1" spans="1:26">
      <c r="A322" s="48" t="str">
        <f>IF(C322="","",COUNTA(C$8:C322))</f>
        <v/>
      </c>
      <c r="B322" s="48"/>
      <c r="C322" s="48"/>
      <c r="D322" s="48"/>
      <c r="E322" s="48"/>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hidden="1" spans="1:26">
      <c r="A323" s="48" t="str">
        <f>IF(C323="","",COUNTA(C$8:C323))</f>
        <v/>
      </c>
      <c r="B323" s="48"/>
      <c r="C323" s="48"/>
      <c r="D323" s="48"/>
      <c r="E323" s="48"/>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hidden="1" spans="1:26">
      <c r="A324" s="48" t="str">
        <f>IF(C324="","",COUNTA(C$8:C324))</f>
        <v/>
      </c>
      <c r="B324" s="48"/>
      <c r="C324" s="48"/>
      <c r="D324" s="48"/>
      <c r="E324" s="48"/>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hidden="1" spans="1:26">
      <c r="A325" s="48" t="str">
        <f>IF(C325="","",COUNTA(C$8:C325))</f>
        <v/>
      </c>
      <c r="B325" s="48"/>
      <c r="C325" s="48"/>
      <c r="D325" s="48"/>
      <c r="E325" s="48"/>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hidden="1" spans="1:26">
      <c r="A326" s="48" t="str">
        <f>IF(C326="","",COUNTA(C$8:C326))</f>
        <v/>
      </c>
      <c r="B326" s="48"/>
      <c r="C326" s="48"/>
      <c r="D326" s="48"/>
      <c r="E326" s="48"/>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hidden="1" spans="1:26">
      <c r="A327" s="48" t="str">
        <f>IF(C327="","",COUNTA(C$8:C327))</f>
        <v/>
      </c>
      <c r="B327" s="48"/>
      <c r="C327" s="48"/>
      <c r="D327" s="48"/>
      <c r="E327" s="48"/>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hidden="1" spans="1:26">
      <c r="A328" s="48" t="str">
        <f>IF(C328="","",COUNTA(C$8:C328))</f>
        <v/>
      </c>
      <c r="B328" s="48"/>
      <c r="C328" s="48"/>
      <c r="D328" s="48"/>
      <c r="E328" s="48"/>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hidden="1" spans="1:26">
      <c r="A329" s="48" t="str">
        <f>IF(C329="","",COUNTA(C$8:C329))</f>
        <v/>
      </c>
      <c r="B329" s="48"/>
      <c r="C329" s="48"/>
      <c r="D329" s="48"/>
      <c r="E329" s="48"/>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hidden="1" spans="1:26">
      <c r="A330" s="48" t="str">
        <f>IF(C330="","",COUNTA(C$8:C330))</f>
        <v/>
      </c>
      <c r="B330" s="48"/>
      <c r="C330" s="48"/>
      <c r="D330" s="48"/>
      <c r="E330" s="48"/>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hidden="1" spans="1:26">
      <c r="A331" s="48" t="str">
        <f>IF(C331="","",COUNTA(C$8:C331))</f>
        <v/>
      </c>
      <c r="B331" s="48"/>
      <c r="C331" s="48"/>
      <c r="D331" s="48"/>
      <c r="E331" s="48"/>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hidden="1" spans="1:26">
      <c r="A332" s="48" t="str">
        <f>IF(C332="","",COUNTA(C$8:C332))</f>
        <v/>
      </c>
      <c r="B332" s="48"/>
      <c r="C332" s="48"/>
      <c r="D332" s="48"/>
      <c r="E332" s="48"/>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hidden="1" spans="1:26">
      <c r="A333" s="48" t="str">
        <f>IF(C333="","",COUNTA(C$8:C333))</f>
        <v/>
      </c>
      <c r="B333" s="48"/>
      <c r="C333" s="48"/>
      <c r="D333" s="48"/>
      <c r="E333" s="48"/>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hidden="1" spans="1:26">
      <c r="A334" s="48" t="str">
        <f>IF(C334="","",COUNTA(C$8:C334))</f>
        <v/>
      </c>
      <c r="B334" s="48"/>
      <c r="C334" s="48"/>
      <c r="D334" s="48"/>
      <c r="E334" s="48"/>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hidden="1" spans="1:26">
      <c r="A335" s="48" t="str">
        <f>IF(C335="","",COUNTA(C$8:C335))</f>
        <v/>
      </c>
      <c r="B335" s="48"/>
      <c r="C335" s="48"/>
      <c r="D335" s="48"/>
      <c r="E335" s="48"/>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hidden="1" spans="1:26">
      <c r="A336" s="48" t="str">
        <f>IF(C336="","",COUNTA(C$8:C336))</f>
        <v/>
      </c>
      <c r="B336" s="48"/>
      <c r="C336" s="48"/>
      <c r="D336" s="48"/>
      <c r="E336" s="48"/>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hidden="1" spans="1:26">
      <c r="A337" s="48" t="str">
        <f>IF(C337="","",COUNTA(C$8:C337))</f>
        <v/>
      </c>
      <c r="B337" s="48"/>
      <c r="C337" s="48"/>
      <c r="D337" s="48"/>
      <c r="E337" s="48"/>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hidden="1" spans="1:26">
      <c r="A338" s="48" t="str">
        <f>IF(C338="","",COUNTA(C$8:C338))</f>
        <v/>
      </c>
      <c r="B338" s="48"/>
      <c r="C338" s="48"/>
      <c r="D338" s="48"/>
      <c r="E338" s="48"/>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hidden="1" spans="1:26">
      <c r="A339" s="48" t="str">
        <f>IF(C339="","",COUNTA(C$8:C339))</f>
        <v/>
      </c>
      <c r="B339" s="48"/>
      <c r="C339" s="48"/>
      <c r="D339" s="48"/>
      <c r="E339" s="48"/>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hidden="1" spans="1:26">
      <c r="A340" s="48" t="str">
        <f>IF(C340="","",COUNTA(C$8:C340))</f>
        <v/>
      </c>
      <c r="B340" s="48"/>
      <c r="C340" s="48"/>
      <c r="D340" s="48"/>
      <c r="E340" s="48"/>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hidden="1" spans="1:26">
      <c r="A341" s="48" t="str">
        <f>IF(C341="","",COUNTA(C$8:C341))</f>
        <v/>
      </c>
      <c r="B341" s="48"/>
      <c r="C341" s="48"/>
      <c r="D341" s="48"/>
      <c r="E341" s="48"/>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hidden="1" spans="1:26">
      <c r="A342" s="48" t="str">
        <f>IF(C342="","",COUNTA(C$8:C342))</f>
        <v/>
      </c>
      <c r="B342" s="48"/>
      <c r="C342" s="48"/>
      <c r="D342" s="48"/>
      <c r="E342" s="48"/>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hidden="1" spans="1:26">
      <c r="A343" s="48" t="str">
        <f>IF(C343="","",COUNTA(C$8:C343))</f>
        <v/>
      </c>
      <c r="B343" s="48"/>
      <c r="C343" s="48"/>
      <c r="D343" s="48"/>
      <c r="E343" s="48"/>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hidden="1" spans="1:26">
      <c r="A344" s="48" t="str">
        <f>IF(C344="","",COUNTA(C$8:C344))</f>
        <v/>
      </c>
      <c r="B344" s="48"/>
      <c r="C344" s="48"/>
      <c r="D344" s="48"/>
      <c r="E344" s="48"/>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hidden="1" spans="1:26">
      <c r="A345" s="48" t="str">
        <f>IF(C345="","",COUNTA(C$8:C345))</f>
        <v/>
      </c>
      <c r="B345" s="48"/>
      <c r="C345" s="48"/>
      <c r="D345" s="48"/>
      <c r="E345" s="48"/>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hidden="1" spans="1:26">
      <c r="A346" s="48" t="str">
        <f>IF(C346="","",COUNTA(C$8:C346))</f>
        <v/>
      </c>
      <c r="B346" s="48"/>
      <c r="C346" s="48"/>
      <c r="D346" s="48"/>
      <c r="E346" s="48"/>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hidden="1" spans="1:26">
      <c r="A347" s="48" t="str">
        <f>IF(C347="","",COUNTA(C$8:C347))</f>
        <v/>
      </c>
      <c r="B347" s="48"/>
      <c r="C347" s="48"/>
      <c r="D347" s="48"/>
      <c r="E347" s="48"/>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hidden="1" spans="1:26">
      <c r="A348" s="48" t="str">
        <f>IF(C348="","",COUNTA(C$8:C348))</f>
        <v/>
      </c>
      <c r="B348" s="48"/>
      <c r="C348" s="48"/>
      <c r="D348" s="48"/>
      <c r="E348" s="48"/>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hidden="1" spans="1:26">
      <c r="A349" s="48" t="str">
        <f>IF(C349="","",COUNTA(C$8:C349))</f>
        <v/>
      </c>
      <c r="B349" s="48"/>
      <c r="C349" s="48"/>
      <c r="D349" s="48"/>
      <c r="E349" s="48"/>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hidden="1" spans="1:26">
      <c r="A350" s="48" t="str">
        <f>IF(C350="","",COUNTA(C$8:C350))</f>
        <v/>
      </c>
      <c r="B350" s="48"/>
      <c r="C350" s="48"/>
      <c r="D350" s="48"/>
      <c r="E350" s="48"/>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hidden="1" spans="1:26">
      <c r="A351" s="48" t="str">
        <f>IF(C351="","",COUNTA(C$8:C351))</f>
        <v/>
      </c>
      <c r="B351" s="48"/>
      <c r="C351" s="48"/>
      <c r="D351" s="48"/>
      <c r="E351" s="48"/>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hidden="1" spans="1:26">
      <c r="A352" s="48" t="str">
        <f>IF(C352="","",COUNTA(C$8:C352))</f>
        <v/>
      </c>
      <c r="B352" s="48"/>
      <c r="C352" s="48"/>
      <c r="D352" s="48"/>
      <c r="E352" s="48"/>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hidden="1" spans="1:26">
      <c r="A353" s="48" t="str">
        <f>IF(C353="","",COUNTA(C$8:C353))</f>
        <v/>
      </c>
      <c r="B353" s="48"/>
      <c r="C353" s="48"/>
      <c r="D353" s="48"/>
      <c r="E353" s="48"/>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hidden="1" spans="1:26">
      <c r="A354" s="48" t="str">
        <f>IF(C354="","",COUNTA(C$8:C354))</f>
        <v/>
      </c>
      <c r="B354" s="48"/>
      <c r="C354" s="48"/>
      <c r="D354" s="48"/>
      <c r="E354" s="48"/>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hidden="1" spans="1:26">
      <c r="A355" s="48" t="str">
        <f>IF(C355="","",COUNTA(C$8:C355))</f>
        <v/>
      </c>
      <c r="B355" s="48"/>
      <c r="C355" s="48"/>
      <c r="D355" s="48"/>
      <c r="E355" s="48"/>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hidden="1" spans="1:26">
      <c r="A356" s="48" t="str">
        <f>IF(C356="","",COUNTA(C$8:C356))</f>
        <v/>
      </c>
      <c r="B356" s="48"/>
      <c r="C356" s="48"/>
      <c r="D356" s="48"/>
      <c r="E356" s="48"/>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hidden="1" spans="1:26">
      <c r="A357" s="48" t="str">
        <f>IF(C357="","",COUNTA(C$8:C357))</f>
        <v/>
      </c>
      <c r="B357" s="48"/>
      <c r="C357" s="48"/>
      <c r="D357" s="48"/>
      <c r="E357" s="48"/>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hidden="1" spans="1:26">
      <c r="A358" s="48" t="str">
        <f>IF(C358="","",COUNTA(C$8:C358))</f>
        <v/>
      </c>
      <c r="B358" s="48"/>
      <c r="C358" s="48"/>
      <c r="D358" s="48"/>
      <c r="E358" s="48"/>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hidden="1" spans="1:26">
      <c r="A359" s="48" t="str">
        <f>IF(C359="","",COUNTA(C$8:C359))</f>
        <v/>
      </c>
      <c r="B359" s="48"/>
      <c r="C359" s="48"/>
      <c r="D359" s="48"/>
      <c r="E359" s="48"/>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hidden="1" spans="1:26">
      <c r="A360" s="48" t="str">
        <f>IF(C360="","",COUNTA(C$8:C360))</f>
        <v/>
      </c>
      <c r="B360" s="48"/>
      <c r="C360" s="48"/>
      <c r="D360" s="48"/>
      <c r="E360" s="48"/>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hidden="1" spans="1:26">
      <c r="A361" s="48" t="str">
        <f>IF(C361="","",COUNTA(C$8:C361))</f>
        <v/>
      </c>
      <c r="B361" s="48"/>
      <c r="C361" s="48"/>
      <c r="D361" s="48"/>
      <c r="E361" s="48"/>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hidden="1" spans="1:26">
      <c r="A362" s="48" t="str">
        <f>IF(C362="","",COUNTA(C$8:C362))</f>
        <v/>
      </c>
      <c r="B362" s="48"/>
      <c r="C362" s="48"/>
      <c r="D362" s="48"/>
      <c r="E362" s="48"/>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hidden="1" spans="1:26">
      <c r="A363" s="48" t="str">
        <f>IF(C363="","",COUNTA(C$8:C363))</f>
        <v/>
      </c>
      <c r="B363" s="48"/>
      <c r="C363" s="48"/>
      <c r="D363" s="48"/>
      <c r="E363" s="48"/>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hidden="1" spans="1:26">
      <c r="A364" s="48" t="str">
        <f>IF(C364="","",COUNTA(C$8:C364))</f>
        <v/>
      </c>
      <c r="B364" s="48"/>
      <c r="C364" s="48"/>
      <c r="D364" s="48"/>
      <c r="E364" s="48"/>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hidden="1" spans="1:26">
      <c r="A365" s="48" t="str">
        <f>IF(C365="","",COUNTA(C$8:C365))</f>
        <v/>
      </c>
      <c r="B365" s="48"/>
      <c r="C365" s="48"/>
      <c r="D365" s="48"/>
      <c r="E365" s="48"/>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hidden="1" spans="1:26">
      <c r="A366" s="48" t="str">
        <f>IF(C366="","",COUNTA(C$8:C366))</f>
        <v/>
      </c>
      <c r="B366" s="48"/>
      <c r="C366" s="48"/>
      <c r="D366" s="48"/>
      <c r="E366" s="48"/>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hidden="1" spans="1:26">
      <c r="A367" s="48" t="str">
        <f>IF(C367="","",COUNTA(C$8:C367))</f>
        <v/>
      </c>
      <c r="B367" s="48"/>
      <c r="C367" s="48"/>
      <c r="D367" s="48"/>
      <c r="E367" s="48"/>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hidden="1" spans="1:26">
      <c r="A368" s="48" t="str">
        <f>IF(C368="","",COUNTA(C$8:C368))</f>
        <v/>
      </c>
      <c r="B368" s="48"/>
      <c r="C368" s="48"/>
      <c r="D368" s="48"/>
      <c r="E368" s="48"/>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hidden="1" spans="1:26">
      <c r="A369" s="48" t="str">
        <f>IF(C369="","",COUNTA(C$8:C369))</f>
        <v/>
      </c>
      <c r="B369" s="48"/>
      <c r="C369" s="48"/>
      <c r="D369" s="48"/>
      <c r="E369" s="48"/>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hidden="1" spans="1:26">
      <c r="A370" s="48" t="str">
        <f>IF(C370="","",COUNTA(C$8:C370))</f>
        <v/>
      </c>
      <c r="B370" s="48"/>
      <c r="C370" s="48"/>
      <c r="D370" s="48"/>
      <c r="E370" s="48"/>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hidden="1" spans="1:26">
      <c r="A371" s="48" t="str">
        <f>IF(C371="","",COUNTA(C$8:C371))</f>
        <v/>
      </c>
      <c r="B371" s="48"/>
      <c r="C371" s="48"/>
      <c r="D371" s="48"/>
      <c r="E371" s="48"/>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hidden="1" spans="1:26">
      <c r="A372" s="48" t="str">
        <f>IF(C372="","",COUNTA(C$8:C372))</f>
        <v/>
      </c>
      <c r="B372" s="48"/>
      <c r="C372" s="48"/>
      <c r="D372" s="48"/>
      <c r="E372" s="48"/>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hidden="1" spans="1:26">
      <c r="A373" s="48" t="str">
        <f>IF(C373="","",COUNTA(C$8:C373))</f>
        <v/>
      </c>
      <c r="B373" s="48"/>
      <c r="C373" s="48"/>
      <c r="D373" s="48"/>
      <c r="E373" s="48"/>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hidden="1" spans="1:26">
      <c r="A374" s="48" t="str">
        <f>IF(C374="","",COUNTA(C$8:C374))</f>
        <v/>
      </c>
      <c r="B374" s="48"/>
      <c r="C374" s="48"/>
      <c r="D374" s="48"/>
      <c r="E374" s="48"/>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hidden="1" spans="1:26">
      <c r="A375" s="48" t="str">
        <f>IF(C375="","",COUNTA(C$8:C375))</f>
        <v/>
      </c>
      <c r="B375" s="48"/>
      <c r="C375" s="48"/>
      <c r="D375" s="48"/>
      <c r="E375" s="48"/>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hidden="1" spans="1:26">
      <c r="A376" s="48" t="str">
        <f>IF(C376="","",COUNTA(C$8:C376))</f>
        <v/>
      </c>
      <c r="B376" s="48"/>
      <c r="C376" s="48"/>
      <c r="D376" s="48"/>
      <c r="E376" s="48"/>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hidden="1" spans="1:26">
      <c r="A377" s="48" t="str">
        <f>IF(C377="","",COUNTA(C$8:C377))</f>
        <v/>
      </c>
      <c r="B377" s="48"/>
      <c r="C377" s="48"/>
      <c r="D377" s="48"/>
      <c r="E377" s="48"/>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hidden="1" spans="1:26">
      <c r="A378" s="48" t="str">
        <f>IF(C378="","",COUNTA(C$8:C378))</f>
        <v/>
      </c>
      <c r="B378" s="48"/>
      <c r="C378" s="48"/>
      <c r="D378" s="48"/>
      <c r="E378" s="48"/>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hidden="1" spans="1:26">
      <c r="A379" s="48" t="str">
        <f>IF(C379="","",COUNTA(C$8:C379))</f>
        <v/>
      </c>
      <c r="B379" s="48"/>
      <c r="C379" s="48"/>
      <c r="D379" s="48"/>
      <c r="E379" s="48"/>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hidden="1" spans="1:26">
      <c r="A380" s="48" t="str">
        <f>IF(C380="","",COUNTA(C$8:C380))</f>
        <v/>
      </c>
      <c r="B380" s="48"/>
      <c r="C380" s="48"/>
      <c r="D380" s="48"/>
      <c r="E380" s="48"/>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hidden="1" spans="1:26">
      <c r="A381" s="48" t="str">
        <f>IF(C381="","",COUNTA(C$8:C381))</f>
        <v/>
      </c>
      <c r="B381" s="48"/>
      <c r="C381" s="48"/>
      <c r="D381" s="48"/>
      <c r="E381" s="48"/>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hidden="1" spans="1:26">
      <c r="A382" s="48" t="str">
        <f>IF(C382="","",COUNTA(C$8:C382))</f>
        <v/>
      </c>
      <c r="B382" s="48"/>
      <c r="C382" s="48"/>
      <c r="D382" s="48"/>
      <c r="E382" s="48"/>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hidden="1" spans="1:26">
      <c r="A383" s="48" t="str">
        <f>IF(C383="","",COUNTA(C$8:C383))</f>
        <v/>
      </c>
      <c r="B383" s="48"/>
      <c r="C383" s="48"/>
      <c r="D383" s="48"/>
      <c r="E383" s="48"/>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hidden="1" spans="1:26">
      <c r="A384" s="48" t="str">
        <f>IF(C384="","",COUNTA(C$8:C384))</f>
        <v/>
      </c>
      <c r="B384" s="48"/>
      <c r="C384" s="48"/>
      <c r="D384" s="48"/>
      <c r="E384" s="48"/>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hidden="1" spans="1:26">
      <c r="A385" s="48" t="str">
        <f>IF(C385="","",COUNTA(C$8:C385))</f>
        <v/>
      </c>
      <c r="B385" s="48"/>
      <c r="C385" s="48"/>
      <c r="D385" s="48"/>
      <c r="E385" s="48"/>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hidden="1" spans="1:26">
      <c r="A386" s="48" t="str">
        <f>IF(C386="","",COUNTA(C$8:C386))</f>
        <v/>
      </c>
      <c r="B386" s="48"/>
      <c r="C386" s="48"/>
      <c r="D386" s="48"/>
      <c r="E386" s="48"/>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hidden="1" spans="1:26">
      <c r="A387" s="48" t="str">
        <f>IF(C387="","",COUNTA(C$8:C387))</f>
        <v/>
      </c>
      <c r="B387" s="48"/>
      <c r="C387" s="48"/>
      <c r="D387" s="48"/>
      <c r="E387" s="48"/>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hidden="1" spans="1:26">
      <c r="A388" s="48" t="str">
        <f>IF(C388="","",COUNTA(C$8:C388))</f>
        <v/>
      </c>
      <c r="B388" s="48"/>
      <c r="C388" s="48"/>
      <c r="D388" s="48"/>
      <c r="E388" s="48"/>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hidden="1" spans="1:26">
      <c r="A389" s="48" t="str">
        <f>IF(C389="","",COUNTA(C$8:C389))</f>
        <v/>
      </c>
      <c r="B389" s="48"/>
      <c r="C389" s="48"/>
      <c r="D389" s="48"/>
      <c r="E389" s="48"/>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hidden="1" spans="1:26">
      <c r="A390" s="48" t="str">
        <f>IF(C390="","",COUNTA(C$8:C390))</f>
        <v/>
      </c>
      <c r="B390" s="48"/>
      <c r="C390" s="48"/>
      <c r="D390" s="48"/>
      <c r="E390" s="48"/>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hidden="1" spans="1:26">
      <c r="A391" s="48" t="str">
        <f>IF(C391="","",COUNTA(C$8:C391))</f>
        <v/>
      </c>
      <c r="B391" s="48"/>
      <c r="C391" s="48"/>
      <c r="D391" s="48"/>
      <c r="E391" s="48"/>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hidden="1" spans="1:26">
      <c r="A392" s="48" t="str">
        <f>IF(C392="","",COUNTA(C$8:C392))</f>
        <v/>
      </c>
      <c r="B392" s="48"/>
      <c r="C392" s="48"/>
      <c r="D392" s="48"/>
      <c r="E392" s="48"/>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hidden="1" spans="1:26">
      <c r="A393" s="48" t="str">
        <f>IF(C393="","",COUNTA(C$8:C393))</f>
        <v/>
      </c>
      <c r="B393" s="48"/>
      <c r="C393" s="48"/>
      <c r="D393" s="48"/>
      <c r="E393" s="48"/>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hidden="1" spans="1:26">
      <c r="A394" s="48" t="str">
        <f>IF(C394="","",COUNTA(C$8:C394))</f>
        <v/>
      </c>
      <c r="B394" s="48"/>
      <c r="C394" s="48"/>
      <c r="D394" s="48"/>
      <c r="E394" s="48"/>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hidden="1" spans="1:26">
      <c r="A395" s="48" t="str">
        <f>IF(C395="","",COUNTA(C$8:C395))</f>
        <v/>
      </c>
      <c r="B395" s="48"/>
      <c r="C395" s="48"/>
      <c r="D395" s="48"/>
      <c r="E395" s="48"/>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hidden="1" spans="1:26">
      <c r="A396" s="48" t="str">
        <f>IF(C396="","",COUNTA(C$8:C396))</f>
        <v/>
      </c>
      <c r="B396" s="48"/>
      <c r="C396" s="48"/>
      <c r="D396" s="48"/>
      <c r="E396" s="48"/>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hidden="1" spans="1:26">
      <c r="A397" s="48" t="str">
        <f>IF(C397="","",COUNTA(C$8:C397))</f>
        <v/>
      </c>
      <c r="B397" s="48"/>
      <c r="C397" s="48"/>
      <c r="D397" s="48"/>
      <c r="E397" s="48"/>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hidden="1" spans="1:26">
      <c r="A398" s="48" t="str">
        <f>IF(C398="","",COUNTA(C$8:C398))</f>
        <v/>
      </c>
      <c r="B398" s="48"/>
      <c r="C398" s="48"/>
      <c r="D398" s="48"/>
      <c r="E398" s="48"/>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hidden="1" spans="1:26">
      <c r="A399" s="48" t="str">
        <f>IF(C399="","",COUNTA(C$8:C399))</f>
        <v/>
      </c>
      <c r="B399" s="48"/>
      <c r="C399" s="48"/>
      <c r="D399" s="48"/>
      <c r="E399" s="48"/>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hidden="1" spans="1:26">
      <c r="A400" s="48" t="str">
        <f>IF(C400="","",COUNTA(C$8:C400))</f>
        <v/>
      </c>
      <c r="B400" s="48"/>
      <c r="C400" s="48"/>
      <c r="D400" s="48"/>
      <c r="E400" s="48"/>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hidden="1" spans="1:26">
      <c r="A401" s="48" t="str">
        <f>IF(C401="","",COUNTA(C$8:C401))</f>
        <v/>
      </c>
      <c r="B401" s="48"/>
      <c r="C401" s="48"/>
      <c r="D401" s="48"/>
      <c r="E401" s="48"/>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hidden="1" spans="1:26">
      <c r="A402" s="48" t="str">
        <f>IF(C402="","",COUNTA(C$8:C402))</f>
        <v/>
      </c>
      <c r="B402" s="48"/>
      <c r="C402" s="48"/>
      <c r="D402" s="48"/>
      <c r="E402" s="48"/>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hidden="1" spans="1:26">
      <c r="A403" s="48" t="str">
        <f>IF(C403="","",COUNTA(C$8:C403))</f>
        <v/>
      </c>
      <c r="B403" s="48"/>
      <c r="C403" s="48"/>
      <c r="D403" s="48"/>
      <c r="E403" s="48"/>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hidden="1" spans="1:26">
      <c r="A404" s="48" t="str">
        <f>IF(C404="","",COUNTA(C$8:C404))</f>
        <v/>
      </c>
      <c r="B404" s="48"/>
      <c r="C404" s="48"/>
      <c r="D404" s="48"/>
      <c r="E404" s="48"/>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hidden="1" spans="1:26">
      <c r="A405" s="48" t="str">
        <f>IF(C405="","",COUNTA(C$8:C405))</f>
        <v/>
      </c>
      <c r="B405" s="48"/>
      <c r="C405" s="48"/>
      <c r="D405" s="48"/>
      <c r="E405" s="48"/>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hidden="1" spans="1:26">
      <c r="A406" s="48" t="str">
        <f>IF(C406="","",COUNTA(C$8:C406))</f>
        <v/>
      </c>
      <c r="B406" s="48"/>
      <c r="C406" s="48"/>
      <c r="D406" s="48"/>
      <c r="E406" s="48"/>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hidden="1" spans="1:26">
      <c r="A407" s="48" t="str">
        <f>IF(C407="","",COUNTA(C$8:C407))</f>
        <v/>
      </c>
      <c r="B407" s="48"/>
      <c r="C407" s="48"/>
      <c r="D407" s="48"/>
      <c r="E407" s="48"/>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hidden="1" spans="1:26">
      <c r="A408" s="48" t="str">
        <f>IF(C408="","",COUNTA(C$8:C408))</f>
        <v/>
      </c>
      <c r="B408" s="48"/>
      <c r="C408" s="48"/>
      <c r="D408" s="48"/>
      <c r="E408" s="48"/>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hidden="1" spans="1:26">
      <c r="A409" s="48" t="str">
        <f>IF(C409="","",COUNTA(C$8:C409))</f>
        <v/>
      </c>
      <c r="B409" s="48"/>
      <c r="C409" s="48"/>
      <c r="D409" s="48"/>
      <c r="E409" s="48"/>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hidden="1" spans="1:26">
      <c r="A410" s="48" t="str">
        <f>IF(C410="","",COUNTA(C$8:C410))</f>
        <v/>
      </c>
      <c r="B410" s="48"/>
      <c r="C410" s="48"/>
      <c r="D410" s="48"/>
      <c r="E410" s="48"/>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hidden="1" spans="1:26">
      <c r="A411" s="48" t="str">
        <f>IF(C411="","",COUNTA(C$8:C411))</f>
        <v/>
      </c>
      <c r="B411" s="48"/>
      <c r="C411" s="48"/>
      <c r="D411" s="48"/>
      <c r="E411" s="48"/>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hidden="1" spans="1:26">
      <c r="A412" s="48" t="str">
        <f>IF(C412="","",COUNTA(C$8:C412))</f>
        <v/>
      </c>
      <c r="B412" s="48"/>
      <c r="C412" s="48"/>
      <c r="D412" s="48"/>
      <c r="E412" s="48"/>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hidden="1" spans="1:26">
      <c r="A413" s="48" t="str">
        <f>IF(C413="","",COUNTA(C$8:C413))</f>
        <v/>
      </c>
      <c r="B413" s="48"/>
      <c r="C413" s="48"/>
      <c r="D413" s="48"/>
      <c r="E413" s="48"/>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hidden="1" spans="1:26">
      <c r="A414" s="48" t="str">
        <f>IF(C414="","",COUNTA(C$8:C414))</f>
        <v/>
      </c>
      <c r="B414" s="48"/>
      <c r="C414" s="48"/>
      <c r="D414" s="48"/>
      <c r="E414" s="48"/>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hidden="1" spans="1:26">
      <c r="A415" s="48" t="str">
        <f>IF(C415="","",COUNTA(C$8:C415))</f>
        <v/>
      </c>
      <c r="B415" s="48"/>
      <c r="C415" s="48"/>
      <c r="D415" s="48"/>
      <c r="E415" s="48"/>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hidden="1" spans="1:26">
      <c r="A416" s="48" t="str">
        <f>IF(C416="","",COUNTA(C$8:C416))</f>
        <v/>
      </c>
      <c r="B416" s="48"/>
      <c r="C416" s="48"/>
      <c r="D416" s="48"/>
      <c r="E416" s="48"/>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hidden="1" spans="1:26">
      <c r="A417" s="48" t="str">
        <f>IF(C417="","",COUNTA(C$8:C417))</f>
        <v/>
      </c>
      <c r="B417" s="48"/>
      <c r="C417" s="48"/>
      <c r="D417" s="48"/>
      <c r="E417" s="48"/>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hidden="1" spans="1:26">
      <c r="A418" s="48" t="str">
        <f>IF(C418="","",COUNTA(C$8:C418))</f>
        <v/>
      </c>
      <c r="B418" s="48"/>
      <c r="C418" s="48"/>
      <c r="D418" s="48"/>
      <c r="E418" s="48"/>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hidden="1" spans="1:26">
      <c r="A419" s="48" t="str">
        <f>IF(C419="","",COUNTA(C$8:C419))</f>
        <v/>
      </c>
      <c r="B419" s="48"/>
      <c r="C419" s="48"/>
      <c r="D419" s="48"/>
      <c r="E419" s="48"/>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hidden="1" spans="1:26">
      <c r="A420" s="48" t="str">
        <f>IF(C420="","",COUNTA(C$8:C420))</f>
        <v/>
      </c>
      <c r="B420" s="48"/>
      <c r="C420" s="48"/>
      <c r="D420" s="48"/>
      <c r="E420" s="48"/>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hidden="1" spans="1:26">
      <c r="A421" s="48" t="str">
        <f>IF(C421="","",COUNTA(C$8:C421))</f>
        <v/>
      </c>
      <c r="B421" s="48"/>
      <c r="C421" s="48"/>
      <c r="D421" s="48"/>
      <c r="E421" s="48"/>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hidden="1" spans="1:26">
      <c r="A422" s="48" t="str">
        <f>IF(C422="","",COUNTA(C$8:C422))</f>
        <v/>
      </c>
      <c r="B422" s="48"/>
      <c r="C422" s="48"/>
      <c r="D422" s="48"/>
      <c r="E422" s="48"/>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hidden="1" spans="1:26">
      <c r="A423" s="48" t="str">
        <f>IF(C423="","",COUNTA(C$8:C423))</f>
        <v/>
      </c>
      <c r="B423" s="48"/>
      <c r="C423" s="48"/>
      <c r="D423" s="48"/>
      <c r="E423" s="48"/>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hidden="1" spans="1:26">
      <c r="A424" s="48" t="str">
        <f>IF(C424="","",COUNTA(C$8:C424))</f>
        <v/>
      </c>
      <c r="B424" s="48"/>
      <c r="C424" s="48"/>
      <c r="D424" s="48"/>
      <c r="E424" s="48"/>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hidden="1" spans="1:26">
      <c r="A425" s="48" t="str">
        <f>IF(C425="","",COUNTA(C$8:C425))</f>
        <v/>
      </c>
      <c r="B425" s="48"/>
      <c r="C425" s="48"/>
      <c r="D425" s="48"/>
      <c r="E425" s="48"/>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hidden="1" spans="1:26">
      <c r="A426" s="48" t="str">
        <f>IF(C426="","",COUNTA(C$8:C426))</f>
        <v/>
      </c>
      <c r="B426" s="48"/>
      <c r="C426" s="48"/>
      <c r="D426" s="48"/>
      <c r="E426" s="48"/>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hidden="1" spans="1:26">
      <c r="A427" s="48" t="str">
        <f>IF(C427="","",COUNTA(C$8:C427))</f>
        <v/>
      </c>
      <c r="B427" s="48"/>
      <c r="C427" s="48"/>
      <c r="D427" s="48"/>
      <c r="E427" s="48"/>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hidden="1" spans="1:26">
      <c r="A428" s="48" t="str">
        <f>IF(C428="","",COUNTA(C$8:C428))</f>
        <v/>
      </c>
      <c r="B428" s="48"/>
      <c r="C428" s="48"/>
      <c r="D428" s="48"/>
      <c r="E428" s="48"/>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hidden="1" spans="1:26">
      <c r="A429" s="48" t="str">
        <f>IF(C429="","",COUNTA(C$8:C429))</f>
        <v/>
      </c>
      <c r="B429" s="48"/>
      <c r="C429" s="48"/>
      <c r="D429" s="48"/>
      <c r="E429" s="48"/>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hidden="1" spans="1:26">
      <c r="A430" s="48" t="str">
        <f>IF(C430="","",COUNTA(C$8:C430))</f>
        <v/>
      </c>
      <c r="B430" s="48"/>
      <c r="C430" s="48"/>
      <c r="D430" s="48"/>
      <c r="E430" s="48"/>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hidden="1" spans="1:26">
      <c r="A431" s="48" t="str">
        <f>IF(C431="","",COUNTA(C$8:C431))</f>
        <v/>
      </c>
      <c r="B431" s="48"/>
      <c r="C431" s="48"/>
      <c r="D431" s="48"/>
      <c r="E431" s="48"/>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hidden="1" spans="1:26">
      <c r="A432" s="48" t="str">
        <f>IF(C432="","",COUNTA(C$8:C432))</f>
        <v/>
      </c>
      <c r="B432" s="48"/>
      <c r="C432" s="48"/>
      <c r="D432" s="48"/>
      <c r="E432" s="48"/>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hidden="1" spans="1:26">
      <c r="A433" s="48" t="str">
        <f>IF(C433="","",COUNTA(C$8:C433))</f>
        <v/>
      </c>
      <c r="B433" s="48"/>
      <c r="C433" s="48"/>
      <c r="D433" s="48"/>
      <c r="E433" s="48"/>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hidden="1" spans="1:26">
      <c r="A434" s="48" t="str">
        <f>IF(C434="","",COUNTA(C$8:C434))</f>
        <v/>
      </c>
      <c r="B434" s="48"/>
      <c r="C434" s="48"/>
      <c r="D434" s="48"/>
      <c r="E434" s="48"/>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hidden="1" spans="1:26">
      <c r="A435" s="48" t="str">
        <f>IF(C435="","",COUNTA(C$8:C435))</f>
        <v/>
      </c>
      <c r="B435" s="48"/>
      <c r="C435" s="48"/>
      <c r="D435" s="48"/>
      <c r="E435" s="48"/>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hidden="1" spans="1:26">
      <c r="A436" s="48" t="str">
        <f>IF(C436="","",COUNTA(C$8:C436))</f>
        <v/>
      </c>
      <c r="B436" s="48"/>
      <c r="C436" s="48"/>
      <c r="D436" s="48"/>
      <c r="E436" s="48"/>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hidden="1" spans="1:26">
      <c r="A437" s="48" t="str">
        <f>IF(C437="","",COUNTA(C$8:C437))</f>
        <v/>
      </c>
      <c r="B437" s="48"/>
      <c r="C437" s="48"/>
      <c r="D437" s="48"/>
      <c r="E437" s="48"/>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hidden="1" spans="1:26">
      <c r="A438" s="48" t="str">
        <f>IF(C438="","",COUNTA(C$8:C438))</f>
        <v/>
      </c>
      <c r="B438" s="48"/>
      <c r="C438" s="48"/>
      <c r="D438" s="48"/>
      <c r="E438" s="48"/>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hidden="1" spans="1:26">
      <c r="A439" s="48" t="str">
        <f>IF(C439="","",COUNTA(C$8:C439))</f>
        <v/>
      </c>
      <c r="B439" s="48"/>
      <c r="C439" s="48"/>
      <c r="D439" s="48"/>
      <c r="E439" s="48"/>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hidden="1" spans="1:26">
      <c r="A440" s="48" t="str">
        <f>IF(C440="","",COUNTA(C$8:C440))</f>
        <v/>
      </c>
      <c r="B440" s="48"/>
      <c r="C440" s="48"/>
      <c r="D440" s="48"/>
      <c r="E440" s="48"/>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hidden="1" spans="1:26">
      <c r="A441" s="48" t="str">
        <f>IF(C441="","",COUNTA(C$8:C441))</f>
        <v/>
      </c>
      <c r="B441" s="48"/>
      <c r="C441" s="48"/>
      <c r="D441" s="48"/>
      <c r="E441" s="48"/>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hidden="1" spans="1:26">
      <c r="A442" s="48" t="str">
        <f>IF(C442="","",COUNTA(C$8:C442))</f>
        <v/>
      </c>
      <c r="B442" s="48"/>
      <c r="C442" s="48"/>
      <c r="D442" s="48"/>
      <c r="E442" s="48"/>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hidden="1" spans="1:26">
      <c r="A443" s="48" t="str">
        <f>IF(C443="","",COUNTA(C$8:C443))</f>
        <v/>
      </c>
      <c r="B443" s="48"/>
      <c r="C443" s="48"/>
      <c r="D443" s="48"/>
      <c r="E443" s="48"/>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hidden="1" spans="1:26">
      <c r="A444" s="48" t="str">
        <f>IF(C444="","",COUNTA(C$8:C444))</f>
        <v/>
      </c>
      <c r="B444" s="48"/>
      <c r="C444" s="48"/>
      <c r="D444" s="48"/>
      <c r="E444" s="48"/>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hidden="1" spans="1:26">
      <c r="A445" s="48" t="str">
        <f>IF(C445="","",COUNTA(C$8:C445))</f>
        <v/>
      </c>
      <c r="B445" s="48"/>
      <c r="C445" s="48"/>
      <c r="D445" s="48"/>
      <c r="E445" s="48"/>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hidden="1" spans="1:26">
      <c r="A446" s="48" t="str">
        <f>IF(C446="","",COUNTA(C$8:C446))</f>
        <v/>
      </c>
      <c r="B446" s="48"/>
      <c r="C446" s="48"/>
      <c r="D446" s="48"/>
      <c r="E446" s="48"/>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hidden="1" spans="1:26">
      <c r="A447" s="48" t="str">
        <f>IF(C447="","",COUNTA(C$8:C447))</f>
        <v/>
      </c>
      <c r="B447" s="48"/>
      <c r="C447" s="48"/>
      <c r="D447" s="48"/>
      <c r="E447" s="48"/>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hidden="1" spans="1:26">
      <c r="A448" s="48" t="str">
        <f>IF(C448="","",COUNTA(C$8:C448))</f>
        <v/>
      </c>
      <c r="B448" s="48"/>
      <c r="C448" s="48"/>
      <c r="D448" s="48"/>
      <c r="E448" s="48"/>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hidden="1" spans="1:26">
      <c r="A449" s="48" t="str">
        <f>IF(C449="","",COUNTA(C$8:C449))</f>
        <v/>
      </c>
      <c r="B449" s="48"/>
      <c r="C449" s="48"/>
      <c r="D449" s="48"/>
      <c r="E449" s="48"/>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hidden="1" spans="1:26">
      <c r="A450" s="48" t="str">
        <f>IF(C450="","",COUNTA(C$8:C450))</f>
        <v/>
      </c>
      <c r="B450" s="48"/>
      <c r="C450" s="48"/>
      <c r="D450" s="48"/>
      <c r="E450" s="48"/>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hidden="1" spans="1:26">
      <c r="A451" s="48" t="str">
        <f>IF(C451="","",COUNTA(C$8:C451))</f>
        <v/>
      </c>
      <c r="B451" s="48"/>
      <c r="C451" s="48"/>
      <c r="D451" s="48"/>
      <c r="E451" s="48"/>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hidden="1" spans="1:26">
      <c r="A452" s="48" t="str">
        <f>IF(C452="","",COUNTA(C$8:C452))</f>
        <v/>
      </c>
      <c r="B452" s="48"/>
      <c r="C452" s="48"/>
      <c r="D452" s="48"/>
      <c r="E452" s="48"/>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hidden="1" spans="1:26">
      <c r="A453" s="48" t="str">
        <f>IF(C453="","",COUNTA(C$8:C453))</f>
        <v/>
      </c>
      <c r="B453" s="48"/>
      <c r="C453" s="48"/>
      <c r="D453" s="48"/>
      <c r="E453" s="48"/>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hidden="1" spans="1:26">
      <c r="A454" s="48" t="str">
        <f>IF(C454="","",COUNTA(C$8:C454))</f>
        <v/>
      </c>
      <c r="B454" s="48"/>
      <c r="C454" s="48"/>
      <c r="D454" s="48"/>
      <c r="E454" s="48"/>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hidden="1" spans="1:26">
      <c r="A455" s="48" t="str">
        <f>IF(C455="","",COUNTA(C$8:C455))</f>
        <v/>
      </c>
      <c r="B455" s="48"/>
      <c r="C455" s="48"/>
      <c r="D455" s="48"/>
      <c r="E455" s="48"/>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hidden="1" spans="1:26">
      <c r="A456" s="48" t="str">
        <f>IF(C456="","",COUNTA(C$8:C456))</f>
        <v/>
      </c>
      <c r="B456" s="48"/>
      <c r="C456" s="48"/>
      <c r="D456" s="48"/>
      <c r="E456" s="48"/>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hidden="1" spans="1:26">
      <c r="A457" s="48" t="str">
        <f>IF(C457="","",COUNTA(C$8:C457))</f>
        <v/>
      </c>
      <c r="B457" s="48"/>
      <c r="C457" s="48"/>
      <c r="D457" s="48"/>
      <c r="E457" s="48"/>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hidden="1" spans="1:26">
      <c r="A458" s="48" t="str">
        <f>IF(C458="","",COUNTA(C$8:C458))</f>
        <v/>
      </c>
      <c r="B458" s="48"/>
      <c r="C458" s="48"/>
      <c r="D458" s="48"/>
      <c r="E458" s="48"/>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hidden="1" spans="1:26">
      <c r="A459" s="48" t="str">
        <f>IF(C459="","",COUNTA(C$8:C459))</f>
        <v/>
      </c>
      <c r="B459" s="48"/>
      <c r="C459" s="48"/>
      <c r="D459" s="48"/>
      <c r="E459" s="48"/>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hidden="1" spans="1:26">
      <c r="A460" s="48" t="str">
        <f>IF(C460="","",COUNTA(C$8:C460))</f>
        <v/>
      </c>
      <c r="B460" s="48"/>
      <c r="C460" s="48"/>
      <c r="D460" s="48"/>
      <c r="E460" s="48"/>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hidden="1" spans="1:26">
      <c r="A461" s="48" t="str">
        <f>IF(C461="","",COUNTA(C$8:C461))</f>
        <v/>
      </c>
      <c r="B461" s="48"/>
      <c r="C461" s="48"/>
      <c r="D461" s="48"/>
      <c r="E461" s="48"/>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hidden="1" spans="1:26">
      <c r="A462" s="48" t="str">
        <f>IF(C462="","",COUNTA(C$8:C462))</f>
        <v/>
      </c>
      <c r="B462" s="48"/>
      <c r="C462" s="48"/>
      <c r="D462" s="48"/>
      <c r="E462" s="48"/>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hidden="1" spans="1:26">
      <c r="A463" s="48" t="str">
        <f>IF(C463="","",COUNTA(C$8:C463))</f>
        <v/>
      </c>
      <c r="B463" s="48"/>
      <c r="C463" s="48"/>
      <c r="D463" s="48"/>
      <c r="E463" s="48"/>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hidden="1" spans="1:26">
      <c r="A464" s="48" t="str">
        <f>IF(C464="","",COUNTA(C$8:C464))</f>
        <v/>
      </c>
      <c r="B464" s="48"/>
      <c r="C464" s="48"/>
      <c r="D464" s="48"/>
      <c r="E464" s="48"/>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hidden="1" spans="1:26">
      <c r="A465" s="48" t="str">
        <f>IF(C465="","",COUNTA(C$8:C465))</f>
        <v/>
      </c>
      <c r="B465" s="48"/>
      <c r="C465" s="48"/>
      <c r="D465" s="48"/>
      <c r="E465" s="48"/>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hidden="1" spans="1:26">
      <c r="A466" s="48" t="str">
        <f>IF(C466="","",COUNTA(C$8:C466))</f>
        <v/>
      </c>
      <c r="B466" s="48"/>
      <c r="C466" s="48"/>
      <c r="D466" s="48"/>
      <c r="E466" s="48"/>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hidden="1" spans="1:26">
      <c r="A467" s="48" t="str">
        <f>IF(C467="","",COUNTA(C$8:C467))</f>
        <v/>
      </c>
      <c r="B467" s="48"/>
      <c r="C467" s="48"/>
      <c r="D467" s="48"/>
      <c r="E467" s="48"/>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hidden="1" spans="1:26">
      <c r="A468" s="48" t="str">
        <f>IF(C468="","",COUNTA(C$8:C468))</f>
        <v/>
      </c>
      <c r="B468" s="48"/>
      <c r="C468" s="48"/>
      <c r="D468" s="48"/>
      <c r="E468" s="48"/>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hidden="1" spans="1:26">
      <c r="A469" s="48" t="str">
        <f>IF(C469="","",COUNTA(C$8:C469))</f>
        <v/>
      </c>
      <c r="B469" s="48"/>
      <c r="C469" s="48"/>
      <c r="D469" s="48"/>
      <c r="E469" s="48"/>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hidden="1" spans="1:26">
      <c r="A470" s="48" t="str">
        <f>IF(C470="","",COUNTA(C$8:C470))</f>
        <v/>
      </c>
      <c r="B470" s="48"/>
      <c r="C470" s="48"/>
      <c r="D470" s="48"/>
      <c r="E470" s="48"/>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hidden="1" spans="1:26">
      <c r="A471" s="48" t="str">
        <f>IF(C471="","",COUNTA(C$8:C471))</f>
        <v/>
      </c>
      <c r="B471" s="48"/>
      <c r="C471" s="48"/>
      <c r="D471" s="48"/>
      <c r="E471" s="48"/>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hidden="1" spans="1:26">
      <c r="A472" s="48" t="str">
        <f>IF(C472="","",COUNTA(C$8:C472))</f>
        <v/>
      </c>
      <c r="B472" s="48"/>
      <c r="C472" s="48"/>
      <c r="D472" s="48"/>
      <c r="E472" s="48"/>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hidden="1" spans="1:26">
      <c r="A473" s="48" t="str">
        <f>IF(C473="","",COUNTA(C$8:C473))</f>
        <v/>
      </c>
      <c r="B473" s="48"/>
      <c r="C473" s="48"/>
      <c r="D473" s="48"/>
      <c r="E473" s="48"/>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hidden="1" spans="1:26">
      <c r="A474" s="48" t="str">
        <f>IF(C474="","",COUNTA(C$8:C474))</f>
        <v/>
      </c>
      <c r="B474" s="48"/>
      <c r="C474" s="48"/>
      <c r="D474" s="48"/>
      <c r="E474" s="48"/>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hidden="1" spans="1:26">
      <c r="A475" s="48" t="str">
        <f>IF(C475="","",COUNTA(C$8:C475))</f>
        <v/>
      </c>
      <c r="B475" s="48"/>
      <c r="C475" s="48"/>
      <c r="D475" s="48"/>
      <c r="E475" s="48"/>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hidden="1" spans="1:26">
      <c r="A476" s="48" t="str">
        <f>IF(C476="","",COUNTA(C$8:C476))</f>
        <v/>
      </c>
      <c r="B476" s="48"/>
      <c r="C476" s="48"/>
      <c r="D476" s="48"/>
      <c r="E476" s="48"/>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hidden="1" spans="1:26">
      <c r="A477" s="48" t="str">
        <f>IF(C477="","",COUNTA(C$8:C477))</f>
        <v/>
      </c>
      <c r="B477" s="48"/>
      <c r="C477" s="48"/>
      <c r="D477" s="48"/>
      <c r="E477" s="48"/>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hidden="1" spans="1:26">
      <c r="A478" s="48" t="str">
        <f>IF(C478="","",COUNTA(C$8:C478))</f>
        <v/>
      </c>
      <c r="B478" s="48"/>
      <c r="C478" s="48"/>
      <c r="D478" s="48"/>
      <c r="E478" s="48"/>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hidden="1" spans="1:26">
      <c r="A479" s="48" t="str">
        <f>IF(C479="","",COUNTA(C$8:C479))</f>
        <v/>
      </c>
      <c r="B479" s="48"/>
      <c r="C479" s="48"/>
      <c r="D479" s="48"/>
      <c r="E479" s="48"/>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hidden="1" spans="1:26">
      <c r="A480" s="48" t="str">
        <f>IF(C480="","",COUNTA(C$8:C480))</f>
        <v/>
      </c>
      <c r="B480" s="48"/>
      <c r="C480" s="48"/>
      <c r="D480" s="48"/>
      <c r="E480" s="48"/>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hidden="1" spans="1:26">
      <c r="A481" s="48" t="str">
        <f>IF(C481="","",COUNTA(C$8:C481))</f>
        <v/>
      </c>
      <c r="B481" s="48"/>
      <c r="C481" s="48"/>
      <c r="D481" s="48"/>
      <c r="E481" s="48"/>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hidden="1" spans="1:26">
      <c r="A482" s="48" t="str">
        <f>IF(C482="","",COUNTA(C$8:C482))</f>
        <v/>
      </c>
      <c r="B482" s="48"/>
      <c r="C482" s="48"/>
      <c r="D482" s="48"/>
      <c r="E482" s="48"/>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hidden="1" spans="1:26">
      <c r="A483" s="48" t="str">
        <f>IF(C483="","",COUNTA(C$8:C483))</f>
        <v/>
      </c>
      <c r="B483" s="48"/>
      <c r="C483" s="48"/>
      <c r="D483" s="48"/>
      <c r="E483" s="48"/>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hidden="1" spans="1:26">
      <c r="A484" s="48" t="str">
        <f>IF(C484="","",COUNTA(C$8:C484))</f>
        <v/>
      </c>
      <c r="B484" s="48"/>
      <c r="C484" s="48"/>
      <c r="D484" s="48"/>
      <c r="E484" s="48"/>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hidden="1" spans="1:26">
      <c r="A485" s="48" t="str">
        <f>IF(C485="","",COUNTA(C$8:C485))</f>
        <v/>
      </c>
      <c r="B485" s="48"/>
      <c r="C485" s="48"/>
      <c r="D485" s="48"/>
      <c r="E485" s="48"/>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hidden="1" spans="1:26">
      <c r="A486" s="48" t="str">
        <f>IF(C486="","",COUNTA(C$8:C486))</f>
        <v/>
      </c>
      <c r="B486" s="48"/>
      <c r="C486" s="48"/>
      <c r="D486" s="48"/>
      <c r="E486" s="48"/>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hidden="1" spans="1:26">
      <c r="A487" s="48" t="str">
        <f>IF(C487="","",COUNTA(C$8:C487))</f>
        <v/>
      </c>
      <c r="B487" s="48"/>
      <c r="C487" s="48"/>
      <c r="D487" s="48"/>
      <c r="E487" s="48"/>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hidden="1" spans="1:26">
      <c r="A488" s="48" t="str">
        <f>IF(C488="","",COUNTA(C$8:C488))</f>
        <v/>
      </c>
      <c r="B488" s="48"/>
      <c r="C488" s="48"/>
      <c r="D488" s="48"/>
      <c r="E488" s="48"/>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hidden="1" spans="1:26">
      <c r="A489" s="48" t="str">
        <f>IF(C489="","",COUNTA(C$8:C489))</f>
        <v/>
      </c>
      <c r="B489" s="48"/>
      <c r="C489" s="48"/>
      <c r="D489" s="48"/>
      <c r="E489" s="48"/>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hidden="1" spans="1:26">
      <c r="A490" s="48" t="str">
        <f t="shared" ref="A490:A542" si="0">IF(B490=0,"",ROW()-7)</f>
        <v/>
      </c>
      <c r="B490" s="48"/>
      <c r="C490" s="48"/>
      <c r="D490" s="48"/>
      <c r="E490" s="48"/>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hidden="1" spans="1:26">
      <c r="A491" s="48" t="str">
        <f t="shared" si="0"/>
        <v/>
      </c>
      <c r="B491" s="48"/>
      <c r="C491" s="48"/>
      <c r="D491" s="48"/>
      <c r="E491" s="48"/>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hidden="1" spans="1:26">
      <c r="A492" s="48" t="str">
        <f t="shared" si="0"/>
        <v/>
      </c>
      <c r="B492" s="48"/>
      <c r="C492" s="48"/>
      <c r="D492" s="48"/>
      <c r="E492" s="48"/>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hidden="1" spans="1:26">
      <c r="A493" s="48" t="str">
        <f t="shared" si="0"/>
        <v/>
      </c>
      <c r="B493" s="48"/>
      <c r="C493" s="48"/>
      <c r="D493" s="48"/>
      <c r="E493" s="48"/>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hidden="1" spans="1:26">
      <c r="A494" s="48" t="str">
        <f t="shared" si="0"/>
        <v/>
      </c>
      <c r="B494" s="48"/>
      <c r="C494" s="48"/>
      <c r="D494" s="48"/>
      <c r="E494" s="48"/>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hidden="1" spans="1:26">
      <c r="A495" s="48" t="str">
        <f t="shared" si="0"/>
        <v/>
      </c>
      <c r="B495" s="48"/>
      <c r="C495" s="48"/>
      <c r="D495" s="48"/>
      <c r="E495" s="48"/>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hidden="1" spans="1:26">
      <c r="A496" s="48" t="str">
        <f t="shared" si="0"/>
        <v/>
      </c>
      <c r="B496" s="48"/>
      <c r="C496" s="48"/>
      <c r="D496" s="48"/>
      <c r="E496" s="48"/>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hidden="1" spans="1:26">
      <c r="A497" s="48" t="str">
        <f t="shared" si="0"/>
        <v/>
      </c>
      <c r="B497" s="48"/>
      <c r="C497" s="48"/>
      <c r="D497" s="48"/>
      <c r="E497" s="48"/>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hidden="1" spans="1:26">
      <c r="A498" s="48" t="str">
        <f t="shared" si="0"/>
        <v/>
      </c>
      <c r="B498" s="48"/>
      <c r="C498" s="48"/>
      <c r="D498" s="48"/>
      <c r="E498" s="48"/>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hidden="1" spans="1:26">
      <c r="A499" s="48" t="str">
        <f t="shared" si="0"/>
        <v/>
      </c>
      <c r="B499" s="48"/>
      <c r="C499" s="48"/>
      <c r="D499" s="48"/>
      <c r="E499" s="48"/>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hidden="1" spans="1:26">
      <c r="A500" s="48" t="str">
        <f t="shared" si="0"/>
        <v/>
      </c>
      <c r="B500" s="48"/>
      <c r="C500" s="48"/>
      <c r="D500" s="48"/>
      <c r="E500" s="48"/>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hidden="1" spans="1:26">
      <c r="A501" s="48" t="str">
        <f t="shared" si="0"/>
        <v/>
      </c>
      <c r="B501" s="48"/>
      <c r="C501" s="48"/>
      <c r="D501" s="48"/>
      <c r="E501" s="48"/>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hidden="1" spans="1:26">
      <c r="A502" s="48" t="str">
        <f t="shared" si="0"/>
        <v/>
      </c>
      <c r="B502" s="48"/>
      <c r="C502" s="48"/>
      <c r="D502" s="48"/>
      <c r="E502" s="48"/>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hidden="1" spans="1:26">
      <c r="A503" s="48" t="str">
        <f t="shared" si="0"/>
        <v/>
      </c>
      <c r="B503" s="48"/>
      <c r="C503" s="48"/>
      <c r="D503" s="48"/>
      <c r="E503" s="48"/>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hidden="1" spans="1:26">
      <c r="A504" s="48" t="str">
        <f t="shared" si="0"/>
        <v/>
      </c>
      <c r="B504" s="48"/>
      <c r="C504" s="48"/>
      <c r="D504" s="48"/>
      <c r="E504" s="48"/>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hidden="1" spans="1:26">
      <c r="A505" s="48" t="str">
        <f t="shared" si="0"/>
        <v/>
      </c>
      <c r="B505" s="48"/>
      <c r="C505" s="48"/>
      <c r="D505" s="48"/>
      <c r="E505" s="48"/>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hidden="1" spans="1:26">
      <c r="A506" s="48" t="str">
        <f t="shared" si="0"/>
        <v/>
      </c>
      <c r="B506" s="48"/>
      <c r="C506" s="48"/>
      <c r="D506" s="48"/>
      <c r="E506" s="48"/>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hidden="1" spans="1:26">
      <c r="A507" s="48" t="str">
        <f t="shared" si="0"/>
        <v/>
      </c>
      <c r="B507" s="48"/>
      <c r="C507" s="48"/>
      <c r="D507" s="48"/>
      <c r="E507" s="48"/>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hidden="1" spans="1:26">
      <c r="A508" s="48" t="str">
        <f t="shared" si="0"/>
        <v/>
      </c>
      <c r="B508" s="48"/>
      <c r="C508" s="48"/>
      <c r="D508" s="48"/>
      <c r="E508" s="48"/>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hidden="1" spans="1:26">
      <c r="A509" s="48" t="str">
        <f t="shared" si="0"/>
        <v/>
      </c>
      <c r="B509" s="48"/>
      <c r="C509" s="48"/>
      <c r="D509" s="48"/>
      <c r="E509" s="48"/>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hidden="1" spans="1:26">
      <c r="A510" s="48" t="str">
        <f t="shared" si="0"/>
        <v/>
      </c>
      <c r="B510" s="48"/>
      <c r="C510" s="48"/>
      <c r="D510" s="48"/>
      <c r="E510" s="48"/>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hidden="1" spans="1:26">
      <c r="A511" s="48" t="str">
        <f t="shared" si="0"/>
        <v/>
      </c>
      <c r="B511" s="48"/>
      <c r="C511" s="48"/>
      <c r="D511" s="48"/>
      <c r="E511" s="48"/>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hidden="1" spans="1:26">
      <c r="A512" s="48" t="str">
        <f t="shared" si="0"/>
        <v/>
      </c>
      <c r="B512" s="48"/>
      <c r="C512" s="48"/>
      <c r="D512" s="48"/>
      <c r="E512" s="48"/>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hidden="1" spans="1:26">
      <c r="A513" s="48" t="str">
        <f t="shared" si="0"/>
        <v/>
      </c>
      <c r="B513" s="48"/>
      <c r="C513" s="48"/>
      <c r="D513" s="48"/>
      <c r="E513" s="48"/>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hidden="1" spans="1:26">
      <c r="A514" s="48" t="str">
        <f t="shared" si="0"/>
        <v/>
      </c>
      <c r="B514" s="48"/>
      <c r="C514" s="48"/>
      <c r="D514" s="48"/>
      <c r="E514" s="48"/>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hidden="1" spans="1:26">
      <c r="A515" s="48" t="str">
        <f t="shared" si="0"/>
        <v/>
      </c>
      <c r="B515" s="48"/>
      <c r="C515" s="48"/>
      <c r="D515" s="48"/>
      <c r="E515" s="48"/>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hidden="1" spans="1:26">
      <c r="A516" s="48" t="str">
        <f t="shared" si="0"/>
        <v/>
      </c>
      <c r="B516" s="48"/>
      <c r="C516" s="48"/>
      <c r="D516" s="48"/>
      <c r="E516" s="48"/>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hidden="1" spans="1:26">
      <c r="A517" s="48" t="str">
        <f t="shared" si="0"/>
        <v/>
      </c>
      <c r="B517" s="48"/>
      <c r="C517" s="48"/>
      <c r="D517" s="48"/>
      <c r="E517" s="48"/>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hidden="1" spans="1:26">
      <c r="A518" s="48" t="str">
        <f t="shared" si="0"/>
        <v/>
      </c>
      <c r="B518" s="48"/>
      <c r="C518" s="48"/>
      <c r="D518" s="48"/>
      <c r="E518" s="48"/>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hidden="1" spans="1:26">
      <c r="A519" s="48" t="str">
        <f t="shared" si="0"/>
        <v/>
      </c>
      <c r="B519" s="48"/>
      <c r="C519" s="48"/>
      <c r="D519" s="48"/>
      <c r="E519" s="48"/>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hidden="1" spans="1:26">
      <c r="A520" s="48" t="str">
        <f t="shared" si="0"/>
        <v/>
      </c>
      <c r="B520" s="48"/>
      <c r="C520" s="48"/>
      <c r="D520" s="48"/>
      <c r="E520" s="48"/>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hidden="1" spans="1:26">
      <c r="A521" s="48" t="str">
        <f t="shared" si="0"/>
        <v/>
      </c>
      <c r="B521" s="48"/>
      <c r="C521" s="48"/>
      <c r="D521" s="48"/>
      <c r="E521" s="48"/>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hidden="1" spans="1:26">
      <c r="A522" s="48" t="str">
        <f t="shared" si="0"/>
        <v/>
      </c>
      <c r="B522" s="48"/>
      <c r="C522" s="48"/>
      <c r="D522" s="48"/>
      <c r="E522" s="48"/>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hidden="1" spans="1:26">
      <c r="A523" s="48" t="str">
        <f t="shared" si="0"/>
        <v/>
      </c>
      <c r="B523" s="48"/>
      <c r="C523" s="48"/>
      <c r="D523" s="48"/>
      <c r="E523" s="48"/>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hidden="1" spans="1:26">
      <c r="A524" s="48" t="str">
        <f t="shared" si="0"/>
        <v/>
      </c>
      <c r="B524" s="48"/>
      <c r="C524" s="48"/>
      <c r="D524" s="48"/>
      <c r="E524" s="48"/>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hidden="1" spans="1:26">
      <c r="A525" s="48" t="str">
        <f t="shared" si="0"/>
        <v/>
      </c>
      <c r="B525" s="48"/>
      <c r="C525" s="48"/>
      <c r="D525" s="48"/>
      <c r="E525" s="48"/>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hidden="1" spans="1:26">
      <c r="A526" s="48" t="str">
        <f t="shared" si="0"/>
        <v/>
      </c>
      <c r="B526" s="48"/>
      <c r="C526" s="48"/>
      <c r="D526" s="48"/>
      <c r="E526" s="48"/>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hidden="1" spans="1:26">
      <c r="A527" s="48" t="str">
        <f t="shared" si="0"/>
        <v/>
      </c>
      <c r="B527" s="48"/>
      <c r="C527" s="48"/>
      <c r="D527" s="48"/>
      <c r="E527" s="48"/>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hidden="1" spans="1:26">
      <c r="A528" s="48" t="str">
        <f t="shared" si="0"/>
        <v/>
      </c>
      <c r="B528" s="48"/>
      <c r="C528" s="48"/>
      <c r="D528" s="48"/>
      <c r="E528" s="48"/>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hidden="1" spans="1:26">
      <c r="A529" s="48" t="str">
        <f t="shared" si="0"/>
        <v/>
      </c>
      <c r="B529" s="48"/>
      <c r="C529" s="48"/>
      <c r="D529" s="48"/>
      <c r="E529" s="48"/>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hidden="1" spans="1:26">
      <c r="A530" s="48" t="str">
        <f t="shared" si="0"/>
        <v/>
      </c>
      <c r="B530" s="48"/>
      <c r="C530" s="48"/>
      <c r="D530" s="48"/>
      <c r="E530" s="48"/>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hidden="1" spans="1:26">
      <c r="A531" s="48" t="str">
        <f t="shared" si="0"/>
        <v/>
      </c>
      <c r="B531" s="48"/>
      <c r="C531" s="48"/>
      <c r="D531" s="48"/>
      <c r="E531" s="48"/>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hidden="1" spans="1:26">
      <c r="A532" s="48" t="str">
        <f t="shared" si="0"/>
        <v/>
      </c>
      <c r="B532" s="48"/>
      <c r="C532" s="48"/>
      <c r="D532" s="48"/>
      <c r="E532" s="48"/>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hidden="1" spans="1:26">
      <c r="A533" s="48" t="str">
        <f t="shared" si="0"/>
        <v/>
      </c>
      <c r="B533" s="48"/>
      <c r="C533" s="48"/>
      <c r="D533" s="48"/>
      <c r="E533" s="48"/>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hidden="1" spans="1:26">
      <c r="A534" s="48" t="str">
        <f t="shared" si="0"/>
        <v/>
      </c>
      <c r="B534" s="48"/>
      <c r="C534" s="48"/>
      <c r="D534" s="48"/>
      <c r="E534" s="48"/>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hidden="1" spans="1:26">
      <c r="A535" s="48" t="str">
        <f t="shared" si="0"/>
        <v/>
      </c>
      <c r="B535" s="48"/>
      <c r="C535" s="48"/>
      <c r="D535" s="48"/>
      <c r="E535" s="48"/>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hidden="1" spans="1:26">
      <c r="A536" s="48" t="str">
        <f t="shared" si="0"/>
        <v/>
      </c>
      <c r="B536" s="48"/>
      <c r="C536" s="48"/>
      <c r="D536" s="48"/>
      <c r="E536" s="48"/>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hidden="1" spans="1:26">
      <c r="A537" s="48" t="str">
        <f t="shared" si="0"/>
        <v/>
      </c>
      <c r="B537" s="48"/>
      <c r="C537" s="48"/>
      <c r="D537" s="48"/>
      <c r="E537" s="48"/>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hidden="1" spans="1:26">
      <c r="A538" s="48" t="str">
        <f t="shared" si="0"/>
        <v/>
      </c>
      <c r="B538" s="48"/>
      <c r="C538" s="48"/>
      <c r="D538" s="48"/>
      <c r="E538" s="48"/>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hidden="1" spans="1:26">
      <c r="A539" s="48" t="str">
        <f t="shared" si="0"/>
        <v/>
      </c>
      <c r="B539" s="48"/>
      <c r="C539" s="48"/>
      <c r="D539" s="48"/>
      <c r="E539" s="48"/>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hidden="1" spans="1:26">
      <c r="A540" s="48" t="str">
        <f t="shared" si="0"/>
        <v/>
      </c>
      <c r="B540" s="48"/>
      <c r="C540" s="48"/>
      <c r="D540" s="48"/>
      <c r="E540" s="48"/>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hidden="1" spans="1:26">
      <c r="A541" s="48" t="str">
        <f t="shared" si="0"/>
        <v/>
      </c>
      <c r="B541" s="48"/>
      <c r="C541" s="48"/>
      <c r="D541" s="48"/>
      <c r="E541" s="48"/>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hidden="1" spans="1:26">
      <c r="A542" s="48" t="str">
        <f t="shared" si="0"/>
        <v/>
      </c>
      <c r="B542" s="48"/>
      <c r="C542" s="48"/>
      <c r="D542" s="48"/>
      <c r="E542" s="48"/>
      <c r="F542" s="23"/>
      <c r="G542" s="23"/>
      <c r="H542" s="23"/>
      <c r="I542" s="14" t="s">
        <v>2</v>
      </c>
      <c r="J542" s="37"/>
      <c r="K542" s="14" t="s">
        <v>2</v>
      </c>
      <c r="L542" s="37"/>
      <c r="M542" s="32"/>
      <c r="N542" s="32"/>
      <c r="O542" s="32"/>
      <c r="P542" s="32"/>
      <c r="Q542" s="32"/>
      <c r="R542" s="32"/>
      <c r="S542" s="32"/>
      <c r="T542" s="32"/>
      <c r="U542" s="32"/>
      <c r="V542" s="32"/>
      <c r="W542" s="32"/>
      <c r="X542" s="32"/>
      <c r="Y542" s="32"/>
      <c r="Z542" s="32"/>
    </row>
  </sheetData>
  <autoFilter ref="A7:L542">
    <filterColumn colId="3">
      <filters>
        <filter val="1冒烟测试"/>
        <filter val="2功能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48 I49:I542 K8:K542 L8:L64" errorStyle="warning">
      <formula1>"通过,不通过,阻塞,未执行"</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94"/>
  <sheetViews>
    <sheetView workbookViewId="0">
      <selection activeCell="I8" sqref="I8:I694"/>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1" t="s">
        <v>53</v>
      </c>
      <c r="B1" s="2"/>
      <c r="C1" s="2"/>
      <c r="D1" s="2"/>
      <c r="E1" s="2"/>
      <c r="F1" s="2"/>
      <c r="G1" s="3"/>
      <c r="H1" s="5" t="s">
        <v>2</v>
      </c>
      <c r="I1" s="30">
        <f>COUNTIFS($D$8:$D$1494,"&lt;&gt;",$K$8:$K$1494,H1)</f>
        <v>0</v>
      </c>
      <c r="J1" s="31"/>
      <c r="K1" s="31"/>
      <c r="L1" s="31"/>
      <c r="M1" s="32"/>
      <c r="N1" s="32"/>
      <c r="O1" s="32"/>
      <c r="P1" s="32"/>
      <c r="Q1" s="32"/>
      <c r="R1" s="32"/>
      <c r="S1" s="32"/>
      <c r="T1" s="32"/>
      <c r="U1" s="32"/>
      <c r="V1" s="32"/>
      <c r="W1" s="32"/>
      <c r="X1" s="32"/>
      <c r="Y1" s="32"/>
      <c r="Z1" s="32"/>
    </row>
    <row r="2" ht="21.75" customHeight="1" spans="1:26">
      <c r="A2" s="2"/>
      <c r="B2" s="2"/>
      <c r="C2" s="2"/>
      <c r="D2" s="2"/>
      <c r="E2" s="2"/>
      <c r="F2" s="2"/>
      <c r="G2" s="3"/>
      <c r="H2" s="5" t="s">
        <v>3</v>
      </c>
      <c r="I2" s="30">
        <f>COUNTIFS($D$8:$D$1494,"&lt;&gt;",$K$8:$K$1494,H2)</f>
        <v>0</v>
      </c>
      <c r="J2" s="31"/>
      <c r="K2" s="31"/>
      <c r="L2" s="31"/>
      <c r="M2" s="32"/>
      <c r="N2" s="32"/>
      <c r="O2" s="32"/>
      <c r="P2" s="32"/>
      <c r="Q2" s="32"/>
      <c r="R2" s="32"/>
      <c r="S2" s="32"/>
      <c r="T2" s="32"/>
      <c r="U2" s="32"/>
      <c r="V2" s="32"/>
      <c r="W2" s="32"/>
      <c r="X2" s="32"/>
      <c r="Y2" s="32"/>
      <c r="Z2" s="32"/>
    </row>
    <row r="3" ht="21.75" customHeight="1" spans="1:26">
      <c r="A3" s="2"/>
      <c r="B3" s="2"/>
      <c r="C3" s="2"/>
      <c r="D3" s="2"/>
      <c r="E3" s="2"/>
      <c r="F3" s="2"/>
      <c r="G3" s="3"/>
      <c r="H3" s="5" t="s">
        <v>4</v>
      </c>
      <c r="I3" s="30">
        <f>COUNTIFS($D$8:$D$1494,"&lt;&gt;",$K$8:$K$1494,H3)</f>
        <v>147</v>
      </c>
      <c r="J3" s="31"/>
      <c r="K3" s="31"/>
      <c r="L3" s="31"/>
      <c r="M3" s="32"/>
      <c r="N3" s="32"/>
      <c r="O3" s="32"/>
      <c r="P3" s="32"/>
      <c r="Q3" s="32"/>
      <c r="R3" s="32"/>
      <c r="S3" s="32"/>
      <c r="T3" s="32"/>
      <c r="U3" s="32"/>
      <c r="V3" s="32"/>
      <c r="W3" s="32"/>
      <c r="X3" s="32"/>
      <c r="Y3" s="32"/>
      <c r="Z3" s="32"/>
    </row>
    <row r="4" ht="43.5" customHeight="1" spans="1:26">
      <c r="A4" s="2"/>
      <c r="B4" s="2"/>
      <c r="C4" s="2"/>
      <c r="D4" s="2"/>
      <c r="E4" s="2"/>
      <c r="F4" s="2"/>
      <c r="G4" s="3"/>
      <c r="H4" s="5" t="s">
        <v>5</v>
      </c>
      <c r="I4" s="30">
        <f>COUNTIFS($D$8:$D$1494,"&lt;&gt;",$K$8:$K$1494,H4)</f>
        <v>0</v>
      </c>
      <c r="J4" s="33"/>
      <c r="K4" s="33"/>
      <c r="L4" s="33"/>
      <c r="M4" s="32"/>
      <c r="N4" s="32"/>
      <c r="O4" s="32"/>
      <c r="P4" s="32"/>
      <c r="Q4" s="32"/>
      <c r="R4" s="32"/>
      <c r="S4" s="32"/>
      <c r="T4" s="32"/>
      <c r="U4" s="32"/>
      <c r="V4" s="32"/>
      <c r="W4" s="32"/>
      <c r="X4" s="32"/>
      <c r="Y4" s="32"/>
      <c r="Z4" s="32"/>
    </row>
    <row r="5" ht="16.5" spans="1:26">
      <c r="A5" s="6" t="s">
        <v>54</v>
      </c>
      <c r="B5" s="6" t="s">
        <v>55</v>
      </c>
      <c r="C5" s="10" t="s">
        <v>56</v>
      </c>
      <c r="D5" s="10" t="s">
        <v>57</v>
      </c>
      <c r="E5" s="10"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34"/>
      <c r="B6" s="11" t="s">
        <v>37</v>
      </c>
      <c r="C6" s="14" t="s">
        <v>66</v>
      </c>
      <c r="D6" s="135" t="s">
        <v>41</v>
      </c>
      <c r="E6" s="11"/>
      <c r="F6" s="16">
        <f>COUNTIF($D$8:$D$1494,"1冒烟测试")</f>
        <v>33</v>
      </c>
      <c r="G6" s="17">
        <f>COUNTIF($D$8:$D$1494,"&lt;&gt;")</f>
        <v>147</v>
      </c>
      <c r="H6" s="18">
        <f>IF(F6&gt;0,SUM(COUNTIFS($D$8:$D$1494,"1冒烟测试",$I$8:$I$1494,{"通过","不通过"}))/$F$6,1)</f>
        <v>1</v>
      </c>
      <c r="I6" s="18">
        <f>IF(F6&gt;0,COUNTIFS($D$8:$D$1494,"1冒烟测试",$I$8:$I$1494,"通过")/$F$6,1)</f>
        <v>1</v>
      </c>
      <c r="J6" s="18">
        <f>IFERROR(SUM(COUNTIFS($D$8:$D$1494,"&lt;&gt;",$K$8:$K$1494,{"通过","不通过"}))/$G$6,0)</f>
        <v>1</v>
      </c>
      <c r="K6" s="18">
        <f>IF(F6&gt;0,COUNTIFS($D$8:$D$1494,"1冒烟测试",$K$8:$K$1494,"通过")/$F$6,1)</f>
        <v>1</v>
      </c>
      <c r="L6" s="18">
        <f>IFERROR(COUNTIFS($D$8:$D$1494,"&lt;&gt;",$K$8:$K$1494,"通过")/$G$6,0)</f>
        <v>1</v>
      </c>
      <c r="M6" s="32"/>
      <c r="N6" s="32"/>
      <c r="O6" s="34"/>
      <c r="P6" s="34"/>
      <c r="Q6" s="34"/>
      <c r="R6" s="34"/>
      <c r="S6" s="34"/>
      <c r="T6" s="34"/>
      <c r="U6" s="34"/>
      <c r="V6" s="34"/>
      <c r="W6" s="34"/>
      <c r="X6" s="34"/>
      <c r="Y6" s="32"/>
      <c r="Z6" s="32"/>
    </row>
    <row r="7" ht="16.5" spans="1:26">
      <c r="A7" s="19" t="s">
        <v>68</v>
      </c>
      <c r="B7" s="20" t="s">
        <v>69</v>
      </c>
      <c r="C7" s="136" t="s">
        <v>70</v>
      </c>
      <c r="D7" s="20" t="s">
        <v>23</v>
      </c>
      <c r="E7" s="20" t="s">
        <v>24</v>
      </c>
      <c r="F7" s="20" t="s">
        <v>71</v>
      </c>
      <c r="G7" s="20" t="s">
        <v>72</v>
      </c>
      <c r="H7" s="20" t="s">
        <v>73</v>
      </c>
      <c r="I7" s="36" t="s">
        <v>74</v>
      </c>
      <c r="J7" s="36" t="s">
        <v>30</v>
      </c>
      <c r="K7" s="36" t="s">
        <v>75</v>
      </c>
      <c r="L7" s="36" t="s">
        <v>30</v>
      </c>
      <c r="M7" s="32"/>
      <c r="N7" s="32"/>
      <c r="O7" s="32"/>
      <c r="P7" s="32"/>
      <c r="Q7" s="32"/>
      <c r="R7" s="32"/>
      <c r="S7" s="32"/>
      <c r="T7" s="32"/>
      <c r="U7" s="32"/>
      <c r="V7" s="32"/>
      <c r="W7" s="32"/>
      <c r="X7" s="32"/>
      <c r="Y7" s="32"/>
      <c r="Z7" s="32"/>
    </row>
    <row r="8" ht="148.5" spans="1:26">
      <c r="A8" s="48">
        <f>IF(C8="","",COUNTA(C$8:C8))</f>
        <v>1</v>
      </c>
      <c r="B8" s="137" t="s">
        <v>2421</v>
      </c>
      <c r="C8" s="116" t="s">
        <v>2422</v>
      </c>
      <c r="D8" s="138" t="s">
        <v>78</v>
      </c>
      <c r="E8" s="138" t="s">
        <v>85</v>
      </c>
      <c r="F8" s="116" t="s">
        <v>2423</v>
      </c>
      <c r="G8" s="116" t="s">
        <v>2424</v>
      </c>
      <c r="H8" s="116" t="s">
        <v>2425</v>
      </c>
      <c r="I8" s="14" t="s">
        <v>4</v>
      </c>
      <c r="J8" s="37"/>
      <c r="K8" s="14" t="s">
        <v>4</v>
      </c>
      <c r="L8" s="41"/>
      <c r="M8" s="32"/>
      <c r="N8" s="32"/>
      <c r="O8" s="32"/>
      <c r="P8" s="32"/>
      <c r="Q8" s="32"/>
      <c r="R8" s="32"/>
      <c r="S8" s="32"/>
      <c r="T8" s="32"/>
      <c r="U8" s="32"/>
      <c r="V8" s="32"/>
      <c r="W8" s="32"/>
      <c r="X8" s="32"/>
      <c r="Y8" s="32"/>
      <c r="Z8" s="32"/>
    </row>
    <row r="9" ht="99" spans="1:26">
      <c r="A9" s="48">
        <f>IF(C9="","",COUNTA(C$8:C9))</f>
        <v>2</v>
      </c>
      <c r="B9" s="137" t="s">
        <v>2426</v>
      </c>
      <c r="C9" s="116" t="s">
        <v>2427</v>
      </c>
      <c r="D9" s="138" t="s">
        <v>78</v>
      </c>
      <c r="E9" s="138" t="s">
        <v>85</v>
      </c>
      <c r="F9" s="116" t="s">
        <v>2423</v>
      </c>
      <c r="G9" s="116" t="s">
        <v>2428</v>
      </c>
      <c r="H9" s="139" t="s">
        <v>2429</v>
      </c>
      <c r="I9" s="14" t="s">
        <v>4</v>
      </c>
      <c r="J9" s="37"/>
      <c r="K9" s="14" t="s">
        <v>4</v>
      </c>
      <c r="L9" s="92"/>
      <c r="M9" s="32"/>
      <c r="N9" s="32"/>
      <c r="O9" s="32"/>
      <c r="P9" s="32"/>
      <c r="Q9" s="32"/>
      <c r="R9" s="32"/>
      <c r="S9" s="32"/>
      <c r="T9" s="32"/>
      <c r="U9" s="32"/>
      <c r="V9" s="32"/>
      <c r="W9" s="32"/>
      <c r="X9" s="32"/>
      <c r="Y9" s="32"/>
      <c r="Z9" s="32"/>
    </row>
    <row r="10" ht="33" spans="1:26">
      <c r="A10" s="48">
        <f>IF(C10="","",COUNTA(C$8:C10))</f>
        <v>3</v>
      </c>
      <c r="B10" s="137" t="s">
        <v>2426</v>
      </c>
      <c r="C10" s="116" t="s">
        <v>2430</v>
      </c>
      <c r="D10" s="138" t="s">
        <v>78</v>
      </c>
      <c r="E10" s="138" t="s">
        <v>85</v>
      </c>
      <c r="F10" s="139" t="s">
        <v>2423</v>
      </c>
      <c r="G10" s="139" t="s">
        <v>2431</v>
      </c>
      <c r="H10" s="139" t="s">
        <v>2432</v>
      </c>
      <c r="I10" s="14" t="s">
        <v>4</v>
      </c>
      <c r="J10" s="37"/>
      <c r="K10" s="14" t="s">
        <v>4</v>
      </c>
      <c r="L10" s="41"/>
      <c r="M10" s="32"/>
      <c r="N10" s="32"/>
      <c r="O10" s="32"/>
      <c r="P10" s="32"/>
      <c r="Q10" s="32"/>
      <c r="R10" s="32"/>
      <c r="S10" s="32"/>
      <c r="T10" s="32"/>
      <c r="U10" s="32"/>
      <c r="V10" s="32"/>
      <c r="W10" s="32"/>
      <c r="X10" s="32"/>
      <c r="Y10" s="32"/>
      <c r="Z10" s="32"/>
    </row>
    <row r="11" ht="33" spans="1:26">
      <c r="A11" s="48">
        <f>IF(C11="","",COUNTA(C$8:C11))</f>
        <v>4</v>
      </c>
      <c r="B11" s="137" t="s">
        <v>2426</v>
      </c>
      <c r="C11" s="116" t="s">
        <v>2433</v>
      </c>
      <c r="D11" s="138" t="s">
        <v>78</v>
      </c>
      <c r="E11" s="138" t="s">
        <v>85</v>
      </c>
      <c r="F11" s="116" t="s">
        <v>2423</v>
      </c>
      <c r="G11" s="116" t="s">
        <v>2434</v>
      </c>
      <c r="H11" s="139" t="s">
        <v>2435</v>
      </c>
      <c r="I11" s="14" t="s">
        <v>4</v>
      </c>
      <c r="J11" s="37"/>
      <c r="K11" s="14" t="s">
        <v>4</v>
      </c>
      <c r="L11" s="92"/>
      <c r="M11" s="32"/>
      <c r="N11" s="32"/>
      <c r="O11" s="32"/>
      <c r="P11" s="32"/>
      <c r="Q11" s="32"/>
      <c r="R11" s="32"/>
      <c r="S11" s="32"/>
      <c r="T11" s="32"/>
      <c r="U11" s="32"/>
      <c r="V11" s="32"/>
      <c r="W11" s="32"/>
      <c r="X11" s="32"/>
      <c r="Y11" s="32"/>
      <c r="Z11" s="32"/>
    </row>
    <row r="12" ht="49.5" spans="1:26">
      <c r="A12" s="48">
        <f>IF(C12="","",COUNTA(C$8:C12))</f>
        <v>5</v>
      </c>
      <c r="B12" s="137" t="s">
        <v>2426</v>
      </c>
      <c r="C12" s="116" t="s">
        <v>2436</v>
      </c>
      <c r="D12" s="140" t="s">
        <v>90</v>
      </c>
      <c r="E12" s="138" t="s">
        <v>85</v>
      </c>
      <c r="F12" s="116" t="s">
        <v>2423</v>
      </c>
      <c r="G12" s="116" t="s">
        <v>2437</v>
      </c>
      <c r="H12" s="139" t="s">
        <v>2438</v>
      </c>
      <c r="I12" s="14" t="s">
        <v>2</v>
      </c>
      <c r="J12" s="37"/>
      <c r="K12" s="14" t="s">
        <v>4</v>
      </c>
      <c r="L12" s="41"/>
      <c r="M12" s="32"/>
      <c r="N12" s="32"/>
      <c r="O12" s="32"/>
      <c r="P12" s="32"/>
      <c r="Q12" s="32"/>
      <c r="R12" s="32"/>
      <c r="S12" s="32"/>
      <c r="T12" s="32"/>
      <c r="U12" s="32"/>
      <c r="V12" s="32"/>
      <c r="W12" s="32"/>
      <c r="X12" s="32"/>
      <c r="Y12" s="32"/>
      <c r="Z12" s="32"/>
    </row>
    <row r="13" ht="49.5" spans="1:26">
      <c r="A13" s="48">
        <f>IF(C13="","",COUNTA(C$8:C13))</f>
        <v>6</v>
      </c>
      <c r="B13" s="137" t="s">
        <v>2426</v>
      </c>
      <c r="C13" s="116" t="s">
        <v>2439</v>
      </c>
      <c r="D13" s="140" t="s">
        <v>90</v>
      </c>
      <c r="E13" s="138" t="s">
        <v>85</v>
      </c>
      <c r="F13" s="116" t="s">
        <v>2423</v>
      </c>
      <c r="G13" s="116" t="s">
        <v>2440</v>
      </c>
      <c r="H13" s="116" t="s">
        <v>2441</v>
      </c>
      <c r="I13" s="14" t="s">
        <v>2</v>
      </c>
      <c r="J13" s="37"/>
      <c r="K13" s="14" t="s">
        <v>4</v>
      </c>
      <c r="L13" s="92"/>
      <c r="M13" s="32"/>
      <c r="N13" s="32"/>
      <c r="O13" s="32"/>
      <c r="P13" s="32"/>
      <c r="Q13" s="32"/>
      <c r="R13" s="32"/>
      <c r="S13" s="32"/>
      <c r="T13" s="32"/>
      <c r="U13" s="32"/>
      <c r="V13" s="32"/>
      <c r="W13" s="32"/>
      <c r="X13" s="32"/>
      <c r="Y13" s="32"/>
      <c r="Z13" s="32"/>
    </row>
    <row r="14" ht="49.5" spans="1:26">
      <c r="A14" s="48">
        <f>IF(C14="","",COUNTA(C$8:C14))</f>
        <v>7</v>
      </c>
      <c r="B14" s="137" t="s">
        <v>2426</v>
      </c>
      <c r="C14" s="116" t="s">
        <v>2442</v>
      </c>
      <c r="D14" s="140" t="s">
        <v>90</v>
      </c>
      <c r="E14" s="138" t="s">
        <v>85</v>
      </c>
      <c r="F14" s="116" t="s">
        <v>2423</v>
      </c>
      <c r="G14" s="116" t="s">
        <v>2443</v>
      </c>
      <c r="H14" s="116" t="s">
        <v>2444</v>
      </c>
      <c r="I14" s="14" t="s">
        <v>2</v>
      </c>
      <c r="J14" s="41"/>
      <c r="K14" s="14" t="s">
        <v>4</v>
      </c>
      <c r="L14" s="41"/>
      <c r="M14" s="32"/>
      <c r="N14" s="32"/>
      <c r="O14" s="32"/>
      <c r="P14" s="32"/>
      <c r="Q14" s="32"/>
      <c r="R14" s="32"/>
      <c r="S14" s="32"/>
      <c r="T14" s="32"/>
      <c r="U14" s="32"/>
      <c r="V14" s="32"/>
      <c r="W14" s="32"/>
      <c r="X14" s="32"/>
      <c r="Y14" s="32"/>
      <c r="Z14" s="32"/>
    </row>
    <row r="15" ht="49.5" spans="1:26">
      <c r="A15" s="48">
        <f>IF(C15="","",COUNTA(C$8:C15))</f>
        <v>8</v>
      </c>
      <c r="B15" s="141" t="s">
        <v>2445</v>
      </c>
      <c r="C15" s="116" t="s">
        <v>2446</v>
      </c>
      <c r="D15" s="138" t="s">
        <v>78</v>
      </c>
      <c r="E15" s="138" t="s">
        <v>85</v>
      </c>
      <c r="F15" s="116" t="s">
        <v>2423</v>
      </c>
      <c r="G15" s="116" t="s">
        <v>2447</v>
      </c>
      <c r="H15" s="139" t="s">
        <v>2448</v>
      </c>
      <c r="I15" s="14" t="s">
        <v>4</v>
      </c>
      <c r="J15" s="37"/>
      <c r="K15" s="14" t="s">
        <v>4</v>
      </c>
      <c r="L15" s="92"/>
      <c r="M15" s="32"/>
      <c r="N15" s="32"/>
      <c r="O15" s="32"/>
      <c r="P15" s="32"/>
      <c r="Q15" s="32"/>
      <c r="R15" s="32"/>
      <c r="S15" s="32"/>
      <c r="T15" s="32"/>
      <c r="U15" s="32"/>
      <c r="V15" s="32"/>
      <c r="W15" s="32"/>
      <c r="X15" s="32"/>
      <c r="Y15" s="32"/>
      <c r="Z15" s="32"/>
    </row>
    <row r="16" ht="99" spans="1:26">
      <c r="A16" s="48">
        <f>IF(C16="","",COUNTA(C$8:C16))</f>
        <v>9</v>
      </c>
      <c r="B16" s="141" t="s">
        <v>2445</v>
      </c>
      <c r="C16" s="116" t="s">
        <v>2449</v>
      </c>
      <c r="D16" s="138" t="s">
        <v>78</v>
      </c>
      <c r="E16" s="138" t="s">
        <v>85</v>
      </c>
      <c r="F16" s="116" t="s">
        <v>2450</v>
      </c>
      <c r="G16" s="116" t="s">
        <v>2451</v>
      </c>
      <c r="H16" s="139" t="s">
        <v>2452</v>
      </c>
      <c r="I16" s="14" t="s">
        <v>4</v>
      </c>
      <c r="J16" s="37"/>
      <c r="K16" s="14" t="s">
        <v>4</v>
      </c>
      <c r="L16" s="41"/>
      <c r="M16" s="32"/>
      <c r="N16" s="32"/>
      <c r="O16" s="32"/>
      <c r="P16" s="32"/>
      <c r="Q16" s="32"/>
      <c r="R16" s="32"/>
      <c r="S16" s="32"/>
      <c r="T16" s="32"/>
      <c r="U16" s="32"/>
      <c r="V16" s="32"/>
      <c r="W16" s="32"/>
      <c r="X16" s="32"/>
      <c r="Y16" s="32"/>
      <c r="Z16" s="32"/>
    </row>
    <row r="17" ht="132" spans="1:26">
      <c r="A17" s="48">
        <f>IF(C17="","",COUNTA(C$8:C17))</f>
        <v>10</v>
      </c>
      <c r="B17" s="141" t="s">
        <v>2445</v>
      </c>
      <c r="C17" s="116" t="s">
        <v>2453</v>
      </c>
      <c r="D17" s="138" t="s">
        <v>90</v>
      </c>
      <c r="E17" s="138" t="s">
        <v>85</v>
      </c>
      <c r="F17" s="116" t="s">
        <v>2454</v>
      </c>
      <c r="G17" s="116" t="s">
        <v>2455</v>
      </c>
      <c r="H17" s="116" t="s">
        <v>2456</v>
      </c>
      <c r="I17" s="14" t="s">
        <v>2</v>
      </c>
      <c r="J17" s="37"/>
      <c r="K17" s="14" t="s">
        <v>4</v>
      </c>
      <c r="L17" s="92"/>
      <c r="M17" s="32"/>
      <c r="N17" s="32"/>
      <c r="O17" s="32"/>
      <c r="P17" s="32"/>
      <c r="Q17" s="32"/>
      <c r="R17" s="32"/>
      <c r="S17" s="32"/>
      <c r="T17" s="32"/>
      <c r="U17" s="32"/>
      <c r="V17" s="32"/>
      <c r="W17" s="32"/>
      <c r="X17" s="32"/>
      <c r="Y17" s="32"/>
      <c r="Z17" s="32"/>
    </row>
    <row r="18" ht="33" spans="1:26">
      <c r="A18" s="48">
        <f>IF(C18="","",COUNTA(C$8:C18))</f>
        <v>11</v>
      </c>
      <c r="B18" s="141" t="s">
        <v>2445</v>
      </c>
      <c r="C18" s="116" t="s">
        <v>2457</v>
      </c>
      <c r="D18" s="138" t="s">
        <v>90</v>
      </c>
      <c r="E18" s="138" t="s">
        <v>85</v>
      </c>
      <c r="F18" s="116" t="s">
        <v>2458</v>
      </c>
      <c r="G18" s="116" t="s">
        <v>2459</v>
      </c>
      <c r="H18" s="116" t="s">
        <v>2460</v>
      </c>
      <c r="I18" s="14" t="s">
        <v>2</v>
      </c>
      <c r="J18" s="37"/>
      <c r="K18" s="14" t="s">
        <v>4</v>
      </c>
      <c r="L18" s="41"/>
      <c r="M18" s="32"/>
      <c r="N18" s="32"/>
      <c r="O18" s="32"/>
      <c r="P18" s="32"/>
      <c r="Q18" s="32"/>
      <c r="R18" s="32"/>
      <c r="S18" s="32"/>
      <c r="T18" s="32"/>
      <c r="U18" s="32"/>
      <c r="V18" s="32"/>
      <c r="W18" s="32"/>
      <c r="X18" s="32"/>
      <c r="Y18" s="32"/>
      <c r="Z18" s="32"/>
    </row>
    <row r="19" ht="33" spans="1:26">
      <c r="A19" s="48">
        <f>IF(C19="","",COUNTA(C$8:C19))</f>
        <v>12</v>
      </c>
      <c r="B19" s="141" t="s">
        <v>2445</v>
      </c>
      <c r="C19" s="116" t="s">
        <v>2461</v>
      </c>
      <c r="D19" s="138" t="s">
        <v>90</v>
      </c>
      <c r="E19" s="138" t="s">
        <v>85</v>
      </c>
      <c r="F19" s="116" t="s">
        <v>2458</v>
      </c>
      <c r="G19" s="116" t="s">
        <v>2462</v>
      </c>
      <c r="H19" s="116" t="s">
        <v>2463</v>
      </c>
      <c r="I19" s="14" t="s">
        <v>2</v>
      </c>
      <c r="J19" s="37"/>
      <c r="K19" s="14" t="s">
        <v>4</v>
      </c>
      <c r="L19" s="92"/>
      <c r="M19" s="32"/>
      <c r="N19" s="32"/>
      <c r="O19" s="32"/>
      <c r="P19" s="32"/>
      <c r="Q19" s="32"/>
      <c r="R19" s="32"/>
      <c r="S19" s="32"/>
      <c r="T19" s="32"/>
      <c r="U19" s="32"/>
      <c r="V19" s="32"/>
      <c r="W19" s="32"/>
      <c r="X19" s="32"/>
      <c r="Y19" s="32"/>
      <c r="Z19" s="32"/>
    </row>
    <row r="20" ht="33" spans="1:26">
      <c r="A20" s="48">
        <f>IF(C20="","",COUNTA(C$8:C20))</f>
        <v>13</v>
      </c>
      <c r="B20" s="141" t="s">
        <v>2445</v>
      </c>
      <c r="C20" s="116" t="s">
        <v>2464</v>
      </c>
      <c r="D20" s="138" t="s">
        <v>90</v>
      </c>
      <c r="E20" s="138" t="s">
        <v>85</v>
      </c>
      <c r="F20" s="116" t="s">
        <v>2458</v>
      </c>
      <c r="G20" s="116" t="s">
        <v>2465</v>
      </c>
      <c r="H20" s="116" t="s">
        <v>2466</v>
      </c>
      <c r="I20" s="14" t="s">
        <v>2</v>
      </c>
      <c r="J20" s="37"/>
      <c r="K20" s="14" t="s">
        <v>4</v>
      </c>
      <c r="L20" s="41"/>
      <c r="M20" s="32"/>
      <c r="N20" s="32"/>
      <c r="O20" s="32"/>
      <c r="P20" s="32"/>
      <c r="Q20" s="32"/>
      <c r="R20" s="32"/>
      <c r="S20" s="32"/>
      <c r="T20" s="32"/>
      <c r="U20" s="32"/>
      <c r="V20" s="32"/>
      <c r="W20" s="32"/>
      <c r="X20" s="32"/>
      <c r="Y20" s="32"/>
      <c r="Z20" s="32"/>
    </row>
    <row r="21" ht="33" spans="1:26">
      <c r="A21" s="48">
        <f>IF(C21="","",COUNTA(C$8:C21))</f>
        <v>14</v>
      </c>
      <c r="B21" s="141" t="s">
        <v>2445</v>
      </c>
      <c r="C21" s="116" t="s">
        <v>2467</v>
      </c>
      <c r="D21" s="138" t="s">
        <v>90</v>
      </c>
      <c r="E21" s="138" t="s">
        <v>85</v>
      </c>
      <c r="F21" s="116" t="s">
        <v>2458</v>
      </c>
      <c r="G21" s="116" t="s">
        <v>2468</v>
      </c>
      <c r="H21" s="116" t="s">
        <v>2469</v>
      </c>
      <c r="I21" s="14" t="s">
        <v>2</v>
      </c>
      <c r="J21" s="37"/>
      <c r="K21" s="14" t="s">
        <v>4</v>
      </c>
      <c r="L21" s="92"/>
      <c r="M21" s="32"/>
      <c r="N21" s="32"/>
      <c r="O21" s="32"/>
      <c r="P21" s="32"/>
      <c r="Q21" s="32"/>
      <c r="R21" s="32"/>
      <c r="S21" s="32"/>
      <c r="T21" s="32"/>
      <c r="U21" s="32"/>
      <c r="V21" s="32"/>
      <c r="W21" s="32"/>
      <c r="X21" s="32"/>
      <c r="Y21" s="32"/>
      <c r="Z21" s="32"/>
    </row>
    <row r="22" ht="33" spans="1:26">
      <c r="A22" s="48">
        <f>IF(C22="","",COUNTA(C$8:C22))</f>
        <v>15</v>
      </c>
      <c r="B22" s="141" t="s">
        <v>2445</v>
      </c>
      <c r="C22" s="116" t="s">
        <v>2470</v>
      </c>
      <c r="D22" s="138" t="s">
        <v>90</v>
      </c>
      <c r="E22" s="138" t="s">
        <v>85</v>
      </c>
      <c r="F22" s="116" t="s">
        <v>2471</v>
      </c>
      <c r="G22" s="116" t="s">
        <v>2472</v>
      </c>
      <c r="H22" s="116" t="s">
        <v>2473</v>
      </c>
      <c r="I22" s="14" t="s">
        <v>2</v>
      </c>
      <c r="J22" s="37"/>
      <c r="K22" s="14" t="s">
        <v>4</v>
      </c>
      <c r="L22" s="41"/>
      <c r="M22" s="32"/>
      <c r="N22" s="32"/>
      <c r="O22" s="32"/>
      <c r="P22" s="32"/>
      <c r="Q22" s="32"/>
      <c r="R22" s="32"/>
      <c r="S22" s="32"/>
      <c r="T22" s="32"/>
      <c r="U22" s="32"/>
      <c r="V22" s="32"/>
      <c r="W22" s="32"/>
      <c r="X22" s="32"/>
      <c r="Y22" s="32"/>
      <c r="Z22" s="32"/>
    </row>
    <row r="23" ht="66" spans="1:26">
      <c r="A23" s="48">
        <f>IF(C23="","",COUNTA(C$8:C23))</f>
        <v>16</v>
      </c>
      <c r="B23" s="142" t="s">
        <v>2474</v>
      </c>
      <c r="C23" s="116" t="s">
        <v>2475</v>
      </c>
      <c r="D23" s="138" t="s">
        <v>78</v>
      </c>
      <c r="E23" s="138" t="s">
        <v>85</v>
      </c>
      <c r="F23" s="116" t="s">
        <v>2476</v>
      </c>
      <c r="G23" s="116" t="s">
        <v>2477</v>
      </c>
      <c r="H23" s="139" t="s">
        <v>2478</v>
      </c>
      <c r="I23" s="14" t="s">
        <v>4</v>
      </c>
      <c r="J23" s="37"/>
      <c r="K23" s="14" t="s">
        <v>4</v>
      </c>
      <c r="L23" s="92"/>
      <c r="M23" s="32"/>
      <c r="N23" s="32"/>
      <c r="O23" s="32"/>
      <c r="P23" s="32"/>
      <c r="Q23" s="32"/>
      <c r="R23" s="32"/>
      <c r="S23" s="32"/>
      <c r="T23" s="32"/>
      <c r="U23" s="32"/>
      <c r="V23" s="32"/>
      <c r="W23" s="32"/>
      <c r="X23" s="32"/>
      <c r="Y23" s="32"/>
      <c r="Z23" s="32"/>
    </row>
    <row r="24" ht="82.5" spans="1:26">
      <c r="A24" s="48">
        <f>IF(C24="","",COUNTA(C$8:C24))</f>
        <v>17</v>
      </c>
      <c r="B24" s="142" t="s">
        <v>2474</v>
      </c>
      <c r="C24" s="116" t="s">
        <v>2479</v>
      </c>
      <c r="D24" s="138" t="s">
        <v>78</v>
      </c>
      <c r="E24" s="138" t="s">
        <v>85</v>
      </c>
      <c r="F24" s="116" t="s">
        <v>2476</v>
      </c>
      <c r="G24" s="116" t="s">
        <v>2480</v>
      </c>
      <c r="H24" s="139" t="s">
        <v>2481</v>
      </c>
      <c r="I24" s="14" t="s">
        <v>4</v>
      </c>
      <c r="J24" s="37"/>
      <c r="K24" s="14" t="s">
        <v>4</v>
      </c>
      <c r="L24" s="41"/>
      <c r="M24" s="32"/>
      <c r="N24" s="32"/>
      <c r="O24" s="32"/>
      <c r="P24" s="32"/>
      <c r="Q24" s="32"/>
      <c r="R24" s="32"/>
      <c r="S24" s="32"/>
      <c r="T24" s="32"/>
      <c r="U24" s="32"/>
      <c r="V24" s="32"/>
      <c r="W24" s="32"/>
      <c r="X24" s="32"/>
      <c r="Y24" s="32"/>
      <c r="Z24" s="32"/>
    </row>
    <row r="25" ht="33" spans="1:26">
      <c r="A25" s="48">
        <f>IF(C25="","",COUNTA(C$8:C25))</f>
        <v>18</v>
      </c>
      <c r="B25" s="142" t="s">
        <v>2474</v>
      </c>
      <c r="C25" s="116" t="s">
        <v>1329</v>
      </c>
      <c r="D25" s="138" t="s">
        <v>90</v>
      </c>
      <c r="E25" s="138" t="s">
        <v>85</v>
      </c>
      <c r="F25" s="116" t="s">
        <v>2482</v>
      </c>
      <c r="G25" s="116" t="s">
        <v>2483</v>
      </c>
      <c r="H25" s="116" t="s">
        <v>2484</v>
      </c>
      <c r="I25" s="14" t="s">
        <v>2</v>
      </c>
      <c r="J25" s="37"/>
      <c r="K25" s="14" t="s">
        <v>4</v>
      </c>
      <c r="L25" s="92"/>
      <c r="M25" s="32"/>
      <c r="N25" s="32"/>
      <c r="O25" s="32"/>
      <c r="P25" s="32"/>
      <c r="Q25" s="32"/>
      <c r="R25" s="32"/>
      <c r="S25" s="32"/>
      <c r="T25" s="32"/>
      <c r="U25" s="32"/>
      <c r="V25" s="32"/>
      <c r="W25" s="32"/>
      <c r="X25" s="32"/>
      <c r="Y25" s="32"/>
      <c r="Z25" s="32"/>
    </row>
    <row r="26" ht="99" spans="1:26">
      <c r="A26" s="48">
        <f>IF(C26="","",COUNTA(C$8:C26))</f>
        <v>19</v>
      </c>
      <c r="B26" s="142" t="s">
        <v>2474</v>
      </c>
      <c r="C26" s="116" t="s">
        <v>1333</v>
      </c>
      <c r="D26" s="138" t="s">
        <v>90</v>
      </c>
      <c r="E26" s="138" t="s">
        <v>85</v>
      </c>
      <c r="F26" s="116" t="s">
        <v>2485</v>
      </c>
      <c r="G26" s="116" t="s">
        <v>2486</v>
      </c>
      <c r="H26" s="116" t="s">
        <v>2487</v>
      </c>
      <c r="I26" s="14" t="s">
        <v>2</v>
      </c>
      <c r="J26" s="37"/>
      <c r="K26" s="14" t="s">
        <v>4</v>
      </c>
      <c r="L26" s="41"/>
      <c r="M26" s="32"/>
      <c r="N26" s="32"/>
      <c r="O26" s="32"/>
      <c r="P26" s="32"/>
      <c r="Q26" s="32"/>
      <c r="R26" s="32"/>
      <c r="S26" s="32"/>
      <c r="T26" s="32"/>
      <c r="U26" s="32"/>
      <c r="V26" s="32"/>
      <c r="W26" s="32"/>
      <c r="X26" s="32"/>
      <c r="Y26" s="32"/>
      <c r="Z26" s="32"/>
    </row>
    <row r="27" ht="33" spans="1:26">
      <c r="A27" s="48">
        <f>IF(C27="","",COUNTA(C$8:C27))</f>
        <v>20</v>
      </c>
      <c r="B27" s="142" t="s">
        <v>2474</v>
      </c>
      <c r="C27" s="116" t="s">
        <v>1333</v>
      </c>
      <c r="D27" s="138" t="s">
        <v>90</v>
      </c>
      <c r="E27" s="138" t="s">
        <v>85</v>
      </c>
      <c r="F27" s="116" t="s">
        <v>2485</v>
      </c>
      <c r="G27" s="116" t="s">
        <v>2488</v>
      </c>
      <c r="H27" s="116" t="s">
        <v>2489</v>
      </c>
      <c r="I27" s="14" t="s">
        <v>2</v>
      </c>
      <c r="J27" s="37"/>
      <c r="K27" s="14" t="s">
        <v>4</v>
      </c>
      <c r="L27" s="92"/>
      <c r="M27" s="32"/>
      <c r="N27" s="32"/>
      <c r="O27" s="32"/>
      <c r="P27" s="32"/>
      <c r="Q27" s="32"/>
      <c r="R27" s="32"/>
      <c r="S27" s="32"/>
      <c r="T27" s="32"/>
      <c r="U27" s="32"/>
      <c r="V27" s="32"/>
      <c r="W27" s="32"/>
      <c r="X27" s="32"/>
      <c r="Y27" s="32"/>
      <c r="Z27" s="32"/>
    </row>
    <row r="28" ht="33" spans="1:26">
      <c r="A28" s="48">
        <f>IF(C28="","",COUNTA(C$8:C28))</f>
        <v>21</v>
      </c>
      <c r="B28" s="142" t="s">
        <v>2474</v>
      </c>
      <c r="C28" s="116" t="s">
        <v>1339</v>
      </c>
      <c r="D28" s="138" t="s">
        <v>90</v>
      </c>
      <c r="E28" s="138" t="s">
        <v>85</v>
      </c>
      <c r="F28" s="116" t="s">
        <v>2485</v>
      </c>
      <c r="G28" s="116" t="s">
        <v>2490</v>
      </c>
      <c r="H28" s="116" t="s">
        <v>1341</v>
      </c>
      <c r="I28" s="14" t="s">
        <v>2</v>
      </c>
      <c r="J28" s="37"/>
      <c r="K28" s="14" t="s">
        <v>4</v>
      </c>
      <c r="L28" s="41"/>
      <c r="M28" s="32"/>
      <c r="N28" s="32"/>
      <c r="O28" s="32"/>
      <c r="P28" s="32"/>
      <c r="Q28" s="32"/>
      <c r="R28" s="32"/>
      <c r="S28" s="32"/>
      <c r="T28" s="32"/>
      <c r="U28" s="32"/>
      <c r="V28" s="32"/>
      <c r="W28" s="32"/>
      <c r="X28" s="32"/>
      <c r="Y28" s="32"/>
      <c r="Z28" s="32"/>
    </row>
    <row r="29" ht="49.5" spans="1:26">
      <c r="A29" s="48">
        <f>IF(C29="","",COUNTA(C$8:C29))</f>
        <v>22</v>
      </c>
      <c r="B29" s="142" t="s">
        <v>2474</v>
      </c>
      <c r="C29" s="116" t="s">
        <v>1342</v>
      </c>
      <c r="D29" s="138" t="s">
        <v>90</v>
      </c>
      <c r="E29" s="138" t="s">
        <v>85</v>
      </c>
      <c r="F29" s="116" t="s">
        <v>2485</v>
      </c>
      <c r="G29" s="116" t="s">
        <v>1343</v>
      </c>
      <c r="H29" s="116" t="s">
        <v>1344</v>
      </c>
      <c r="I29" s="14" t="s">
        <v>2</v>
      </c>
      <c r="J29" s="37"/>
      <c r="K29" s="14" t="s">
        <v>4</v>
      </c>
      <c r="L29" s="92"/>
      <c r="M29" s="32"/>
      <c r="N29" s="32"/>
      <c r="O29" s="32"/>
      <c r="P29" s="32"/>
      <c r="Q29" s="32"/>
      <c r="R29" s="32"/>
      <c r="S29" s="32"/>
      <c r="T29" s="32"/>
      <c r="U29" s="32"/>
      <c r="V29" s="32"/>
      <c r="W29" s="32"/>
      <c r="X29" s="32"/>
      <c r="Y29" s="32"/>
      <c r="Z29" s="32"/>
    </row>
    <row r="30" ht="33" spans="1:26">
      <c r="A30" s="48">
        <f>IF(C30="","",COUNTA(C$8:C30))</f>
        <v>23</v>
      </c>
      <c r="B30" s="142" t="s">
        <v>2474</v>
      </c>
      <c r="C30" s="116" t="s">
        <v>1348</v>
      </c>
      <c r="D30" s="138" t="s">
        <v>90</v>
      </c>
      <c r="E30" s="138" t="s">
        <v>85</v>
      </c>
      <c r="F30" s="116" t="s">
        <v>2491</v>
      </c>
      <c r="G30" s="139" t="s">
        <v>2492</v>
      </c>
      <c r="H30" s="116" t="s">
        <v>2493</v>
      </c>
      <c r="I30" s="14" t="s">
        <v>2</v>
      </c>
      <c r="J30" s="37"/>
      <c r="K30" s="14" t="s">
        <v>4</v>
      </c>
      <c r="L30" s="41"/>
      <c r="M30" s="32"/>
      <c r="N30" s="32"/>
      <c r="O30" s="32"/>
      <c r="P30" s="32"/>
      <c r="Q30" s="32"/>
      <c r="R30" s="32"/>
      <c r="S30" s="32"/>
      <c r="T30" s="32"/>
      <c r="U30" s="32"/>
      <c r="V30" s="32"/>
      <c r="W30" s="32"/>
      <c r="X30" s="32"/>
      <c r="Y30" s="32"/>
      <c r="Z30" s="32"/>
    </row>
    <row r="31" ht="33" spans="1:26">
      <c r="A31" s="48">
        <f>IF(C31="","",COUNTA(C$8:C31))</f>
        <v>24</v>
      </c>
      <c r="B31" s="142" t="s">
        <v>2474</v>
      </c>
      <c r="C31" s="116" t="s">
        <v>1352</v>
      </c>
      <c r="D31" s="138" t="s">
        <v>90</v>
      </c>
      <c r="E31" s="138" t="s">
        <v>85</v>
      </c>
      <c r="F31" s="116" t="s">
        <v>2491</v>
      </c>
      <c r="G31" s="139" t="s">
        <v>2494</v>
      </c>
      <c r="H31" s="116" t="s">
        <v>2493</v>
      </c>
      <c r="I31" s="14" t="s">
        <v>2</v>
      </c>
      <c r="J31" s="37"/>
      <c r="K31" s="14" t="s">
        <v>4</v>
      </c>
      <c r="L31" s="92"/>
      <c r="M31" s="32"/>
      <c r="N31" s="32"/>
      <c r="O31" s="32"/>
      <c r="P31" s="32"/>
      <c r="Q31" s="32"/>
      <c r="R31" s="32"/>
      <c r="S31" s="32"/>
      <c r="T31" s="32"/>
      <c r="U31" s="32"/>
      <c r="V31" s="32"/>
      <c r="W31" s="32"/>
      <c r="X31" s="32"/>
      <c r="Y31" s="32"/>
      <c r="Z31" s="32"/>
    </row>
    <row r="32" ht="33" spans="1:26">
      <c r="A32" s="48">
        <f>IF(C32="","",COUNTA(C$8:C32))</f>
        <v>25</v>
      </c>
      <c r="B32" s="142" t="s">
        <v>2474</v>
      </c>
      <c r="C32" s="116" t="s">
        <v>1354</v>
      </c>
      <c r="D32" s="138" t="s">
        <v>90</v>
      </c>
      <c r="E32" s="138" t="s">
        <v>85</v>
      </c>
      <c r="F32" s="116" t="s">
        <v>2485</v>
      </c>
      <c r="G32" s="116" t="s">
        <v>1355</v>
      </c>
      <c r="H32" s="116" t="s">
        <v>1356</v>
      </c>
      <c r="I32" s="14" t="s">
        <v>2</v>
      </c>
      <c r="J32" s="37"/>
      <c r="K32" s="14" t="s">
        <v>4</v>
      </c>
      <c r="L32" s="41"/>
      <c r="M32" s="32"/>
      <c r="N32" s="32"/>
      <c r="O32" s="32"/>
      <c r="P32" s="32"/>
      <c r="Q32" s="32"/>
      <c r="R32" s="32"/>
      <c r="S32" s="32"/>
      <c r="T32" s="32"/>
      <c r="U32" s="32"/>
      <c r="V32" s="32"/>
      <c r="W32" s="32"/>
      <c r="X32" s="32"/>
      <c r="Y32" s="32"/>
      <c r="Z32" s="32"/>
    </row>
    <row r="33" ht="33" spans="1:26">
      <c r="A33" s="48">
        <f>IF(C33="","",COUNTA(C$8:C33))</f>
        <v>26</v>
      </c>
      <c r="B33" s="142" t="s">
        <v>2474</v>
      </c>
      <c r="C33" s="116" t="s">
        <v>1357</v>
      </c>
      <c r="D33" s="138" t="s">
        <v>90</v>
      </c>
      <c r="E33" s="138" t="s">
        <v>85</v>
      </c>
      <c r="F33" s="116" t="s">
        <v>2485</v>
      </c>
      <c r="G33" s="116" t="s">
        <v>1358</v>
      </c>
      <c r="H33" s="116" t="s">
        <v>1359</v>
      </c>
      <c r="I33" s="14" t="s">
        <v>2</v>
      </c>
      <c r="J33" s="37"/>
      <c r="K33" s="14" t="s">
        <v>4</v>
      </c>
      <c r="L33" s="92"/>
      <c r="M33" s="32"/>
      <c r="N33" s="32"/>
      <c r="O33" s="32"/>
      <c r="P33" s="32"/>
      <c r="Q33" s="32"/>
      <c r="R33" s="32"/>
      <c r="S33" s="32"/>
      <c r="T33" s="32"/>
      <c r="U33" s="32"/>
      <c r="V33" s="32"/>
      <c r="W33" s="32"/>
      <c r="X33" s="32"/>
      <c r="Y33" s="32"/>
      <c r="Z33" s="32"/>
    </row>
    <row r="34" ht="99" spans="1:26">
      <c r="A34" s="48">
        <f>IF(C34="","",COUNTA(C$8:C34))</f>
        <v>27</v>
      </c>
      <c r="B34" s="142" t="s">
        <v>2474</v>
      </c>
      <c r="C34" s="116" t="s">
        <v>1360</v>
      </c>
      <c r="D34" s="138" t="s">
        <v>90</v>
      </c>
      <c r="E34" s="138" t="s">
        <v>85</v>
      </c>
      <c r="F34" s="116" t="s">
        <v>2485</v>
      </c>
      <c r="G34" s="116" t="s">
        <v>2495</v>
      </c>
      <c r="H34" s="116" t="s">
        <v>2496</v>
      </c>
      <c r="I34" s="14" t="s">
        <v>2</v>
      </c>
      <c r="J34" s="37"/>
      <c r="K34" s="14" t="s">
        <v>4</v>
      </c>
      <c r="L34" s="41"/>
      <c r="M34" s="32"/>
      <c r="N34" s="32"/>
      <c r="O34" s="32"/>
      <c r="P34" s="32"/>
      <c r="Q34" s="32"/>
      <c r="R34" s="32"/>
      <c r="S34" s="32"/>
      <c r="T34" s="32"/>
      <c r="U34" s="32"/>
      <c r="V34" s="32"/>
      <c r="W34" s="32"/>
      <c r="X34" s="32"/>
      <c r="Y34" s="32"/>
      <c r="Z34" s="32"/>
    </row>
    <row r="35" ht="33" spans="1:26">
      <c r="A35" s="48">
        <f>IF(C35="","",COUNTA(C$8:C35))</f>
        <v>28</v>
      </c>
      <c r="B35" s="142" t="s">
        <v>2474</v>
      </c>
      <c r="C35" s="116" t="s">
        <v>1363</v>
      </c>
      <c r="D35" s="138" t="s">
        <v>90</v>
      </c>
      <c r="E35" s="138" t="s">
        <v>85</v>
      </c>
      <c r="F35" s="116" t="s">
        <v>2485</v>
      </c>
      <c r="G35" s="116" t="s">
        <v>2497</v>
      </c>
      <c r="H35" s="116" t="s">
        <v>1365</v>
      </c>
      <c r="I35" s="14" t="s">
        <v>2</v>
      </c>
      <c r="J35" s="37"/>
      <c r="K35" s="14" t="s">
        <v>4</v>
      </c>
      <c r="L35" s="92"/>
      <c r="M35" s="32"/>
      <c r="N35" s="32"/>
      <c r="O35" s="32"/>
      <c r="P35" s="32"/>
      <c r="Q35" s="32"/>
      <c r="R35" s="32"/>
      <c r="S35" s="32"/>
      <c r="T35" s="32"/>
      <c r="U35" s="32"/>
      <c r="V35" s="32"/>
      <c r="W35" s="32"/>
      <c r="X35" s="32"/>
      <c r="Y35" s="32"/>
      <c r="Z35" s="32"/>
    </row>
    <row r="36" ht="82.5" spans="1:26">
      <c r="A36" s="48">
        <f>IF(C36="","",COUNTA(C$8:C36))</f>
        <v>29</v>
      </c>
      <c r="B36" s="142" t="s">
        <v>2474</v>
      </c>
      <c r="C36" s="116" t="s">
        <v>1366</v>
      </c>
      <c r="D36" s="138" t="s">
        <v>90</v>
      </c>
      <c r="E36" s="138" t="s">
        <v>85</v>
      </c>
      <c r="F36" s="116" t="s">
        <v>2485</v>
      </c>
      <c r="G36" s="116" t="s">
        <v>2498</v>
      </c>
      <c r="H36" s="116" t="s">
        <v>2499</v>
      </c>
      <c r="I36" s="14" t="s">
        <v>2</v>
      </c>
      <c r="J36" s="37"/>
      <c r="K36" s="14" t="s">
        <v>4</v>
      </c>
      <c r="L36" s="41"/>
      <c r="M36" s="32"/>
      <c r="N36" s="32"/>
      <c r="O36" s="32"/>
      <c r="P36" s="32"/>
      <c r="Q36" s="32"/>
      <c r="R36" s="32"/>
      <c r="S36" s="32"/>
      <c r="T36" s="32"/>
      <c r="U36" s="32"/>
      <c r="V36" s="32"/>
      <c r="W36" s="32"/>
      <c r="X36" s="32"/>
      <c r="Y36" s="32"/>
      <c r="Z36" s="32"/>
    </row>
    <row r="37" ht="66" spans="1:26">
      <c r="A37" s="48">
        <f>IF(C37="","",COUNTA(C$8:C37))</f>
        <v>30</v>
      </c>
      <c r="B37" s="142" t="s">
        <v>2474</v>
      </c>
      <c r="C37" s="116" t="s">
        <v>2500</v>
      </c>
      <c r="D37" s="138" t="s">
        <v>90</v>
      </c>
      <c r="E37" s="138" t="s">
        <v>85</v>
      </c>
      <c r="F37" s="116" t="s">
        <v>2485</v>
      </c>
      <c r="G37" s="116" t="s">
        <v>2501</v>
      </c>
      <c r="H37" s="116" t="s">
        <v>2502</v>
      </c>
      <c r="I37" s="14" t="s">
        <v>2</v>
      </c>
      <c r="J37" s="37"/>
      <c r="K37" s="14" t="s">
        <v>4</v>
      </c>
      <c r="L37" s="92"/>
      <c r="M37" s="32"/>
      <c r="N37" s="32"/>
      <c r="O37" s="32"/>
      <c r="P37" s="32"/>
      <c r="Q37" s="32"/>
      <c r="R37" s="32"/>
      <c r="S37" s="32"/>
      <c r="T37" s="32"/>
      <c r="U37" s="32"/>
      <c r="V37" s="32"/>
      <c r="W37" s="32"/>
      <c r="X37" s="32"/>
      <c r="Y37" s="32"/>
      <c r="Z37" s="32"/>
    </row>
    <row r="38" ht="33" spans="1:26">
      <c r="A38" s="48">
        <f>IF(C38="","",COUNTA(C$8:C38))</f>
        <v>31</v>
      </c>
      <c r="B38" s="142" t="s">
        <v>2474</v>
      </c>
      <c r="C38" s="116" t="s">
        <v>1369</v>
      </c>
      <c r="D38" s="138" t="s">
        <v>90</v>
      </c>
      <c r="E38" s="138" t="s">
        <v>85</v>
      </c>
      <c r="F38" s="116" t="s">
        <v>2485</v>
      </c>
      <c r="G38" s="116" t="s">
        <v>1370</v>
      </c>
      <c r="H38" s="116" t="s">
        <v>2503</v>
      </c>
      <c r="I38" s="14" t="s">
        <v>2</v>
      </c>
      <c r="J38" s="37"/>
      <c r="K38" s="14" t="s">
        <v>4</v>
      </c>
      <c r="L38" s="41"/>
      <c r="M38" s="32"/>
      <c r="N38" s="32"/>
      <c r="O38" s="32"/>
      <c r="P38" s="32"/>
      <c r="Q38" s="32"/>
      <c r="R38" s="32"/>
      <c r="S38" s="32"/>
      <c r="T38" s="32"/>
      <c r="U38" s="32"/>
      <c r="V38" s="32"/>
      <c r="W38" s="32"/>
      <c r="X38" s="32"/>
      <c r="Y38" s="32"/>
      <c r="Z38" s="32"/>
    </row>
    <row r="39" ht="66" spans="1:26">
      <c r="A39" s="48">
        <f>IF(C39="","",COUNTA(C$8:C39))</f>
        <v>32</v>
      </c>
      <c r="B39" s="142" t="s">
        <v>2474</v>
      </c>
      <c r="C39" s="116" t="s">
        <v>1375</v>
      </c>
      <c r="D39" s="138" t="s">
        <v>90</v>
      </c>
      <c r="E39" s="138" t="s">
        <v>85</v>
      </c>
      <c r="F39" s="116" t="s">
        <v>2485</v>
      </c>
      <c r="G39" s="116" t="s">
        <v>1376</v>
      </c>
      <c r="H39" s="116" t="s">
        <v>1377</v>
      </c>
      <c r="I39" s="14" t="s">
        <v>2</v>
      </c>
      <c r="J39" s="37"/>
      <c r="K39" s="14" t="s">
        <v>4</v>
      </c>
      <c r="L39" s="92"/>
      <c r="M39" s="32"/>
      <c r="N39" s="32"/>
      <c r="O39" s="32"/>
      <c r="P39" s="32"/>
      <c r="Q39" s="32"/>
      <c r="R39" s="32"/>
      <c r="S39" s="32"/>
      <c r="T39" s="32"/>
      <c r="U39" s="32"/>
      <c r="V39" s="32"/>
      <c r="W39" s="32"/>
      <c r="X39" s="32"/>
      <c r="Y39" s="32"/>
      <c r="Z39" s="32"/>
    </row>
    <row r="40" ht="33" spans="1:26">
      <c r="A40" s="48">
        <f>IF(C40="","",COUNTA(C$8:C40))</f>
        <v>33</v>
      </c>
      <c r="B40" s="142" t="s">
        <v>2474</v>
      </c>
      <c r="C40" s="116" t="s">
        <v>2504</v>
      </c>
      <c r="D40" s="138" t="s">
        <v>90</v>
      </c>
      <c r="E40" s="138" t="s">
        <v>85</v>
      </c>
      <c r="F40" s="116" t="s">
        <v>2485</v>
      </c>
      <c r="G40" s="116" t="s">
        <v>2505</v>
      </c>
      <c r="H40" s="116" t="s">
        <v>1380</v>
      </c>
      <c r="I40" s="14" t="s">
        <v>2</v>
      </c>
      <c r="J40" s="37"/>
      <c r="K40" s="14" t="s">
        <v>4</v>
      </c>
      <c r="L40" s="41"/>
      <c r="M40" s="32"/>
      <c r="N40" s="32"/>
      <c r="O40" s="32"/>
      <c r="P40" s="32"/>
      <c r="Q40" s="32"/>
      <c r="R40" s="32"/>
      <c r="S40" s="32"/>
      <c r="T40" s="32"/>
      <c r="U40" s="32"/>
      <c r="V40" s="32"/>
      <c r="W40" s="32"/>
      <c r="X40" s="32"/>
      <c r="Y40" s="32"/>
      <c r="Z40" s="32"/>
    </row>
    <row r="41" ht="33" spans="1:26">
      <c r="A41" s="48">
        <f>IF(C41="","",COUNTA(C$8:C41))</f>
        <v>34</v>
      </c>
      <c r="B41" s="142" t="s">
        <v>2474</v>
      </c>
      <c r="C41" s="116" t="s">
        <v>1381</v>
      </c>
      <c r="D41" s="138" t="s">
        <v>90</v>
      </c>
      <c r="E41" s="138" t="s">
        <v>85</v>
      </c>
      <c r="F41" s="116" t="s">
        <v>2485</v>
      </c>
      <c r="G41" s="116" t="s">
        <v>1382</v>
      </c>
      <c r="H41" s="116" t="s">
        <v>2506</v>
      </c>
      <c r="I41" s="14" t="s">
        <v>2</v>
      </c>
      <c r="J41" s="37"/>
      <c r="K41" s="14" t="s">
        <v>4</v>
      </c>
      <c r="L41" s="92"/>
      <c r="M41" s="32"/>
      <c r="N41" s="32"/>
      <c r="O41" s="32"/>
      <c r="P41" s="32"/>
      <c r="Q41" s="32"/>
      <c r="R41" s="32"/>
      <c r="S41" s="32"/>
      <c r="T41" s="32"/>
      <c r="U41" s="32"/>
      <c r="V41" s="32"/>
      <c r="W41" s="32"/>
      <c r="X41" s="32"/>
      <c r="Y41" s="32"/>
      <c r="Z41" s="32"/>
    </row>
    <row r="42" ht="33" spans="1:26">
      <c r="A42" s="48">
        <f>IF(C42="","",COUNTA(C$8:C42))</f>
        <v>35</v>
      </c>
      <c r="B42" s="138" t="s">
        <v>2507</v>
      </c>
      <c r="C42" s="116" t="s">
        <v>1369</v>
      </c>
      <c r="D42" s="138" t="s">
        <v>90</v>
      </c>
      <c r="E42" s="138" t="s">
        <v>85</v>
      </c>
      <c r="F42" s="116" t="s">
        <v>2423</v>
      </c>
      <c r="G42" s="116" t="s">
        <v>2508</v>
      </c>
      <c r="H42" s="116" t="s">
        <v>2509</v>
      </c>
      <c r="I42" s="14" t="s">
        <v>2</v>
      </c>
      <c r="J42" s="37"/>
      <c r="K42" s="14" t="s">
        <v>4</v>
      </c>
      <c r="L42" s="41"/>
      <c r="M42" s="32"/>
      <c r="N42" s="32"/>
      <c r="O42" s="32"/>
      <c r="P42" s="32"/>
      <c r="Q42" s="32"/>
      <c r="R42" s="32"/>
      <c r="S42" s="32"/>
      <c r="T42" s="32"/>
      <c r="U42" s="32"/>
      <c r="V42" s="32"/>
      <c r="W42" s="32"/>
      <c r="X42" s="32"/>
      <c r="Y42" s="32"/>
      <c r="Z42" s="32"/>
    </row>
    <row r="43" ht="33" spans="1:26">
      <c r="A43" s="48">
        <f>IF(C43="","",COUNTA(C$8:C43))</f>
        <v>36</v>
      </c>
      <c r="B43" s="138" t="s">
        <v>2507</v>
      </c>
      <c r="C43" s="116" t="s">
        <v>2510</v>
      </c>
      <c r="D43" s="138" t="s">
        <v>90</v>
      </c>
      <c r="E43" s="138" t="s">
        <v>85</v>
      </c>
      <c r="F43" s="116" t="s">
        <v>2423</v>
      </c>
      <c r="G43" s="116" t="s">
        <v>2511</v>
      </c>
      <c r="H43" s="116" t="s">
        <v>2512</v>
      </c>
      <c r="I43" s="14" t="s">
        <v>2</v>
      </c>
      <c r="J43" s="37"/>
      <c r="K43" s="14" t="s">
        <v>4</v>
      </c>
      <c r="L43" s="92"/>
      <c r="M43" s="32"/>
      <c r="N43" s="32"/>
      <c r="O43" s="32"/>
      <c r="P43" s="32"/>
      <c r="Q43" s="32"/>
      <c r="R43" s="32"/>
      <c r="S43" s="32"/>
      <c r="T43" s="32"/>
      <c r="U43" s="32"/>
      <c r="V43" s="32"/>
      <c r="W43" s="32"/>
      <c r="X43" s="32"/>
      <c r="Y43" s="32"/>
      <c r="Z43" s="32"/>
    </row>
    <row r="44" ht="33" spans="1:26">
      <c r="A44" s="48">
        <f>IF(C44="","",COUNTA(C$8:C44))</f>
        <v>37</v>
      </c>
      <c r="B44" s="138" t="s">
        <v>2507</v>
      </c>
      <c r="C44" s="116" t="s">
        <v>2513</v>
      </c>
      <c r="D44" s="138" t="s">
        <v>90</v>
      </c>
      <c r="E44" s="138" t="s">
        <v>85</v>
      </c>
      <c r="F44" s="116" t="s">
        <v>2423</v>
      </c>
      <c r="G44" s="116" t="s">
        <v>2514</v>
      </c>
      <c r="H44" s="116" t="s">
        <v>2515</v>
      </c>
      <c r="I44" s="14" t="s">
        <v>2</v>
      </c>
      <c r="J44" s="37"/>
      <c r="K44" s="14" t="s">
        <v>4</v>
      </c>
      <c r="L44" s="41"/>
      <c r="M44" s="32"/>
      <c r="N44" s="32"/>
      <c r="O44" s="32"/>
      <c r="P44" s="32"/>
      <c r="Q44" s="32"/>
      <c r="R44" s="32"/>
      <c r="S44" s="32"/>
      <c r="T44" s="32"/>
      <c r="U44" s="32"/>
      <c r="V44" s="32"/>
      <c r="W44" s="32"/>
      <c r="X44" s="32"/>
      <c r="Y44" s="32"/>
      <c r="Z44" s="32"/>
    </row>
    <row r="45" ht="115.5" spans="1:26">
      <c r="A45" s="48">
        <f>IF(C45="","",COUNTA(C$8:C45))</f>
        <v>38</v>
      </c>
      <c r="B45" s="138" t="s">
        <v>2507</v>
      </c>
      <c r="C45" s="116" t="s">
        <v>838</v>
      </c>
      <c r="D45" s="138" t="s">
        <v>90</v>
      </c>
      <c r="E45" s="138" t="s">
        <v>85</v>
      </c>
      <c r="F45" s="116" t="s">
        <v>2423</v>
      </c>
      <c r="G45" s="116" t="s">
        <v>2516</v>
      </c>
      <c r="H45" s="116" t="s">
        <v>2517</v>
      </c>
      <c r="I45" s="14" t="s">
        <v>2</v>
      </c>
      <c r="J45" s="37"/>
      <c r="K45" s="14" t="s">
        <v>4</v>
      </c>
      <c r="L45" s="92"/>
      <c r="M45" s="32"/>
      <c r="N45" s="32"/>
      <c r="O45" s="32"/>
      <c r="P45" s="32"/>
      <c r="Q45" s="32"/>
      <c r="R45" s="32"/>
      <c r="S45" s="32"/>
      <c r="T45" s="32"/>
      <c r="U45" s="32"/>
      <c r="V45" s="32"/>
      <c r="W45" s="32"/>
      <c r="X45" s="32"/>
      <c r="Y45" s="32"/>
      <c r="Z45" s="32"/>
    </row>
    <row r="46" ht="82.5" spans="1:26">
      <c r="A46" s="48">
        <f>IF(C46="","",COUNTA(C$8:C46))</f>
        <v>39</v>
      </c>
      <c r="B46" s="143" t="s">
        <v>2518</v>
      </c>
      <c r="C46" s="116" t="s">
        <v>2519</v>
      </c>
      <c r="D46" s="138" t="s">
        <v>78</v>
      </c>
      <c r="E46" s="138" t="s">
        <v>85</v>
      </c>
      <c r="F46" s="116" t="s">
        <v>2520</v>
      </c>
      <c r="G46" s="116" t="s">
        <v>2521</v>
      </c>
      <c r="H46" s="139" t="s">
        <v>2522</v>
      </c>
      <c r="I46" s="14" t="s">
        <v>4</v>
      </c>
      <c r="J46" s="37"/>
      <c r="K46" s="14" t="s">
        <v>4</v>
      </c>
      <c r="L46" s="41"/>
      <c r="M46" s="32"/>
      <c r="N46" s="32"/>
      <c r="O46" s="32"/>
      <c r="P46" s="32"/>
      <c r="Q46" s="32"/>
      <c r="R46" s="32"/>
      <c r="S46" s="32"/>
      <c r="T46" s="32"/>
      <c r="U46" s="32"/>
      <c r="V46" s="32"/>
      <c r="W46" s="32"/>
      <c r="X46" s="32"/>
      <c r="Y46" s="32"/>
      <c r="Z46" s="32"/>
    </row>
    <row r="47" ht="115.5" spans="1:26">
      <c r="A47" s="48">
        <f>IF(C47="","",COUNTA(C$8:C47))</f>
        <v>40</v>
      </c>
      <c r="B47" s="144" t="s">
        <v>2518</v>
      </c>
      <c r="C47" s="116" t="s">
        <v>2523</v>
      </c>
      <c r="D47" s="138" t="s">
        <v>90</v>
      </c>
      <c r="E47" s="138" t="s">
        <v>85</v>
      </c>
      <c r="F47" s="116" t="s">
        <v>2524</v>
      </c>
      <c r="G47" s="116" t="s">
        <v>2521</v>
      </c>
      <c r="H47" s="116" t="s">
        <v>2525</v>
      </c>
      <c r="I47" s="14" t="s">
        <v>2</v>
      </c>
      <c r="J47" s="37"/>
      <c r="K47" s="14" t="s">
        <v>4</v>
      </c>
      <c r="L47" s="92"/>
      <c r="M47" s="32"/>
      <c r="N47" s="32"/>
      <c r="O47" s="32"/>
      <c r="P47" s="32"/>
      <c r="Q47" s="32"/>
      <c r="R47" s="32"/>
      <c r="S47" s="32"/>
      <c r="T47" s="32"/>
      <c r="U47" s="32"/>
      <c r="V47" s="32"/>
      <c r="W47" s="32"/>
      <c r="X47" s="32"/>
      <c r="Y47" s="32"/>
      <c r="Z47" s="32"/>
    </row>
    <row r="48" ht="33" spans="1:26">
      <c r="A48" s="48">
        <f>IF(C48="","",COUNTA(C$8:C48))</f>
        <v>41</v>
      </c>
      <c r="B48" s="143" t="s">
        <v>2518</v>
      </c>
      <c r="C48" s="116" t="s">
        <v>2526</v>
      </c>
      <c r="D48" s="138" t="s">
        <v>78</v>
      </c>
      <c r="E48" s="138" t="s">
        <v>85</v>
      </c>
      <c r="F48" s="116" t="s">
        <v>2527</v>
      </c>
      <c r="G48" s="116" t="s">
        <v>2528</v>
      </c>
      <c r="H48" s="116" t="s">
        <v>2529</v>
      </c>
      <c r="I48" s="14" t="s">
        <v>4</v>
      </c>
      <c r="J48" s="37"/>
      <c r="K48" s="14" t="s">
        <v>4</v>
      </c>
      <c r="L48" s="41"/>
      <c r="M48" s="32"/>
      <c r="N48" s="32"/>
      <c r="O48" s="32"/>
      <c r="P48" s="32"/>
      <c r="Q48" s="32"/>
      <c r="R48" s="32"/>
      <c r="S48" s="32"/>
      <c r="T48" s="32"/>
      <c r="U48" s="32"/>
      <c r="V48" s="32"/>
      <c r="W48" s="32"/>
      <c r="X48" s="32"/>
      <c r="Y48" s="32"/>
      <c r="Z48" s="32"/>
    </row>
    <row r="49" ht="66" spans="1:26">
      <c r="A49" s="48">
        <f>IF(C49="","",COUNTA(C$8:C49))</f>
        <v>42</v>
      </c>
      <c r="B49" s="143" t="s">
        <v>2518</v>
      </c>
      <c r="C49" s="116" t="s">
        <v>2530</v>
      </c>
      <c r="D49" s="138" t="s">
        <v>78</v>
      </c>
      <c r="E49" s="138" t="s">
        <v>85</v>
      </c>
      <c r="F49" s="116" t="s">
        <v>2531</v>
      </c>
      <c r="G49" s="116" t="s">
        <v>2532</v>
      </c>
      <c r="H49" s="116" t="s">
        <v>2533</v>
      </c>
      <c r="I49" s="14" t="s">
        <v>4</v>
      </c>
      <c r="J49" s="37"/>
      <c r="K49" s="14" t="s">
        <v>4</v>
      </c>
      <c r="L49" s="92"/>
      <c r="M49" s="32"/>
      <c r="N49" s="32"/>
      <c r="O49" s="32"/>
      <c r="P49" s="32"/>
      <c r="Q49" s="32"/>
      <c r="R49" s="32"/>
      <c r="S49" s="32"/>
      <c r="T49" s="32"/>
      <c r="U49" s="32"/>
      <c r="V49" s="32"/>
      <c r="W49" s="32"/>
      <c r="X49" s="32"/>
      <c r="Y49" s="32"/>
      <c r="Z49" s="32"/>
    </row>
    <row r="50" ht="33" spans="1:26">
      <c r="A50" s="48">
        <f>IF(C50="","",COUNTA(C$8:C50))</f>
        <v>43</v>
      </c>
      <c r="B50" s="137" t="s">
        <v>2534</v>
      </c>
      <c r="C50" s="116" t="s">
        <v>2535</v>
      </c>
      <c r="D50" s="138" t="s">
        <v>78</v>
      </c>
      <c r="E50" s="138" t="s">
        <v>85</v>
      </c>
      <c r="F50" s="116" t="s">
        <v>2536</v>
      </c>
      <c r="G50" s="116" t="s">
        <v>2537</v>
      </c>
      <c r="H50" s="116" t="s">
        <v>2538</v>
      </c>
      <c r="I50" s="14" t="s">
        <v>4</v>
      </c>
      <c r="J50" s="37"/>
      <c r="K50" s="14" t="s">
        <v>4</v>
      </c>
      <c r="L50" s="41"/>
      <c r="M50" s="32"/>
      <c r="N50" s="32"/>
      <c r="O50" s="32"/>
      <c r="P50" s="32"/>
      <c r="Q50" s="32"/>
      <c r="R50" s="32"/>
      <c r="S50" s="32"/>
      <c r="T50" s="32"/>
      <c r="U50" s="32"/>
      <c r="V50" s="32"/>
      <c r="W50" s="32"/>
      <c r="X50" s="32"/>
      <c r="Y50" s="32"/>
      <c r="Z50" s="32"/>
    </row>
    <row r="51" ht="115.5" spans="1:26">
      <c r="A51" s="48">
        <f>IF(C51="","",COUNTA(C$8:C51))</f>
        <v>44</v>
      </c>
      <c r="B51" s="145" t="s">
        <v>2539</v>
      </c>
      <c r="C51" s="116" t="s">
        <v>2540</v>
      </c>
      <c r="D51" s="138" t="s">
        <v>90</v>
      </c>
      <c r="E51" s="138" t="s">
        <v>85</v>
      </c>
      <c r="F51" s="116" t="s">
        <v>2520</v>
      </c>
      <c r="G51" s="116" t="s">
        <v>2541</v>
      </c>
      <c r="H51" s="139" t="s">
        <v>2542</v>
      </c>
      <c r="I51" s="14" t="s">
        <v>2</v>
      </c>
      <c r="J51" s="37"/>
      <c r="K51" s="14" t="s">
        <v>4</v>
      </c>
      <c r="L51" s="92"/>
      <c r="M51" s="32"/>
      <c r="N51" s="32"/>
      <c r="O51" s="32"/>
      <c r="P51" s="32"/>
      <c r="Q51" s="32"/>
      <c r="R51" s="32"/>
      <c r="S51" s="32"/>
      <c r="T51" s="32"/>
      <c r="U51" s="32"/>
      <c r="V51" s="32"/>
      <c r="W51" s="32"/>
      <c r="X51" s="32"/>
      <c r="Y51" s="32"/>
      <c r="Z51" s="32"/>
    </row>
    <row r="52" ht="49.5" spans="1:26">
      <c r="A52" s="48">
        <f>IF(C52="","",COUNTA(C$8:C52))</f>
        <v>45</v>
      </c>
      <c r="B52" s="142" t="s">
        <v>2539</v>
      </c>
      <c r="C52" s="116" t="s">
        <v>2543</v>
      </c>
      <c r="D52" s="138" t="s">
        <v>78</v>
      </c>
      <c r="E52" s="138" t="s">
        <v>85</v>
      </c>
      <c r="F52" s="116" t="s">
        <v>2544</v>
      </c>
      <c r="G52" s="116" t="s">
        <v>2545</v>
      </c>
      <c r="H52" s="116" t="s">
        <v>2546</v>
      </c>
      <c r="I52" s="14" t="s">
        <v>4</v>
      </c>
      <c r="J52" s="37"/>
      <c r="K52" s="14" t="s">
        <v>4</v>
      </c>
      <c r="L52" s="41"/>
      <c r="M52" s="32"/>
      <c r="N52" s="32"/>
      <c r="O52" s="32"/>
      <c r="P52" s="32"/>
      <c r="Q52" s="32"/>
      <c r="R52" s="32"/>
      <c r="S52" s="32"/>
      <c r="T52" s="32"/>
      <c r="U52" s="32"/>
      <c r="V52" s="32"/>
      <c r="W52" s="32"/>
      <c r="X52" s="32"/>
      <c r="Y52" s="32"/>
      <c r="Z52" s="32"/>
    </row>
    <row r="53" ht="49.5" spans="1:26">
      <c r="A53" s="48">
        <f>IF(C53="","",COUNTA(C$8:C53))</f>
        <v>46</v>
      </c>
      <c r="B53" s="145" t="s">
        <v>2539</v>
      </c>
      <c r="C53" s="116" t="s">
        <v>2547</v>
      </c>
      <c r="D53" s="138" t="s">
        <v>90</v>
      </c>
      <c r="E53" s="138" t="s">
        <v>85</v>
      </c>
      <c r="F53" s="116" t="s">
        <v>2544</v>
      </c>
      <c r="G53" s="116" t="s">
        <v>2548</v>
      </c>
      <c r="H53" s="116" t="s">
        <v>2546</v>
      </c>
      <c r="I53" s="14" t="s">
        <v>2</v>
      </c>
      <c r="J53" s="37"/>
      <c r="K53" s="14" t="s">
        <v>4</v>
      </c>
      <c r="L53" s="92"/>
      <c r="M53" s="32"/>
      <c r="N53" s="32"/>
      <c r="O53" s="32"/>
      <c r="P53" s="32"/>
      <c r="Q53" s="32"/>
      <c r="R53" s="32"/>
      <c r="S53" s="32"/>
      <c r="T53" s="32"/>
      <c r="U53" s="32"/>
      <c r="V53" s="32"/>
      <c r="W53" s="32"/>
      <c r="X53" s="32"/>
      <c r="Y53" s="32"/>
      <c r="Z53" s="32"/>
    </row>
    <row r="54" ht="49.5" spans="1:26">
      <c r="A54" s="48">
        <f>IF(C54="","",COUNTA(C$8:C54))</f>
        <v>47</v>
      </c>
      <c r="B54" s="142" t="s">
        <v>2539</v>
      </c>
      <c r="C54" s="116" t="s">
        <v>2549</v>
      </c>
      <c r="D54" s="138" t="s">
        <v>78</v>
      </c>
      <c r="E54" s="138" t="s">
        <v>85</v>
      </c>
      <c r="F54" s="116" t="s">
        <v>2544</v>
      </c>
      <c r="G54" s="116" t="s">
        <v>2550</v>
      </c>
      <c r="H54" s="116" t="s">
        <v>2551</v>
      </c>
      <c r="I54" s="14" t="s">
        <v>4</v>
      </c>
      <c r="J54" s="37"/>
      <c r="K54" s="14" t="s">
        <v>4</v>
      </c>
      <c r="L54" s="41"/>
      <c r="M54" s="32"/>
      <c r="N54" s="32"/>
      <c r="O54" s="32"/>
      <c r="P54" s="32"/>
      <c r="Q54" s="32"/>
      <c r="R54" s="32"/>
      <c r="S54" s="32"/>
      <c r="T54" s="32"/>
      <c r="U54" s="32"/>
      <c r="V54" s="32"/>
      <c r="W54" s="32"/>
      <c r="X54" s="32"/>
      <c r="Y54" s="32"/>
      <c r="Z54" s="32"/>
    </row>
    <row r="55" ht="49.5" spans="1:26">
      <c r="A55" s="48">
        <f>IF(C55="","",COUNTA(C$8:C55))</f>
        <v>48</v>
      </c>
      <c r="B55" s="145" t="s">
        <v>2539</v>
      </c>
      <c r="C55" s="116" t="s">
        <v>2552</v>
      </c>
      <c r="D55" s="138" t="s">
        <v>90</v>
      </c>
      <c r="E55" s="138" t="s">
        <v>85</v>
      </c>
      <c r="F55" s="116" t="s">
        <v>2544</v>
      </c>
      <c r="G55" s="116" t="s">
        <v>2553</v>
      </c>
      <c r="H55" s="116" t="s">
        <v>2554</v>
      </c>
      <c r="I55" s="14" t="s">
        <v>2</v>
      </c>
      <c r="J55" s="37"/>
      <c r="K55" s="14" t="s">
        <v>4</v>
      </c>
      <c r="L55" s="92"/>
      <c r="M55" s="32"/>
      <c r="N55" s="32"/>
      <c r="O55" s="32"/>
      <c r="P55" s="32"/>
      <c r="Q55" s="32"/>
      <c r="R55" s="32"/>
      <c r="S55" s="32"/>
      <c r="T55" s="32"/>
      <c r="U55" s="32"/>
      <c r="V55" s="32"/>
      <c r="W55" s="32"/>
      <c r="X55" s="32"/>
      <c r="Y55" s="32"/>
      <c r="Z55" s="32"/>
    </row>
    <row r="56" ht="49.5" spans="1:26">
      <c r="A56" s="48">
        <f>IF(C56="","",COUNTA(C$8:C56))</f>
        <v>49</v>
      </c>
      <c r="B56" s="145" t="s">
        <v>2539</v>
      </c>
      <c r="C56" s="116" t="s">
        <v>2555</v>
      </c>
      <c r="D56" s="138" t="s">
        <v>90</v>
      </c>
      <c r="E56" s="138" t="s">
        <v>85</v>
      </c>
      <c r="F56" s="116" t="s">
        <v>2544</v>
      </c>
      <c r="G56" s="116" t="s">
        <v>2556</v>
      </c>
      <c r="H56" s="116" t="s">
        <v>2557</v>
      </c>
      <c r="I56" s="14" t="s">
        <v>2</v>
      </c>
      <c r="J56" s="37"/>
      <c r="K56" s="14" t="s">
        <v>4</v>
      </c>
      <c r="L56" s="41"/>
      <c r="M56" s="32"/>
      <c r="N56" s="32"/>
      <c r="O56" s="32"/>
      <c r="P56" s="32"/>
      <c r="Q56" s="32"/>
      <c r="R56" s="32"/>
      <c r="S56" s="32"/>
      <c r="T56" s="32"/>
      <c r="U56" s="32"/>
      <c r="V56" s="32"/>
      <c r="W56" s="32"/>
      <c r="X56" s="32"/>
      <c r="Y56" s="32"/>
      <c r="Z56" s="32"/>
    </row>
    <row r="57" ht="49.5" spans="1:26">
      <c r="A57" s="48">
        <f>IF(C57="","",COUNTA(C$8:C57))</f>
        <v>50</v>
      </c>
      <c r="B57" s="145" t="s">
        <v>2539</v>
      </c>
      <c r="C57" s="116" t="s">
        <v>2558</v>
      </c>
      <c r="D57" s="138" t="s">
        <v>90</v>
      </c>
      <c r="E57" s="138" t="s">
        <v>85</v>
      </c>
      <c r="F57" s="116" t="s">
        <v>2559</v>
      </c>
      <c r="G57" s="116" t="s">
        <v>2560</v>
      </c>
      <c r="H57" s="116" t="s">
        <v>2561</v>
      </c>
      <c r="I57" s="14" t="s">
        <v>2</v>
      </c>
      <c r="J57" s="37"/>
      <c r="K57" s="14" t="s">
        <v>4</v>
      </c>
      <c r="L57" s="92"/>
      <c r="M57" s="32"/>
      <c r="N57" s="32"/>
      <c r="O57" s="32"/>
      <c r="P57" s="32"/>
      <c r="Q57" s="32"/>
      <c r="R57" s="32"/>
      <c r="S57" s="32"/>
      <c r="T57" s="32"/>
      <c r="U57" s="32"/>
      <c r="V57" s="32"/>
      <c r="W57" s="32"/>
      <c r="X57" s="32"/>
      <c r="Y57" s="32"/>
      <c r="Z57" s="32"/>
    </row>
    <row r="58" ht="49.5" spans="1:26">
      <c r="A58" s="48">
        <f>IF(C58="","",COUNTA(C$8:C58))</f>
        <v>51</v>
      </c>
      <c r="B58" s="145" t="s">
        <v>2539</v>
      </c>
      <c r="C58" s="116" t="s">
        <v>2562</v>
      </c>
      <c r="D58" s="138" t="s">
        <v>90</v>
      </c>
      <c r="E58" s="138" t="s">
        <v>85</v>
      </c>
      <c r="F58" s="116" t="s">
        <v>2559</v>
      </c>
      <c r="G58" s="116" t="s">
        <v>2563</v>
      </c>
      <c r="H58" s="116" t="s">
        <v>2564</v>
      </c>
      <c r="I58" s="14" t="s">
        <v>2</v>
      </c>
      <c r="J58" s="37"/>
      <c r="K58" s="14" t="s">
        <v>4</v>
      </c>
      <c r="L58" s="41"/>
      <c r="M58" s="32"/>
      <c r="N58" s="32"/>
      <c r="O58" s="32"/>
      <c r="P58" s="32"/>
      <c r="Q58" s="32"/>
      <c r="R58" s="32"/>
      <c r="S58" s="32"/>
      <c r="T58" s="32"/>
      <c r="U58" s="32"/>
      <c r="V58" s="32"/>
      <c r="W58" s="32"/>
      <c r="X58" s="32"/>
      <c r="Y58" s="32"/>
      <c r="Z58" s="32"/>
    </row>
    <row r="59" ht="49.5" spans="1:26">
      <c r="A59" s="48">
        <f>IF(C59="","",COUNTA(C$8:C59))</f>
        <v>52</v>
      </c>
      <c r="B59" s="145" t="s">
        <v>2539</v>
      </c>
      <c r="C59" s="116" t="s">
        <v>2565</v>
      </c>
      <c r="D59" s="138" t="s">
        <v>90</v>
      </c>
      <c r="E59" s="138" t="s">
        <v>85</v>
      </c>
      <c r="F59" s="116" t="s">
        <v>2559</v>
      </c>
      <c r="G59" s="116" t="s">
        <v>2566</v>
      </c>
      <c r="H59" s="116" t="s">
        <v>2567</v>
      </c>
      <c r="I59" s="14" t="s">
        <v>2</v>
      </c>
      <c r="J59" s="37"/>
      <c r="K59" s="14" t="s">
        <v>4</v>
      </c>
      <c r="L59" s="92"/>
      <c r="M59" s="32"/>
      <c r="N59" s="32"/>
      <c r="O59" s="32"/>
      <c r="P59" s="32"/>
      <c r="Q59" s="32"/>
      <c r="R59" s="32"/>
      <c r="S59" s="32"/>
      <c r="T59" s="32"/>
      <c r="U59" s="32"/>
      <c r="V59" s="32"/>
      <c r="W59" s="32"/>
      <c r="X59" s="32"/>
      <c r="Y59" s="32"/>
      <c r="Z59" s="32"/>
    </row>
    <row r="60" ht="49.5" spans="1:26">
      <c r="A60" s="48">
        <f>IF(C60="","",COUNTA(C$8:C60))</f>
        <v>53</v>
      </c>
      <c r="B60" s="145" t="s">
        <v>2539</v>
      </c>
      <c r="C60" s="116" t="s">
        <v>2568</v>
      </c>
      <c r="D60" s="138" t="s">
        <v>90</v>
      </c>
      <c r="E60" s="138" t="s">
        <v>85</v>
      </c>
      <c r="F60" s="116" t="s">
        <v>2559</v>
      </c>
      <c r="G60" s="116" t="s">
        <v>2569</v>
      </c>
      <c r="H60" s="116" t="s">
        <v>2570</v>
      </c>
      <c r="I60" s="14" t="s">
        <v>2</v>
      </c>
      <c r="J60" s="37"/>
      <c r="K60" s="14" t="s">
        <v>4</v>
      </c>
      <c r="L60" s="41"/>
      <c r="M60" s="32"/>
      <c r="N60" s="32"/>
      <c r="O60" s="32"/>
      <c r="P60" s="32"/>
      <c r="Q60" s="32"/>
      <c r="R60" s="32"/>
      <c r="S60" s="32"/>
      <c r="T60" s="32"/>
      <c r="U60" s="32"/>
      <c r="V60" s="32"/>
      <c r="W60" s="32"/>
      <c r="X60" s="32"/>
      <c r="Y60" s="32"/>
      <c r="Z60" s="32"/>
    </row>
    <row r="61" ht="49.5" spans="1:26">
      <c r="A61" s="48">
        <f>IF(C61="","",COUNTA(C$8:C61))</f>
        <v>54</v>
      </c>
      <c r="B61" s="145" t="s">
        <v>2539</v>
      </c>
      <c r="C61" s="116" t="s">
        <v>2571</v>
      </c>
      <c r="D61" s="138" t="s">
        <v>90</v>
      </c>
      <c r="E61" s="138" t="s">
        <v>85</v>
      </c>
      <c r="F61" s="116" t="s">
        <v>2559</v>
      </c>
      <c r="G61" s="116" t="s">
        <v>2572</v>
      </c>
      <c r="H61" s="116" t="s">
        <v>2573</v>
      </c>
      <c r="I61" s="14" t="s">
        <v>2</v>
      </c>
      <c r="J61" s="37"/>
      <c r="K61" s="14" t="s">
        <v>4</v>
      </c>
      <c r="L61" s="92"/>
      <c r="M61" s="32"/>
      <c r="N61" s="32"/>
      <c r="O61" s="32"/>
      <c r="P61" s="32"/>
      <c r="Q61" s="32"/>
      <c r="R61" s="32"/>
      <c r="S61" s="32"/>
      <c r="T61" s="32"/>
      <c r="U61" s="32"/>
      <c r="V61" s="32"/>
      <c r="W61" s="32"/>
      <c r="X61" s="32"/>
      <c r="Y61" s="32"/>
      <c r="Z61" s="32"/>
    </row>
    <row r="62" ht="49.5" spans="1:26">
      <c r="A62" s="48">
        <f>IF(C62="","",COUNTA(C$8:C62))</f>
        <v>55</v>
      </c>
      <c r="B62" s="145" t="s">
        <v>2539</v>
      </c>
      <c r="C62" s="116" t="s">
        <v>2574</v>
      </c>
      <c r="D62" s="138" t="s">
        <v>90</v>
      </c>
      <c r="E62" s="138" t="s">
        <v>85</v>
      </c>
      <c r="F62" s="116" t="s">
        <v>2559</v>
      </c>
      <c r="G62" s="116" t="s">
        <v>2575</v>
      </c>
      <c r="H62" s="116" t="s">
        <v>2576</v>
      </c>
      <c r="I62" s="14" t="s">
        <v>2</v>
      </c>
      <c r="J62" s="37"/>
      <c r="K62" s="14" t="s">
        <v>4</v>
      </c>
      <c r="L62" s="41"/>
      <c r="M62" s="32"/>
      <c r="N62" s="32"/>
      <c r="O62" s="32"/>
      <c r="P62" s="32"/>
      <c r="Q62" s="32"/>
      <c r="R62" s="32"/>
      <c r="S62" s="32"/>
      <c r="T62" s="32"/>
      <c r="U62" s="32"/>
      <c r="V62" s="32"/>
      <c r="W62" s="32"/>
      <c r="X62" s="32"/>
      <c r="Y62" s="32"/>
      <c r="Z62" s="32"/>
    </row>
    <row r="63" ht="49.5" spans="1:26">
      <c r="A63" s="48">
        <f>IF(C63="","",COUNTA(C$8:C63))</f>
        <v>56</v>
      </c>
      <c r="B63" s="145" t="s">
        <v>2539</v>
      </c>
      <c r="C63" s="116" t="s">
        <v>2577</v>
      </c>
      <c r="D63" s="138" t="s">
        <v>90</v>
      </c>
      <c r="E63" s="138" t="s">
        <v>85</v>
      </c>
      <c r="F63" s="116" t="s">
        <v>2578</v>
      </c>
      <c r="G63" s="116" t="s">
        <v>2579</v>
      </c>
      <c r="H63" s="116" t="s">
        <v>2580</v>
      </c>
      <c r="I63" s="14" t="s">
        <v>2</v>
      </c>
      <c r="J63" s="37"/>
      <c r="K63" s="14" t="s">
        <v>4</v>
      </c>
      <c r="L63" s="92"/>
      <c r="M63" s="32"/>
      <c r="N63" s="32"/>
      <c r="O63" s="32"/>
      <c r="P63" s="32"/>
      <c r="Q63" s="32"/>
      <c r="R63" s="32"/>
      <c r="S63" s="32"/>
      <c r="T63" s="32"/>
      <c r="U63" s="32"/>
      <c r="V63" s="32"/>
      <c r="W63" s="32"/>
      <c r="X63" s="32"/>
      <c r="Y63" s="32"/>
      <c r="Z63" s="32"/>
    </row>
    <row r="64" ht="49.5" spans="1:26">
      <c r="A64" s="48">
        <f>IF(C64="","",COUNTA(C$8:C64))</f>
        <v>57</v>
      </c>
      <c r="B64" s="145" t="s">
        <v>2539</v>
      </c>
      <c r="C64" s="116" t="s">
        <v>2581</v>
      </c>
      <c r="D64" s="138" t="s">
        <v>90</v>
      </c>
      <c r="E64" s="138" t="s">
        <v>85</v>
      </c>
      <c r="F64" s="116" t="s">
        <v>2559</v>
      </c>
      <c r="G64" s="116" t="s">
        <v>2582</v>
      </c>
      <c r="H64" s="116" t="s">
        <v>2583</v>
      </c>
      <c r="I64" s="14" t="s">
        <v>2</v>
      </c>
      <c r="J64" s="37"/>
      <c r="K64" s="14" t="s">
        <v>4</v>
      </c>
      <c r="L64" s="41"/>
      <c r="M64" s="32"/>
      <c r="N64" s="32"/>
      <c r="O64" s="32"/>
      <c r="P64" s="32"/>
      <c r="Q64" s="32"/>
      <c r="R64" s="32"/>
      <c r="S64" s="32"/>
      <c r="T64" s="32"/>
      <c r="U64" s="32"/>
      <c r="V64" s="32"/>
      <c r="W64" s="32"/>
      <c r="X64" s="32"/>
      <c r="Y64" s="32"/>
      <c r="Z64" s="32"/>
    </row>
    <row r="65" ht="82.5" spans="1:26">
      <c r="A65" s="48">
        <f>IF(C65="","",COUNTA(C$8:C65))</f>
        <v>58</v>
      </c>
      <c r="B65" s="142" t="s">
        <v>2539</v>
      </c>
      <c r="C65" s="116" t="s">
        <v>2584</v>
      </c>
      <c r="D65" s="138" t="s">
        <v>78</v>
      </c>
      <c r="E65" s="138" t="s">
        <v>85</v>
      </c>
      <c r="F65" s="116" t="s">
        <v>2559</v>
      </c>
      <c r="G65" s="116" t="s">
        <v>2585</v>
      </c>
      <c r="H65" s="116" t="s">
        <v>2586</v>
      </c>
      <c r="I65" s="14" t="s">
        <v>4</v>
      </c>
      <c r="J65" s="37"/>
      <c r="K65" s="14" t="s">
        <v>4</v>
      </c>
      <c r="L65" s="92"/>
      <c r="M65" s="32"/>
      <c r="N65" s="32"/>
      <c r="O65" s="32"/>
      <c r="P65" s="32"/>
      <c r="Q65" s="32"/>
      <c r="R65" s="32"/>
      <c r="S65" s="32"/>
      <c r="T65" s="32"/>
      <c r="U65" s="32"/>
      <c r="V65" s="32"/>
      <c r="W65" s="32"/>
      <c r="X65" s="32"/>
      <c r="Y65" s="32"/>
      <c r="Z65" s="32"/>
    </row>
    <row r="66" ht="49.5" spans="1:26">
      <c r="A66" s="48">
        <f>IF(C66="","",COUNTA(C$8:C66))</f>
        <v>59</v>
      </c>
      <c r="B66" s="145" t="s">
        <v>2539</v>
      </c>
      <c r="C66" s="116" t="s">
        <v>2587</v>
      </c>
      <c r="D66" s="138" t="s">
        <v>90</v>
      </c>
      <c r="E66" s="138" t="s">
        <v>85</v>
      </c>
      <c r="F66" s="116" t="s">
        <v>2559</v>
      </c>
      <c r="G66" s="116" t="s">
        <v>2588</v>
      </c>
      <c r="H66" s="116" t="s">
        <v>2589</v>
      </c>
      <c r="I66" s="14" t="s">
        <v>2</v>
      </c>
      <c r="J66" s="37"/>
      <c r="K66" s="14" t="s">
        <v>4</v>
      </c>
      <c r="L66" s="41"/>
      <c r="M66" s="32"/>
      <c r="N66" s="32"/>
      <c r="O66" s="32"/>
      <c r="P66" s="32"/>
      <c r="Q66" s="32"/>
      <c r="R66" s="32"/>
      <c r="S66" s="32"/>
      <c r="T66" s="32"/>
      <c r="U66" s="32"/>
      <c r="V66" s="32"/>
      <c r="W66" s="32"/>
      <c r="X66" s="32"/>
      <c r="Y66" s="32"/>
      <c r="Z66" s="32"/>
    </row>
    <row r="67" ht="66" spans="1:26">
      <c r="A67" s="48">
        <f>IF(C67="","",COUNTA(C$8:C67))</f>
        <v>60</v>
      </c>
      <c r="B67" s="146" t="s">
        <v>2590</v>
      </c>
      <c r="C67" s="116" t="s">
        <v>2591</v>
      </c>
      <c r="D67" s="138" t="s">
        <v>90</v>
      </c>
      <c r="E67" s="138" t="s">
        <v>85</v>
      </c>
      <c r="F67" s="116" t="s">
        <v>2592</v>
      </c>
      <c r="G67" s="116" t="s">
        <v>2593</v>
      </c>
      <c r="H67" s="116" t="s">
        <v>2594</v>
      </c>
      <c r="I67" s="14" t="s">
        <v>2</v>
      </c>
      <c r="J67" s="37"/>
      <c r="K67" s="14" t="s">
        <v>4</v>
      </c>
      <c r="L67" s="92"/>
      <c r="M67" s="32"/>
      <c r="N67" s="32"/>
      <c r="O67" s="32"/>
      <c r="P67" s="32"/>
      <c r="Q67" s="32"/>
      <c r="R67" s="32"/>
      <c r="S67" s="32"/>
      <c r="T67" s="32"/>
      <c r="U67" s="32"/>
      <c r="V67" s="32"/>
      <c r="W67" s="32"/>
      <c r="X67" s="32"/>
      <c r="Y67" s="32"/>
      <c r="Z67" s="32"/>
    </row>
    <row r="68" ht="66" spans="1:26">
      <c r="A68" s="48">
        <f>IF(C68="","",COUNTA(C$8:C68))</f>
        <v>61</v>
      </c>
      <c r="B68" s="146" t="s">
        <v>2590</v>
      </c>
      <c r="C68" s="116" t="s">
        <v>2595</v>
      </c>
      <c r="D68" s="138" t="s">
        <v>90</v>
      </c>
      <c r="E68" s="138" t="s">
        <v>85</v>
      </c>
      <c r="F68" s="116" t="s">
        <v>2592</v>
      </c>
      <c r="G68" s="116" t="s">
        <v>2596</v>
      </c>
      <c r="H68" s="116" t="s">
        <v>2597</v>
      </c>
      <c r="I68" s="14" t="s">
        <v>2</v>
      </c>
      <c r="J68" s="37"/>
      <c r="K68" s="14" t="s">
        <v>4</v>
      </c>
      <c r="L68" s="41"/>
      <c r="M68" s="32"/>
      <c r="N68" s="32"/>
      <c r="O68" s="32"/>
      <c r="P68" s="32"/>
      <c r="Q68" s="32"/>
      <c r="R68" s="32"/>
      <c r="S68" s="32"/>
      <c r="T68" s="32"/>
      <c r="U68" s="32"/>
      <c r="V68" s="32"/>
      <c r="W68" s="32"/>
      <c r="X68" s="32"/>
      <c r="Y68" s="32"/>
      <c r="Z68" s="32"/>
    </row>
    <row r="69" ht="66" spans="1:26">
      <c r="A69" s="48">
        <f>IF(C69="","",COUNTA(C$8:C69))</f>
        <v>62</v>
      </c>
      <c r="B69" s="146" t="s">
        <v>2590</v>
      </c>
      <c r="C69" s="116" t="s">
        <v>2598</v>
      </c>
      <c r="D69" s="138" t="s">
        <v>90</v>
      </c>
      <c r="E69" s="138" t="s">
        <v>85</v>
      </c>
      <c r="F69" s="116" t="s">
        <v>2592</v>
      </c>
      <c r="G69" s="116" t="s">
        <v>2599</v>
      </c>
      <c r="H69" s="116" t="s">
        <v>2600</v>
      </c>
      <c r="I69" s="14" t="s">
        <v>2</v>
      </c>
      <c r="J69" s="37"/>
      <c r="K69" s="14" t="s">
        <v>4</v>
      </c>
      <c r="L69" s="92"/>
      <c r="M69" s="32"/>
      <c r="N69" s="32"/>
      <c r="O69" s="32"/>
      <c r="P69" s="32"/>
      <c r="Q69" s="32"/>
      <c r="R69" s="32"/>
      <c r="S69" s="32"/>
      <c r="T69" s="32"/>
      <c r="U69" s="32"/>
      <c r="V69" s="32"/>
      <c r="W69" s="32"/>
      <c r="X69" s="32"/>
      <c r="Y69" s="32"/>
      <c r="Z69" s="32"/>
    </row>
    <row r="70" ht="66" spans="1:26">
      <c r="A70" s="48">
        <f>IF(C70="","",COUNTA(C$8:C70))</f>
        <v>63</v>
      </c>
      <c r="B70" s="147" t="s">
        <v>2590</v>
      </c>
      <c r="C70" s="116" t="s">
        <v>2601</v>
      </c>
      <c r="D70" s="138" t="s">
        <v>78</v>
      </c>
      <c r="E70" s="138" t="s">
        <v>85</v>
      </c>
      <c r="F70" s="116" t="s">
        <v>2602</v>
      </c>
      <c r="G70" s="116" t="s">
        <v>2532</v>
      </c>
      <c r="H70" s="116" t="s">
        <v>2533</v>
      </c>
      <c r="I70" s="14" t="s">
        <v>4</v>
      </c>
      <c r="J70" s="37"/>
      <c r="K70" s="14" t="s">
        <v>4</v>
      </c>
      <c r="L70" s="41"/>
      <c r="M70" s="32"/>
      <c r="N70" s="32"/>
      <c r="O70" s="32"/>
      <c r="P70" s="32"/>
      <c r="Q70" s="32"/>
      <c r="R70" s="32"/>
      <c r="S70" s="32"/>
      <c r="T70" s="32"/>
      <c r="U70" s="32"/>
      <c r="V70" s="32"/>
      <c r="W70" s="32"/>
      <c r="X70" s="32"/>
      <c r="Y70" s="32"/>
      <c r="Z70" s="32"/>
    </row>
    <row r="71" ht="66" spans="1:26">
      <c r="A71" s="48">
        <f>IF(C71="","",COUNTA(C$8:C71))</f>
        <v>64</v>
      </c>
      <c r="B71" s="146" t="s">
        <v>2590</v>
      </c>
      <c r="C71" s="116" t="s">
        <v>2603</v>
      </c>
      <c r="D71" s="138" t="s">
        <v>90</v>
      </c>
      <c r="E71" s="138" t="s">
        <v>85</v>
      </c>
      <c r="F71" s="116" t="s">
        <v>2604</v>
      </c>
      <c r="G71" s="116" t="s">
        <v>2605</v>
      </c>
      <c r="H71" s="116" t="s">
        <v>2606</v>
      </c>
      <c r="I71" s="14" t="s">
        <v>2</v>
      </c>
      <c r="J71" s="37"/>
      <c r="K71" s="14" t="s">
        <v>4</v>
      </c>
      <c r="L71" s="92"/>
      <c r="M71" s="32"/>
      <c r="N71" s="32"/>
      <c r="O71" s="32"/>
      <c r="P71" s="32"/>
      <c r="Q71" s="32"/>
      <c r="R71" s="32"/>
      <c r="S71" s="32"/>
      <c r="T71" s="32"/>
      <c r="U71" s="32"/>
      <c r="V71" s="32"/>
      <c r="W71" s="32"/>
      <c r="X71" s="32"/>
      <c r="Y71" s="32"/>
      <c r="Z71" s="32"/>
    </row>
    <row r="72" ht="66" spans="1:26">
      <c r="A72" s="48">
        <f>IF(C72="","",COUNTA(C$8:C72))</f>
        <v>65</v>
      </c>
      <c r="B72" s="146" t="s">
        <v>2590</v>
      </c>
      <c r="C72" s="116" t="s">
        <v>2607</v>
      </c>
      <c r="D72" s="138" t="s">
        <v>90</v>
      </c>
      <c r="E72" s="138" t="s">
        <v>85</v>
      </c>
      <c r="F72" s="116" t="s">
        <v>2608</v>
      </c>
      <c r="G72" s="116" t="s">
        <v>2609</v>
      </c>
      <c r="H72" s="116" t="s">
        <v>2610</v>
      </c>
      <c r="I72" s="14" t="s">
        <v>2</v>
      </c>
      <c r="J72" s="37"/>
      <c r="K72" s="14" t="s">
        <v>4</v>
      </c>
      <c r="L72" s="41"/>
      <c r="M72" s="32"/>
      <c r="N72" s="32"/>
      <c r="O72" s="32"/>
      <c r="P72" s="32"/>
      <c r="Q72" s="32"/>
      <c r="R72" s="32"/>
      <c r="S72" s="32"/>
      <c r="T72" s="32"/>
      <c r="U72" s="32"/>
      <c r="V72" s="32"/>
      <c r="W72" s="32"/>
      <c r="X72" s="32"/>
      <c r="Y72" s="32"/>
      <c r="Z72" s="32"/>
    </row>
    <row r="73" ht="66" spans="1:26">
      <c r="A73" s="48">
        <f>IF(C73="","",COUNTA(C$8:C73))</f>
        <v>66</v>
      </c>
      <c r="B73" s="141" t="s">
        <v>2611</v>
      </c>
      <c r="C73" s="116" t="s">
        <v>2612</v>
      </c>
      <c r="D73" s="138" t="s">
        <v>78</v>
      </c>
      <c r="E73" s="138" t="s">
        <v>85</v>
      </c>
      <c r="F73" s="116" t="s">
        <v>2604</v>
      </c>
      <c r="G73" s="116" t="s">
        <v>2613</v>
      </c>
      <c r="H73" s="139" t="s">
        <v>2614</v>
      </c>
      <c r="I73" s="14" t="s">
        <v>4</v>
      </c>
      <c r="J73" s="37"/>
      <c r="K73" s="14" t="s">
        <v>4</v>
      </c>
      <c r="L73" s="92"/>
      <c r="M73" s="32"/>
      <c r="N73" s="32"/>
      <c r="O73" s="32"/>
      <c r="P73" s="32"/>
      <c r="Q73" s="32"/>
      <c r="R73" s="32"/>
      <c r="S73" s="32"/>
      <c r="T73" s="32"/>
      <c r="U73" s="32"/>
      <c r="V73" s="32"/>
      <c r="W73" s="32"/>
      <c r="X73" s="32"/>
      <c r="Y73" s="32"/>
      <c r="Z73" s="32"/>
    </row>
    <row r="74" ht="66" spans="1:26">
      <c r="A74" s="48">
        <f>IF(C74="","",COUNTA(C$8:C74))</f>
        <v>67</v>
      </c>
      <c r="B74" s="141" t="s">
        <v>2611</v>
      </c>
      <c r="C74" s="116" t="s">
        <v>2615</v>
      </c>
      <c r="D74" s="138" t="s">
        <v>78</v>
      </c>
      <c r="E74" s="138" t="s">
        <v>85</v>
      </c>
      <c r="F74" s="116" t="s">
        <v>2604</v>
      </c>
      <c r="G74" s="116" t="s">
        <v>2616</v>
      </c>
      <c r="H74" s="116" t="s">
        <v>2617</v>
      </c>
      <c r="I74" s="14" t="s">
        <v>4</v>
      </c>
      <c r="J74" s="37"/>
      <c r="K74" s="14" t="s">
        <v>4</v>
      </c>
      <c r="L74" s="41"/>
      <c r="M74" s="32"/>
      <c r="N74" s="32"/>
      <c r="O74" s="32"/>
      <c r="P74" s="32"/>
      <c r="Q74" s="32"/>
      <c r="R74" s="32"/>
      <c r="S74" s="32"/>
      <c r="T74" s="32"/>
      <c r="U74" s="32"/>
      <c r="V74" s="32"/>
      <c r="W74" s="32"/>
      <c r="X74" s="32"/>
      <c r="Y74" s="32"/>
      <c r="Z74" s="32"/>
    </row>
    <row r="75" ht="66" spans="1:26">
      <c r="A75" s="48">
        <f>IF(C75="","",COUNTA(C$8:C75))</f>
        <v>68</v>
      </c>
      <c r="B75" s="148" t="s">
        <v>2611</v>
      </c>
      <c r="C75" s="116" t="s">
        <v>2618</v>
      </c>
      <c r="D75" s="138" t="s">
        <v>90</v>
      </c>
      <c r="E75" s="138" t="s">
        <v>85</v>
      </c>
      <c r="F75" s="116" t="s">
        <v>2619</v>
      </c>
      <c r="G75" s="116" t="s">
        <v>2560</v>
      </c>
      <c r="H75" s="116" t="s">
        <v>2620</v>
      </c>
      <c r="I75" s="14" t="s">
        <v>2</v>
      </c>
      <c r="J75" s="37"/>
      <c r="K75" s="14" t="s">
        <v>4</v>
      </c>
      <c r="L75" s="92"/>
      <c r="M75" s="32"/>
      <c r="N75" s="32"/>
      <c r="O75" s="32"/>
      <c r="P75" s="32"/>
      <c r="Q75" s="32"/>
      <c r="R75" s="32"/>
      <c r="S75" s="32"/>
      <c r="T75" s="32"/>
      <c r="U75" s="32"/>
      <c r="V75" s="32"/>
      <c r="W75" s="32"/>
      <c r="X75" s="32"/>
      <c r="Y75" s="32"/>
      <c r="Z75" s="32"/>
    </row>
    <row r="76" ht="66" spans="1:26">
      <c r="A76" s="48">
        <f>IF(C76="","",COUNTA(C$8:C76))</f>
        <v>69</v>
      </c>
      <c r="B76" s="148" t="s">
        <v>2611</v>
      </c>
      <c r="C76" s="116" t="s">
        <v>2621</v>
      </c>
      <c r="D76" s="138" t="s">
        <v>90</v>
      </c>
      <c r="E76" s="138" t="s">
        <v>85</v>
      </c>
      <c r="F76" s="116" t="s">
        <v>2619</v>
      </c>
      <c r="G76" s="116" t="s">
        <v>2622</v>
      </c>
      <c r="H76" s="116" t="s">
        <v>2623</v>
      </c>
      <c r="I76" s="14" t="s">
        <v>2</v>
      </c>
      <c r="J76" s="37"/>
      <c r="K76" s="14" t="s">
        <v>4</v>
      </c>
      <c r="L76" s="41"/>
      <c r="M76" s="32"/>
      <c r="N76" s="32"/>
      <c r="O76" s="32"/>
      <c r="P76" s="32"/>
      <c r="Q76" s="32"/>
      <c r="R76" s="32"/>
      <c r="S76" s="32"/>
      <c r="T76" s="32"/>
      <c r="U76" s="32"/>
      <c r="V76" s="32"/>
      <c r="W76" s="32"/>
      <c r="X76" s="32"/>
      <c r="Y76" s="32"/>
      <c r="Z76" s="32"/>
    </row>
    <row r="77" ht="66" spans="1:26">
      <c r="A77" s="48">
        <f>IF(C77="","",COUNTA(C$8:C77))</f>
        <v>70</v>
      </c>
      <c r="B77" s="148" t="s">
        <v>2611</v>
      </c>
      <c r="C77" s="116" t="s">
        <v>2624</v>
      </c>
      <c r="D77" s="138" t="s">
        <v>90</v>
      </c>
      <c r="E77" s="138" t="s">
        <v>85</v>
      </c>
      <c r="F77" s="116" t="s">
        <v>2619</v>
      </c>
      <c r="G77" s="116" t="s">
        <v>2569</v>
      </c>
      <c r="H77" s="116" t="s">
        <v>2570</v>
      </c>
      <c r="I77" s="14" t="s">
        <v>2</v>
      </c>
      <c r="J77" s="37"/>
      <c r="K77" s="14" t="s">
        <v>4</v>
      </c>
      <c r="L77" s="92"/>
      <c r="M77" s="32"/>
      <c r="N77" s="32"/>
      <c r="O77" s="32"/>
      <c r="P77" s="32"/>
      <c r="Q77" s="32"/>
      <c r="R77" s="32"/>
      <c r="S77" s="32"/>
      <c r="T77" s="32"/>
      <c r="U77" s="32"/>
      <c r="V77" s="32"/>
      <c r="W77" s="32"/>
      <c r="X77" s="32"/>
      <c r="Y77" s="32"/>
      <c r="Z77" s="32"/>
    </row>
    <row r="78" ht="66" spans="1:26">
      <c r="A78" s="48">
        <f>IF(C78="","",COUNTA(C$8:C78))</f>
        <v>71</v>
      </c>
      <c r="B78" s="148" t="s">
        <v>2611</v>
      </c>
      <c r="C78" s="116" t="s">
        <v>2625</v>
      </c>
      <c r="D78" s="138" t="s">
        <v>90</v>
      </c>
      <c r="E78" s="138" t="s">
        <v>85</v>
      </c>
      <c r="F78" s="116" t="s">
        <v>2619</v>
      </c>
      <c r="G78" s="116" t="s">
        <v>2572</v>
      </c>
      <c r="H78" s="116" t="s">
        <v>2573</v>
      </c>
      <c r="I78" s="14" t="s">
        <v>2</v>
      </c>
      <c r="J78" s="37"/>
      <c r="K78" s="14" t="s">
        <v>4</v>
      </c>
      <c r="L78" s="41"/>
      <c r="M78" s="32"/>
      <c r="N78" s="32"/>
      <c r="O78" s="32"/>
      <c r="P78" s="32"/>
      <c r="Q78" s="32"/>
      <c r="R78" s="32"/>
      <c r="S78" s="32"/>
      <c r="T78" s="32"/>
      <c r="U78" s="32"/>
      <c r="V78" s="32"/>
      <c r="W78" s="32"/>
      <c r="X78" s="32"/>
      <c r="Y78" s="32"/>
      <c r="Z78" s="32"/>
    </row>
    <row r="79" ht="66" spans="1:26">
      <c r="A79" s="48">
        <f>IF(C79="","",COUNTA(C$8:C79))</f>
        <v>72</v>
      </c>
      <c r="B79" s="148" t="s">
        <v>2611</v>
      </c>
      <c r="C79" s="116" t="s">
        <v>2626</v>
      </c>
      <c r="D79" s="138" t="s">
        <v>90</v>
      </c>
      <c r="E79" s="138" t="s">
        <v>85</v>
      </c>
      <c r="F79" s="116" t="s">
        <v>2619</v>
      </c>
      <c r="G79" s="116" t="s">
        <v>2575</v>
      </c>
      <c r="H79" s="116" t="s">
        <v>2576</v>
      </c>
      <c r="I79" s="14" t="s">
        <v>2</v>
      </c>
      <c r="J79" s="37"/>
      <c r="K79" s="14" t="s">
        <v>4</v>
      </c>
      <c r="L79" s="92"/>
      <c r="M79" s="32"/>
      <c r="N79" s="32"/>
      <c r="O79" s="32"/>
      <c r="P79" s="32"/>
      <c r="Q79" s="32"/>
      <c r="R79" s="32"/>
      <c r="S79" s="32"/>
      <c r="T79" s="32"/>
      <c r="U79" s="32"/>
      <c r="V79" s="32"/>
      <c r="W79" s="32"/>
      <c r="X79" s="32"/>
      <c r="Y79" s="32"/>
      <c r="Z79" s="32"/>
    </row>
    <row r="80" ht="66" spans="1:26">
      <c r="A80" s="48">
        <f>IF(C80="","",COUNTA(C$8:C80))</f>
        <v>73</v>
      </c>
      <c r="B80" s="148" t="s">
        <v>2611</v>
      </c>
      <c r="C80" s="116" t="s">
        <v>2627</v>
      </c>
      <c r="D80" s="138" t="s">
        <v>90</v>
      </c>
      <c r="E80" s="138" t="s">
        <v>85</v>
      </c>
      <c r="F80" s="116" t="s">
        <v>2619</v>
      </c>
      <c r="G80" s="116" t="s">
        <v>2579</v>
      </c>
      <c r="H80" s="116" t="s">
        <v>2580</v>
      </c>
      <c r="I80" s="14" t="s">
        <v>2</v>
      </c>
      <c r="J80" s="37"/>
      <c r="K80" s="14" t="s">
        <v>4</v>
      </c>
      <c r="L80" s="41"/>
      <c r="M80" s="32"/>
      <c r="N80" s="32"/>
      <c r="O80" s="32"/>
      <c r="P80" s="32"/>
      <c r="Q80" s="32"/>
      <c r="R80" s="32"/>
      <c r="S80" s="32"/>
      <c r="T80" s="32"/>
      <c r="U80" s="32"/>
      <c r="V80" s="32"/>
      <c r="W80" s="32"/>
      <c r="X80" s="32"/>
      <c r="Y80" s="32"/>
      <c r="Z80" s="32"/>
    </row>
    <row r="81" ht="66" spans="1:26">
      <c r="A81" s="48">
        <f>IF(C81="","",COUNTA(C$8:C81))</f>
        <v>74</v>
      </c>
      <c r="B81" s="148" t="s">
        <v>2611</v>
      </c>
      <c r="C81" s="116" t="s">
        <v>2628</v>
      </c>
      <c r="D81" s="138" t="s">
        <v>90</v>
      </c>
      <c r="E81" s="138" t="s">
        <v>85</v>
      </c>
      <c r="F81" s="116" t="s">
        <v>2619</v>
      </c>
      <c r="G81" s="116" t="s">
        <v>2582</v>
      </c>
      <c r="H81" s="116" t="s">
        <v>2629</v>
      </c>
      <c r="I81" s="14" t="s">
        <v>2</v>
      </c>
      <c r="J81" s="37"/>
      <c r="K81" s="14" t="s">
        <v>4</v>
      </c>
      <c r="L81" s="92"/>
      <c r="M81" s="32"/>
      <c r="N81" s="32"/>
      <c r="O81" s="32"/>
      <c r="P81" s="32"/>
      <c r="Q81" s="32"/>
      <c r="R81" s="32"/>
      <c r="S81" s="32"/>
      <c r="T81" s="32"/>
      <c r="U81" s="32"/>
      <c r="V81" s="32"/>
      <c r="W81" s="32"/>
      <c r="X81" s="32"/>
      <c r="Y81" s="32"/>
      <c r="Z81" s="32"/>
    </row>
    <row r="82" ht="66" spans="1:26">
      <c r="A82" s="48">
        <f>IF(C82="","",COUNTA(C$8:C82))</f>
        <v>75</v>
      </c>
      <c r="B82" s="148" t="s">
        <v>2611</v>
      </c>
      <c r="C82" s="116" t="s">
        <v>2630</v>
      </c>
      <c r="D82" s="138" t="s">
        <v>90</v>
      </c>
      <c r="E82" s="138" t="s">
        <v>85</v>
      </c>
      <c r="F82" s="116" t="s">
        <v>2619</v>
      </c>
      <c r="G82" s="116" t="s">
        <v>2631</v>
      </c>
      <c r="H82" s="116" t="s">
        <v>2632</v>
      </c>
      <c r="I82" s="14" t="s">
        <v>2</v>
      </c>
      <c r="J82" s="37"/>
      <c r="K82" s="14" t="s">
        <v>4</v>
      </c>
      <c r="L82" s="41"/>
      <c r="M82" s="32"/>
      <c r="N82" s="32"/>
      <c r="O82" s="32"/>
      <c r="P82" s="32"/>
      <c r="Q82" s="32"/>
      <c r="R82" s="32"/>
      <c r="S82" s="32"/>
      <c r="T82" s="32"/>
      <c r="U82" s="32"/>
      <c r="V82" s="32"/>
      <c r="W82" s="32"/>
      <c r="X82" s="32"/>
      <c r="Y82" s="32"/>
      <c r="Z82" s="32"/>
    </row>
    <row r="83" ht="66" spans="1:26">
      <c r="A83" s="48">
        <f>IF(C83="","",COUNTA(C$8:C83))</f>
        <v>76</v>
      </c>
      <c r="B83" s="141" t="s">
        <v>2611</v>
      </c>
      <c r="C83" s="116" t="s">
        <v>2633</v>
      </c>
      <c r="D83" s="138" t="s">
        <v>78</v>
      </c>
      <c r="E83" s="138" t="s">
        <v>85</v>
      </c>
      <c r="F83" s="116" t="s">
        <v>2619</v>
      </c>
      <c r="G83" s="116" t="s">
        <v>2585</v>
      </c>
      <c r="H83" s="116" t="s">
        <v>2632</v>
      </c>
      <c r="I83" s="14" t="s">
        <v>4</v>
      </c>
      <c r="J83" s="37"/>
      <c r="K83" s="14" t="s">
        <v>4</v>
      </c>
      <c r="L83" s="92"/>
      <c r="M83" s="32"/>
      <c r="N83" s="32"/>
      <c r="O83" s="32"/>
      <c r="P83" s="32"/>
      <c r="Q83" s="32"/>
      <c r="R83" s="32"/>
      <c r="S83" s="32"/>
      <c r="T83" s="32"/>
      <c r="U83" s="32"/>
      <c r="V83" s="32"/>
      <c r="W83" s="32"/>
      <c r="X83" s="32"/>
      <c r="Y83" s="32"/>
      <c r="Z83" s="32"/>
    </row>
    <row r="84" ht="66" spans="1:26">
      <c r="A84" s="48">
        <f>IF(C84="","",COUNTA(C$8:C84))</f>
        <v>77</v>
      </c>
      <c r="B84" s="148" t="s">
        <v>2611</v>
      </c>
      <c r="C84" s="116" t="s">
        <v>2634</v>
      </c>
      <c r="D84" s="138" t="s">
        <v>90</v>
      </c>
      <c r="E84" s="138" t="s">
        <v>85</v>
      </c>
      <c r="F84" s="116" t="s">
        <v>2635</v>
      </c>
      <c r="G84" s="116" t="s">
        <v>2563</v>
      </c>
      <c r="H84" s="139" t="s">
        <v>2636</v>
      </c>
      <c r="I84" s="14" t="s">
        <v>2</v>
      </c>
      <c r="J84" s="37"/>
      <c r="K84" s="14" t="s">
        <v>4</v>
      </c>
      <c r="L84" s="41"/>
      <c r="M84" s="32"/>
      <c r="N84" s="32"/>
      <c r="O84" s="32"/>
      <c r="P84" s="32"/>
      <c r="Q84" s="32"/>
      <c r="R84" s="32"/>
      <c r="S84" s="32"/>
      <c r="T84" s="32"/>
      <c r="U84" s="32"/>
      <c r="V84" s="32"/>
      <c r="W84" s="32"/>
      <c r="X84" s="32"/>
      <c r="Y84" s="32"/>
      <c r="Z84" s="32"/>
    </row>
    <row r="85" ht="66" spans="1:26">
      <c r="A85" s="48">
        <f>IF(C85="","",COUNTA(C$8:C85))</f>
        <v>78</v>
      </c>
      <c r="B85" s="148" t="s">
        <v>2611</v>
      </c>
      <c r="C85" s="116" t="s">
        <v>2637</v>
      </c>
      <c r="D85" s="138" t="s">
        <v>90</v>
      </c>
      <c r="E85" s="138" t="s">
        <v>85</v>
      </c>
      <c r="F85" s="116" t="s">
        <v>2638</v>
      </c>
      <c r="G85" s="116" t="s">
        <v>2563</v>
      </c>
      <c r="H85" s="116" t="s">
        <v>2639</v>
      </c>
      <c r="I85" s="14" t="s">
        <v>2</v>
      </c>
      <c r="J85" s="37"/>
      <c r="K85" s="14" t="s">
        <v>4</v>
      </c>
      <c r="L85" s="92"/>
      <c r="M85" s="32"/>
      <c r="N85" s="32"/>
      <c r="O85" s="32"/>
      <c r="P85" s="32"/>
      <c r="Q85" s="32"/>
      <c r="R85" s="32"/>
      <c r="S85" s="32"/>
      <c r="T85" s="32"/>
      <c r="U85" s="32"/>
      <c r="V85" s="32"/>
      <c r="W85" s="32"/>
      <c r="X85" s="32"/>
      <c r="Y85" s="32"/>
      <c r="Z85" s="32"/>
    </row>
    <row r="86" ht="66" spans="1:26">
      <c r="A86" s="48">
        <f>IF(C86="","",COUNTA(C$8:C86))</f>
        <v>79</v>
      </c>
      <c r="B86" s="148" t="s">
        <v>2611</v>
      </c>
      <c r="C86" s="116" t="s">
        <v>2640</v>
      </c>
      <c r="D86" s="138" t="s">
        <v>90</v>
      </c>
      <c r="E86" s="138" t="s">
        <v>85</v>
      </c>
      <c r="F86" s="116" t="s">
        <v>2619</v>
      </c>
      <c r="G86" s="116" t="s">
        <v>2588</v>
      </c>
      <c r="H86" s="116" t="s">
        <v>2589</v>
      </c>
      <c r="I86" s="14" t="s">
        <v>2</v>
      </c>
      <c r="J86" s="37"/>
      <c r="K86" s="14" t="s">
        <v>4</v>
      </c>
      <c r="L86" s="41"/>
      <c r="M86" s="32"/>
      <c r="N86" s="32"/>
      <c r="O86" s="32"/>
      <c r="P86" s="32"/>
      <c r="Q86" s="32"/>
      <c r="R86" s="32"/>
      <c r="S86" s="32"/>
      <c r="T86" s="32"/>
      <c r="U86" s="32"/>
      <c r="V86" s="32"/>
      <c r="W86" s="32"/>
      <c r="X86" s="32"/>
      <c r="Y86" s="32"/>
      <c r="Z86" s="32"/>
    </row>
    <row r="87" ht="49.5" spans="1:26">
      <c r="A87" s="48">
        <f>IF(C87="","",COUNTA(C$8:C87))</f>
        <v>80</v>
      </c>
      <c r="B87" s="146" t="s">
        <v>2641</v>
      </c>
      <c r="C87" s="116" t="s">
        <v>2642</v>
      </c>
      <c r="D87" s="138" t="s">
        <v>90</v>
      </c>
      <c r="E87" s="138" t="s">
        <v>85</v>
      </c>
      <c r="F87" s="116" t="s">
        <v>2592</v>
      </c>
      <c r="G87" s="116" t="s">
        <v>2643</v>
      </c>
      <c r="H87" s="116" t="s">
        <v>2644</v>
      </c>
      <c r="I87" s="14" t="s">
        <v>2</v>
      </c>
      <c r="J87" s="37"/>
      <c r="K87" s="14" t="s">
        <v>4</v>
      </c>
      <c r="L87" s="92"/>
      <c r="M87" s="32"/>
      <c r="N87" s="32"/>
      <c r="O87" s="32"/>
      <c r="P87" s="32"/>
      <c r="Q87" s="32"/>
      <c r="R87" s="32"/>
      <c r="S87" s="32"/>
      <c r="T87" s="32"/>
      <c r="U87" s="32"/>
      <c r="V87" s="32"/>
      <c r="W87" s="32"/>
      <c r="X87" s="32"/>
      <c r="Y87" s="32"/>
      <c r="Z87" s="32"/>
    </row>
    <row r="88" ht="49.5" spans="1:26">
      <c r="A88" s="48">
        <f>IF(C88="","",COUNTA(C$8:C88))</f>
        <v>81</v>
      </c>
      <c r="B88" s="147" t="s">
        <v>2641</v>
      </c>
      <c r="C88" s="116" t="s">
        <v>2645</v>
      </c>
      <c r="D88" s="138" t="s">
        <v>78</v>
      </c>
      <c r="E88" s="138" t="s">
        <v>85</v>
      </c>
      <c r="F88" s="116" t="s">
        <v>2592</v>
      </c>
      <c r="G88" s="116" t="s">
        <v>2646</v>
      </c>
      <c r="H88" s="116" t="s">
        <v>2647</v>
      </c>
      <c r="I88" s="14" t="s">
        <v>4</v>
      </c>
      <c r="J88" s="37"/>
      <c r="K88" s="14" t="s">
        <v>4</v>
      </c>
      <c r="L88" s="41"/>
      <c r="M88" s="32"/>
      <c r="N88" s="32"/>
      <c r="O88" s="32"/>
      <c r="P88" s="32"/>
      <c r="Q88" s="32"/>
      <c r="R88" s="32"/>
      <c r="S88" s="32"/>
      <c r="T88" s="32"/>
      <c r="U88" s="32"/>
      <c r="V88" s="32"/>
      <c r="W88" s="32"/>
      <c r="X88" s="32"/>
      <c r="Y88" s="32"/>
      <c r="Z88" s="32"/>
    </row>
    <row r="89" ht="66" spans="1:26">
      <c r="A89" s="48">
        <f>IF(C89="","",COUNTA(C$8:C89))</f>
        <v>82</v>
      </c>
      <c r="B89" s="146" t="s">
        <v>2641</v>
      </c>
      <c r="C89" s="116" t="s">
        <v>2648</v>
      </c>
      <c r="D89" s="138" t="s">
        <v>90</v>
      </c>
      <c r="E89" s="138" t="s">
        <v>85</v>
      </c>
      <c r="F89" s="116" t="s">
        <v>2649</v>
      </c>
      <c r="G89" s="116" t="s">
        <v>2650</v>
      </c>
      <c r="H89" s="116" t="s">
        <v>2651</v>
      </c>
      <c r="I89" s="14" t="s">
        <v>2</v>
      </c>
      <c r="J89" s="37"/>
      <c r="K89" s="14" t="s">
        <v>4</v>
      </c>
      <c r="L89" s="92"/>
      <c r="M89" s="32"/>
      <c r="N89" s="32"/>
      <c r="O89" s="32"/>
      <c r="P89" s="32"/>
      <c r="Q89" s="32"/>
      <c r="R89" s="32"/>
      <c r="S89" s="32"/>
      <c r="T89" s="32"/>
      <c r="U89" s="32"/>
      <c r="V89" s="32"/>
      <c r="W89" s="32"/>
      <c r="X89" s="32"/>
      <c r="Y89" s="32"/>
      <c r="Z89" s="32"/>
    </row>
    <row r="90" ht="49.5" spans="1:26">
      <c r="A90" s="48">
        <f>IF(C90="","",COUNTA(C$8:C90))</f>
        <v>83</v>
      </c>
      <c r="B90" s="147" t="s">
        <v>2641</v>
      </c>
      <c r="C90" s="116" t="s">
        <v>2652</v>
      </c>
      <c r="D90" s="138" t="s">
        <v>78</v>
      </c>
      <c r="E90" s="138" t="s">
        <v>85</v>
      </c>
      <c r="F90" s="116" t="s">
        <v>2653</v>
      </c>
      <c r="G90" s="116" t="s">
        <v>2650</v>
      </c>
      <c r="H90" s="116" t="s">
        <v>2654</v>
      </c>
      <c r="I90" s="14" t="s">
        <v>4</v>
      </c>
      <c r="J90" s="37"/>
      <c r="K90" s="14" t="s">
        <v>4</v>
      </c>
      <c r="L90" s="41"/>
      <c r="M90" s="32"/>
      <c r="N90" s="32"/>
      <c r="O90" s="32"/>
      <c r="P90" s="32"/>
      <c r="Q90" s="32"/>
      <c r="R90" s="32"/>
      <c r="S90" s="32"/>
      <c r="T90" s="32"/>
      <c r="U90" s="32"/>
      <c r="V90" s="32"/>
      <c r="W90" s="32"/>
      <c r="X90" s="32"/>
      <c r="Y90" s="32"/>
      <c r="Z90" s="32"/>
    </row>
    <row r="91" ht="49.5" spans="1:26">
      <c r="A91" s="48">
        <f>IF(C91="","",COUNTA(C$8:C91))</f>
        <v>84</v>
      </c>
      <c r="B91" s="146" t="s">
        <v>2641</v>
      </c>
      <c r="C91" s="116" t="s">
        <v>2655</v>
      </c>
      <c r="D91" s="138" t="s">
        <v>90</v>
      </c>
      <c r="E91" s="138" t="s">
        <v>85</v>
      </c>
      <c r="F91" s="116" t="s">
        <v>2656</v>
      </c>
      <c r="G91" s="116" t="s">
        <v>2657</v>
      </c>
      <c r="H91" s="116" t="s">
        <v>2658</v>
      </c>
      <c r="I91" s="14" t="s">
        <v>2</v>
      </c>
      <c r="J91" s="37"/>
      <c r="K91" s="14" t="s">
        <v>4</v>
      </c>
      <c r="L91" s="92"/>
      <c r="M91" s="32"/>
      <c r="N91" s="32"/>
      <c r="O91" s="32"/>
      <c r="P91" s="32"/>
      <c r="Q91" s="32"/>
      <c r="R91" s="32"/>
      <c r="S91" s="32"/>
      <c r="T91" s="32"/>
      <c r="U91" s="32"/>
      <c r="V91" s="32"/>
      <c r="W91" s="32"/>
      <c r="X91" s="32"/>
      <c r="Y91" s="32"/>
      <c r="Z91" s="32"/>
    </row>
    <row r="92" ht="49.5" spans="1:26">
      <c r="A92" s="48">
        <f>IF(C92="","",COUNTA(C$8:C92))</f>
        <v>85</v>
      </c>
      <c r="B92" s="146" t="s">
        <v>2641</v>
      </c>
      <c r="C92" s="116" t="s">
        <v>2659</v>
      </c>
      <c r="D92" s="138" t="s">
        <v>90</v>
      </c>
      <c r="E92" s="138" t="s">
        <v>85</v>
      </c>
      <c r="F92" s="116" t="s">
        <v>2656</v>
      </c>
      <c r="G92" s="116" t="s">
        <v>2582</v>
      </c>
      <c r="H92" s="116" t="s">
        <v>2660</v>
      </c>
      <c r="I92" s="14" t="s">
        <v>2</v>
      </c>
      <c r="J92" s="37"/>
      <c r="K92" s="14" t="s">
        <v>4</v>
      </c>
      <c r="L92" s="41"/>
      <c r="M92" s="32"/>
      <c r="N92" s="32"/>
      <c r="O92" s="32"/>
      <c r="P92" s="32"/>
      <c r="Q92" s="32"/>
      <c r="R92" s="32"/>
      <c r="S92" s="32"/>
      <c r="T92" s="32"/>
      <c r="U92" s="32"/>
      <c r="V92" s="32"/>
      <c r="W92" s="32"/>
      <c r="X92" s="32"/>
      <c r="Y92" s="32"/>
      <c r="Z92" s="32"/>
    </row>
    <row r="93" ht="66" spans="1:26">
      <c r="A93" s="48">
        <f>IF(C93="","",COUNTA(C$8:C93))</f>
        <v>86</v>
      </c>
      <c r="B93" s="146" t="s">
        <v>2641</v>
      </c>
      <c r="C93" s="116" t="s">
        <v>2661</v>
      </c>
      <c r="D93" s="138" t="s">
        <v>90</v>
      </c>
      <c r="E93" s="138" t="s">
        <v>85</v>
      </c>
      <c r="F93" s="116" t="s">
        <v>2656</v>
      </c>
      <c r="G93" s="116" t="s">
        <v>2662</v>
      </c>
      <c r="H93" s="116" t="s">
        <v>2663</v>
      </c>
      <c r="I93" s="14" t="s">
        <v>2</v>
      </c>
      <c r="J93" s="37"/>
      <c r="K93" s="14" t="s">
        <v>4</v>
      </c>
      <c r="L93" s="92"/>
      <c r="M93" s="32"/>
      <c r="N93" s="32"/>
      <c r="O93" s="32"/>
      <c r="P93" s="32"/>
      <c r="Q93" s="32"/>
      <c r="R93" s="32"/>
      <c r="S93" s="32"/>
      <c r="T93" s="32"/>
      <c r="U93" s="32"/>
      <c r="V93" s="32"/>
      <c r="W93" s="32"/>
      <c r="X93" s="32"/>
      <c r="Y93" s="32"/>
      <c r="Z93" s="32"/>
    </row>
    <row r="94" ht="49.5" spans="1:26">
      <c r="A94" s="48">
        <f>IF(C94="","",COUNTA(C$8:C94))</f>
        <v>87</v>
      </c>
      <c r="B94" s="149" t="s">
        <v>2664</v>
      </c>
      <c r="C94" s="116" t="s">
        <v>2665</v>
      </c>
      <c r="D94" s="138" t="s">
        <v>78</v>
      </c>
      <c r="E94" s="138" t="s">
        <v>85</v>
      </c>
      <c r="F94" s="116" t="s">
        <v>2666</v>
      </c>
      <c r="G94" s="116" t="s">
        <v>2667</v>
      </c>
      <c r="H94" s="116" t="s">
        <v>2668</v>
      </c>
      <c r="I94" s="14" t="s">
        <v>4</v>
      </c>
      <c r="J94" s="37"/>
      <c r="K94" s="14" t="s">
        <v>4</v>
      </c>
      <c r="L94" s="41"/>
      <c r="M94" s="32"/>
      <c r="N94" s="32"/>
      <c r="O94" s="32"/>
      <c r="P94" s="32"/>
      <c r="Q94" s="32"/>
      <c r="R94" s="32"/>
      <c r="S94" s="32"/>
      <c r="T94" s="32"/>
      <c r="U94" s="32"/>
      <c r="V94" s="32"/>
      <c r="W94" s="32"/>
      <c r="X94" s="32"/>
      <c r="Y94" s="32"/>
      <c r="Z94" s="32"/>
    </row>
    <row r="95" ht="49.5" spans="1:26">
      <c r="A95" s="48">
        <f>IF(C95="","",COUNTA(C$8:C95))</f>
        <v>88</v>
      </c>
      <c r="B95" s="150" t="s">
        <v>2669</v>
      </c>
      <c r="C95" s="116" t="s">
        <v>2670</v>
      </c>
      <c r="D95" s="138" t="s">
        <v>78</v>
      </c>
      <c r="E95" s="138" t="s">
        <v>85</v>
      </c>
      <c r="F95" s="116" t="s">
        <v>2671</v>
      </c>
      <c r="G95" s="116" t="s">
        <v>2672</v>
      </c>
      <c r="H95" s="116" t="s">
        <v>2673</v>
      </c>
      <c r="I95" s="14" t="s">
        <v>4</v>
      </c>
      <c r="J95" s="37"/>
      <c r="K95" s="14" t="s">
        <v>4</v>
      </c>
      <c r="L95" s="92"/>
      <c r="M95" s="32"/>
      <c r="N95" s="32"/>
      <c r="O95" s="32"/>
      <c r="P95" s="32"/>
      <c r="Q95" s="32"/>
      <c r="R95" s="32"/>
      <c r="S95" s="32"/>
      <c r="T95" s="32"/>
      <c r="U95" s="32"/>
      <c r="V95" s="32"/>
      <c r="W95" s="32"/>
      <c r="X95" s="32"/>
      <c r="Y95" s="32"/>
      <c r="Z95" s="32"/>
    </row>
    <row r="96" ht="49.5" spans="1:26">
      <c r="A96" s="48">
        <f>IF(C96="","",COUNTA(C$8:C96))</f>
        <v>89</v>
      </c>
      <c r="B96" s="151" t="s">
        <v>2669</v>
      </c>
      <c r="C96" s="116" t="s">
        <v>2674</v>
      </c>
      <c r="D96" s="138" t="s">
        <v>90</v>
      </c>
      <c r="E96" s="138" t="s">
        <v>85</v>
      </c>
      <c r="F96" s="116" t="s">
        <v>2675</v>
      </c>
      <c r="G96" s="116" t="s">
        <v>2676</v>
      </c>
      <c r="H96" s="116" t="s">
        <v>2673</v>
      </c>
      <c r="I96" s="14" t="s">
        <v>2</v>
      </c>
      <c r="J96" s="37"/>
      <c r="K96" s="14" t="s">
        <v>4</v>
      </c>
      <c r="L96" s="41"/>
      <c r="M96" s="32"/>
      <c r="N96" s="32"/>
      <c r="O96" s="32"/>
      <c r="P96" s="32"/>
      <c r="Q96" s="32"/>
      <c r="R96" s="32"/>
      <c r="S96" s="32"/>
      <c r="T96" s="32"/>
      <c r="U96" s="32"/>
      <c r="V96" s="32"/>
      <c r="W96" s="32"/>
      <c r="X96" s="32"/>
      <c r="Y96" s="32"/>
      <c r="Z96" s="32"/>
    </row>
    <row r="97" ht="49.5" spans="1:26">
      <c r="A97" s="48">
        <f>IF(C97="","",COUNTA(C$8:C97))</f>
        <v>90</v>
      </c>
      <c r="B97" s="152" t="s">
        <v>2677</v>
      </c>
      <c r="C97" s="116" t="s">
        <v>2678</v>
      </c>
      <c r="D97" s="138" t="s">
        <v>90</v>
      </c>
      <c r="E97" s="138" t="s">
        <v>85</v>
      </c>
      <c r="F97" s="116" t="s">
        <v>2679</v>
      </c>
      <c r="G97" s="116" t="s">
        <v>2680</v>
      </c>
      <c r="H97" s="116" t="s">
        <v>2681</v>
      </c>
      <c r="I97" s="14" t="s">
        <v>2</v>
      </c>
      <c r="J97" s="37"/>
      <c r="K97" s="14" t="s">
        <v>4</v>
      </c>
      <c r="L97" s="92"/>
      <c r="M97" s="32"/>
      <c r="N97" s="32"/>
      <c r="O97" s="32"/>
      <c r="P97" s="32"/>
      <c r="Q97" s="32"/>
      <c r="R97" s="32"/>
      <c r="S97" s="32"/>
      <c r="T97" s="32"/>
      <c r="U97" s="32"/>
      <c r="V97" s="32"/>
      <c r="W97" s="32"/>
      <c r="X97" s="32"/>
      <c r="Y97" s="32"/>
      <c r="Z97" s="32"/>
    </row>
    <row r="98" ht="33" spans="1:26">
      <c r="A98" s="48">
        <f>IF(C98="","",COUNTA(C$8:C98))</f>
        <v>91</v>
      </c>
      <c r="B98" s="152" t="s">
        <v>2677</v>
      </c>
      <c r="C98" s="116" t="s">
        <v>2682</v>
      </c>
      <c r="D98" s="138" t="s">
        <v>90</v>
      </c>
      <c r="E98" s="138" t="s">
        <v>85</v>
      </c>
      <c r="F98" s="116" t="s">
        <v>2683</v>
      </c>
      <c r="G98" s="116" t="s">
        <v>2684</v>
      </c>
      <c r="H98" s="139" t="s">
        <v>2685</v>
      </c>
      <c r="I98" s="14" t="s">
        <v>2</v>
      </c>
      <c r="J98" s="37"/>
      <c r="K98" s="14" t="s">
        <v>4</v>
      </c>
      <c r="L98" s="41"/>
      <c r="M98" s="32"/>
      <c r="N98" s="32"/>
      <c r="O98" s="32"/>
      <c r="P98" s="32"/>
      <c r="Q98" s="32"/>
      <c r="R98" s="32"/>
      <c r="S98" s="32"/>
      <c r="T98" s="32"/>
      <c r="U98" s="32"/>
      <c r="V98" s="32"/>
      <c r="W98" s="32"/>
      <c r="X98" s="32"/>
      <c r="Y98" s="32"/>
      <c r="Z98" s="32"/>
    </row>
    <row r="99" ht="33" spans="1:26">
      <c r="A99" s="48">
        <f>IF(C99="","",COUNTA(C$8:C99))</f>
        <v>92</v>
      </c>
      <c r="B99" s="153" t="s">
        <v>2677</v>
      </c>
      <c r="C99" s="116" t="s">
        <v>2686</v>
      </c>
      <c r="D99" s="138" t="s">
        <v>78</v>
      </c>
      <c r="E99" s="138" t="s">
        <v>85</v>
      </c>
      <c r="F99" s="116" t="s">
        <v>2687</v>
      </c>
      <c r="G99" s="116" t="s">
        <v>2688</v>
      </c>
      <c r="H99" s="139" t="s">
        <v>2689</v>
      </c>
      <c r="I99" s="14" t="s">
        <v>4</v>
      </c>
      <c r="J99" s="37"/>
      <c r="K99" s="14" t="s">
        <v>4</v>
      </c>
      <c r="L99" s="92"/>
      <c r="M99" s="32"/>
      <c r="N99" s="32"/>
      <c r="O99" s="32"/>
      <c r="P99" s="32"/>
      <c r="Q99" s="32"/>
      <c r="R99" s="32"/>
      <c r="S99" s="32"/>
      <c r="T99" s="32"/>
      <c r="U99" s="32"/>
      <c r="V99" s="32"/>
      <c r="W99" s="32"/>
      <c r="X99" s="32"/>
      <c r="Y99" s="32"/>
      <c r="Z99" s="32"/>
    </row>
    <row r="100" ht="33" spans="1:26">
      <c r="A100" s="48">
        <f>IF(C100="","",COUNTA(C$8:C100))</f>
        <v>93</v>
      </c>
      <c r="B100" s="137" t="s">
        <v>2690</v>
      </c>
      <c r="C100" s="116" t="s">
        <v>2691</v>
      </c>
      <c r="D100" s="138" t="s">
        <v>78</v>
      </c>
      <c r="E100" s="138" t="s">
        <v>85</v>
      </c>
      <c r="F100" s="116" t="s">
        <v>2536</v>
      </c>
      <c r="G100" s="116" t="s">
        <v>2692</v>
      </c>
      <c r="H100" s="116" t="s">
        <v>2693</v>
      </c>
      <c r="I100" s="14" t="s">
        <v>4</v>
      </c>
      <c r="J100" s="37"/>
      <c r="K100" s="14" t="s">
        <v>4</v>
      </c>
      <c r="L100" s="41"/>
      <c r="M100" s="32"/>
      <c r="N100" s="32"/>
      <c r="O100" s="32"/>
      <c r="P100" s="32"/>
      <c r="Q100" s="32"/>
      <c r="R100" s="32"/>
      <c r="S100" s="32"/>
      <c r="T100" s="32"/>
      <c r="U100" s="32"/>
      <c r="V100" s="32"/>
      <c r="W100" s="32"/>
      <c r="X100" s="32"/>
      <c r="Y100" s="32"/>
      <c r="Z100" s="32"/>
    </row>
    <row r="101" ht="33" spans="1:26">
      <c r="A101" s="48">
        <f>IF(C101="","",COUNTA(C$8:C101))</f>
        <v>94</v>
      </c>
      <c r="B101" s="154" t="s">
        <v>2690</v>
      </c>
      <c r="C101" s="116" t="s">
        <v>2694</v>
      </c>
      <c r="D101" s="138" t="s">
        <v>90</v>
      </c>
      <c r="E101" s="138" t="s">
        <v>85</v>
      </c>
      <c r="F101" s="139" t="s">
        <v>2695</v>
      </c>
      <c r="G101" s="116" t="s">
        <v>2692</v>
      </c>
      <c r="H101" s="116" t="s">
        <v>2696</v>
      </c>
      <c r="I101" s="14" t="s">
        <v>2</v>
      </c>
      <c r="J101" s="37"/>
      <c r="K101" s="14" t="s">
        <v>4</v>
      </c>
      <c r="L101" s="92"/>
      <c r="M101" s="32"/>
      <c r="N101" s="32"/>
      <c r="O101" s="32"/>
      <c r="P101" s="32"/>
      <c r="Q101" s="32"/>
      <c r="R101" s="32"/>
      <c r="S101" s="32"/>
      <c r="T101" s="32"/>
      <c r="U101" s="32"/>
      <c r="V101" s="32"/>
      <c r="W101" s="32"/>
      <c r="X101" s="32"/>
      <c r="Y101" s="32"/>
      <c r="Z101" s="32"/>
    </row>
    <row r="102" ht="115.5" spans="1:26">
      <c r="A102" s="48">
        <f>IF(C102="","",COUNTA(C$8:C102))</f>
        <v>95</v>
      </c>
      <c r="B102" s="145" t="s">
        <v>2697</v>
      </c>
      <c r="C102" s="116" t="s">
        <v>2698</v>
      </c>
      <c r="D102" s="138" t="s">
        <v>90</v>
      </c>
      <c r="E102" s="138" t="s">
        <v>85</v>
      </c>
      <c r="F102" s="116" t="s">
        <v>2699</v>
      </c>
      <c r="G102" s="116" t="s">
        <v>2541</v>
      </c>
      <c r="H102" s="116" t="s">
        <v>2700</v>
      </c>
      <c r="I102" s="14" t="s">
        <v>2</v>
      </c>
      <c r="J102" s="37"/>
      <c r="K102" s="14" t="s">
        <v>4</v>
      </c>
      <c r="L102" s="41"/>
      <c r="M102" s="32"/>
      <c r="N102" s="32"/>
      <c r="O102" s="32"/>
      <c r="P102" s="32"/>
      <c r="Q102" s="32"/>
      <c r="R102" s="32"/>
      <c r="S102" s="32"/>
      <c r="T102" s="32"/>
      <c r="U102" s="32"/>
      <c r="V102" s="32"/>
      <c r="W102" s="32"/>
      <c r="X102" s="32"/>
      <c r="Y102" s="32"/>
      <c r="Z102" s="32"/>
    </row>
    <row r="103" ht="49.5" spans="1:26">
      <c r="A103" s="48">
        <f>IF(C103="","",COUNTA(C$8:C103))</f>
        <v>96</v>
      </c>
      <c r="B103" s="145" t="s">
        <v>2697</v>
      </c>
      <c r="C103" s="116" t="s">
        <v>2701</v>
      </c>
      <c r="D103" s="138" t="s">
        <v>90</v>
      </c>
      <c r="E103" s="138" t="s">
        <v>85</v>
      </c>
      <c r="F103" s="116" t="s">
        <v>2702</v>
      </c>
      <c r="G103" s="116" t="s">
        <v>2545</v>
      </c>
      <c r="H103" s="116" t="s">
        <v>2546</v>
      </c>
      <c r="I103" s="14" t="s">
        <v>2</v>
      </c>
      <c r="J103" s="37"/>
      <c r="K103" s="14" t="s">
        <v>4</v>
      </c>
      <c r="L103" s="92"/>
      <c r="M103" s="32"/>
      <c r="N103" s="32"/>
      <c r="O103" s="32"/>
      <c r="P103" s="32"/>
      <c r="Q103" s="32"/>
      <c r="R103" s="32"/>
      <c r="S103" s="32"/>
      <c r="T103" s="32"/>
      <c r="U103" s="32"/>
      <c r="V103" s="32"/>
      <c r="W103" s="32"/>
      <c r="X103" s="32"/>
      <c r="Y103" s="32"/>
      <c r="Z103" s="32"/>
    </row>
    <row r="104" ht="49.5" spans="1:26">
      <c r="A104" s="48">
        <f>IF(C104="","",COUNTA(C$8:C104))</f>
        <v>97</v>
      </c>
      <c r="B104" s="145" t="s">
        <v>2697</v>
      </c>
      <c r="C104" s="116" t="s">
        <v>2703</v>
      </c>
      <c r="D104" s="138" t="s">
        <v>90</v>
      </c>
      <c r="E104" s="138" t="s">
        <v>85</v>
      </c>
      <c r="F104" s="116" t="s">
        <v>2702</v>
      </c>
      <c r="G104" s="116" t="s">
        <v>2548</v>
      </c>
      <c r="H104" s="116" t="s">
        <v>2546</v>
      </c>
      <c r="I104" s="14" t="s">
        <v>2</v>
      </c>
      <c r="J104" s="37"/>
      <c r="K104" s="14" t="s">
        <v>4</v>
      </c>
      <c r="L104" s="41"/>
      <c r="M104" s="32"/>
      <c r="N104" s="32"/>
      <c r="O104" s="32"/>
      <c r="P104" s="32"/>
      <c r="Q104" s="32"/>
      <c r="R104" s="32"/>
      <c r="S104" s="32"/>
      <c r="T104" s="32"/>
      <c r="U104" s="32"/>
      <c r="V104" s="32"/>
      <c r="W104" s="32"/>
      <c r="X104" s="32"/>
      <c r="Y104" s="32"/>
      <c r="Z104" s="32"/>
    </row>
    <row r="105" ht="49.5" spans="1:26">
      <c r="A105" s="48">
        <f>IF(C105="","",COUNTA(C$8:C105))</f>
        <v>98</v>
      </c>
      <c r="B105" s="145" t="s">
        <v>2697</v>
      </c>
      <c r="C105" s="116" t="s">
        <v>2704</v>
      </c>
      <c r="D105" s="138" t="s">
        <v>90</v>
      </c>
      <c r="E105" s="138" t="s">
        <v>85</v>
      </c>
      <c r="F105" s="116" t="s">
        <v>2702</v>
      </c>
      <c r="G105" s="116" t="s">
        <v>2550</v>
      </c>
      <c r="H105" s="116" t="s">
        <v>2705</v>
      </c>
      <c r="I105" s="14" t="s">
        <v>2</v>
      </c>
      <c r="J105" s="37"/>
      <c r="K105" s="14" t="s">
        <v>4</v>
      </c>
      <c r="L105" s="92"/>
      <c r="M105" s="32"/>
      <c r="N105" s="32"/>
      <c r="O105" s="32"/>
      <c r="P105" s="32"/>
      <c r="Q105" s="32"/>
      <c r="R105" s="32"/>
      <c r="S105" s="32"/>
      <c r="T105" s="32"/>
      <c r="U105" s="32"/>
      <c r="V105" s="32"/>
      <c r="W105" s="32"/>
      <c r="X105" s="32"/>
      <c r="Y105" s="32"/>
      <c r="Z105" s="32"/>
    </row>
    <row r="106" ht="49.5" spans="1:26">
      <c r="A106" s="48">
        <f>IF(C106="","",COUNTA(C$8:C106))</f>
        <v>99</v>
      </c>
      <c r="B106" s="145" t="s">
        <v>2539</v>
      </c>
      <c r="C106" s="116" t="s">
        <v>2706</v>
      </c>
      <c r="D106" s="138" t="s">
        <v>90</v>
      </c>
      <c r="E106" s="138" t="s">
        <v>85</v>
      </c>
      <c r="F106" s="116" t="s">
        <v>2702</v>
      </c>
      <c r="G106" s="116" t="s">
        <v>2707</v>
      </c>
      <c r="H106" s="116" t="s">
        <v>2708</v>
      </c>
      <c r="I106" s="14" t="s">
        <v>2</v>
      </c>
      <c r="J106" s="37"/>
      <c r="K106" s="14" t="s">
        <v>4</v>
      </c>
      <c r="L106" s="41"/>
      <c r="M106" s="32"/>
      <c r="N106" s="32"/>
      <c r="O106" s="32"/>
      <c r="P106" s="32"/>
      <c r="Q106" s="32"/>
      <c r="R106" s="32"/>
      <c r="S106" s="32"/>
      <c r="T106" s="32"/>
      <c r="U106" s="32"/>
      <c r="V106" s="32"/>
      <c r="W106" s="32"/>
      <c r="X106" s="32"/>
      <c r="Y106" s="32"/>
      <c r="Z106" s="32"/>
    </row>
    <row r="107" ht="49.5" spans="1:26">
      <c r="A107" s="48">
        <f>IF(C107="","",COUNTA(C$8:C107))</f>
        <v>100</v>
      </c>
      <c r="B107" s="145" t="s">
        <v>2697</v>
      </c>
      <c r="C107" s="116" t="s">
        <v>2709</v>
      </c>
      <c r="D107" s="138" t="s">
        <v>90</v>
      </c>
      <c r="E107" s="138" t="s">
        <v>85</v>
      </c>
      <c r="F107" s="116" t="s">
        <v>2702</v>
      </c>
      <c r="G107" s="116" t="s">
        <v>2710</v>
      </c>
      <c r="H107" s="116" t="s">
        <v>2711</v>
      </c>
      <c r="I107" s="14" t="s">
        <v>2</v>
      </c>
      <c r="J107" s="37"/>
      <c r="K107" s="14" t="s">
        <v>4</v>
      </c>
      <c r="L107" s="92"/>
      <c r="M107" s="32"/>
      <c r="N107" s="32"/>
      <c r="O107" s="32"/>
      <c r="P107" s="32"/>
      <c r="Q107" s="32"/>
      <c r="R107" s="32"/>
      <c r="S107" s="32"/>
      <c r="T107" s="32"/>
      <c r="U107" s="32"/>
      <c r="V107" s="32"/>
      <c r="W107" s="32"/>
      <c r="X107" s="32"/>
      <c r="Y107" s="32"/>
      <c r="Z107" s="32"/>
    </row>
    <row r="108" ht="49.5" spans="1:26">
      <c r="A108" s="48">
        <f>IF(C108="","",COUNTA(C$8:C108))</f>
        <v>101</v>
      </c>
      <c r="B108" s="145" t="s">
        <v>2697</v>
      </c>
      <c r="C108" s="116" t="s">
        <v>2712</v>
      </c>
      <c r="D108" s="138" t="s">
        <v>90</v>
      </c>
      <c r="E108" s="138" t="s">
        <v>85</v>
      </c>
      <c r="F108" s="116" t="s">
        <v>2713</v>
      </c>
      <c r="G108" s="116" t="s">
        <v>2560</v>
      </c>
      <c r="H108" s="116" t="s">
        <v>2714</v>
      </c>
      <c r="I108" s="14" t="s">
        <v>2</v>
      </c>
      <c r="J108" s="37"/>
      <c r="K108" s="14" t="s">
        <v>4</v>
      </c>
      <c r="L108" s="41"/>
      <c r="M108" s="32"/>
      <c r="N108" s="32"/>
      <c r="O108" s="32"/>
      <c r="P108" s="32"/>
      <c r="Q108" s="32"/>
      <c r="R108" s="32"/>
      <c r="S108" s="32"/>
      <c r="T108" s="32"/>
      <c r="U108" s="32"/>
      <c r="V108" s="32"/>
      <c r="W108" s="32"/>
      <c r="X108" s="32"/>
      <c r="Y108" s="32"/>
      <c r="Z108" s="32"/>
    </row>
    <row r="109" ht="66" spans="1:26">
      <c r="A109" s="48">
        <f>IF(C109="","",COUNTA(C$8:C109))</f>
        <v>102</v>
      </c>
      <c r="B109" s="145" t="s">
        <v>2697</v>
      </c>
      <c r="C109" s="116" t="s">
        <v>2715</v>
      </c>
      <c r="D109" s="138" t="s">
        <v>90</v>
      </c>
      <c r="E109" s="138" t="s">
        <v>85</v>
      </c>
      <c r="F109" s="116" t="s">
        <v>2713</v>
      </c>
      <c r="G109" s="116" t="s">
        <v>2716</v>
      </c>
      <c r="H109" s="116" t="s">
        <v>2717</v>
      </c>
      <c r="I109" s="14" t="s">
        <v>2</v>
      </c>
      <c r="J109" s="37"/>
      <c r="K109" s="14" t="s">
        <v>4</v>
      </c>
      <c r="L109" s="92"/>
      <c r="M109" s="32"/>
      <c r="N109" s="32"/>
      <c r="O109" s="32"/>
      <c r="P109" s="32"/>
      <c r="Q109" s="32"/>
      <c r="R109" s="32"/>
      <c r="S109" s="32"/>
      <c r="T109" s="32"/>
      <c r="U109" s="32"/>
      <c r="V109" s="32"/>
      <c r="W109" s="32"/>
      <c r="X109" s="32"/>
      <c r="Y109" s="32"/>
      <c r="Z109" s="32"/>
    </row>
    <row r="110" ht="49.5" spans="1:26">
      <c r="A110" s="48">
        <f>IF(C110="","",COUNTA(C$8:C110))</f>
        <v>103</v>
      </c>
      <c r="B110" s="145" t="s">
        <v>2697</v>
      </c>
      <c r="C110" s="116" t="s">
        <v>2718</v>
      </c>
      <c r="D110" s="138" t="s">
        <v>90</v>
      </c>
      <c r="E110" s="138" t="s">
        <v>85</v>
      </c>
      <c r="F110" s="116" t="s">
        <v>2713</v>
      </c>
      <c r="G110" s="116" t="s">
        <v>2719</v>
      </c>
      <c r="H110" s="116" t="s">
        <v>2567</v>
      </c>
      <c r="I110" s="14" t="s">
        <v>2</v>
      </c>
      <c r="J110" s="37"/>
      <c r="K110" s="14" t="s">
        <v>4</v>
      </c>
      <c r="L110" s="41"/>
      <c r="M110" s="32"/>
      <c r="N110" s="32"/>
      <c r="O110" s="32"/>
      <c r="P110" s="32"/>
      <c r="Q110" s="32"/>
      <c r="R110" s="32"/>
      <c r="S110" s="32"/>
      <c r="T110" s="32"/>
      <c r="U110" s="32"/>
      <c r="V110" s="32"/>
      <c r="W110" s="32"/>
      <c r="X110" s="32"/>
      <c r="Y110" s="32"/>
      <c r="Z110" s="32"/>
    </row>
    <row r="111" ht="49.5" spans="1:26">
      <c r="A111" s="48">
        <f>IF(C111="","",COUNTA(C$8:C111))</f>
        <v>104</v>
      </c>
      <c r="B111" s="145" t="s">
        <v>2697</v>
      </c>
      <c r="C111" s="116" t="s">
        <v>2720</v>
      </c>
      <c r="D111" s="138" t="s">
        <v>90</v>
      </c>
      <c r="E111" s="138" t="s">
        <v>85</v>
      </c>
      <c r="F111" s="116" t="s">
        <v>2713</v>
      </c>
      <c r="G111" s="116" t="s">
        <v>2569</v>
      </c>
      <c r="H111" s="116" t="s">
        <v>2570</v>
      </c>
      <c r="I111" s="14" t="s">
        <v>2</v>
      </c>
      <c r="J111" s="37"/>
      <c r="K111" s="14" t="s">
        <v>4</v>
      </c>
      <c r="L111" s="92"/>
      <c r="M111" s="32"/>
      <c r="N111" s="32"/>
      <c r="O111" s="32"/>
      <c r="P111" s="32"/>
      <c r="Q111" s="32"/>
      <c r="R111" s="32"/>
      <c r="S111" s="32"/>
      <c r="T111" s="32"/>
      <c r="U111" s="32"/>
      <c r="V111" s="32"/>
      <c r="W111" s="32"/>
      <c r="X111" s="32"/>
      <c r="Y111" s="32"/>
      <c r="Z111" s="32"/>
    </row>
    <row r="112" ht="49.5" spans="1:26">
      <c r="A112" s="48">
        <f>IF(C112="","",COUNTA(C$8:C112))</f>
        <v>105</v>
      </c>
      <c r="B112" s="145" t="s">
        <v>2697</v>
      </c>
      <c r="C112" s="116" t="s">
        <v>2721</v>
      </c>
      <c r="D112" s="138" t="s">
        <v>90</v>
      </c>
      <c r="E112" s="138" t="s">
        <v>85</v>
      </c>
      <c r="F112" s="116" t="s">
        <v>2713</v>
      </c>
      <c r="G112" s="116" t="s">
        <v>2572</v>
      </c>
      <c r="H112" s="116" t="s">
        <v>2573</v>
      </c>
      <c r="I112" s="14" t="s">
        <v>2</v>
      </c>
      <c r="J112" s="37"/>
      <c r="K112" s="14" t="s">
        <v>4</v>
      </c>
      <c r="L112" s="41"/>
      <c r="M112" s="32"/>
      <c r="N112" s="32"/>
      <c r="O112" s="32"/>
      <c r="P112" s="32"/>
      <c r="Q112" s="32"/>
      <c r="R112" s="32"/>
      <c r="S112" s="32"/>
      <c r="T112" s="32"/>
      <c r="U112" s="32"/>
      <c r="V112" s="32"/>
      <c r="W112" s="32"/>
      <c r="X112" s="32"/>
      <c r="Y112" s="32"/>
      <c r="Z112" s="32"/>
    </row>
    <row r="113" ht="49.5" spans="1:26">
      <c r="A113" s="48">
        <f>IF(C113="","",COUNTA(C$8:C113))</f>
        <v>106</v>
      </c>
      <c r="B113" s="145" t="s">
        <v>2697</v>
      </c>
      <c r="C113" s="116" t="s">
        <v>2722</v>
      </c>
      <c r="D113" s="138" t="s">
        <v>90</v>
      </c>
      <c r="E113" s="138" t="s">
        <v>85</v>
      </c>
      <c r="F113" s="116" t="s">
        <v>2723</v>
      </c>
      <c r="G113" s="116" t="s">
        <v>2724</v>
      </c>
      <c r="H113" s="116" t="s">
        <v>2580</v>
      </c>
      <c r="I113" s="14" t="s">
        <v>2</v>
      </c>
      <c r="J113" s="37"/>
      <c r="K113" s="14" t="s">
        <v>4</v>
      </c>
      <c r="L113" s="92"/>
      <c r="M113" s="32"/>
      <c r="N113" s="32"/>
      <c r="O113" s="32"/>
      <c r="P113" s="32"/>
      <c r="Q113" s="32"/>
      <c r="R113" s="32"/>
      <c r="S113" s="32"/>
      <c r="T113" s="32"/>
      <c r="U113" s="32"/>
      <c r="V113" s="32"/>
      <c r="W113" s="32"/>
      <c r="X113" s="32"/>
      <c r="Y113" s="32"/>
      <c r="Z113" s="32"/>
    </row>
    <row r="114" ht="49.5" spans="1:26">
      <c r="A114" s="48">
        <f>IF(C114="","",COUNTA(C$8:C114))</f>
        <v>107</v>
      </c>
      <c r="B114" s="145" t="s">
        <v>2697</v>
      </c>
      <c r="C114" s="116" t="s">
        <v>2725</v>
      </c>
      <c r="D114" s="138" t="s">
        <v>90</v>
      </c>
      <c r="E114" s="138" t="s">
        <v>85</v>
      </c>
      <c r="F114" s="116" t="s">
        <v>2713</v>
      </c>
      <c r="G114" s="116" t="s">
        <v>2582</v>
      </c>
      <c r="H114" s="116" t="s">
        <v>2726</v>
      </c>
      <c r="I114" s="14" t="s">
        <v>2</v>
      </c>
      <c r="J114" s="37"/>
      <c r="K114" s="14" t="s">
        <v>4</v>
      </c>
      <c r="L114" s="41"/>
      <c r="M114" s="32"/>
      <c r="N114" s="32"/>
      <c r="O114" s="32"/>
      <c r="P114" s="32"/>
      <c r="Q114" s="32"/>
      <c r="R114" s="32"/>
      <c r="S114" s="32"/>
      <c r="T114" s="32"/>
      <c r="U114" s="32"/>
      <c r="V114" s="32"/>
      <c r="W114" s="32"/>
      <c r="X114" s="32"/>
      <c r="Y114" s="32"/>
      <c r="Z114" s="32"/>
    </row>
    <row r="115" ht="66" spans="1:26">
      <c r="A115" s="48">
        <f>IF(C115="","",COUNTA(C$8:C115))</f>
        <v>108</v>
      </c>
      <c r="B115" s="142" t="s">
        <v>2697</v>
      </c>
      <c r="C115" s="116" t="s">
        <v>2727</v>
      </c>
      <c r="D115" s="138" t="s">
        <v>78</v>
      </c>
      <c r="E115" s="138" t="s">
        <v>85</v>
      </c>
      <c r="F115" s="116" t="s">
        <v>2713</v>
      </c>
      <c r="G115" s="116" t="s">
        <v>2728</v>
      </c>
      <c r="H115" s="116" t="s">
        <v>2729</v>
      </c>
      <c r="I115" s="14" t="s">
        <v>4</v>
      </c>
      <c r="J115" s="37"/>
      <c r="K115" s="14" t="s">
        <v>4</v>
      </c>
      <c r="L115" s="92"/>
      <c r="M115" s="32"/>
      <c r="N115" s="32"/>
      <c r="O115" s="32"/>
      <c r="P115" s="32"/>
      <c r="Q115" s="32"/>
      <c r="R115" s="32"/>
      <c r="S115" s="32"/>
      <c r="T115" s="32"/>
      <c r="U115" s="32"/>
      <c r="V115" s="32"/>
      <c r="W115" s="32"/>
      <c r="X115" s="32"/>
      <c r="Y115" s="32"/>
      <c r="Z115" s="32"/>
    </row>
    <row r="116" ht="49.5" spans="1:26">
      <c r="A116" s="48">
        <f>IF(C116="","",COUNTA(C$8:C116))</f>
        <v>109</v>
      </c>
      <c r="B116" s="145" t="s">
        <v>2697</v>
      </c>
      <c r="C116" s="116" t="s">
        <v>2730</v>
      </c>
      <c r="D116" s="138" t="s">
        <v>90</v>
      </c>
      <c r="E116" s="138" t="s">
        <v>85</v>
      </c>
      <c r="F116" s="116" t="s">
        <v>2713</v>
      </c>
      <c r="G116" s="116" t="s">
        <v>2731</v>
      </c>
      <c r="H116" s="116" t="s">
        <v>2589</v>
      </c>
      <c r="I116" s="14" t="s">
        <v>2</v>
      </c>
      <c r="J116" s="37"/>
      <c r="K116" s="14" t="s">
        <v>4</v>
      </c>
      <c r="L116" s="41"/>
      <c r="M116" s="32"/>
      <c r="N116" s="32"/>
      <c r="O116" s="32"/>
      <c r="P116" s="32"/>
      <c r="Q116" s="32"/>
      <c r="R116" s="32"/>
      <c r="S116" s="32"/>
      <c r="T116" s="32"/>
      <c r="U116" s="32"/>
      <c r="V116" s="32"/>
      <c r="W116" s="32"/>
      <c r="X116" s="32"/>
      <c r="Y116" s="32"/>
      <c r="Z116" s="32"/>
    </row>
    <row r="117" ht="66" spans="1:26">
      <c r="A117" s="48">
        <f>IF(C117="","",COUNTA(C$8:C117))</f>
        <v>110</v>
      </c>
      <c r="B117" s="146" t="s">
        <v>2732</v>
      </c>
      <c r="C117" s="116" t="s">
        <v>2733</v>
      </c>
      <c r="D117" s="138" t="s">
        <v>90</v>
      </c>
      <c r="E117" s="138" t="s">
        <v>85</v>
      </c>
      <c r="F117" s="116" t="s">
        <v>2734</v>
      </c>
      <c r="G117" s="116" t="s">
        <v>2593</v>
      </c>
      <c r="H117" s="116" t="s">
        <v>2594</v>
      </c>
      <c r="I117" s="14" t="s">
        <v>2</v>
      </c>
      <c r="J117" s="37"/>
      <c r="K117" s="14" t="s">
        <v>4</v>
      </c>
      <c r="L117" s="92"/>
      <c r="M117" s="32"/>
      <c r="N117" s="32"/>
      <c r="O117" s="32"/>
      <c r="P117" s="32"/>
      <c r="Q117" s="32"/>
      <c r="R117" s="32"/>
      <c r="S117" s="32"/>
      <c r="T117" s="32"/>
      <c r="U117" s="32"/>
      <c r="V117" s="32"/>
      <c r="W117" s="32"/>
      <c r="X117" s="32"/>
      <c r="Y117" s="32"/>
      <c r="Z117" s="32"/>
    </row>
    <row r="118" ht="66" spans="1:26">
      <c r="A118" s="48">
        <f>IF(C118="","",COUNTA(C$8:C118))</f>
        <v>111</v>
      </c>
      <c r="B118" s="146" t="s">
        <v>2732</v>
      </c>
      <c r="C118" s="116" t="s">
        <v>2735</v>
      </c>
      <c r="D118" s="138" t="s">
        <v>90</v>
      </c>
      <c r="E118" s="138" t="s">
        <v>85</v>
      </c>
      <c r="F118" s="116" t="s">
        <v>2734</v>
      </c>
      <c r="G118" s="116" t="s">
        <v>2736</v>
      </c>
      <c r="H118" s="116" t="s">
        <v>2737</v>
      </c>
      <c r="I118" s="14" t="s">
        <v>2</v>
      </c>
      <c r="J118" s="37"/>
      <c r="K118" s="14" t="s">
        <v>4</v>
      </c>
      <c r="L118" s="41"/>
      <c r="M118" s="32"/>
      <c r="N118" s="32"/>
      <c r="O118" s="32"/>
      <c r="P118" s="32"/>
      <c r="Q118" s="32"/>
      <c r="R118" s="32"/>
      <c r="S118" s="32"/>
      <c r="T118" s="32"/>
      <c r="U118" s="32"/>
      <c r="V118" s="32"/>
      <c r="W118" s="32"/>
      <c r="X118" s="32"/>
      <c r="Y118" s="32"/>
      <c r="Z118" s="32"/>
    </row>
    <row r="119" ht="66" spans="1:26">
      <c r="A119" s="48">
        <f>IF(C119="","",COUNTA(C$8:C119))</f>
        <v>112</v>
      </c>
      <c r="B119" s="146" t="s">
        <v>2732</v>
      </c>
      <c r="C119" s="116" t="s">
        <v>2738</v>
      </c>
      <c r="D119" s="138" t="s">
        <v>90</v>
      </c>
      <c r="E119" s="138" t="s">
        <v>85</v>
      </c>
      <c r="F119" s="116" t="s">
        <v>2734</v>
      </c>
      <c r="G119" s="116" t="s">
        <v>2599</v>
      </c>
      <c r="H119" s="116" t="s">
        <v>2600</v>
      </c>
      <c r="I119" s="14" t="s">
        <v>2</v>
      </c>
      <c r="J119" s="37"/>
      <c r="K119" s="14" t="s">
        <v>4</v>
      </c>
      <c r="L119" s="92"/>
      <c r="M119" s="32"/>
      <c r="N119" s="32"/>
      <c r="O119" s="32"/>
      <c r="P119" s="32"/>
      <c r="Q119" s="32"/>
      <c r="R119" s="32"/>
      <c r="S119" s="32"/>
      <c r="T119" s="32"/>
      <c r="U119" s="32"/>
      <c r="V119" s="32"/>
      <c r="W119" s="32"/>
      <c r="X119" s="32"/>
      <c r="Y119" s="32"/>
      <c r="Z119" s="32"/>
    </row>
    <row r="120" ht="66" spans="1:26">
      <c r="A120" s="48">
        <f>IF(C120="","",COUNTA(C$8:C120))</f>
        <v>113</v>
      </c>
      <c r="B120" s="147" t="s">
        <v>2732</v>
      </c>
      <c r="C120" s="116" t="s">
        <v>2739</v>
      </c>
      <c r="D120" s="138" t="s">
        <v>78</v>
      </c>
      <c r="E120" s="138" t="s">
        <v>85</v>
      </c>
      <c r="F120" s="116" t="s">
        <v>2740</v>
      </c>
      <c r="G120" s="116" t="s">
        <v>2532</v>
      </c>
      <c r="H120" s="116" t="s">
        <v>2533</v>
      </c>
      <c r="I120" s="14" t="s">
        <v>4</v>
      </c>
      <c r="J120" s="37"/>
      <c r="K120" s="14" t="s">
        <v>4</v>
      </c>
      <c r="L120" s="41"/>
      <c r="M120" s="32"/>
      <c r="N120" s="32"/>
      <c r="O120" s="32"/>
      <c r="P120" s="32"/>
      <c r="Q120" s="32"/>
      <c r="R120" s="32"/>
      <c r="S120" s="32"/>
      <c r="T120" s="32"/>
      <c r="U120" s="32"/>
      <c r="V120" s="32"/>
      <c r="W120" s="32"/>
      <c r="X120" s="32"/>
      <c r="Y120" s="32"/>
      <c r="Z120" s="32"/>
    </row>
    <row r="121" ht="66" spans="1:26">
      <c r="A121" s="48">
        <f>IF(C121="","",COUNTA(C$8:C121))</f>
        <v>114</v>
      </c>
      <c r="B121" s="146" t="s">
        <v>2732</v>
      </c>
      <c r="C121" s="116" t="s">
        <v>2741</v>
      </c>
      <c r="D121" s="138" t="s">
        <v>90</v>
      </c>
      <c r="E121" s="138" t="s">
        <v>85</v>
      </c>
      <c r="F121" s="116" t="s">
        <v>2742</v>
      </c>
      <c r="G121" s="139" t="s">
        <v>2743</v>
      </c>
      <c r="H121" s="139" t="s">
        <v>2744</v>
      </c>
      <c r="I121" s="14" t="s">
        <v>2</v>
      </c>
      <c r="J121" s="37"/>
      <c r="K121" s="14" t="s">
        <v>4</v>
      </c>
      <c r="L121" s="92"/>
      <c r="M121" s="32"/>
      <c r="N121" s="32"/>
      <c r="O121" s="32"/>
      <c r="P121" s="32"/>
      <c r="Q121" s="32"/>
      <c r="R121" s="32"/>
      <c r="S121" s="32"/>
      <c r="T121" s="32"/>
      <c r="U121" s="32"/>
      <c r="V121" s="32"/>
      <c r="W121" s="32"/>
      <c r="X121" s="32"/>
      <c r="Y121" s="32"/>
      <c r="Z121" s="32"/>
    </row>
    <row r="122" ht="66" spans="1:26">
      <c r="A122" s="48">
        <f>IF(C122="","",COUNTA(C$8:C122))</f>
        <v>115</v>
      </c>
      <c r="B122" s="146" t="s">
        <v>2732</v>
      </c>
      <c r="C122" s="139" t="s">
        <v>2745</v>
      </c>
      <c r="D122" s="138" t="s">
        <v>90</v>
      </c>
      <c r="E122" s="138" t="s">
        <v>85</v>
      </c>
      <c r="F122" s="139" t="s">
        <v>2746</v>
      </c>
      <c r="G122" s="139" t="s">
        <v>2747</v>
      </c>
      <c r="H122" s="116" t="s">
        <v>2748</v>
      </c>
      <c r="I122" s="14" t="s">
        <v>2</v>
      </c>
      <c r="J122" s="37"/>
      <c r="K122" s="14" t="s">
        <v>4</v>
      </c>
      <c r="L122" s="41"/>
      <c r="M122" s="32"/>
      <c r="N122" s="32"/>
      <c r="O122" s="32"/>
      <c r="P122" s="32"/>
      <c r="Q122" s="32"/>
      <c r="R122" s="32"/>
      <c r="S122" s="32"/>
      <c r="T122" s="32"/>
      <c r="U122" s="32"/>
      <c r="V122" s="32"/>
      <c r="W122" s="32"/>
      <c r="X122" s="32"/>
      <c r="Y122" s="32"/>
      <c r="Z122" s="32"/>
    </row>
    <row r="123" ht="66" spans="1:26">
      <c r="A123" s="48">
        <f>IF(C123="","",COUNTA(C$8:C123))</f>
        <v>116</v>
      </c>
      <c r="B123" s="141" t="s">
        <v>2749</v>
      </c>
      <c r="C123" s="116" t="s">
        <v>2612</v>
      </c>
      <c r="D123" s="138" t="s">
        <v>78</v>
      </c>
      <c r="E123" s="138" t="s">
        <v>85</v>
      </c>
      <c r="F123" s="116" t="s">
        <v>2742</v>
      </c>
      <c r="G123" s="116" t="s">
        <v>2613</v>
      </c>
      <c r="H123" s="139" t="s">
        <v>2614</v>
      </c>
      <c r="I123" s="14" t="s">
        <v>4</v>
      </c>
      <c r="J123" s="37"/>
      <c r="K123" s="14" t="s">
        <v>4</v>
      </c>
      <c r="L123" s="92"/>
      <c r="M123" s="32"/>
      <c r="N123" s="32"/>
      <c r="O123" s="32"/>
      <c r="P123" s="32"/>
      <c r="Q123" s="32"/>
      <c r="R123" s="32"/>
      <c r="S123" s="32"/>
      <c r="T123" s="32"/>
      <c r="U123" s="32"/>
      <c r="V123" s="32"/>
      <c r="W123" s="32"/>
      <c r="X123" s="32"/>
      <c r="Y123" s="32"/>
      <c r="Z123" s="32"/>
    </row>
    <row r="124" ht="66" spans="1:26">
      <c r="A124" s="48">
        <f>IF(C124="","",COUNTA(C$8:C124))</f>
        <v>117</v>
      </c>
      <c r="B124" s="141" t="s">
        <v>2749</v>
      </c>
      <c r="C124" s="116" t="s">
        <v>2750</v>
      </c>
      <c r="D124" s="138" t="s">
        <v>78</v>
      </c>
      <c r="E124" s="138" t="s">
        <v>85</v>
      </c>
      <c r="F124" s="116" t="s">
        <v>2742</v>
      </c>
      <c r="G124" s="116" t="s">
        <v>2751</v>
      </c>
      <c r="H124" s="116" t="s">
        <v>2752</v>
      </c>
      <c r="I124" s="14" t="s">
        <v>4</v>
      </c>
      <c r="J124" s="37"/>
      <c r="K124" s="14" t="s">
        <v>4</v>
      </c>
      <c r="L124" s="41"/>
      <c r="M124" s="32"/>
      <c r="N124" s="32"/>
      <c r="O124" s="32"/>
      <c r="P124" s="32"/>
      <c r="Q124" s="32"/>
      <c r="R124" s="32"/>
      <c r="S124" s="32"/>
      <c r="T124" s="32"/>
      <c r="U124" s="32"/>
      <c r="V124" s="32"/>
      <c r="W124" s="32"/>
      <c r="X124" s="32"/>
      <c r="Y124" s="32"/>
      <c r="Z124" s="32"/>
    </row>
    <row r="125" ht="66" spans="1:26">
      <c r="A125" s="48">
        <f>IF(C125="","",COUNTA(C$8:C125))</f>
        <v>118</v>
      </c>
      <c r="B125" s="148" t="s">
        <v>2749</v>
      </c>
      <c r="C125" s="116" t="s">
        <v>2753</v>
      </c>
      <c r="D125" s="138" t="s">
        <v>90</v>
      </c>
      <c r="E125" s="138" t="s">
        <v>85</v>
      </c>
      <c r="F125" s="116" t="s">
        <v>2754</v>
      </c>
      <c r="G125" s="116" t="s">
        <v>2560</v>
      </c>
      <c r="H125" s="116" t="s">
        <v>2755</v>
      </c>
      <c r="I125" s="14" t="s">
        <v>2</v>
      </c>
      <c r="J125" s="37"/>
      <c r="K125" s="14" t="s">
        <v>4</v>
      </c>
      <c r="L125" s="92"/>
      <c r="M125" s="32"/>
      <c r="N125" s="32"/>
      <c r="O125" s="32"/>
      <c r="P125" s="32"/>
      <c r="Q125" s="32"/>
      <c r="R125" s="32"/>
      <c r="S125" s="32"/>
      <c r="T125" s="32"/>
      <c r="U125" s="32"/>
      <c r="V125" s="32"/>
      <c r="W125" s="32"/>
      <c r="X125" s="32"/>
      <c r="Y125" s="32"/>
      <c r="Z125" s="32"/>
    </row>
    <row r="126" ht="66" spans="1:26">
      <c r="A126" s="48">
        <f>IF(C126="","",COUNTA(C$8:C126))</f>
        <v>119</v>
      </c>
      <c r="B126" s="148" t="s">
        <v>2749</v>
      </c>
      <c r="C126" s="116" t="s">
        <v>2756</v>
      </c>
      <c r="D126" s="138" t="s">
        <v>90</v>
      </c>
      <c r="E126" s="138" t="s">
        <v>85</v>
      </c>
      <c r="F126" s="116" t="s">
        <v>2754</v>
      </c>
      <c r="G126" s="116" t="s">
        <v>2757</v>
      </c>
      <c r="H126" s="116" t="s">
        <v>2623</v>
      </c>
      <c r="I126" s="14" t="s">
        <v>2</v>
      </c>
      <c r="J126" s="37"/>
      <c r="K126" s="14" t="s">
        <v>4</v>
      </c>
      <c r="L126" s="41"/>
      <c r="M126" s="32"/>
      <c r="N126" s="32"/>
      <c r="O126" s="32"/>
      <c r="P126" s="32"/>
      <c r="Q126" s="32"/>
      <c r="R126" s="32"/>
      <c r="S126" s="32"/>
      <c r="T126" s="32"/>
      <c r="U126" s="32"/>
      <c r="V126" s="32"/>
      <c r="W126" s="32"/>
      <c r="X126" s="32"/>
      <c r="Y126" s="32"/>
      <c r="Z126" s="32"/>
    </row>
    <row r="127" ht="66" spans="1:26">
      <c r="A127" s="48">
        <f>IF(C127="","",COUNTA(C$8:C127))</f>
        <v>120</v>
      </c>
      <c r="B127" s="148" t="s">
        <v>2749</v>
      </c>
      <c r="C127" s="116" t="s">
        <v>2758</v>
      </c>
      <c r="D127" s="138" t="s">
        <v>90</v>
      </c>
      <c r="E127" s="138" t="s">
        <v>85</v>
      </c>
      <c r="F127" s="116" t="s">
        <v>2754</v>
      </c>
      <c r="G127" s="116" t="s">
        <v>2569</v>
      </c>
      <c r="H127" s="116" t="s">
        <v>2570</v>
      </c>
      <c r="I127" s="14" t="s">
        <v>2</v>
      </c>
      <c r="J127" s="37"/>
      <c r="K127" s="14" t="s">
        <v>4</v>
      </c>
      <c r="L127" s="92"/>
      <c r="M127" s="32"/>
      <c r="N127" s="32"/>
      <c r="O127" s="32"/>
      <c r="P127" s="32"/>
      <c r="Q127" s="32"/>
      <c r="R127" s="32"/>
      <c r="S127" s="32"/>
      <c r="T127" s="32"/>
      <c r="U127" s="32"/>
      <c r="V127" s="32"/>
      <c r="W127" s="32"/>
      <c r="X127" s="32"/>
      <c r="Y127" s="32"/>
      <c r="Z127" s="32"/>
    </row>
    <row r="128" ht="66" spans="1:26">
      <c r="A128" s="48">
        <f>IF(C128="","",COUNTA(C$8:C128))</f>
        <v>121</v>
      </c>
      <c r="B128" s="148" t="s">
        <v>2749</v>
      </c>
      <c r="C128" s="116" t="s">
        <v>2759</v>
      </c>
      <c r="D128" s="138" t="s">
        <v>90</v>
      </c>
      <c r="E128" s="138" t="s">
        <v>85</v>
      </c>
      <c r="F128" s="116" t="s">
        <v>2754</v>
      </c>
      <c r="G128" s="116" t="s">
        <v>2572</v>
      </c>
      <c r="H128" s="116" t="s">
        <v>2573</v>
      </c>
      <c r="I128" s="14" t="s">
        <v>2</v>
      </c>
      <c r="J128" s="37"/>
      <c r="K128" s="14" t="s">
        <v>4</v>
      </c>
      <c r="L128" s="41"/>
      <c r="M128" s="32"/>
      <c r="N128" s="32"/>
      <c r="O128" s="32"/>
      <c r="P128" s="32"/>
      <c r="Q128" s="32"/>
      <c r="R128" s="32"/>
      <c r="S128" s="32"/>
      <c r="T128" s="32"/>
      <c r="U128" s="32"/>
      <c r="V128" s="32"/>
      <c r="W128" s="32"/>
      <c r="X128" s="32"/>
      <c r="Y128" s="32"/>
      <c r="Z128" s="32"/>
    </row>
    <row r="129" ht="66" spans="1:26">
      <c r="A129" s="48">
        <f>IF(C129="","",COUNTA(C$8:C129))</f>
        <v>122</v>
      </c>
      <c r="B129" s="148" t="s">
        <v>2749</v>
      </c>
      <c r="C129" s="116" t="s">
        <v>2760</v>
      </c>
      <c r="D129" s="138" t="s">
        <v>90</v>
      </c>
      <c r="E129" s="138" t="s">
        <v>85</v>
      </c>
      <c r="F129" s="116" t="s">
        <v>2754</v>
      </c>
      <c r="G129" s="116" t="s">
        <v>2724</v>
      </c>
      <c r="H129" s="116" t="s">
        <v>2580</v>
      </c>
      <c r="I129" s="14" t="s">
        <v>2</v>
      </c>
      <c r="J129" s="37"/>
      <c r="K129" s="14" t="s">
        <v>4</v>
      </c>
      <c r="L129" s="92"/>
      <c r="M129" s="32"/>
      <c r="N129" s="32"/>
      <c r="O129" s="32"/>
      <c r="P129" s="32"/>
      <c r="Q129" s="32"/>
      <c r="R129" s="32"/>
      <c r="S129" s="32"/>
      <c r="T129" s="32"/>
      <c r="U129" s="32"/>
      <c r="V129" s="32"/>
      <c r="W129" s="32"/>
      <c r="X129" s="32"/>
      <c r="Y129" s="32"/>
      <c r="Z129" s="32"/>
    </row>
    <row r="130" ht="66" spans="1:26">
      <c r="A130" s="48">
        <f>IF(C130="","",COUNTA(C$8:C130))</f>
        <v>123</v>
      </c>
      <c r="B130" s="148" t="s">
        <v>2749</v>
      </c>
      <c r="C130" s="116" t="s">
        <v>2761</v>
      </c>
      <c r="D130" s="138" t="s">
        <v>90</v>
      </c>
      <c r="E130" s="138" t="s">
        <v>85</v>
      </c>
      <c r="F130" s="116" t="s">
        <v>2754</v>
      </c>
      <c r="G130" s="116" t="s">
        <v>2582</v>
      </c>
      <c r="H130" s="116" t="s">
        <v>2762</v>
      </c>
      <c r="I130" s="14" t="s">
        <v>2</v>
      </c>
      <c r="J130" s="37"/>
      <c r="K130" s="14" t="s">
        <v>4</v>
      </c>
      <c r="L130" s="41"/>
      <c r="M130" s="32"/>
      <c r="N130" s="32"/>
      <c r="O130" s="32"/>
      <c r="P130" s="32"/>
      <c r="Q130" s="32"/>
      <c r="R130" s="32"/>
      <c r="S130" s="32"/>
      <c r="T130" s="32"/>
      <c r="U130" s="32"/>
      <c r="V130" s="32"/>
      <c r="W130" s="32"/>
      <c r="X130" s="32"/>
      <c r="Y130" s="32"/>
      <c r="Z130" s="32"/>
    </row>
    <row r="131" ht="66" spans="1:26">
      <c r="A131" s="48">
        <f>IF(C131="","",COUNTA(C$8:C131))</f>
        <v>124</v>
      </c>
      <c r="B131" s="148" t="s">
        <v>2749</v>
      </c>
      <c r="C131" s="116" t="s">
        <v>2763</v>
      </c>
      <c r="D131" s="138" t="s">
        <v>90</v>
      </c>
      <c r="E131" s="138" t="s">
        <v>85</v>
      </c>
      <c r="F131" s="116" t="s">
        <v>2754</v>
      </c>
      <c r="G131" s="116" t="s">
        <v>2764</v>
      </c>
      <c r="H131" s="116" t="s">
        <v>2765</v>
      </c>
      <c r="I131" s="14" t="s">
        <v>2</v>
      </c>
      <c r="J131" s="37"/>
      <c r="K131" s="14" t="s">
        <v>4</v>
      </c>
      <c r="L131" s="92"/>
      <c r="M131" s="32"/>
      <c r="N131" s="32"/>
      <c r="O131" s="32"/>
      <c r="P131" s="32"/>
      <c r="Q131" s="32"/>
      <c r="R131" s="32"/>
      <c r="S131" s="32"/>
      <c r="T131" s="32"/>
      <c r="U131" s="32"/>
      <c r="V131" s="32"/>
      <c r="W131" s="32"/>
      <c r="X131" s="32"/>
      <c r="Y131" s="32"/>
      <c r="Z131" s="32"/>
    </row>
    <row r="132" ht="66" spans="1:26">
      <c r="A132" s="48">
        <f>IF(C132="","",COUNTA(C$8:C132))</f>
        <v>125</v>
      </c>
      <c r="B132" s="141" t="s">
        <v>2749</v>
      </c>
      <c r="C132" s="116" t="s">
        <v>2766</v>
      </c>
      <c r="D132" s="138" t="s">
        <v>78</v>
      </c>
      <c r="E132" s="138" t="s">
        <v>85</v>
      </c>
      <c r="F132" s="116" t="s">
        <v>2754</v>
      </c>
      <c r="G132" s="116" t="s">
        <v>2728</v>
      </c>
      <c r="H132" s="116" t="s">
        <v>2765</v>
      </c>
      <c r="I132" s="14" t="s">
        <v>4</v>
      </c>
      <c r="J132" s="37"/>
      <c r="K132" s="14" t="s">
        <v>4</v>
      </c>
      <c r="L132" s="41"/>
      <c r="M132" s="32"/>
      <c r="N132" s="32"/>
      <c r="O132" s="32"/>
      <c r="P132" s="32"/>
      <c r="Q132" s="32"/>
      <c r="R132" s="32"/>
      <c r="S132" s="32"/>
      <c r="T132" s="32"/>
      <c r="U132" s="32"/>
      <c r="V132" s="32"/>
      <c r="W132" s="32"/>
      <c r="X132" s="32"/>
      <c r="Y132" s="32"/>
      <c r="Z132" s="32"/>
    </row>
    <row r="133" ht="66" spans="1:26">
      <c r="A133" s="48">
        <f>IF(C133="","",COUNTA(C$8:C133))</f>
        <v>126</v>
      </c>
      <c r="B133" s="148" t="s">
        <v>2749</v>
      </c>
      <c r="C133" s="139" t="s">
        <v>2767</v>
      </c>
      <c r="D133" s="138" t="s">
        <v>90</v>
      </c>
      <c r="E133" s="138" t="s">
        <v>85</v>
      </c>
      <c r="F133" s="116" t="s">
        <v>2768</v>
      </c>
      <c r="G133" s="116" t="s">
        <v>2716</v>
      </c>
      <c r="H133" s="139" t="s">
        <v>2769</v>
      </c>
      <c r="I133" s="14" t="s">
        <v>2</v>
      </c>
      <c r="J133" s="37"/>
      <c r="K133" s="14" t="s">
        <v>4</v>
      </c>
      <c r="L133" s="92"/>
      <c r="M133" s="32"/>
      <c r="N133" s="32"/>
      <c r="O133" s="32"/>
      <c r="P133" s="32"/>
      <c r="Q133" s="32"/>
      <c r="R133" s="32"/>
      <c r="S133" s="32"/>
      <c r="T133" s="32"/>
      <c r="U133" s="32"/>
      <c r="V133" s="32"/>
      <c r="W133" s="32"/>
      <c r="X133" s="32"/>
      <c r="Y133" s="32"/>
      <c r="Z133" s="32"/>
    </row>
    <row r="134" ht="66" spans="1:26">
      <c r="A134" s="48">
        <f>IF(C134="","",COUNTA(C$8:C134))</f>
        <v>127</v>
      </c>
      <c r="B134" s="148" t="s">
        <v>2749</v>
      </c>
      <c r="C134" s="139" t="s">
        <v>2770</v>
      </c>
      <c r="D134" s="138" t="s">
        <v>90</v>
      </c>
      <c r="E134" s="138" t="s">
        <v>85</v>
      </c>
      <c r="F134" s="116" t="s">
        <v>2771</v>
      </c>
      <c r="G134" s="116" t="s">
        <v>2716</v>
      </c>
      <c r="H134" s="116" t="s">
        <v>2772</v>
      </c>
      <c r="I134" s="14" t="s">
        <v>2</v>
      </c>
      <c r="J134" s="37"/>
      <c r="K134" s="14" t="s">
        <v>4</v>
      </c>
      <c r="L134" s="41"/>
      <c r="M134" s="32"/>
      <c r="N134" s="32"/>
      <c r="O134" s="32"/>
      <c r="P134" s="32"/>
      <c r="Q134" s="32"/>
      <c r="R134" s="32"/>
      <c r="S134" s="32"/>
      <c r="T134" s="32"/>
      <c r="U134" s="32"/>
      <c r="V134" s="32"/>
      <c r="W134" s="32"/>
      <c r="X134" s="32"/>
      <c r="Y134" s="32"/>
      <c r="Z134" s="32"/>
    </row>
    <row r="135" ht="66" spans="1:26">
      <c r="A135" s="48">
        <f>IF(C135="","",COUNTA(C$8:C135))</f>
        <v>128</v>
      </c>
      <c r="B135" s="148" t="s">
        <v>2749</v>
      </c>
      <c r="C135" s="116" t="s">
        <v>2773</v>
      </c>
      <c r="D135" s="138" t="s">
        <v>90</v>
      </c>
      <c r="E135" s="138" t="s">
        <v>85</v>
      </c>
      <c r="F135" s="116" t="s">
        <v>2754</v>
      </c>
      <c r="G135" s="116" t="s">
        <v>2731</v>
      </c>
      <c r="H135" s="116" t="s">
        <v>2589</v>
      </c>
      <c r="I135" s="14" t="s">
        <v>2</v>
      </c>
      <c r="J135" s="37"/>
      <c r="K135" s="14" t="s">
        <v>4</v>
      </c>
      <c r="L135" s="92"/>
      <c r="M135" s="32"/>
      <c r="N135" s="32"/>
      <c r="O135" s="32"/>
      <c r="P135" s="32"/>
      <c r="Q135" s="32"/>
      <c r="R135" s="32"/>
      <c r="S135" s="32"/>
      <c r="T135" s="32"/>
      <c r="U135" s="32"/>
      <c r="V135" s="32"/>
      <c r="W135" s="32"/>
      <c r="X135" s="32"/>
      <c r="Y135" s="32"/>
      <c r="Z135" s="32"/>
    </row>
    <row r="136" ht="49.5" spans="1:26">
      <c r="A136" s="48">
        <f>IF(C136="","",COUNTA(C$8:C136))</f>
        <v>129</v>
      </c>
      <c r="B136" s="146" t="s">
        <v>2774</v>
      </c>
      <c r="C136" s="116" t="s">
        <v>2642</v>
      </c>
      <c r="D136" s="138" t="s">
        <v>90</v>
      </c>
      <c r="E136" s="138" t="s">
        <v>85</v>
      </c>
      <c r="F136" s="116" t="s">
        <v>2734</v>
      </c>
      <c r="G136" s="116" t="s">
        <v>2643</v>
      </c>
      <c r="H136" s="116" t="s">
        <v>2644</v>
      </c>
      <c r="I136" s="14" t="s">
        <v>2</v>
      </c>
      <c r="J136" s="37"/>
      <c r="K136" s="14" t="s">
        <v>4</v>
      </c>
      <c r="L136" s="41"/>
      <c r="M136" s="32"/>
      <c r="N136" s="32"/>
      <c r="O136" s="32"/>
      <c r="P136" s="32"/>
      <c r="Q136" s="32"/>
      <c r="R136" s="32"/>
      <c r="S136" s="32"/>
      <c r="T136" s="32"/>
      <c r="U136" s="32"/>
      <c r="V136" s="32"/>
      <c r="W136" s="32"/>
      <c r="X136" s="32"/>
      <c r="Y136" s="32"/>
      <c r="Z136" s="32"/>
    </row>
    <row r="137" ht="49.5" spans="1:26">
      <c r="A137" s="48">
        <f>IF(C137="","",COUNTA(C$8:C137))</f>
        <v>130</v>
      </c>
      <c r="B137" s="147" t="s">
        <v>2774</v>
      </c>
      <c r="C137" s="116" t="s">
        <v>2775</v>
      </c>
      <c r="D137" s="138" t="s">
        <v>78</v>
      </c>
      <c r="E137" s="138" t="s">
        <v>85</v>
      </c>
      <c r="F137" s="116" t="s">
        <v>2734</v>
      </c>
      <c r="G137" s="116" t="s">
        <v>2776</v>
      </c>
      <c r="H137" s="116" t="s">
        <v>2647</v>
      </c>
      <c r="I137" s="14" t="s">
        <v>4</v>
      </c>
      <c r="J137" s="37"/>
      <c r="K137" s="14" t="s">
        <v>4</v>
      </c>
      <c r="L137" s="92"/>
      <c r="M137" s="32"/>
      <c r="N137" s="32"/>
      <c r="O137" s="32"/>
      <c r="P137" s="32"/>
      <c r="Q137" s="32"/>
      <c r="R137" s="32"/>
      <c r="S137" s="32"/>
      <c r="T137" s="32"/>
      <c r="U137" s="32"/>
      <c r="V137" s="32"/>
      <c r="W137" s="32"/>
      <c r="X137" s="32"/>
      <c r="Y137" s="32"/>
      <c r="Z137" s="32"/>
    </row>
    <row r="138" ht="49.5" spans="1:26">
      <c r="A138" s="48">
        <f>IF(C138="","",COUNTA(C$8:C138))</f>
        <v>131</v>
      </c>
      <c r="B138" s="146" t="s">
        <v>2774</v>
      </c>
      <c r="C138" s="139" t="s">
        <v>2777</v>
      </c>
      <c r="D138" s="138" t="s">
        <v>90</v>
      </c>
      <c r="E138" s="138" t="s">
        <v>85</v>
      </c>
      <c r="F138" s="139" t="s">
        <v>2778</v>
      </c>
      <c r="G138" s="139" t="s">
        <v>2779</v>
      </c>
      <c r="H138" s="139" t="s">
        <v>2780</v>
      </c>
      <c r="I138" s="14" t="s">
        <v>2</v>
      </c>
      <c r="J138" s="37"/>
      <c r="K138" s="14" t="s">
        <v>4</v>
      </c>
      <c r="L138" s="41"/>
      <c r="M138" s="32"/>
      <c r="N138" s="32"/>
      <c r="O138" s="32"/>
      <c r="P138" s="32"/>
      <c r="Q138" s="32"/>
      <c r="R138" s="32"/>
      <c r="S138" s="32"/>
      <c r="T138" s="32"/>
      <c r="U138" s="32"/>
      <c r="V138" s="32"/>
      <c r="W138" s="32"/>
      <c r="X138" s="32"/>
      <c r="Y138" s="32"/>
      <c r="Z138" s="32"/>
    </row>
    <row r="139" ht="49.5" spans="1:26">
      <c r="A139" s="48">
        <f>IF(C139="","",COUNTA(C$8:C139))</f>
        <v>132</v>
      </c>
      <c r="B139" s="147" t="s">
        <v>2774</v>
      </c>
      <c r="C139" s="139" t="s">
        <v>2781</v>
      </c>
      <c r="D139" s="138" t="s">
        <v>78</v>
      </c>
      <c r="E139" s="138" t="s">
        <v>85</v>
      </c>
      <c r="F139" s="116" t="s">
        <v>2782</v>
      </c>
      <c r="G139" s="116" t="s">
        <v>2650</v>
      </c>
      <c r="H139" s="116" t="s">
        <v>2654</v>
      </c>
      <c r="I139" s="14" t="s">
        <v>4</v>
      </c>
      <c r="J139" s="37"/>
      <c r="K139" s="14" t="s">
        <v>4</v>
      </c>
      <c r="L139" s="92"/>
      <c r="M139" s="32"/>
      <c r="N139" s="32"/>
      <c r="O139" s="32"/>
      <c r="P139" s="32"/>
      <c r="Q139" s="32"/>
      <c r="R139" s="32"/>
      <c r="S139" s="32"/>
      <c r="T139" s="32"/>
      <c r="U139" s="32"/>
      <c r="V139" s="32"/>
      <c r="W139" s="32"/>
      <c r="X139" s="32"/>
      <c r="Y139" s="32"/>
      <c r="Z139" s="32"/>
    </row>
    <row r="140" ht="49.5" spans="1:26">
      <c r="A140" s="48">
        <f>IF(C140="","",COUNTA(C$8:C140))</f>
        <v>133</v>
      </c>
      <c r="B140" s="146" t="s">
        <v>2774</v>
      </c>
      <c r="C140" s="116" t="s">
        <v>2655</v>
      </c>
      <c r="D140" s="138" t="s">
        <v>90</v>
      </c>
      <c r="E140" s="138" t="s">
        <v>85</v>
      </c>
      <c r="F140" s="116" t="s">
        <v>2656</v>
      </c>
      <c r="G140" s="116" t="s">
        <v>2657</v>
      </c>
      <c r="H140" s="139" t="s">
        <v>2783</v>
      </c>
      <c r="I140" s="14" t="s">
        <v>2</v>
      </c>
      <c r="J140" s="37"/>
      <c r="K140" s="14" t="s">
        <v>4</v>
      </c>
      <c r="L140" s="41"/>
      <c r="M140" s="32"/>
      <c r="N140" s="32"/>
      <c r="O140" s="32"/>
      <c r="P140" s="32"/>
      <c r="Q140" s="32"/>
      <c r="R140" s="32"/>
      <c r="S140" s="32"/>
      <c r="T140" s="32"/>
      <c r="U140" s="32"/>
      <c r="V140" s="32"/>
      <c r="W140" s="32"/>
      <c r="X140" s="32"/>
      <c r="Y140" s="32"/>
      <c r="Z140" s="32"/>
    </row>
    <row r="141" ht="49.5" spans="1:26">
      <c r="A141" s="48">
        <f>IF(C141="","",COUNTA(C$8:C141))</f>
        <v>134</v>
      </c>
      <c r="B141" s="146" t="s">
        <v>2774</v>
      </c>
      <c r="C141" s="116" t="s">
        <v>2659</v>
      </c>
      <c r="D141" s="138" t="s">
        <v>90</v>
      </c>
      <c r="E141" s="138" t="s">
        <v>85</v>
      </c>
      <c r="F141" s="116" t="s">
        <v>2656</v>
      </c>
      <c r="G141" s="116" t="s">
        <v>2582</v>
      </c>
      <c r="H141" s="116" t="s">
        <v>2784</v>
      </c>
      <c r="I141" s="14" t="s">
        <v>2</v>
      </c>
      <c r="J141" s="37"/>
      <c r="K141" s="14" t="s">
        <v>4</v>
      </c>
      <c r="L141" s="92"/>
      <c r="M141" s="32"/>
      <c r="N141" s="32"/>
      <c r="O141" s="32"/>
      <c r="P141" s="32"/>
      <c r="Q141" s="32"/>
      <c r="R141" s="32"/>
      <c r="S141" s="32"/>
      <c r="T141" s="32"/>
      <c r="U141" s="32"/>
      <c r="V141" s="32"/>
      <c r="W141" s="32"/>
      <c r="X141" s="32"/>
      <c r="Y141" s="32"/>
      <c r="Z141" s="32"/>
    </row>
    <row r="142" ht="66" spans="1:26">
      <c r="A142" s="48">
        <f>IF(C142="","",COUNTA(C$8:C142))</f>
        <v>135</v>
      </c>
      <c r="B142" s="146" t="s">
        <v>2774</v>
      </c>
      <c r="C142" s="116" t="s">
        <v>2661</v>
      </c>
      <c r="D142" s="138" t="s">
        <v>90</v>
      </c>
      <c r="E142" s="138" t="s">
        <v>85</v>
      </c>
      <c r="F142" s="116" t="s">
        <v>2656</v>
      </c>
      <c r="G142" s="116" t="s">
        <v>2662</v>
      </c>
      <c r="H142" s="139" t="s">
        <v>2785</v>
      </c>
      <c r="I142" s="14" t="s">
        <v>2</v>
      </c>
      <c r="J142" s="37"/>
      <c r="K142" s="14" t="s">
        <v>4</v>
      </c>
      <c r="L142" s="41"/>
      <c r="M142" s="32"/>
      <c r="N142" s="32"/>
      <c r="O142" s="32"/>
      <c r="P142" s="32"/>
      <c r="Q142" s="32"/>
      <c r="R142" s="32"/>
      <c r="S142" s="32"/>
      <c r="T142" s="32"/>
      <c r="U142" s="32"/>
      <c r="V142" s="32"/>
      <c r="W142" s="32"/>
      <c r="X142" s="32"/>
      <c r="Y142" s="32"/>
      <c r="Z142" s="32"/>
    </row>
    <row r="143" ht="66" spans="1:26">
      <c r="A143" s="48">
        <f>IF(C143="","",COUNTA(C$8:C143))</f>
        <v>136</v>
      </c>
      <c r="B143" s="155" t="s">
        <v>2786</v>
      </c>
      <c r="C143" s="116" t="s">
        <v>2787</v>
      </c>
      <c r="D143" s="138" t="s">
        <v>78</v>
      </c>
      <c r="E143" s="138" t="s">
        <v>85</v>
      </c>
      <c r="F143" s="139" t="s">
        <v>2788</v>
      </c>
      <c r="G143" s="139" t="s">
        <v>2789</v>
      </c>
      <c r="H143" s="139" t="s">
        <v>2790</v>
      </c>
      <c r="I143" s="14" t="s">
        <v>4</v>
      </c>
      <c r="J143" s="37"/>
      <c r="K143" s="14" t="s">
        <v>4</v>
      </c>
      <c r="L143" s="92"/>
      <c r="M143" s="32"/>
      <c r="N143" s="32"/>
      <c r="O143" s="32"/>
      <c r="P143" s="32"/>
      <c r="Q143" s="32"/>
      <c r="R143" s="32"/>
      <c r="S143" s="32"/>
      <c r="T143" s="32"/>
      <c r="U143" s="32"/>
      <c r="V143" s="32"/>
      <c r="W143" s="32"/>
      <c r="X143" s="32"/>
      <c r="Y143" s="32"/>
      <c r="Z143" s="32"/>
    </row>
    <row r="144" ht="66" spans="1:26">
      <c r="A144" s="48">
        <f>IF(C144="","",COUNTA(C$8:C144))</f>
        <v>137</v>
      </c>
      <c r="B144" s="156" t="s">
        <v>2786</v>
      </c>
      <c r="C144" s="116" t="s">
        <v>2791</v>
      </c>
      <c r="D144" s="138" t="s">
        <v>90</v>
      </c>
      <c r="E144" s="138" t="s">
        <v>85</v>
      </c>
      <c r="F144" s="139" t="s">
        <v>2792</v>
      </c>
      <c r="G144" s="116" t="s">
        <v>2793</v>
      </c>
      <c r="H144" s="139" t="s">
        <v>2790</v>
      </c>
      <c r="I144" s="14" t="s">
        <v>2</v>
      </c>
      <c r="J144" s="37"/>
      <c r="K144" s="14" t="s">
        <v>4</v>
      </c>
      <c r="L144" s="41"/>
      <c r="M144" s="32"/>
      <c r="N144" s="32"/>
      <c r="O144" s="32"/>
      <c r="P144" s="32"/>
      <c r="Q144" s="32"/>
      <c r="R144" s="32"/>
      <c r="S144" s="32"/>
      <c r="T144" s="32"/>
      <c r="U144" s="32"/>
      <c r="V144" s="32"/>
      <c r="W144" s="32"/>
      <c r="X144" s="32"/>
      <c r="Y144" s="32"/>
      <c r="Z144" s="32"/>
    </row>
    <row r="145" ht="66" spans="1:26">
      <c r="A145" s="48">
        <f>IF(C145="","",COUNTA(C$8:C145))</f>
        <v>138</v>
      </c>
      <c r="B145" s="156" t="s">
        <v>2786</v>
      </c>
      <c r="C145" s="139" t="s">
        <v>2794</v>
      </c>
      <c r="D145" s="138" t="s">
        <v>90</v>
      </c>
      <c r="E145" s="138" t="s">
        <v>85</v>
      </c>
      <c r="F145" s="139" t="s">
        <v>2795</v>
      </c>
      <c r="G145" s="139" t="s">
        <v>2796</v>
      </c>
      <c r="H145" s="139" t="s">
        <v>2797</v>
      </c>
      <c r="I145" s="14" t="s">
        <v>2</v>
      </c>
      <c r="J145" s="37"/>
      <c r="K145" s="14" t="s">
        <v>4</v>
      </c>
      <c r="L145" s="92"/>
      <c r="M145" s="32"/>
      <c r="N145" s="32"/>
      <c r="O145" s="32"/>
      <c r="P145" s="32"/>
      <c r="Q145" s="32"/>
      <c r="R145" s="32"/>
      <c r="S145" s="32"/>
      <c r="T145" s="32"/>
      <c r="U145" s="32"/>
      <c r="V145" s="32"/>
      <c r="W145" s="32"/>
      <c r="X145" s="32"/>
      <c r="Y145" s="32"/>
      <c r="Z145" s="32"/>
    </row>
    <row r="146" ht="82.5" spans="1:26">
      <c r="A146" s="48">
        <f>IF(C146="","",COUNTA(C$8:C146))</f>
        <v>139</v>
      </c>
      <c r="B146" s="154" t="s">
        <v>2798</v>
      </c>
      <c r="C146" s="116" t="s">
        <v>2665</v>
      </c>
      <c r="D146" s="138" t="s">
        <v>90</v>
      </c>
      <c r="E146" s="138" t="s">
        <v>85</v>
      </c>
      <c r="F146" s="116" t="s">
        <v>2799</v>
      </c>
      <c r="G146" s="116" t="s">
        <v>2800</v>
      </c>
      <c r="H146" s="139" t="s">
        <v>2801</v>
      </c>
      <c r="I146" s="14" t="s">
        <v>2</v>
      </c>
      <c r="J146" s="37"/>
      <c r="K146" s="14" t="s">
        <v>4</v>
      </c>
      <c r="L146" s="41"/>
      <c r="M146" s="32"/>
      <c r="N146" s="32"/>
      <c r="O146" s="32"/>
      <c r="P146" s="32"/>
      <c r="Q146" s="32"/>
      <c r="R146" s="32"/>
      <c r="S146" s="32"/>
      <c r="T146" s="32"/>
      <c r="U146" s="32"/>
      <c r="V146" s="32"/>
      <c r="W146" s="32"/>
      <c r="X146" s="32"/>
      <c r="Y146" s="32"/>
      <c r="Z146" s="32"/>
    </row>
    <row r="147" ht="49.5" spans="1:26">
      <c r="A147" s="48">
        <f>IF(C147="","",COUNTA(C$8:C147))</f>
        <v>140</v>
      </c>
      <c r="B147" s="148" t="s">
        <v>2802</v>
      </c>
      <c r="C147" s="116" t="s">
        <v>2803</v>
      </c>
      <c r="D147" s="138" t="s">
        <v>90</v>
      </c>
      <c r="E147" s="138" t="s">
        <v>85</v>
      </c>
      <c r="F147" s="116" t="s">
        <v>2804</v>
      </c>
      <c r="G147" s="116" t="s">
        <v>2805</v>
      </c>
      <c r="H147" s="116" t="s">
        <v>2673</v>
      </c>
      <c r="I147" s="14" t="s">
        <v>2</v>
      </c>
      <c r="J147" s="37"/>
      <c r="K147" s="14" t="s">
        <v>4</v>
      </c>
      <c r="L147" s="92"/>
      <c r="M147" s="32"/>
      <c r="N147" s="32"/>
      <c r="O147" s="32"/>
      <c r="P147" s="32"/>
      <c r="Q147" s="32"/>
      <c r="R147" s="32"/>
      <c r="S147" s="32"/>
      <c r="T147" s="32"/>
      <c r="U147" s="32"/>
      <c r="V147" s="32"/>
      <c r="W147" s="32"/>
      <c r="X147" s="32"/>
      <c r="Y147" s="32"/>
      <c r="Z147" s="32"/>
    </row>
    <row r="148" ht="33" spans="1:26">
      <c r="A148" s="48">
        <f>IF(C148="","",COUNTA(C$8:C148))</f>
        <v>141</v>
      </c>
      <c r="B148" s="145" t="s">
        <v>2806</v>
      </c>
      <c r="C148" s="116" t="s">
        <v>2807</v>
      </c>
      <c r="D148" s="138" t="s">
        <v>90</v>
      </c>
      <c r="E148" s="138" t="s">
        <v>85</v>
      </c>
      <c r="F148" s="116" t="s">
        <v>2804</v>
      </c>
      <c r="G148" s="116" t="s">
        <v>2808</v>
      </c>
      <c r="H148" s="116" t="s">
        <v>2809</v>
      </c>
      <c r="I148" s="14" t="s">
        <v>2</v>
      </c>
      <c r="J148" s="37"/>
      <c r="K148" s="14" t="s">
        <v>4</v>
      </c>
      <c r="L148" s="41"/>
      <c r="M148" s="32"/>
      <c r="N148" s="32"/>
      <c r="O148" s="32"/>
      <c r="P148" s="32"/>
      <c r="Q148" s="32"/>
      <c r="R148" s="32"/>
      <c r="S148" s="32"/>
      <c r="T148" s="32"/>
      <c r="U148" s="32"/>
      <c r="V148" s="32"/>
      <c r="W148" s="32"/>
      <c r="X148" s="32"/>
      <c r="Y148" s="32"/>
      <c r="Z148" s="32"/>
    </row>
    <row r="149" ht="66" spans="1:26">
      <c r="A149" s="48">
        <f>IF(C149="","",COUNTA(C$8:C149))</f>
        <v>142</v>
      </c>
      <c r="B149" s="145" t="s">
        <v>2806</v>
      </c>
      <c r="C149" s="116" t="s">
        <v>2810</v>
      </c>
      <c r="D149" s="138" t="s">
        <v>90</v>
      </c>
      <c r="E149" s="138" t="s">
        <v>85</v>
      </c>
      <c r="F149" s="116" t="s">
        <v>2811</v>
      </c>
      <c r="G149" s="116" t="s">
        <v>2812</v>
      </c>
      <c r="H149" s="116" t="s">
        <v>2813</v>
      </c>
      <c r="I149" s="14" t="s">
        <v>2</v>
      </c>
      <c r="J149" s="37"/>
      <c r="K149" s="14" t="s">
        <v>4</v>
      </c>
      <c r="L149" s="92"/>
      <c r="M149" s="32"/>
      <c r="N149" s="32"/>
      <c r="O149" s="32"/>
      <c r="P149" s="32"/>
      <c r="Q149" s="32"/>
      <c r="R149" s="32"/>
      <c r="S149" s="32"/>
      <c r="T149" s="32"/>
      <c r="U149" s="32"/>
      <c r="V149" s="32"/>
      <c r="W149" s="32"/>
      <c r="X149" s="32"/>
      <c r="Y149" s="32"/>
      <c r="Z149" s="32"/>
    </row>
    <row r="150" ht="33" spans="1:26">
      <c r="A150" s="48">
        <f>IF(C150="","",COUNTA(C$8:C150))</f>
        <v>143</v>
      </c>
      <c r="B150" s="145" t="s">
        <v>2806</v>
      </c>
      <c r="C150" s="116" t="s">
        <v>2814</v>
      </c>
      <c r="D150" s="138" t="s">
        <v>90</v>
      </c>
      <c r="E150" s="138" t="s">
        <v>85</v>
      </c>
      <c r="F150" s="116" t="s">
        <v>2811</v>
      </c>
      <c r="G150" s="116" t="s">
        <v>2582</v>
      </c>
      <c r="H150" s="116" t="s">
        <v>2815</v>
      </c>
      <c r="I150" s="14" t="s">
        <v>2</v>
      </c>
      <c r="J150" s="37"/>
      <c r="K150" s="14" t="s">
        <v>4</v>
      </c>
      <c r="L150" s="41"/>
      <c r="M150" s="32"/>
      <c r="N150" s="32"/>
      <c r="O150" s="32"/>
      <c r="P150" s="32"/>
      <c r="Q150" s="32"/>
      <c r="R150" s="32"/>
      <c r="S150" s="32"/>
      <c r="T150" s="32"/>
      <c r="U150" s="32"/>
      <c r="V150" s="32"/>
      <c r="W150" s="32"/>
      <c r="X150" s="32"/>
      <c r="Y150" s="32"/>
      <c r="Z150" s="32"/>
    </row>
    <row r="151" ht="33" spans="1:26">
      <c r="A151" s="48">
        <f>IF(C151="","",COUNTA(C$8:C151))</f>
        <v>144</v>
      </c>
      <c r="B151" s="145" t="s">
        <v>2806</v>
      </c>
      <c r="C151" s="116" t="s">
        <v>2816</v>
      </c>
      <c r="D151" s="138" t="s">
        <v>90</v>
      </c>
      <c r="E151" s="138" t="s">
        <v>85</v>
      </c>
      <c r="F151" s="116" t="s">
        <v>2811</v>
      </c>
      <c r="G151" s="116" t="s">
        <v>2662</v>
      </c>
      <c r="H151" s="116" t="s">
        <v>2817</v>
      </c>
      <c r="I151" s="14" t="s">
        <v>2</v>
      </c>
      <c r="J151" s="37"/>
      <c r="K151" s="14" t="s">
        <v>4</v>
      </c>
      <c r="L151" s="92"/>
      <c r="M151" s="32"/>
      <c r="N151" s="32"/>
      <c r="O151" s="32"/>
      <c r="P151" s="32"/>
      <c r="Q151" s="32"/>
      <c r="R151" s="32"/>
      <c r="S151" s="32"/>
      <c r="T151" s="32"/>
      <c r="U151" s="32"/>
      <c r="V151" s="32"/>
      <c r="W151" s="32"/>
      <c r="X151" s="32"/>
      <c r="Y151" s="32"/>
      <c r="Z151" s="32"/>
    </row>
    <row r="152" ht="33" spans="1:26">
      <c r="A152" s="48">
        <f>IF(C152="","",COUNTA(C$8:C152))</f>
        <v>145</v>
      </c>
      <c r="B152" s="144" t="s">
        <v>2818</v>
      </c>
      <c r="C152" s="116" t="s">
        <v>2819</v>
      </c>
      <c r="D152" s="138" t="s">
        <v>90</v>
      </c>
      <c r="E152" s="138" t="s">
        <v>85</v>
      </c>
      <c r="F152" s="116" t="s">
        <v>2820</v>
      </c>
      <c r="G152" s="139" t="s">
        <v>2821</v>
      </c>
      <c r="H152" s="139" t="s">
        <v>2822</v>
      </c>
      <c r="I152" s="14" t="s">
        <v>2</v>
      </c>
      <c r="J152" s="37"/>
      <c r="K152" s="14" t="s">
        <v>4</v>
      </c>
      <c r="L152" s="41"/>
      <c r="M152" s="32"/>
      <c r="N152" s="32"/>
      <c r="O152" s="32"/>
      <c r="P152" s="32"/>
      <c r="Q152" s="32"/>
      <c r="R152" s="32"/>
      <c r="S152" s="32"/>
      <c r="T152" s="32"/>
      <c r="U152" s="32"/>
      <c r="V152" s="32"/>
      <c r="W152" s="32"/>
      <c r="X152" s="32"/>
      <c r="Y152" s="32"/>
      <c r="Z152" s="32"/>
    </row>
    <row r="153" ht="33" spans="1:26">
      <c r="A153" s="48">
        <f>IF(C153="","",COUNTA(C$8:C153))</f>
        <v>146</v>
      </c>
      <c r="B153" s="144" t="s">
        <v>2818</v>
      </c>
      <c r="C153" s="116" t="s">
        <v>2823</v>
      </c>
      <c r="D153" s="138" t="s">
        <v>90</v>
      </c>
      <c r="E153" s="138" t="s">
        <v>85</v>
      </c>
      <c r="F153" s="116" t="s">
        <v>2820</v>
      </c>
      <c r="G153" s="139" t="s">
        <v>2824</v>
      </c>
      <c r="H153" s="139" t="s">
        <v>2825</v>
      </c>
      <c r="I153" s="14" t="s">
        <v>2</v>
      </c>
      <c r="J153" s="37"/>
      <c r="K153" s="14" t="s">
        <v>4</v>
      </c>
      <c r="L153" s="92"/>
      <c r="M153" s="32"/>
      <c r="N153" s="32"/>
      <c r="O153" s="32"/>
      <c r="P153" s="32"/>
      <c r="Q153" s="32"/>
      <c r="R153" s="32"/>
      <c r="S153" s="32"/>
      <c r="T153" s="32"/>
      <c r="U153" s="32"/>
      <c r="V153" s="32"/>
      <c r="W153" s="32"/>
      <c r="X153" s="32"/>
      <c r="Y153" s="32"/>
      <c r="Z153" s="32"/>
    </row>
    <row r="154" ht="49.5" spans="1:26">
      <c r="A154" s="48">
        <f>IF(C154="","",COUNTA(C$8:C154))</f>
        <v>147</v>
      </c>
      <c r="B154" s="144" t="s">
        <v>2818</v>
      </c>
      <c r="C154" s="116" t="s">
        <v>2826</v>
      </c>
      <c r="D154" s="138" t="s">
        <v>90</v>
      </c>
      <c r="E154" s="138" t="s">
        <v>79</v>
      </c>
      <c r="F154" s="116" t="s">
        <v>2820</v>
      </c>
      <c r="G154" s="139" t="s">
        <v>2827</v>
      </c>
      <c r="H154" s="139" t="s">
        <v>2828</v>
      </c>
      <c r="I154" s="14" t="s">
        <v>2</v>
      </c>
      <c r="J154" s="37"/>
      <c r="K154" s="14" t="s">
        <v>4</v>
      </c>
      <c r="L154" s="41"/>
      <c r="M154" s="32"/>
      <c r="N154" s="32"/>
      <c r="O154" s="32"/>
      <c r="P154" s="32"/>
      <c r="Q154" s="32"/>
      <c r="R154" s="32"/>
      <c r="S154" s="32"/>
      <c r="T154" s="32"/>
      <c r="U154" s="32"/>
      <c r="V154" s="32"/>
      <c r="W154" s="32"/>
      <c r="X154" s="32"/>
      <c r="Y154" s="32"/>
      <c r="Z154" s="32"/>
    </row>
    <row r="155" ht="16.5" hidden="1" spans="1:26">
      <c r="A155" s="48" t="str">
        <f>IF(C155="","",COUNTA(C$8:C155))</f>
        <v/>
      </c>
      <c r="B155" s="48"/>
      <c r="C155" s="48"/>
      <c r="D155" s="14"/>
      <c r="E155" s="14"/>
      <c r="F155" s="23"/>
      <c r="G155" s="23"/>
      <c r="H155" s="23"/>
      <c r="I155" s="14" t="s">
        <v>2</v>
      </c>
      <c r="J155" s="37"/>
      <c r="K155" s="14" t="s">
        <v>2</v>
      </c>
      <c r="L155" s="37"/>
      <c r="M155" s="32"/>
      <c r="N155" s="32"/>
      <c r="O155" s="32"/>
      <c r="P155" s="32"/>
      <c r="Q155" s="32"/>
      <c r="R155" s="32"/>
      <c r="S155" s="32"/>
      <c r="T155" s="32"/>
      <c r="U155" s="32"/>
      <c r="V155" s="32"/>
      <c r="W155" s="32"/>
      <c r="X155" s="32"/>
      <c r="Y155" s="32"/>
      <c r="Z155" s="32"/>
    </row>
    <row r="156" ht="16.5" hidden="1" spans="1:26">
      <c r="A156" s="48" t="str">
        <f>IF(C156="","",COUNTA(C$8:C156))</f>
        <v/>
      </c>
      <c r="B156" s="48"/>
      <c r="C156" s="48"/>
      <c r="D156" s="14"/>
      <c r="E156" s="14"/>
      <c r="F156" s="23"/>
      <c r="G156" s="23"/>
      <c r="H156" s="23"/>
      <c r="I156" s="14" t="s">
        <v>2</v>
      </c>
      <c r="J156" s="37"/>
      <c r="K156" s="14" t="s">
        <v>2</v>
      </c>
      <c r="L156" s="37"/>
      <c r="M156" s="32"/>
      <c r="N156" s="32"/>
      <c r="O156" s="32"/>
      <c r="P156" s="32"/>
      <c r="Q156" s="32"/>
      <c r="R156" s="32"/>
      <c r="S156" s="32"/>
      <c r="T156" s="32"/>
      <c r="U156" s="32"/>
      <c r="V156" s="32"/>
      <c r="W156" s="32"/>
      <c r="X156" s="32"/>
      <c r="Y156" s="32"/>
      <c r="Z156" s="32"/>
    </row>
    <row r="157" ht="16.5" hidden="1" spans="1:26">
      <c r="A157" s="48" t="str">
        <f>IF(C157="","",COUNTA(C$8:C157))</f>
        <v/>
      </c>
      <c r="B157" s="48"/>
      <c r="C157" s="48"/>
      <c r="D157" s="14"/>
      <c r="E157" s="14"/>
      <c r="F157" s="23"/>
      <c r="G157" s="23"/>
      <c r="H157" s="23"/>
      <c r="I157" s="14" t="s">
        <v>2</v>
      </c>
      <c r="J157" s="37"/>
      <c r="K157" s="14" t="s">
        <v>2</v>
      </c>
      <c r="L157" s="37"/>
      <c r="M157" s="32"/>
      <c r="N157" s="32"/>
      <c r="O157" s="32"/>
      <c r="P157" s="32"/>
      <c r="Q157" s="32"/>
      <c r="R157" s="32"/>
      <c r="S157" s="32"/>
      <c r="T157" s="32"/>
      <c r="U157" s="32"/>
      <c r="V157" s="32"/>
      <c r="W157" s="32"/>
      <c r="X157" s="32"/>
      <c r="Y157" s="32"/>
      <c r="Z157" s="32"/>
    </row>
    <row r="158" ht="16.5" hidden="1" spans="1:26">
      <c r="A158" s="48" t="str">
        <f>IF(C158="","",COUNTA(C$8:C158))</f>
        <v/>
      </c>
      <c r="B158" s="48"/>
      <c r="C158" s="48"/>
      <c r="D158" s="14"/>
      <c r="E158" s="14"/>
      <c r="F158" s="23"/>
      <c r="G158" s="23"/>
      <c r="H158" s="23"/>
      <c r="I158" s="14" t="s">
        <v>2</v>
      </c>
      <c r="J158" s="37"/>
      <c r="K158" s="14" t="s">
        <v>2</v>
      </c>
      <c r="L158" s="37"/>
      <c r="M158" s="32"/>
      <c r="N158" s="32"/>
      <c r="O158" s="32"/>
      <c r="P158" s="32"/>
      <c r="Q158" s="32"/>
      <c r="R158" s="32"/>
      <c r="S158" s="32"/>
      <c r="T158" s="32"/>
      <c r="U158" s="32"/>
      <c r="V158" s="32"/>
      <c r="W158" s="32"/>
      <c r="X158" s="32"/>
      <c r="Y158" s="32"/>
      <c r="Z158" s="32"/>
    </row>
    <row r="159" ht="16.5" hidden="1" spans="1:26">
      <c r="A159" s="48" t="str">
        <f>IF(C159="","",COUNTA(C$8:C159))</f>
        <v/>
      </c>
      <c r="B159" s="48"/>
      <c r="C159" s="48"/>
      <c r="D159" s="14"/>
      <c r="E159" s="14"/>
      <c r="F159" s="23"/>
      <c r="G159" s="23"/>
      <c r="H159" s="23"/>
      <c r="I159" s="14" t="s">
        <v>2</v>
      </c>
      <c r="J159" s="37"/>
      <c r="K159" s="14" t="s">
        <v>2</v>
      </c>
      <c r="L159" s="37"/>
      <c r="M159" s="32"/>
      <c r="N159" s="32"/>
      <c r="O159" s="32"/>
      <c r="P159" s="32"/>
      <c r="Q159" s="32"/>
      <c r="R159" s="32"/>
      <c r="S159" s="32"/>
      <c r="T159" s="32"/>
      <c r="U159" s="32"/>
      <c r="V159" s="32"/>
      <c r="W159" s="32"/>
      <c r="X159" s="32"/>
      <c r="Y159" s="32"/>
      <c r="Z159" s="32"/>
    </row>
    <row r="160" ht="16.5" hidden="1" spans="1:26">
      <c r="A160" s="48" t="str">
        <f>IF(C160="","",COUNTA(C$8:C160))</f>
        <v/>
      </c>
      <c r="B160" s="48"/>
      <c r="C160" s="48"/>
      <c r="D160" s="14"/>
      <c r="E160" s="14"/>
      <c r="F160" s="23"/>
      <c r="G160" s="23"/>
      <c r="H160" s="23"/>
      <c r="I160" s="14" t="s">
        <v>2</v>
      </c>
      <c r="J160" s="37"/>
      <c r="K160" s="14" t="s">
        <v>2</v>
      </c>
      <c r="L160" s="37"/>
      <c r="M160" s="32"/>
      <c r="N160" s="32"/>
      <c r="O160" s="32"/>
      <c r="P160" s="32"/>
      <c r="Q160" s="32"/>
      <c r="R160" s="32"/>
      <c r="S160" s="32"/>
      <c r="T160" s="32"/>
      <c r="U160" s="32"/>
      <c r="V160" s="32"/>
      <c r="W160" s="32"/>
      <c r="X160" s="32"/>
      <c r="Y160" s="32"/>
      <c r="Z160" s="32"/>
    </row>
    <row r="161" ht="16.5" hidden="1" spans="1:26">
      <c r="A161" s="48" t="str">
        <f>IF(C161="","",COUNTA(C$8:C161))</f>
        <v/>
      </c>
      <c r="B161" s="48"/>
      <c r="C161" s="48"/>
      <c r="D161" s="14"/>
      <c r="E161" s="14"/>
      <c r="F161" s="23"/>
      <c r="G161" s="23"/>
      <c r="H161" s="23"/>
      <c r="I161" s="14" t="s">
        <v>2</v>
      </c>
      <c r="J161" s="37"/>
      <c r="K161" s="14" t="s">
        <v>2</v>
      </c>
      <c r="L161" s="37"/>
      <c r="M161" s="32"/>
      <c r="N161" s="32"/>
      <c r="O161" s="32"/>
      <c r="P161" s="32"/>
      <c r="Q161" s="32"/>
      <c r="R161" s="32"/>
      <c r="S161" s="32"/>
      <c r="T161" s="32"/>
      <c r="U161" s="32"/>
      <c r="V161" s="32"/>
      <c r="W161" s="32"/>
      <c r="X161" s="32"/>
      <c r="Y161" s="32"/>
      <c r="Z161" s="32"/>
    </row>
    <row r="162" ht="16.5" hidden="1" spans="1:26">
      <c r="A162" s="48" t="str">
        <f>IF(C162="","",COUNTA(C$8:C162))</f>
        <v/>
      </c>
      <c r="B162" s="48"/>
      <c r="C162" s="48"/>
      <c r="D162" s="14"/>
      <c r="E162" s="14"/>
      <c r="F162" s="23"/>
      <c r="G162" s="23"/>
      <c r="H162" s="23"/>
      <c r="I162" s="14" t="s">
        <v>2</v>
      </c>
      <c r="J162" s="37"/>
      <c r="K162" s="14" t="s">
        <v>2</v>
      </c>
      <c r="L162" s="37"/>
      <c r="M162" s="32"/>
      <c r="N162" s="32"/>
      <c r="O162" s="32"/>
      <c r="P162" s="32"/>
      <c r="Q162" s="32"/>
      <c r="R162" s="32"/>
      <c r="S162" s="32"/>
      <c r="T162" s="32"/>
      <c r="U162" s="32"/>
      <c r="V162" s="32"/>
      <c r="W162" s="32"/>
      <c r="X162" s="32"/>
      <c r="Y162" s="32"/>
      <c r="Z162" s="32"/>
    </row>
    <row r="163" ht="16.5" hidden="1" spans="1:26">
      <c r="A163" s="48" t="str">
        <f>IF(C163="","",COUNTA(C$8:C163))</f>
        <v/>
      </c>
      <c r="B163" s="48"/>
      <c r="C163" s="48"/>
      <c r="D163" s="14"/>
      <c r="E163" s="14"/>
      <c r="F163" s="23"/>
      <c r="G163" s="23"/>
      <c r="H163" s="23"/>
      <c r="I163" s="14" t="s">
        <v>2</v>
      </c>
      <c r="J163" s="37"/>
      <c r="K163" s="14" t="s">
        <v>2</v>
      </c>
      <c r="L163" s="37"/>
      <c r="M163" s="32"/>
      <c r="N163" s="32"/>
      <c r="O163" s="32"/>
      <c r="P163" s="32"/>
      <c r="Q163" s="32"/>
      <c r="R163" s="32"/>
      <c r="S163" s="32"/>
      <c r="T163" s="32"/>
      <c r="U163" s="32"/>
      <c r="V163" s="32"/>
      <c r="W163" s="32"/>
      <c r="X163" s="32"/>
      <c r="Y163" s="32"/>
      <c r="Z163" s="32"/>
    </row>
    <row r="164" ht="16.5" hidden="1" spans="1:26">
      <c r="A164" s="48" t="str">
        <f>IF(C164="","",COUNTA(C$8:C164))</f>
        <v/>
      </c>
      <c r="B164" s="48"/>
      <c r="C164" s="48"/>
      <c r="D164" s="14"/>
      <c r="E164" s="14"/>
      <c r="F164" s="23"/>
      <c r="G164" s="23"/>
      <c r="H164" s="23"/>
      <c r="I164" s="14" t="s">
        <v>2</v>
      </c>
      <c r="J164" s="37"/>
      <c r="K164" s="14" t="s">
        <v>2</v>
      </c>
      <c r="L164" s="37"/>
      <c r="M164" s="32"/>
      <c r="N164" s="32"/>
      <c r="O164" s="32"/>
      <c r="P164" s="32"/>
      <c r="Q164" s="32"/>
      <c r="R164" s="32"/>
      <c r="S164" s="32"/>
      <c r="T164" s="32"/>
      <c r="U164" s="32"/>
      <c r="V164" s="32"/>
      <c r="W164" s="32"/>
      <c r="X164" s="32"/>
      <c r="Y164" s="32"/>
      <c r="Z164" s="32"/>
    </row>
    <row r="165" ht="16.5" hidden="1" spans="1:26">
      <c r="A165" s="48" t="str">
        <f>IF(C165="","",COUNTA(C$8:C165))</f>
        <v/>
      </c>
      <c r="B165" s="48"/>
      <c r="C165" s="48"/>
      <c r="D165" s="14"/>
      <c r="E165" s="14"/>
      <c r="F165" s="23"/>
      <c r="G165" s="23"/>
      <c r="H165" s="23"/>
      <c r="I165" s="14" t="s">
        <v>2</v>
      </c>
      <c r="J165" s="37"/>
      <c r="K165" s="14" t="s">
        <v>2</v>
      </c>
      <c r="L165" s="37"/>
      <c r="M165" s="32"/>
      <c r="N165" s="32"/>
      <c r="O165" s="32"/>
      <c r="P165" s="32"/>
      <c r="Q165" s="32"/>
      <c r="R165" s="32"/>
      <c r="S165" s="32"/>
      <c r="T165" s="32"/>
      <c r="U165" s="32"/>
      <c r="V165" s="32"/>
      <c r="W165" s="32"/>
      <c r="X165" s="32"/>
      <c r="Y165" s="32"/>
      <c r="Z165" s="32"/>
    </row>
    <row r="166" ht="16.5" hidden="1" spans="1:26">
      <c r="A166" s="48" t="str">
        <f>IF(C166="","",COUNTA(C$8:C166))</f>
        <v/>
      </c>
      <c r="B166" s="48"/>
      <c r="C166" s="48"/>
      <c r="D166" s="14"/>
      <c r="E166" s="14"/>
      <c r="F166" s="23"/>
      <c r="G166" s="23"/>
      <c r="H166" s="23"/>
      <c r="I166" s="14" t="s">
        <v>2</v>
      </c>
      <c r="J166" s="37"/>
      <c r="K166" s="14" t="s">
        <v>2</v>
      </c>
      <c r="L166" s="37"/>
      <c r="M166" s="32"/>
      <c r="N166" s="32"/>
      <c r="O166" s="32"/>
      <c r="P166" s="32"/>
      <c r="Q166" s="32"/>
      <c r="R166" s="32"/>
      <c r="S166" s="32"/>
      <c r="T166" s="32"/>
      <c r="U166" s="32"/>
      <c r="V166" s="32"/>
      <c r="W166" s="32"/>
      <c r="X166" s="32"/>
      <c r="Y166" s="32"/>
      <c r="Z166" s="32"/>
    </row>
    <row r="167" ht="16.5" hidden="1" spans="1:26">
      <c r="A167" s="48" t="str">
        <f>IF(C167="","",COUNTA(C$8:C167))</f>
        <v/>
      </c>
      <c r="B167" s="48"/>
      <c r="C167" s="48"/>
      <c r="D167" s="14"/>
      <c r="E167" s="14"/>
      <c r="F167" s="23"/>
      <c r="G167" s="23"/>
      <c r="H167" s="23"/>
      <c r="I167" s="14" t="s">
        <v>2</v>
      </c>
      <c r="J167" s="37"/>
      <c r="K167" s="14" t="s">
        <v>2</v>
      </c>
      <c r="L167" s="37"/>
      <c r="M167" s="32"/>
      <c r="N167" s="32"/>
      <c r="O167" s="32"/>
      <c r="P167" s="32"/>
      <c r="Q167" s="32"/>
      <c r="R167" s="32"/>
      <c r="S167" s="32"/>
      <c r="T167" s="32"/>
      <c r="U167" s="32"/>
      <c r="V167" s="32"/>
      <c r="W167" s="32"/>
      <c r="X167" s="32"/>
      <c r="Y167" s="32"/>
      <c r="Z167" s="32"/>
    </row>
    <row r="168" ht="16.5" hidden="1" spans="1:26">
      <c r="A168" s="48" t="str">
        <f>IF(C168="","",COUNTA(C$8:C168))</f>
        <v/>
      </c>
      <c r="B168" s="48"/>
      <c r="C168" s="48"/>
      <c r="D168" s="14"/>
      <c r="E168" s="14"/>
      <c r="F168" s="23"/>
      <c r="G168" s="23"/>
      <c r="H168" s="23"/>
      <c r="I168" s="14" t="s">
        <v>2</v>
      </c>
      <c r="J168" s="37"/>
      <c r="K168" s="14" t="s">
        <v>2</v>
      </c>
      <c r="L168" s="37"/>
      <c r="M168" s="32"/>
      <c r="N168" s="32"/>
      <c r="O168" s="32"/>
      <c r="P168" s="32"/>
      <c r="Q168" s="32"/>
      <c r="R168" s="32"/>
      <c r="S168" s="32"/>
      <c r="T168" s="32"/>
      <c r="U168" s="32"/>
      <c r="V168" s="32"/>
      <c r="W168" s="32"/>
      <c r="X168" s="32"/>
      <c r="Y168" s="32"/>
      <c r="Z168" s="32"/>
    </row>
    <row r="169" ht="16.5" hidden="1" spans="1:26">
      <c r="A169" s="48" t="str">
        <f>IF(C169="","",COUNTA(C$8:C169))</f>
        <v/>
      </c>
      <c r="B169" s="48"/>
      <c r="C169" s="48"/>
      <c r="D169" s="14"/>
      <c r="E169" s="14"/>
      <c r="F169" s="23"/>
      <c r="G169" s="23"/>
      <c r="H169" s="23"/>
      <c r="I169" s="14" t="s">
        <v>2</v>
      </c>
      <c r="J169" s="37"/>
      <c r="K169" s="14" t="s">
        <v>2</v>
      </c>
      <c r="L169" s="37"/>
      <c r="M169" s="32"/>
      <c r="N169" s="32"/>
      <c r="O169" s="32"/>
      <c r="P169" s="32"/>
      <c r="Q169" s="32"/>
      <c r="R169" s="32"/>
      <c r="S169" s="32"/>
      <c r="T169" s="32"/>
      <c r="U169" s="32"/>
      <c r="V169" s="32"/>
      <c r="W169" s="32"/>
      <c r="X169" s="32"/>
      <c r="Y169" s="32"/>
      <c r="Z169" s="32"/>
    </row>
    <row r="170" ht="16.5" hidden="1" spans="1:26">
      <c r="A170" s="48" t="str">
        <f>IF(C170="","",COUNTA(C$8:C170))</f>
        <v/>
      </c>
      <c r="B170" s="48"/>
      <c r="C170" s="48"/>
      <c r="D170" s="14"/>
      <c r="E170" s="14"/>
      <c r="F170" s="23"/>
      <c r="G170" s="23"/>
      <c r="H170" s="23"/>
      <c r="I170" s="14" t="s">
        <v>2</v>
      </c>
      <c r="J170" s="37"/>
      <c r="K170" s="14" t="s">
        <v>2</v>
      </c>
      <c r="L170" s="37"/>
      <c r="M170" s="32"/>
      <c r="N170" s="32"/>
      <c r="O170" s="32"/>
      <c r="P170" s="32"/>
      <c r="Q170" s="32"/>
      <c r="R170" s="32"/>
      <c r="S170" s="32"/>
      <c r="T170" s="32"/>
      <c r="U170" s="32"/>
      <c r="V170" s="32"/>
      <c r="W170" s="32"/>
      <c r="X170" s="32"/>
      <c r="Y170" s="32"/>
      <c r="Z170" s="32"/>
    </row>
    <row r="171" ht="16.5" hidden="1" spans="1:26">
      <c r="A171" s="48" t="str">
        <f>IF(C171="","",COUNTA(C$8:C171))</f>
        <v/>
      </c>
      <c r="B171" s="48"/>
      <c r="C171" s="48"/>
      <c r="D171" s="14"/>
      <c r="E171" s="14"/>
      <c r="F171" s="23"/>
      <c r="G171" s="23"/>
      <c r="H171" s="23"/>
      <c r="I171" s="14" t="s">
        <v>2</v>
      </c>
      <c r="J171" s="37"/>
      <c r="K171" s="14" t="s">
        <v>2</v>
      </c>
      <c r="L171" s="37"/>
      <c r="M171" s="32"/>
      <c r="N171" s="32"/>
      <c r="O171" s="32"/>
      <c r="P171" s="32"/>
      <c r="Q171" s="32"/>
      <c r="R171" s="32"/>
      <c r="S171" s="32"/>
      <c r="T171" s="32"/>
      <c r="U171" s="32"/>
      <c r="V171" s="32"/>
      <c r="W171" s="32"/>
      <c r="X171" s="32"/>
      <c r="Y171" s="32"/>
      <c r="Z171" s="32"/>
    </row>
    <row r="172" ht="16.5" hidden="1" spans="1:26">
      <c r="A172" s="48" t="str">
        <f>IF(C172="","",COUNTA(C$8:C172))</f>
        <v/>
      </c>
      <c r="B172" s="48"/>
      <c r="C172" s="48"/>
      <c r="D172" s="14"/>
      <c r="E172" s="14"/>
      <c r="F172" s="23"/>
      <c r="G172" s="23"/>
      <c r="H172" s="23"/>
      <c r="I172" s="14" t="s">
        <v>2</v>
      </c>
      <c r="J172" s="37"/>
      <c r="K172" s="14" t="s">
        <v>2</v>
      </c>
      <c r="L172" s="37"/>
      <c r="M172" s="32"/>
      <c r="N172" s="32"/>
      <c r="O172" s="32"/>
      <c r="P172" s="32"/>
      <c r="Q172" s="32"/>
      <c r="R172" s="32"/>
      <c r="S172" s="32"/>
      <c r="T172" s="32"/>
      <c r="U172" s="32"/>
      <c r="V172" s="32"/>
      <c r="W172" s="32"/>
      <c r="X172" s="32"/>
      <c r="Y172" s="32"/>
      <c r="Z172" s="32"/>
    </row>
    <row r="173" ht="16.5" hidden="1" spans="1:26">
      <c r="A173" s="48" t="str">
        <f>IF(C173="","",COUNTA(C$8:C173))</f>
        <v/>
      </c>
      <c r="B173" s="48"/>
      <c r="C173" s="48"/>
      <c r="D173" s="14"/>
      <c r="E173" s="14"/>
      <c r="F173" s="23"/>
      <c r="G173" s="23"/>
      <c r="H173" s="23"/>
      <c r="I173" s="14" t="s">
        <v>2</v>
      </c>
      <c r="J173" s="37"/>
      <c r="K173" s="14" t="s">
        <v>2</v>
      </c>
      <c r="L173" s="37"/>
      <c r="M173" s="32"/>
      <c r="N173" s="32"/>
      <c r="O173" s="32"/>
      <c r="P173" s="32"/>
      <c r="Q173" s="32"/>
      <c r="R173" s="32"/>
      <c r="S173" s="32"/>
      <c r="T173" s="32"/>
      <c r="U173" s="32"/>
      <c r="V173" s="32"/>
      <c r="W173" s="32"/>
      <c r="X173" s="32"/>
      <c r="Y173" s="32"/>
      <c r="Z173" s="32"/>
    </row>
    <row r="174" ht="16.5" hidden="1" spans="1:26">
      <c r="A174" s="48" t="str">
        <f>IF(C174="","",COUNTA(C$8:C174))</f>
        <v/>
      </c>
      <c r="B174" s="48"/>
      <c r="C174" s="48"/>
      <c r="D174" s="14"/>
      <c r="E174" s="14"/>
      <c r="F174" s="23"/>
      <c r="G174" s="23"/>
      <c r="H174" s="23"/>
      <c r="I174" s="14" t="s">
        <v>2</v>
      </c>
      <c r="J174" s="37"/>
      <c r="K174" s="14" t="s">
        <v>2</v>
      </c>
      <c r="L174" s="37"/>
      <c r="M174" s="32"/>
      <c r="N174" s="32"/>
      <c r="O174" s="32"/>
      <c r="P174" s="32"/>
      <c r="Q174" s="32"/>
      <c r="R174" s="32"/>
      <c r="S174" s="32"/>
      <c r="T174" s="32"/>
      <c r="U174" s="32"/>
      <c r="V174" s="32"/>
      <c r="W174" s="32"/>
      <c r="X174" s="32"/>
      <c r="Y174" s="32"/>
      <c r="Z174" s="32"/>
    </row>
    <row r="175" ht="16.5" hidden="1" spans="1:26">
      <c r="A175" s="48" t="str">
        <f>IF(C175="","",COUNTA(C$8:C175))</f>
        <v/>
      </c>
      <c r="B175" s="48"/>
      <c r="C175" s="48"/>
      <c r="D175" s="14"/>
      <c r="E175" s="14"/>
      <c r="F175" s="23"/>
      <c r="G175" s="23"/>
      <c r="H175" s="23"/>
      <c r="I175" s="14" t="s">
        <v>2</v>
      </c>
      <c r="J175" s="37"/>
      <c r="K175" s="14" t="s">
        <v>2</v>
      </c>
      <c r="L175" s="37"/>
      <c r="M175" s="32"/>
      <c r="N175" s="32"/>
      <c r="O175" s="32"/>
      <c r="P175" s="32"/>
      <c r="Q175" s="32"/>
      <c r="R175" s="32"/>
      <c r="S175" s="32"/>
      <c r="T175" s="32"/>
      <c r="U175" s="32"/>
      <c r="V175" s="32"/>
      <c r="W175" s="32"/>
      <c r="X175" s="32"/>
      <c r="Y175" s="32"/>
      <c r="Z175" s="32"/>
    </row>
    <row r="176" ht="16.5" hidden="1" spans="1:26">
      <c r="A176" s="48" t="str">
        <f>IF(C176="","",COUNTA(C$8:C176))</f>
        <v/>
      </c>
      <c r="B176" s="48"/>
      <c r="C176" s="48"/>
      <c r="D176" s="14"/>
      <c r="E176" s="14"/>
      <c r="F176" s="23"/>
      <c r="G176" s="23"/>
      <c r="H176" s="23"/>
      <c r="I176" s="14" t="s">
        <v>2</v>
      </c>
      <c r="J176" s="37"/>
      <c r="K176" s="14" t="s">
        <v>2</v>
      </c>
      <c r="L176" s="37"/>
      <c r="M176" s="32"/>
      <c r="N176" s="32"/>
      <c r="O176" s="32"/>
      <c r="P176" s="32"/>
      <c r="Q176" s="32"/>
      <c r="R176" s="32"/>
      <c r="S176" s="32"/>
      <c r="T176" s="32"/>
      <c r="U176" s="32"/>
      <c r="V176" s="32"/>
      <c r="W176" s="32"/>
      <c r="X176" s="32"/>
      <c r="Y176" s="32"/>
      <c r="Z176" s="32"/>
    </row>
    <row r="177" ht="16.5" hidden="1" spans="1:26">
      <c r="A177" s="48" t="str">
        <f>IF(C177="","",COUNTA(C$8:C177))</f>
        <v/>
      </c>
      <c r="B177" s="48"/>
      <c r="C177" s="48"/>
      <c r="D177" s="14"/>
      <c r="E177" s="14"/>
      <c r="F177" s="23"/>
      <c r="G177" s="23"/>
      <c r="H177" s="23"/>
      <c r="I177" s="14" t="s">
        <v>2</v>
      </c>
      <c r="J177" s="37"/>
      <c r="K177" s="14" t="s">
        <v>2</v>
      </c>
      <c r="L177" s="37"/>
      <c r="M177" s="32"/>
      <c r="N177" s="32"/>
      <c r="O177" s="32"/>
      <c r="P177" s="32"/>
      <c r="Q177" s="32"/>
      <c r="R177" s="32"/>
      <c r="S177" s="32"/>
      <c r="T177" s="32"/>
      <c r="U177" s="32"/>
      <c r="V177" s="32"/>
      <c r="W177" s="32"/>
      <c r="X177" s="32"/>
      <c r="Y177" s="32"/>
      <c r="Z177" s="32"/>
    </row>
    <row r="178" ht="16.5" hidden="1" spans="1:26">
      <c r="A178" s="48" t="str">
        <f>IF(C178="","",COUNTA(C$8:C178))</f>
        <v/>
      </c>
      <c r="B178" s="48"/>
      <c r="C178" s="48"/>
      <c r="D178" s="14"/>
      <c r="E178" s="14"/>
      <c r="F178" s="23"/>
      <c r="G178" s="23"/>
      <c r="H178" s="23"/>
      <c r="I178" s="14" t="s">
        <v>2</v>
      </c>
      <c r="J178" s="37"/>
      <c r="K178" s="14" t="s">
        <v>2</v>
      </c>
      <c r="L178" s="37"/>
      <c r="M178" s="32"/>
      <c r="N178" s="32"/>
      <c r="O178" s="32"/>
      <c r="P178" s="32"/>
      <c r="Q178" s="32"/>
      <c r="R178" s="32"/>
      <c r="S178" s="32"/>
      <c r="T178" s="32"/>
      <c r="U178" s="32"/>
      <c r="V178" s="32"/>
      <c r="W178" s="32"/>
      <c r="X178" s="32"/>
      <c r="Y178" s="32"/>
      <c r="Z178" s="32"/>
    </row>
    <row r="179" ht="16.5" hidden="1" spans="1:26">
      <c r="A179" s="48" t="str">
        <f>IF(C179="","",COUNTA(C$8:C179))</f>
        <v/>
      </c>
      <c r="B179" s="48"/>
      <c r="C179" s="48"/>
      <c r="D179" s="14"/>
      <c r="E179" s="14"/>
      <c r="F179" s="23"/>
      <c r="G179" s="23"/>
      <c r="H179" s="23"/>
      <c r="I179" s="14" t="s">
        <v>2</v>
      </c>
      <c r="J179" s="37"/>
      <c r="K179" s="14" t="s">
        <v>2</v>
      </c>
      <c r="L179" s="37"/>
      <c r="M179" s="32"/>
      <c r="N179" s="32"/>
      <c r="O179" s="32"/>
      <c r="P179" s="32"/>
      <c r="Q179" s="32"/>
      <c r="R179" s="32"/>
      <c r="S179" s="32"/>
      <c r="T179" s="32"/>
      <c r="U179" s="32"/>
      <c r="V179" s="32"/>
      <c r="W179" s="32"/>
      <c r="X179" s="32"/>
      <c r="Y179" s="32"/>
      <c r="Z179" s="32"/>
    </row>
    <row r="180" ht="16.5" hidden="1" spans="1:26">
      <c r="A180" s="48" t="str">
        <f>IF(C180="","",COUNTA(C$8:C180))</f>
        <v/>
      </c>
      <c r="B180" s="48"/>
      <c r="C180" s="48"/>
      <c r="D180" s="14"/>
      <c r="E180" s="14"/>
      <c r="F180" s="23"/>
      <c r="G180" s="23"/>
      <c r="H180" s="23"/>
      <c r="I180" s="14" t="s">
        <v>2</v>
      </c>
      <c r="J180" s="37"/>
      <c r="K180" s="14" t="s">
        <v>2</v>
      </c>
      <c r="L180" s="37"/>
      <c r="M180" s="32"/>
      <c r="N180" s="32"/>
      <c r="O180" s="32"/>
      <c r="P180" s="32"/>
      <c r="Q180" s="32"/>
      <c r="R180" s="32"/>
      <c r="S180" s="32"/>
      <c r="T180" s="32"/>
      <c r="U180" s="32"/>
      <c r="V180" s="32"/>
      <c r="W180" s="32"/>
      <c r="X180" s="32"/>
      <c r="Y180" s="32"/>
      <c r="Z180" s="32"/>
    </row>
    <row r="181" ht="16.5" hidden="1" spans="1:26">
      <c r="A181" s="48" t="str">
        <f>IF(C181="","",COUNTA(C$8:C181))</f>
        <v/>
      </c>
      <c r="B181" s="48"/>
      <c r="C181" s="48"/>
      <c r="D181" s="14"/>
      <c r="E181" s="14"/>
      <c r="F181" s="23"/>
      <c r="G181" s="23"/>
      <c r="H181" s="23"/>
      <c r="I181" s="14" t="s">
        <v>2</v>
      </c>
      <c r="J181" s="37"/>
      <c r="K181" s="14" t="s">
        <v>2</v>
      </c>
      <c r="L181" s="37"/>
      <c r="M181" s="32"/>
      <c r="N181" s="32"/>
      <c r="O181" s="32"/>
      <c r="P181" s="32"/>
      <c r="Q181" s="32"/>
      <c r="R181" s="32"/>
      <c r="S181" s="32"/>
      <c r="T181" s="32"/>
      <c r="U181" s="32"/>
      <c r="V181" s="32"/>
      <c r="W181" s="32"/>
      <c r="X181" s="32"/>
      <c r="Y181" s="32"/>
      <c r="Z181" s="32"/>
    </row>
    <row r="182" ht="16.5" hidden="1" spans="1:26">
      <c r="A182" s="48" t="str">
        <f>IF(C182="","",COUNTA(C$8:C182))</f>
        <v/>
      </c>
      <c r="B182" s="48"/>
      <c r="C182" s="48"/>
      <c r="D182" s="14"/>
      <c r="E182" s="14"/>
      <c r="F182" s="23"/>
      <c r="G182" s="23"/>
      <c r="H182" s="23"/>
      <c r="I182" s="14" t="s">
        <v>2</v>
      </c>
      <c r="J182" s="37"/>
      <c r="K182" s="14" t="s">
        <v>2</v>
      </c>
      <c r="L182" s="37"/>
      <c r="M182" s="32"/>
      <c r="N182" s="32"/>
      <c r="O182" s="32"/>
      <c r="P182" s="32"/>
      <c r="Q182" s="32"/>
      <c r="R182" s="32"/>
      <c r="S182" s="32"/>
      <c r="T182" s="32"/>
      <c r="U182" s="32"/>
      <c r="V182" s="32"/>
      <c r="W182" s="32"/>
      <c r="X182" s="32"/>
      <c r="Y182" s="32"/>
      <c r="Z182" s="32"/>
    </row>
    <row r="183" ht="16.5" hidden="1" spans="1:26">
      <c r="A183" s="48" t="str">
        <f>IF(C183="","",COUNTA(C$8:C183))</f>
        <v/>
      </c>
      <c r="B183" s="48"/>
      <c r="C183" s="48"/>
      <c r="D183" s="14"/>
      <c r="E183" s="14"/>
      <c r="F183" s="23"/>
      <c r="G183" s="23"/>
      <c r="H183" s="23"/>
      <c r="I183" s="14" t="s">
        <v>2</v>
      </c>
      <c r="J183" s="37"/>
      <c r="K183" s="14" t="s">
        <v>2</v>
      </c>
      <c r="L183" s="37"/>
      <c r="M183" s="32"/>
      <c r="N183" s="32"/>
      <c r="O183" s="32"/>
      <c r="P183" s="32"/>
      <c r="Q183" s="32"/>
      <c r="R183" s="32"/>
      <c r="S183" s="32"/>
      <c r="T183" s="32"/>
      <c r="U183" s="32"/>
      <c r="V183" s="32"/>
      <c r="W183" s="32"/>
      <c r="X183" s="32"/>
      <c r="Y183" s="32"/>
      <c r="Z183" s="32"/>
    </row>
    <row r="184" ht="16.5" hidden="1" spans="1:26">
      <c r="A184" s="48" t="str">
        <f>IF(C184="","",COUNTA(C$8:C184))</f>
        <v/>
      </c>
      <c r="B184" s="48"/>
      <c r="C184" s="48"/>
      <c r="D184" s="14"/>
      <c r="E184" s="14"/>
      <c r="F184" s="23"/>
      <c r="G184" s="23"/>
      <c r="H184" s="23"/>
      <c r="I184" s="14" t="s">
        <v>2</v>
      </c>
      <c r="J184" s="37"/>
      <c r="K184" s="14" t="s">
        <v>2</v>
      </c>
      <c r="L184" s="37"/>
      <c r="M184" s="32"/>
      <c r="N184" s="32"/>
      <c r="O184" s="32"/>
      <c r="P184" s="32"/>
      <c r="Q184" s="32"/>
      <c r="R184" s="32"/>
      <c r="S184" s="32"/>
      <c r="T184" s="32"/>
      <c r="U184" s="32"/>
      <c r="V184" s="32"/>
      <c r="W184" s="32"/>
      <c r="X184" s="32"/>
      <c r="Y184" s="32"/>
      <c r="Z184" s="32"/>
    </row>
    <row r="185" ht="16.5" hidden="1" spans="1:26">
      <c r="A185" s="48" t="str">
        <f>IF(C185="","",COUNTA(C$8:C185))</f>
        <v/>
      </c>
      <c r="B185" s="48"/>
      <c r="C185" s="48"/>
      <c r="D185" s="14"/>
      <c r="E185" s="14"/>
      <c r="F185" s="23"/>
      <c r="G185" s="23"/>
      <c r="H185" s="23"/>
      <c r="I185" s="14" t="s">
        <v>2</v>
      </c>
      <c r="J185" s="37"/>
      <c r="K185" s="14" t="s">
        <v>2</v>
      </c>
      <c r="L185" s="37"/>
      <c r="M185" s="32"/>
      <c r="N185" s="32"/>
      <c r="O185" s="32"/>
      <c r="P185" s="32"/>
      <c r="Q185" s="32"/>
      <c r="R185" s="32"/>
      <c r="S185" s="32"/>
      <c r="T185" s="32"/>
      <c r="U185" s="32"/>
      <c r="V185" s="32"/>
      <c r="W185" s="32"/>
      <c r="X185" s="32"/>
      <c r="Y185" s="32"/>
      <c r="Z185" s="32"/>
    </row>
    <row r="186" ht="16.5" hidden="1" spans="1:26">
      <c r="A186" s="48" t="str">
        <f>IF(C186="","",COUNTA(C$8:C186))</f>
        <v/>
      </c>
      <c r="B186" s="48"/>
      <c r="C186" s="48"/>
      <c r="D186" s="14"/>
      <c r="E186" s="14"/>
      <c r="F186" s="23"/>
      <c r="G186" s="23"/>
      <c r="H186" s="23"/>
      <c r="I186" s="14" t="s">
        <v>2</v>
      </c>
      <c r="J186" s="37"/>
      <c r="K186" s="14" t="s">
        <v>2</v>
      </c>
      <c r="L186" s="37"/>
      <c r="M186" s="32"/>
      <c r="N186" s="32"/>
      <c r="O186" s="32"/>
      <c r="P186" s="32"/>
      <c r="Q186" s="32"/>
      <c r="R186" s="32"/>
      <c r="S186" s="32"/>
      <c r="T186" s="32"/>
      <c r="U186" s="32"/>
      <c r="V186" s="32"/>
      <c r="W186" s="32"/>
      <c r="X186" s="32"/>
      <c r="Y186" s="32"/>
      <c r="Z186" s="32"/>
    </row>
    <row r="187" ht="16.5" hidden="1" spans="1:26">
      <c r="A187" s="48" t="str">
        <f>IF(C187="","",COUNTA(C$8:C187))</f>
        <v/>
      </c>
      <c r="B187" s="48"/>
      <c r="C187" s="48"/>
      <c r="D187" s="14"/>
      <c r="E187" s="14"/>
      <c r="F187" s="23"/>
      <c r="G187" s="23"/>
      <c r="H187" s="23"/>
      <c r="I187" s="14" t="s">
        <v>2</v>
      </c>
      <c r="J187" s="37"/>
      <c r="K187" s="14" t="s">
        <v>2</v>
      </c>
      <c r="L187" s="37"/>
      <c r="M187" s="32"/>
      <c r="N187" s="32"/>
      <c r="O187" s="32"/>
      <c r="P187" s="32"/>
      <c r="Q187" s="32"/>
      <c r="R187" s="32"/>
      <c r="S187" s="32"/>
      <c r="T187" s="32"/>
      <c r="U187" s="32"/>
      <c r="V187" s="32"/>
      <c r="W187" s="32"/>
      <c r="X187" s="32"/>
      <c r="Y187" s="32"/>
      <c r="Z187" s="32"/>
    </row>
    <row r="188" ht="16.5" hidden="1" spans="1:26">
      <c r="A188" s="48" t="str">
        <f>IF(C188="","",COUNTA(C$8:C188))</f>
        <v/>
      </c>
      <c r="B188" s="48"/>
      <c r="C188" s="48"/>
      <c r="D188" s="14"/>
      <c r="E188" s="14"/>
      <c r="F188" s="23"/>
      <c r="G188" s="23"/>
      <c r="H188" s="23"/>
      <c r="I188" s="14" t="s">
        <v>2</v>
      </c>
      <c r="J188" s="37"/>
      <c r="K188" s="14" t="s">
        <v>2</v>
      </c>
      <c r="L188" s="37"/>
      <c r="M188" s="32"/>
      <c r="N188" s="32"/>
      <c r="O188" s="32"/>
      <c r="P188" s="32"/>
      <c r="Q188" s="32"/>
      <c r="R188" s="32"/>
      <c r="S188" s="32"/>
      <c r="T188" s="32"/>
      <c r="U188" s="32"/>
      <c r="V188" s="32"/>
      <c r="W188" s="32"/>
      <c r="X188" s="32"/>
      <c r="Y188" s="32"/>
      <c r="Z188" s="32"/>
    </row>
    <row r="189" ht="16.5" hidden="1" spans="1:26">
      <c r="A189" s="48" t="str">
        <f>IF(C189="","",COUNTA(C$8:C189))</f>
        <v/>
      </c>
      <c r="B189" s="48"/>
      <c r="C189" s="48"/>
      <c r="D189" s="14"/>
      <c r="E189" s="14"/>
      <c r="F189" s="23"/>
      <c r="G189" s="23"/>
      <c r="H189" s="23"/>
      <c r="I189" s="14" t="s">
        <v>2</v>
      </c>
      <c r="J189" s="37"/>
      <c r="K189" s="14" t="s">
        <v>2</v>
      </c>
      <c r="L189" s="37"/>
      <c r="M189" s="32"/>
      <c r="N189" s="32"/>
      <c r="O189" s="32"/>
      <c r="P189" s="32"/>
      <c r="Q189" s="32"/>
      <c r="R189" s="32"/>
      <c r="S189" s="32"/>
      <c r="T189" s="32"/>
      <c r="U189" s="32"/>
      <c r="V189" s="32"/>
      <c r="W189" s="32"/>
      <c r="X189" s="32"/>
      <c r="Y189" s="32"/>
      <c r="Z189" s="32"/>
    </row>
    <row r="190" ht="16.5" hidden="1" spans="1:26">
      <c r="A190" s="48" t="str">
        <f>IF(C190="","",COUNTA(C$8:C190))</f>
        <v/>
      </c>
      <c r="B190" s="48"/>
      <c r="C190" s="48"/>
      <c r="D190" s="14"/>
      <c r="E190" s="14"/>
      <c r="F190" s="23"/>
      <c r="G190" s="23"/>
      <c r="H190" s="23"/>
      <c r="I190" s="14" t="s">
        <v>2</v>
      </c>
      <c r="J190" s="37"/>
      <c r="K190" s="14" t="s">
        <v>2</v>
      </c>
      <c r="L190" s="37"/>
      <c r="M190" s="32"/>
      <c r="N190" s="32"/>
      <c r="O190" s="32"/>
      <c r="P190" s="32"/>
      <c r="Q190" s="32"/>
      <c r="R190" s="32"/>
      <c r="S190" s="32"/>
      <c r="T190" s="32"/>
      <c r="U190" s="32"/>
      <c r="V190" s="32"/>
      <c r="W190" s="32"/>
      <c r="X190" s="32"/>
      <c r="Y190" s="32"/>
      <c r="Z190" s="32"/>
    </row>
    <row r="191" ht="16.5" hidden="1" spans="1:26">
      <c r="A191" s="48" t="str">
        <f>IF(C191="","",COUNTA(C$8:C191))</f>
        <v/>
      </c>
      <c r="B191" s="48"/>
      <c r="C191" s="48"/>
      <c r="D191" s="14"/>
      <c r="E191" s="14"/>
      <c r="F191" s="23"/>
      <c r="G191" s="23"/>
      <c r="H191" s="23"/>
      <c r="I191" s="14" t="s">
        <v>2</v>
      </c>
      <c r="J191" s="37"/>
      <c r="K191" s="14" t="s">
        <v>2</v>
      </c>
      <c r="L191" s="37"/>
      <c r="M191" s="32"/>
      <c r="N191" s="32"/>
      <c r="O191" s="32"/>
      <c r="P191" s="32"/>
      <c r="Q191" s="32"/>
      <c r="R191" s="32"/>
      <c r="S191" s="32"/>
      <c r="T191" s="32"/>
      <c r="U191" s="32"/>
      <c r="V191" s="32"/>
      <c r="W191" s="32"/>
      <c r="X191" s="32"/>
      <c r="Y191" s="32"/>
      <c r="Z191" s="32"/>
    </row>
    <row r="192" ht="16.5" hidden="1" spans="1:26">
      <c r="A192" s="48" t="str">
        <f>IF(C192="","",COUNTA(C$8:C192))</f>
        <v/>
      </c>
      <c r="B192" s="48"/>
      <c r="C192" s="48"/>
      <c r="D192" s="14"/>
      <c r="E192" s="14"/>
      <c r="F192" s="23"/>
      <c r="G192" s="23"/>
      <c r="H192" s="23"/>
      <c r="I192" s="14" t="s">
        <v>2</v>
      </c>
      <c r="J192" s="37"/>
      <c r="K192" s="14" t="s">
        <v>2</v>
      </c>
      <c r="L192" s="37"/>
      <c r="M192" s="32"/>
      <c r="N192" s="32"/>
      <c r="O192" s="32"/>
      <c r="P192" s="32"/>
      <c r="Q192" s="32"/>
      <c r="R192" s="32"/>
      <c r="S192" s="32"/>
      <c r="T192" s="32"/>
      <c r="U192" s="32"/>
      <c r="V192" s="32"/>
      <c r="W192" s="32"/>
      <c r="X192" s="32"/>
      <c r="Y192" s="32"/>
      <c r="Z192" s="32"/>
    </row>
    <row r="193" ht="16.5" hidden="1" spans="1:26">
      <c r="A193" s="48" t="str">
        <f>IF(C193="","",COUNTA(C$8:C193))</f>
        <v/>
      </c>
      <c r="B193" s="48"/>
      <c r="C193" s="48"/>
      <c r="D193" s="14"/>
      <c r="E193" s="14"/>
      <c r="F193" s="23"/>
      <c r="G193" s="23"/>
      <c r="H193" s="23"/>
      <c r="I193" s="14" t="s">
        <v>2</v>
      </c>
      <c r="J193" s="37"/>
      <c r="K193" s="14" t="s">
        <v>2</v>
      </c>
      <c r="L193" s="37"/>
      <c r="M193" s="32"/>
      <c r="N193" s="32"/>
      <c r="O193" s="32"/>
      <c r="P193" s="32"/>
      <c r="Q193" s="32"/>
      <c r="R193" s="32"/>
      <c r="S193" s="32"/>
      <c r="T193" s="32"/>
      <c r="U193" s="32"/>
      <c r="V193" s="32"/>
      <c r="W193" s="32"/>
      <c r="X193" s="32"/>
      <c r="Y193" s="32"/>
      <c r="Z193" s="32"/>
    </row>
    <row r="194" ht="16.5" hidden="1" spans="1:26">
      <c r="A194" s="48" t="str">
        <f>IF(C194="","",COUNTA(C$8:C194))</f>
        <v/>
      </c>
      <c r="B194" s="48"/>
      <c r="C194" s="48"/>
      <c r="D194" s="14"/>
      <c r="E194" s="14"/>
      <c r="F194" s="23"/>
      <c r="G194" s="23"/>
      <c r="H194" s="23"/>
      <c r="I194" s="14" t="s">
        <v>2</v>
      </c>
      <c r="J194" s="37"/>
      <c r="K194" s="14" t="s">
        <v>2</v>
      </c>
      <c r="L194" s="37"/>
      <c r="M194" s="32"/>
      <c r="N194" s="32"/>
      <c r="O194" s="32"/>
      <c r="P194" s="32"/>
      <c r="Q194" s="32"/>
      <c r="R194" s="32"/>
      <c r="S194" s="32"/>
      <c r="T194" s="32"/>
      <c r="U194" s="32"/>
      <c r="V194" s="32"/>
      <c r="W194" s="32"/>
      <c r="X194" s="32"/>
      <c r="Y194" s="32"/>
      <c r="Z194" s="32"/>
    </row>
    <row r="195" ht="16.5" hidden="1" spans="1:26">
      <c r="A195" s="48" t="str">
        <f>IF(C195="","",COUNTA(C$8:C195))</f>
        <v/>
      </c>
      <c r="B195" s="48"/>
      <c r="C195" s="48"/>
      <c r="D195" s="48"/>
      <c r="E195" s="48"/>
      <c r="F195" s="23"/>
      <c r="G195" s="23"/>
      <c r="H195" s="23"/>
      <c r="I195" s="14" t="s">
        <v>2</v>
      </c>
      <c r="J195" s="37"/>
      <c r="K195" s="14" t="s">
        <v>2</v>
      </c>
      <c r="L195" s="37"/>
      <c r="M195" s="32"/>
      <c r="N195" s="32"/>
      <c r="O195" s="32"/>
      <c r="P195" s="32"/>
      <c r="Q195" s="32"/>
      <c r="R195" s="32"/>
      <c r="S195" s="32"/>
      <c r="T195" s="32"/>
      <c r="U195" s="32"/>
      <c r="V195" s="32"/>
      <c r="W195" s="32"/>
      <c r="X195" s="32"/>
      <c r="Y195" s="32"/>
      <c r="Z195" s="32"/>
    </row>
    <row r="196" ht="16.5" hidden="1" spans="1:26">
      <c r="A196" s="48" t="str">
        <f>IF(C196="","",COUNTA(C$8:C196))</f>
        <v/>
      </c>
      <c r="B196" s="48"/>
      <c r="C196" s="48"/>
      <c r="D196" s="48"/>
      <c r="E196" s="48"/>
      <c r="F196" s="23"/>
      <c r="G196" s="23"/>
      <c r="H196" s="23"/>
      <c r="I196" s="14" t="s">
        <v>2</v>
      </c>
      <c r="J196" s="37"/>
      <c r="K196" s="14" t="s">
        <v>2</v>
      </c>
      <c r="L196" s="37"/>
      <c r="M196" s="32"/>
      <c r="N196" s="32"/>
      <c r="O196" s="32"/>
      <c r="P196" s="32"/>
      <c r="Q196" s="32"/>
      <c r="R196" s="32"/>
      <c r="S196" s="32"/>
      <c r="T196" s="32"/>
      <c r="U196" s="32"/>
      <c r="V196" s="32"/>
      <c r="W196" s="32"/>
      <c r="X196" s="32"/>
      <c r="Y196" s="32"/>
      <c r="Z196" s="32"/>
    </row>
    <row r="197" ht="16.5" hidden="1" spans="1:26">
      <c r="A197" s="48" t="str">
        <f>IF(C197="","",COUNTA(C$8:C197))</f>
        <v/>
      </c>
      <c r="B197" s="48"/>
      <c r="C197" s="48"/>
      <c r="D197" s="48"/>
      <c r="E197" s="48"/>
      <c r="F197" s="23"/>
      <c r="G197" s="23"/>
      <c r="H197" s="23"/>
      <c r="I197" s="14" t="s">
        <v>2</v>
      </c>
      <c r="J197" s="37"/>
      <c r="K197" s="14" t="s">
        <v>2</v>
      </c>
      <c r="L197" s="37"/>
      <c r="M197" s="32"/>
      <c r="N197" s="32"/>
      <c r="O197" s="32"/>
      <c r="P197" s="32"/>
      <c r="Q197" s="32"/>
      <c r="R197" s="32"/>
      <c r="S197" s="32"/>
      <c r="T197" s="32"/>
      <c r="U197" s="32"/>
      <c r="V197" s="32"/>
      <c r="W197" s="32"/>
      <c r="X197" s="32"/>
      <c r="Y197" s="32"/>
      <c r="Z197" s="32"/>
    </row>
    <row r="198" ht="16.5" hidden="1" spans="1:26">
      <c r="A198" s="48" t="str">
        <f>IF(C198="","",COUNTA(C$8:C198))</f>
        <v/>
      </c>
      <c r="B198" s="48"/>
      <c r="C198" s="48"/>
      <c r="D198" s="48"/>
      <c r="E198" s="48"/>
      <c r="F198" s="23"/>
      <c r="G198" s="23"/>
      <c r="H198" s="23"/>
      <c r="I198" s="14" t="s">
        <v>2</v>
      </c>
      <c r="J198" s="37"/>
      <c r="K198" s="14" t="s">
        <v>2</v>
      </c>
      <c r="L198" s="37"/>
      <c r="M198" s="32"/>
      <c r="N198" s="32"/>
      <c r="O198" s="32"/>
      <c r="P198" s="32"/>
      <c r="Q198" s="32"/>
      <c r="R198" s="32"/>
      <c r="S198" s="32"/>
      <c r="T198" s="32"/>
      <c r="U198" s="32"/>
      <c r="V198" s="32"/>
      <c r="W198" s="32"/>
      <c r="X198" s="32"/>
      <c r="Y198" s="32"/>
      <c r="Z198" s="32"/>
    </row>
    <row r="199" ht="16.5" hidden="1" spans="1:26">
      <c r="A199" s="48" t="str">
        <f>IF(C199="","",COUNTA(C$8:C199))</f>
        <v/>
      </c>
      <c r="B199" s="48"/>
      <c r="C199" s="48"/>
      <c r="D199" s="48"/>
      <c r="E199" s="48"/>
      <c r="F199" s="23"/>
      <c r="G199" s="23"/>
      <c r="H199" s="23"/>
      <c r="I199" s="14" t="s">
        <v>2</v>
      </c>
      <c r="J199" s="37"/>
      <c r="K199" s="14" t="s">
        <v>2</v>
      </c>
      <c r="L199" s="37"/>
      <c r="M199" s="32"/>
      <c r="N199" s="32"/>
      <c r="O199" s="32"/>
      <c r="P199" s="32"/>
      <c r="Q199" s="32"/>
      <c r="R199" s="32"/>
      <c r="S199" s="32"/>
      <c r="T199" s="32"/>
      <c r="U199" s="32"/>
      <c r="V199" s="32"/>
      <c r="W199" s="32"/>
      <c r="X199" s="32"/>
      <c r="Y199" s="32"/>
      <c r="Z199" s="32"/>
    </row>
    <row r="200" ht="16.5" hidden="1" spans="1:26">
      <c r="A200" s="48" t="str">
        <f>IF(C200="","",COUNTA(C$8:C200))</f>
        <v/>
      </c>
      <c r="B200" s="48"/>
      <c r="C200" s="48"/>
      <c r="D200" s="48"/>
      <c r="E200" s="48"/>
      <c r="F200" s="23"/>
      <c r="G200" s="23"/>
      <c r="H200" s="23"/>
      <c r="I200" s="14" t="s">
        <v>2</v>
      </c>
      <c r="J200" s="37"/>
      <c r="K200" s="14" t="s">
        <v>2</v>
      </c>
      <c r="L200" s="37"/>
      <c r="M200" s="32"/>
      <c r="N200" s="32"/>
      <c r="O200" s="32"/>
      <c r="P200" s="32"/>
      <c r="Q200" s="32"/>
      <c r="R200" s="32"/>
      <c r="S200" s="32"/>
      <c r="T200" s="32"/>
      <c r="U200" s="32"/>
      <c r="V200" s="32"/>
      <c r="W200" s="32"/>
      <c r="X200" s="32"/>
      <c r="Y200" s="32"/>
      <c r="Z200" s="32"/>
    </row>
    <row r="201" ht="16.5" hidden="1" spans="1:26">
      <c r="A201" s="48" t="str">
        <f>IF(C201="","",COUNTA(C$8:C201))</f>
        <v/>
      </c>
      <c r="B201" s="48"/>
      <c r="C201" s="48"/>
      <c r="D201" s="48"/>
      <c r="E201" s="48"/>
      <c r="F201" s="23"/>
      <c r="G201" s="23"/>
      <c r="H201" s="23"/>
      <c r="I201" s="14" t="s">
        <v>2</v>
      </c>
      <c r="J201" s="37"/>
      <c r="K201" s="14" t="s">
        <v>2</v>
      </c>
      <c r="L201" s="37"/>
      <c r="M201" s="32"/>
      <c r="N201" s="32"/>
      <c r="O201" s="32"/>
      <c r="P201" s="32"/>
      <c r="Q201" s="32"/>
      <c r="R201" s="32"/>
      <c r="S201" s="32"/>
      <c r="T201" s="32"/>
      <c r="U201" s="32"/>
      <c r="V201" s="32"/>
      <c r="W201" s="32"/>
      <c r="X201" s="32"/>
      <c r="Y201" s="32"/>
      <c r="Z201" s="32"/>
    </row>
    <row r="202" ht="16.5" hidden="1" spans="1:26">
      <c r="A202" s="48" t="str">
        <f>IF(C202="","",COUNTA(C$8:C202))</f>
        <v/>
      </c>
      <c r="B202" s="48"/>
      <c r="C202" s="48"/>
      <c r="D202" s="48"/>
      <c r="E202" s="48"/>
      <c r="F202" s="23"/>
      <c r="G202" s="23"/>
      <c r="H202" s="23"/>
      <c r="I202" s="14" t="s">
        <v>2</v>
      </c>
      <c r="J202" s="37"/>
      <c r="K202" s="14" t="s">
        <v>2</v>
      </c>
      <c r="L202" s="37"/>
      <c r="M202" s="32"/>
      <c r="N202" s="32"/>
      <c r="O202" s="32"/>
      <c r="P202" s="32"/>
      <c r="Q202" s="32"/>
      <c r="R202" s="32"/>
      <c r="S202" s="32"/>
      <c r="T202" s="32"/>
      <c r="U202" s="32"/>
      <c r="V202" s="32"/>
      <c r="W202" s="32"/>
      <c r="X202" s="32"/>
      <c r="Y202" s="32"/>
      <c r="Z202" s="32"/>
    </row>
    <row r="203" ht="16.5" hidden="1" spans="1:26">
      <c r="A203" s="48" t="str">
        <f>IF(C203="","",COUNTA(C$8:C203))</f>
        <v/>
      </c>
      <c r="B203" s="48"/>
      <c r="C203" s="48"/>
      <c r="D203" s="48"/>
      <c r="E203" s="48"/>
      <c r="F203" s="23"/>
      <c r="G203" s="23"/>
      <c r="H203" s="23"/>
      <c r="I203" s="14" t="s">
        <v>2</v>
      </c>
      <c r="J203" s="37"/>
      <c r="K203" s="14" t="s">
        <v>2</v>
      </c>
      <c r="L203" s="37"/>
      <c r="M203" s="32"/>
      <c r="N203" s="32"/>
      <c r="O203" s="32"/>
      <c r="P203" s="32"/>
      <c r="Q203" s="32"/>
      <c r="R203" s="32"/>
      <c r="S203" s="32"/>
      <c r="T203" s="32"/>
      <c r="U203" s="32"/>
      <c r="V203" s="32"/>
      <c r="W203" s="32"/>
      <c r="X203" s="32"/>
      <c r="Y203" s="32"/>
      <c r="Z203" s="32"/>
    </row>
    <row r="204" ht="16.5" hidden="1" spans="1:26">
      <c r="A204" s="48" t="str">
        <f>IF(C204="","",COUNTA(C$8:C204))</f>
        <v/>
      </c>
      <c r="B204" s="48"/>
      <c r="C204" s="48"/>
      <c r="D204" s="48"/>
      <c r="E204" s="48"/>
      <c r="F204" s="23"/>
      <c r="G204" s="23"/>
      <c r="H204" s="23"/>
      <c r="I204" s="14" t="s">
        <v>2</v>
      </c>
      <c r="J204" s="37"/>
      <c r="K204" s="14" t="s">
        <v>2</v>
      </c>
      <c r="L204" s="37"/>
      <c r="M204" s="32"/>
      <c r="N204" s="32"/>
      <c r="O204" s="32"/>
      <c r="P204" s="32"/>
      <c r="Q204" s="32"/>
      <c r="R204" s="32"/>
      <c r="S204" s="32"/>
      <c r="T204" s="32"/>
      <c r="U204" s="32"/>
      <c r="V204" s="32"/>
      <c r="W204" s="32"/>
      <c r="X204" s="32"/>
      <c r="Y204" s="32"/>
      <c r="Z204" s="32"/>
    </row>
    <row r="205" ht="16.5" hidden="1" spans="1:26">
      <c r="A205" s="48" t="str">
        <f>IF(C205="","",COUNTA(C$8:C205))</f>
        <v/>
      </c>
      <c r="B205" s="48"/>
      <c r="C205" s="48"/>
      <c r="D205" s="48"/>
      <c r="E205" s="48"/>
      <c r="F205" s="23"/>
      <c r="G205" s="23"/>
      <c r="H205" s="23"/>
      <c r="I205" s="14" t="s">
        <v>2</v>
      </c>
      <c r="J205" s="37"/>
      <c r="K205" s="14" t="s">
        <v>2</v>
      </c>
      <c r="L205" s="37"/>
      <c r="M205" s="32"/>
      <c r="N205" s="32"/>
      <c r="O205" s="32"/>
      <c r="P205" s="32"/>
      <c r="Q205" s="32"/>
      <c r="R205" s="32"/>
      <c r="S205" s="32"/>
      <c r="T205" s="32"/>
      <c r="U205" s="32"/>
      <c r="V205" s="32"/>
      <c r="W205" s="32"/>
      <c r="X205" s="32"/>
      <c r="Y205" s="32"/>
      <c r="Z205" s="32"/>
    </row>
    <row r="206" ht="16.5" hidden="1" spans="1:26">
      <c r="A206" s="48" t="str">
        <f>IF(C206="","",COUNTA(C$8:C206))</f>
        <v/>
      </c>
      <c r="B206" s="48"/>
      <c r="C206" s="48"/>
      <c r="D206" s="48"/>
      <c r="E206" s="48"/>
      <c r="F206" s="23"/>
      <c r="G206" s="23"/>
      <c r="H206" s="23"/>
      <c r="I206" s="14" t="s">
        <v>2</v>
      </c>
      <c r="J206" s="37"/>
      <c r="K206" s="14" t="s">
        <v>2</v>
      </c>
      <c r="L206" s="37"/>
      <c r="M206" s="32"/>
      <c r="N206" s="32"/>
      <c r="O206" s="32"/>
      <c r="P206" s="32"/>
      <c r="Q206" s="32"/>
      <c r="R206" s="32"/>
      <c r="S206" s="32"/>
      <c r="T206" s="32"/>
      <c r="U206" s="32"/>
      <c r="V206" s="32"/>
      <c r="W206" s="32"/>
      <c r="X206" s="32"/>
      <c r="Y206" s="32"/>
      <c r="Z206" s="32"/>
    </row>
    <row r="207" ht="16.5" hidden="1" spans="1:26">
      <c r="A207" s="48" t="str">
        <f>IF(C207="","",COUNTA(C$8:C207))</f>
        <v/>
      </c>
      <c r="B207" s="48"/>
      <c r="C207" s="48"/>
      <c r="D207" s="48"/>
      <c r="E207" s="48"/>
      <c r="F207" s="23"/>
      <c r="G207" s="23"/>
      <c r="H207" s="23"/>
      <c r="I207" s="14" t="s">
        <v>2</v>
      </c>
      <c r="J207" s="37"/>
      <c r="K207" s="14" t="s">
        <v>2</v>
      </c>
      <c r="L207" s="37"/>
      <c r="M207" s="32"/>
      <c r="N207" s="32"/>
      <c r="O207" s="32"/>
      <c r="P207" s="32"/>
      <c r="Q207" s="32"/>
      <c r="R207" s="32"/>
      <c r="S207" s="32"/>
      <c r="T207" s="32"/>
      <c r="U207" s="32"/>
      <c r="V207" s="32"/>
      <c r="W207" s="32"/>
      <c r="X207" s="32"/>
      <c r="Y207" s="32"/>
      <c r="Z207" s="32"/>
    </row>
    <row r="208" ht="16.5" hidden="1" spans="1:26">
      <c r="A208" s="48" t="str">
        <f>IF(C208="","",COUNTA(C$8:C208))</f>
        <v/>
      </c>
      <c r="B208" s="48"/>
      <c r="C208" s="48"/>
      <c r="D208" s="48"/>
      <c r="E208" s="48"/>
      <c r="F208" s="23"/>
      <c r="G208" s="23"/>
      <c r="H208" s="23"/>
      <c r="I208" s="14" t="s">
        <v>2</v>
      </c>
      <c r="J208" s="37"/>
      <c r="K208" s="14" t="s">
        <v>2</v>
      </c>
      <c r="L208" s="37"/>
      <c r="M208" s="32"/>
      <c r="N208" s="32"/>
      <c r="O208" s="32"/>
      <c r="P208" s="32"/>
      <c r="Q208" s="32"/>
      <c r="R208" s="32"/>
      <c r="S208" s="32"/>
      <c r="T208" s="32"/>
      <c r="U208" s="32"/>
      <c r="V208" s="32"/>
      <c r="W208" s="32"/>
      <c r="X208" s="32"/>
      <c r="Y208" s="32"/>
      <c r="Z208" s="32"/>
    </row>
    <row r="209" ht="16.5" hidden="1" spans="1:26">
      <c r="A209" s="48" t="str">
        <f>IF(C209="","",COUNTA(C$8:C209))</f>
        <v/>
      </c>
      <c r="B209" s="48"/>
      <c r="C209" s="48"/>
      <c r="D209" s="48"/>
      <c r="E209" s="48"/>
      <c r="F209" s="23"/>
      <c r="G209" s="23"/>
      <c r="H209" s="23"/>
      <c r="I209" s="14" t="s">
        <v>2</v>
      </c>
      <c r="J209" s="37"/>
      <c r="K209" s="14" t="s">
        <v>2</v>
      </c>
      <c r="L209" s="37"/>
      <c r="M209" s="32"/>
      <c r="N209" s="32"/>
      <c r="O209" s="32"/>
      <c r="P209" s="32"/>
      <c r="Q209" s="32"/>
      <c r="R209" s="32"/>
      <c r="S209" s="32"/>
      <c r="T209" s="32"/>
      <c r="U209" s="32"/>
      <c r="V209" s="32"/>
      <c r="W209" s="32"/>
      <c r="X209" s="32"/>
      <c r="Y209" s="32"/>
      <c r="Z209" s="32"/>
    </row>
    <row r="210" ht="16.5" hidden="1" spans="1:26">
      <c r="A210" s="48" t="str">
        <f>IF(C210="","",COUNTA(C$8:C210))</f>
        <v/>
      </c>
      <c r="B210" s="48"/>
      <c r="C210" s="48"/>
      <c r="D210" s="48"/>
      <c r="E210" s="48"/>
      <c r="F210" s="23"/>
      <c r="G210" s="23"/>
      <c r="H210" s="23"/>
      <c r="I210" s="14" t="s">
        <v>2</v>
      </c>
      <c r="J210" s="37"/>
      <c r="K210" s="14" t="s">
        <v>2</v>
      </c>
      <c r="L210" s="37"/>
      <c r="M210" s="32"/>
      <c r="N210" s="32"/>
      <c r="O210" s="32"/>
      <c r="P210" s="32"/>
      <c r="Q210" s="32"/>
      <c r="R210" s="32"/>
      <c r="S210" s="32"/>
      <c r="T210" s="32"/>
      <c r="U210" s="32"/>
      <c r="V210" s="32"/>
      <c r="W210" s="32"/>
      <c r="X210" s="32"/>
      <c r="Y210" s="32"/>
      <c r="Z210" s="32"/>
    </row>
    <row r="211" ht="16.5" hidden="1" spans="1:26">
      <c r="A211" s="48" t="str">
        <f>IF(C211="","",COUNTA(C$8:C211))</f>
        <v/>
      </c>
      <c r="B211" s="48"/>
      <c r="C211" s="48"/>
      <c r="D211" s="48"/>
      <c r="E211" s="48"/>
      <c r="F211" s="23"/>
      <c r="G211" s="23"/>
      <c r="H211" s="23"/>
      <c r="I211" s="14" t="s">
        <v>2</v>
      </c>
      <c r="J211" s="37"/>
      <c r="K211" s="14" t="s">
        <v>2</v>
      </c>
      <c r="L211" s="37"/>
      <c r="M211" s="32"/>
      <c r="N211" s="32"/>
      <c r="O211" s="32"/>
      <c r="P211" s="32"/>
      <c r="Q211" s="32"/>
      <c r="R211" s="32"/>
      <c r="S211" s="32"/>
      <c r="T211" s="32"/>
      <c r="U211" s="32"/>
      <c r="V211" s="32"/>
      <c r="W211" s="32"/>
      <c r="X211" s="32"/>
      <c r="Y211" s="32"/>
      <c r="Z211" s="32"/>
    </row>
    <row r="212" ht="16.5" hidden="1" spans="1:26">
      <c r="A212" s="48" t="str">
        <f>IF(C212="","",COUNTA(C$8:C212))</f>
        <v/>
      </c>
      <c r="B212" s="48"/>
      <c r="C212" s="48"/>
      <c r="D212" s="48"/>
      <c r="E212" s="48"/>
      <c r="F212" s="23"/>
      <c r="G212" s="23"/>
      <c r="H212" s="23"/>
      <c r="I212" s="14" t="s">
        <v>2</v>
      </c>
      <c r="J212" s="37"/>
      <c r="K212" s="14" t="s">
        <v>2</v>
      </c>
      <c r="L212" s="37"/>
      <c r="M212" s="32"/>
      <c r="N212" s="32"/>
      <c r="O212" s="32"/>
      <c r="P212" s="32"/>
      <c r="Q212" s="32"/>
      <c r="R212" s="32"/>
      <c r="S212" s="32"/>
      <c r="T212" s="32"/>
      <c r="U212" s="32"/>
      <c r="V212" s="32"/>
      <c r="W212" s="32"/>
      <c r="X212" s="32"/>
      <c r="Y212" s="32"/>
      <c r="Z212" s="32"/>
    </row>
    <row r="213" ht="16.5" hidden="1" spans="1:26">
      <c r="A213" s="48" t="str">
        <f>IF(C213="","",COUNTA(C$8:C213))</f>
        <v/>
      </c>
      <c r="B213" s="48"/>
      <c r="C213" s="48"/>
      <c r="D213" s="48"/>
      <c r="E213" s="48"/>
      <c r="F213" s="23"/>
      <c r="G213" s="23"/>
      <c r="H213" s="23"/>
      <c r="I213" s="14" t="s">
        <v>2</v>
      </c>
      <c r="J213" s="37"/>
      <c r="K213" s="14" t="s">
        <v>2</v>
      </c>
      <c r="L213" s="37"/>
      <c r="M213" s="32"/>
      <c r="N213" s="32"/>
      <c r="O213" s="32"/>
      <c r="P213" s="32"/>
      <c r="Q213" s="32"/>
      <c r="R213" s="32"/>
      <c r="S213" s="32"/>
      <c r="T213" s="32"/>
      <c r="U213" s="32"/>
      <c r="V213" s="32"/>
      <c r="W213" s="32"/>
      <c r="X213" s="32"/>
      <c r="Y213" s="32"/>
      <c r="Z213" s="32"/>
    </row>
    <row r="214" ht="16.5" hidden="1" spans="1:26">
      <c r="A214" s="48" t="str">
        <f>IF(C214="","",COUNTA(C$8:C214))</f>
        <v/>
      </c>
      <c r="B214" s="48"/>
      <c r="C214" s="48"/>
      <c r="D214" s="48"/>
      <c r="E214" s="48"/>
      <c r="F214" s="23"/>
      <c r="G214" s="23"/>
      <c r="H214" s="23"/>
      <c r="I214" s="14" t="s">
        <v>2</v>
      </c>
      <c r="J214" s="37"/>
      <c r="K214" s="14" t="s">
        <v>2</v>
      </c>
      <c r="L214" s="37"/>
      <c r="M214" s="32"/>
      <c r="N214" s="32"/>
      <c r="O214" s="32"/>
      <c r="P214" s="32"/>
      <c r="Q214" s="32"/>
      <c r="R214" s="32"/>
      <c r="S214" s="32"/>
      <c r="T214" s="32"/>
      <c r="U214" s="32"/>
      <c r="V214" s="32"/>
      <c r="W214" s="32"/>
      <c r="X214" s="32"/>
      <c r="Y214" s="32"/>
      <c r="Z214" s="32"/>
    </row>
    <row r="215" ht="16.5" hidden="1" spans="1:26">
      <c r="A215" s="48" t="str">
        <f>IF(C215="","",COUNTA(C$8:C215))</f>
        <v/>
      </c>
      <c r="B215" s="48"/>
      <c r="C215" s="48"/>
      <c r="D215" s="48"/>
      <c r="E215" s="48"/>
      <c r="F215" s="23"/>
      <c r="G215" s="23"/>
      <c r="H215" s="23"/>
      <c r="I215" s="14" t="s">
        <v>2</v>
      </c>
      <c r="J215" s="37"/>
      <c r="K215" s="14" t="s">
        <v>2</v>
      </c>
      <c r="L215" s="37"/>
      <c r="M215" s="32"/>
      <c r="N215" s="32"/>
      <c r="O215" s="32"/>
      <c r="P215" s="32"/>
      <c r="Q215" s="32"/>
      <c r="R215" s="32"/>
      <c r="S215" s="32"/>
      <c r="T215" s="32"/>
      <c r="U215" s="32"/>
      <c r="V215" s="32"/>
      <c r="W215" s="32"/>
      <c r="X215" s="32"/>
      <c r="Y215" s="32"/>
      <c r="Z215" s="32"/>
    </row>
    <row r="216" ht="16.5" hidden="1" spans="1:26">
      <c r="A216" s="48" t="str">
        <f>IF(C216="","",COUNTA(C$8:C216))</f>
        <v/>
      </c>
      <c r="B216" s="48"/>
      <c r="C216" s="48"/>
      <c r="D216" s="48"/>
      <c r="E216" s="48"/>
      <c r="F216" s="23"/>
      <c r="G216" s="23"/>
      <c r="H216" s="23"/>
      <c r="I216" s="14" t="s">
        <v>2</v>
      </c>
      <c r="J216" s="37"/>
      <c r="K216" s="14" t="s">
        <v>2</v>
      </c>
      <c r="L216" s="37"/>
      <c r="M216" s="32"/>
      <c r="N216" s="32"/>
      <c r="O216" s="32"/>
      <c r="P216" s="32"/>
      <c r="Q216" s="32"/>
      <c r="R216" s="32"/>
      <c r="S216" s="32"/>
      <c r="T216" s="32"/>
      <c r="U216" s="32"/>
      <c r="V216" s="32"/>
      <c r="W216" s="32"/>
      <c r="X216" s="32"/>
      <c r="Y216" s="32"/>
      <c r="Z216" s="32"/>
    </row>
    <row r="217" ht="16.5" hidden="1" spans="1:26">
      <c r="A217" s="48" t="str">
        <f>IF(C217="","",COUNTA(C$8:C217))</f>
        <v/>
      </c>
      <c r="B217" s="48"/>
      <c r="C217" s="48"/>
      <c r="D217" s="48"/>
      <c r="E217" s="48"/>
      <c r="F217" s="23"/>
      <c r="G217" s="23"/>
      <c r="H217" s="23"/>
      <c r="I217" s="14" t="s">
        <v>2</v>
      </c>
      <c r="J217" s="37"/>
      <c r="K217" s="14" t="s">
        <v>2</v>
      </c>
      <c r="L217" s="37"/>
      <c r="M217" s="32"/>
      <c r="N217" s="32"/>
      <c r="O217" s="32"/>
      <c r="P217" s="32"/>
      <c r="Q217" s="32"/>
      <c r="R217" s="32"/>
      <c r="S217" s="32"/>
      <c r="T217" s="32"/>
      <c r="U217" s="32"/>
      <c r="V217" s="32"/>
      <c r="W217" s="32"/>
      <c r="X217" s="32"/>
      <c r="Y217" s="32"/>
      <c r="Z217" s="32"/>
    </row>
    <row r="218" ht="16.5" hidden="1" spans="1:26">
      <c r="A218" s="48" t="str">
        <f>IF(C218="","",COUNTA(C$8:C218))</f>
        <v/>
      </c>
      <c r="B218" s="48"/>
      <c r="C218" s="48"/>
      <c r="D218" s="48"/>
      <c r="E218" s="48"/>
      <c r="F218" s="23"/>
      <c r="G218" s="23"/>
      <c r="H218" s="23"/>
      <c r="I218" s="14" t="s">
        <v>2</v>
      </c>
      <c r="J218" s="37"/>
      <c r="K218" s="14" t="s">
        <v>2</v>
      </c>
      <c r="L218" s="37"/>
      <c r="M218" s="32"/>
      <c r="N218" s="32"/>
      <c r="O218" s="32"/>
      <c r="P218" s="32"/>
      <c r="Q218" s="32"/>
      <c r="R218" s="32"/>
      <c r="S218" s="32"/>
      <c r="T218" s="32"/>
      <c r="U218" s="32"/>
      <c r="V218" s="32"/>
      <c r="W218" s="32"/>
      <c r="X218" s="32"/>
      <c r="Y218" s="32"/>
      <c r="Z218" s="32"/>
    </row>
    <row r="219" ht="16.5" hidden="1" spans="1:26">
      <c r="A219" s="48" t="str">
        <f>IF(C219="","",COUNTA(C$8:C219))</f>
        <v/>
      </c>
      <c r="B219" s="48"/>
      <c r="C219" s="48"/>
      <c r="D219" s="48"/>
      <c r="E219" s="48"/>
      <c r="F219" s="23"/>
      <c r="G219" s="23"/>
      <c r="H219" s="23"/>
      <c r="I219" s="14" t="s">
        <v>2</v>
      </c>
      <c r="J219" s="37"/>
      <c r="K219" s="14" t="s">
        <v>2</v>
      </c>
      <c r="L219" s="37"/>
      <c r="M219" s="32"/>
      <c r="N219" s="32"/>
      <c r="O219" s="32"/>
      <c r="P219" s="32"/>
      <c r="Q219" s="32"/>
      <c r="R219" s="32"/>
      <c r="S219" s="32"/>
      <c r="T219" s="32"/>
      <c r="U219" s="32"/>
      <c r="V219" s="32"/>
      <c r="W219" s="32"/>
      <c r="X219" s="32"/>
      <c r="Y219" s="32"/>
      <c r="Z219" s="32"/>
    </row>
    <row r="220" ht="16.5" hidden="1" spans="1:26">
      <c r="A220" s="48" t="str">
        <f>IF(C220="","",COUNTA(C$8:C220))</f>
        <v/>
      </c>
      <c r="B220" s="48"/>
      <c r="C220" s="48"/>
      <c r="D220" s="48"/>
      <c r="E220" s="48"/>
      <c r="F220" s="23"/>
      <c r="G220" s="23"/>
      <c r="H220" s="23"/>
      <c r="I220" s="14" t="s">
        <v>2</v>
      </c>
      <c r="J220" s="37"/>
      <c r="K220" s="14" t="s">
        <v>2</v>
      </c>
      <c r="L220" s="37"/>
      <c r="M220" s="32"/>
      <c r="N220" s="32"/>
      <c r="O220" s="32"/>
      <c r="P220" s="32"/>
      <c r="Q220" s="32"/>
      <c r="R220" s="32"/>
      <c r="S220" s="32"/>
      <c r="T220" s="32"/>
      <c r="U220" s="32"/>
      <c r="V220" s="32"/>
      <c r="W220" s="32"/>
      <c r="X220" s="32"/>
      <c r="Y220" s="32"/>
      <c r="Z220" s="32"/>
    </row>
    <row r="221" ht="16.5" hidden="1" spans="1:26">
      <c r="A221" s="48" t="str">
        <f>IF(C221="","",COUNTA(C$8:C221))</f>
        <v/>
      </c>
      <c r="B221" s="48"/>
      <c r="C221" s="48"/>
      <c r="D221" s="48"/>
      <c r="E221" s="48"/>
      <c r="F221" s="23"/>
      <c r="G221" s="23"/>
      <c r="H221" s="23"/>
      <c r="I221" s="14" t="s">
        <v>2</v>
      </c>
      <c r="J221" s="37"/>
      <c r="K221" s="14" t="s">
        <v>2</v>
      </c>
      <c r="L221" s="37"/>
      <c r="M221" s="32"/>
      <c r="N221" s="32"/>
      <c r="O221" s="32"/>
      <c r="P221" s="32"/>
      <c r="Q221" s="32"/>
      <c r="R221" s="32"/>
      <c r="S221" s="32"/>
      <c r="T221" s="32"/>
      <c r="U221" s="32"/>
      <c r="V221" s="32"/>
      <c r="W221" s="32"/>
      <c r="X221" s="32"/>
      <c r="Y221" s="32"/>
      <c r="Z221" s="32"/>
    </row>
    <row r="222" ht="16.5" hidden="1" spans="1:26">
      <c r="A222" s="48" t="str">
        <f>IF(C222="","",COUNTA(C$8:C222))</f>
        <v/>
      </c>
      <c r="B222" s="48"/>
      <c r="C222" s="48"/>
      <c r="D222" s="48"/>
      <c r="E222" s="48"/>
      <c r="F222" s="23"/>
      <c r="G222" s="23"/>
      <c r="H222" s="23"/>
      <c r="I222" s="14" t="s">
        <v>2</v>
      </c>
      <c r="J222" s="37"/>
      <c r="K222" s="14" t="s">
        <v>2</v>
      </c>
      <c r="L222" s="37"/>
      <c r="M222" s="32"/>
      <c r="N222" s="32"/>
      <c r="O222" s="32"/>
      <c r="P222" s="32"/>
      <c r="Q222" s="32"/>
      <c r="R222" s="32"/>
      <c r="S222" s="32"/>
      <c r="T222" s="32"/>
      <c r="U222" s="32"/>
      <c r="V222" s="32"/>
      <c r="W222" s="32"/>
      <c r="X222" s="32"/>
      <c r="Y222" s="32"/>
      <c r="Z222" s="32"/>
    </row>
    <row r="223" ht="16.5" hidden="1" spans="1:26">
      <c r="A223" s="48" t="str">
        <f>IF(C223="","",COUNTA(C$8:C223))</f>
        <v/>
      </c>
      <c r="B223" s="48"/>
      <c r="C223" s="48"/>
      <c r="D223" s="48"/>
      <c r="E223" s="48"/>
      <c r="F223" s="23"/>
      <c r="G223" s="23"/>
      <c r="H223" s="23"/>
      <c r="I223" s="14" t="s">
        <v>2</v>
      </c>
      <c r="J223" s="37"/>
      <c r="K223" s="14" t="s">
        <v>2</v>
      </c>
      <c r="L223" s="37"/>
      <c r="M223" s="32"/>
      <c r="N223" s="32"/>
      <c r="O223" s="32"/>
      <c r="P223" s="32"/>
      <c r="Q223" s="32"/>
      <c r="R223" s="32"/>
      <c r="S223" s="32"/>
      <c r="T223" s="32"/>
      <c r="U223" s="32"/>
      <c r="V223" s="32"/>
      <c r="W223" s="32"/>
      <c r="X223" s="32"/>
      <c r="Y223" s="32"/>
      <c r="Z223" s="32"/>
    </row>
    <row r="224" ht="16.5" hidden="1" spans="1:26">
      <c r="A224" s="48" t="str">
        <f>IF(C224="","",COUNTA(C$8:C224))</f>
        <v/>
      </c>
      <c r="B224" s="48"/>
      <c r="C224" s="48"/>
      <c r="D224" s="48"/>
      <c r="E224" s="48"/>
      <c r="F224" s="23"/>
      <c r="G224" s="23"/>
      <c r="H224" s="23"/>
      <c r="I224" s="14" t="s">
        <v>2</v>
      </c>
      <c r="J224" s="37"/>
      <c r="K224" s="14" t="s">
        <v>2</v>
      </c>
      <c r="L224" s="37"/>
      <c r="M224" s="32"/>
      <c r="N224" s="32"/>
      <c r="O224" s="32"/>
      <c r="P224" s="32"/>
      <c r="Q224" s="32"/>
      <c r="R224" s="32"/>
      <c r="S224" s="32"/>
      <c r="T224" s="32"/>
      <c r="U224" s="32"/>
      <c r="V224" s="32"/>
      <c r="W224" s="32"/>
      <c r="X224" s="32"/>
      <c r="Y224" s="32"/>
      <c r="Z224" s="32"/>
    </row>
    <row r="225" ht="16.5" hidden="1" spans="1:26">
      <c r="A225" s="48" t="str">
        <f>IF(C225="","",COUNTA(C$8:C225))</f>
        <v/>
      </c>
      <c r="B225" s="48"/>
      <c r="C225" s="48"/>
      <c r="D225" s="48"/>
      <c r="E225" s="48"/>
      <c r="F225" s="23"/>
      <c r="G225" s="23"/>
      <c r="H225" s="23"/>
      <c r="I225" s="14" t="s">
        <v>2</v>
      </c>
      <c r="J225" s="37"/>
      <c r="K225" s="14" t="s">
        <v>2</v>
      </c>
      <c r="L225" s="37"/>
      <c r="M225" s="32"/>
      <c r="N225" s="32"/>
      <c r="O225" s="32"/>
      <c r="P225" s="32"/>
      <c r="Q225" s="32"/>
      <c r="R225" s="32"/>
      <c r="S225" s="32"/>
      <c r="T225" s="32"/>
      <c r="U225" s="32"/>
      <c r="V225" s="32"/>
      <c r="W225" s="32"/>
      <c r="X225" s="32"/>
      <c r="Y225" s="32"/>
      <c r="Z225" s="32"/>
    </row>
    <row r="226" ht="16.5" hidden="1" spans="1:26">
      <c r="A226" s="48" t="str">
        <f>IF(C226="","",COUNTA(C$8:C226))</f>
        <v/>
      </c>
      <c r="B226" s="48"/>
      <c r="C226" s="48"/>
      <c r="D226" s="48"/>
      <c r="E226" s="48"/>
      <c r="F226" s="23"/>
      <c r="G226" s="23"/>
      <c r="H226" s="23"/>
      <c r="I226" s="14" t="s">
        <v>2</v>
      </c>
      <c r="J226" s="37"/>
      <c r="K226" s="14" t="s">
        <v>2</v>
      </c>
      <c r="L226" s="37"/>
      <c r="M226" s="32"/>
      <c r="N226" s="32"/>
      <c r="O226" s="32"/>
      <c r="P226" s="32"/>
      <c r="Q226" s="32"/>
      <c r="R226" s="32"/>
      <c r="S226" s="32"/>
      <c r="T226" s="32"/>
      <c r="U226" s="32"/>
      <c r="V226" s="32"/>
      <c r="W226" s="32"/>
      <c r="X226" s="32"/>
      <c r="Y226" s="32"/>
      <c r="Z226" s="32"/>
    </row>
    <row r="227" ht="16.5" hidden="1" spans="1:26">
      <c r="A227" s="48" t="str">
        <f>IF(C227="","",COUNTA(C$8:C227))</f>
        <v/>
      </c>
      <c r="B227" s="48"/>
      <c r="C227" s="48"/>
      <c r="D227" s="48"/>
      <c r="E227" s="48"/>
      <c r="F227" s="23"/>
      <c r="G227" s="23"/>
      <c r="H227" s="23"/>
      <c r="I227" s="14" t="s">
        <v>2</v>
      </c>
      <c r="J227" s="37"/>
      <c r="K227" s="14" t="s">
        <v>2</v>
      </c>
      <c r="L227" s="37"/>
      <c r="M227" s="32"/>
      <c r="N227" s="32"/>
      <c r="O227" s="32"/>
      <c r="P227" s="32"/>
      <c r="Q227" s="32"/>
      <c r="R227" s="32"/>
      <c r="S227" s="32"/>
      <c r="T227" s="32"/>
      <c r="U227" s="32"/>
      <c r="V227" s="32"/>
      <c r="W227" s="32"/>
      <c r="X227" s="32"/>
      <c r="Y227" s="32"/>
      <c r="Z227" s="32"/>
    </row>
    <row r="228" ht="16.5" hidden="1" spans="1:26">
      <c r="A228" s="48" t="str">
        <f>IF(C228="","",COUNTA(C$8:C228))</f>
        <v/>
      </c>
      <c r="B228" s="48"/>
      <c r="C228" s="48"/>
      <c r="D228" s="48"/>
      <c r="E228" s="48"/>
      <c r="F228" s="23"/>
      <c r="G228" s="23"/>
      <c r="H228" s="23"/>
      <c r="I228" s="14" t="s">
        <v>2</v>
      </c>
      <c r="J228" s="37"/>
      <c r="K228" s="14" t="s">
        <v>2</v>
      </c>
      <c r="L228" s="37"/>
      <c r="M228" s="32"/>
      <c r="N228" s="32"/>
      <c r="O228" s="32"/>
      <c r="P228" s="32"/>
      <c r="Q228" s="32"/>
      <c r="R228" s="32"/>
      <c r="S228" s="32"/>
      <c r="T228" s="32"/>
      <c r="U228" s="32"/>
      <c r="V228" s="32"/>
      <c r="W228" s="32"/>
      <c r="X228" s="32"/>
      <c r="Y228" s="32"/>
      <c r="Z228" s="32"/>
    </row>
    <row r="229" ht="16.5" hidden="1" spans="1:26">
      <c r="A229" s="48" t="str">
        <f>IF(C229="","",COUNTA(C$8:C229))</f>
        <v/>
      </c>
      <c r="B229" s="48"/>
      <c r="C229" s="48"/>
      <c r="D229" s="48"/>
      <c r="E229" s="48"/>
      <c r="F229" s="23"/>
      <c r="G229" s="23"/>
      <c r="H229" s="23"/>
      <c r="I229" s="14" t="s">
        <v>2</v>
      </c>
      <c r="J229" s="37"/>
      <c r="K229" s="14" t="s">
        <v>2</v>
      </c>
      <c r="L229" s="37"/>
      <c r="M229" s="32"/>
      <c r="N229" s="32"/>
      <c r="O229" s="32"/>
      <c r="P229" s="32"/>
      <c r="Q229" s="32"/>
      <c r="R229" s="32"/>
      <c r="S229" s="32"/>
      <c r="T229" s="32"/>
      <c r="U229" s="32"/>
      <c r="V229" s="32"/>
      <c r="W229" s="32"/>
      <c r="X229" s="32"/>
      <c r="Y229" s="32"/>
      <c r="Z229" s="32"/>
    </row>
    <row r="230" ht="16.5" hidden="1" spans="1:26">
      <c r="A230" s="48" t="str">
        <f>IF(C230="","",COUNTA(C$8:C230))</f>
        <v/>
      </c>
      <c r="B230" s="48"/>
      <c r="C230" s="48"/>
      <c r="D230" s="48"/>
      <c r="E230" s="48"/>
      <c r="F230" s="23"/>
      <c r="G230" s="23"/>
      <c r="H230" s="23"/>
      <c r="I230" s="14" t="s">
        <v>2</v>
      </c>
      <c r="J230" s="37"/>
      <c r="K230" s="14" t="s">
        <v>2</v>
      </c>
      <c r="L230" s="37"/>
      <c r="M230" s="32"/>
      <c r="N230" s="32"/>
      <c r="O230" s="32"/>
      <c r="P230" s="32"/>
      <c r="Q230" s="32"/>
      <c r="R230" s="32"/>
      <c r="S230" s="32"/>
      <c r="T230" s="32"/>
      <c r="U230" s="32"/>
      <c r="V230" s="32"/>
      <c r="W230" s="32"/>
      <c r="X230" s="32"/>
      <c r="Y230" s="32"/>
      <c r="Z230" s="32"/>
    </row>
    <row r="231" ht="16.5" hidden="1" spans="1:26">
      <c r="A231" s="48" t="str">
        <f>IF(C231="","",COUNTA(C$8:C231))</f>
        <v/>
      </c>
      <c r="B231" s="48"/>
      <c r="C231" s="48"/>
      <c r="D231" s="48"/>
      <c r="E231" s="48"/>
      <c r="F231" s="23"/>
      <c r="G231" s="23"/>
      <c r="H231" s="23"/>
      <c r="I231" s="14" t="s">
        <v>2</v>
      </c>
      <c r="J231" s="37"/>
      <c r="K231" s="14" t="s">
        <v>2</v>
      </c>
      <c r="L231" s="37"/>
      <c r="M231" s="32"/>
      <c r="N231" s="32"/>
      <c r="O231" s="32"/>
      <c r="P231" s="32"/>
      <c r="Q231" s="32"/>
      <c r="R231" s="32"/>
      <c r="S231" s="32"/>
      <c r="T231" s="32"/>
      <c r="U231" s="32"/>
      <c r="V231" s="32"/>
      <c r="W231" s="32"/>
      <c r="X231" s="32"/>
      <c r="Y231" s="32"/>
      <c r="Z231" s="32"/>
    </row>
    <row r="232" ht="16.5" hidden="1" spans="1:26">
      <c r="A232" s="48" t="str">
        <f>IF(C232="","",COUNTA(C$8:C232))</f>
        <v/>
      </c>
      <c r="B232" s="48"/>
      <c r="C232" s="48"/>
      <c r="D232" s="48"/>
      <c r="E232" s="48"/>
      <c r="F232" s="23"/>
      <c r="G232" s="23"/>
      <c r="H232" s="23"/>
      <c r="I232" s="14" t="s">
        <v>2</v>
      </c>
      <c r="J232" s="37"/>
      <c r="K232" s="14" t="s">
        <v>2</v>
      </c>
      <c r="L232" s="37"/>
      <c r="M232" s="32"/>
      <c r="N232" s="32"/>
      <c r="O232" s="32"/>
      <c r="P232" s="32"/>
      <c r="Q232" s="32"/>
      <c r="R232" s="32"/>
      <c r="S232" s="32"/>
      <c r="T232" s="32"/>
      <c r="U232" s="32"/>
      <c r="V232" s="32"/>
      <c r="W232" s="32"/>
      <c r="X232" s="32"/>
      <c r="Y232" s="32"/>
      <c r="Z232" s="32"/>
    </row>
    <row r="233" ht="16.5" hidden="1" spans="1:26">
      <c r="A233" s="48" t="str">
        <f>IF(C233="","",COUNTA(C$8:C233))</f>
        <v/>
      </c>
      <c r="B233" s="48"/>
      <c r="C233" s="48"/>
      <c r="D233" s="48"/>
      <c r="E233" s="48"/>
      <c r="F233" s="23"/>
      <c r="G233" s="23"/>
      <c r="H233" s="23"/>
      <c r="I233" s="14" t="s">
        <v>2</v>
      </c>
      <c r="J233" s="37"/>
      <c r="K233" s="14" t="s">
        <v>2</v>
      </c>
      <c r="L233" s="37"/>
      <c r="M233" s="32"/>
      <c r="N233" s="32"/>
      <c r="O233" s="32"/>
      <c r="P233" s="32"/>
      <c r="Q233" s="32"/>
      <c r="R233" s="32"/>
      <c r="S233" s="32"/>
      <c r="T233" s="32"/>
      <c r="U233" s="32"/>
      <c r="V233" s="32"/>
      <c r="W233" s="32"/>
      <c r="X233" s="32"/>
      <c r="Y233" s="32"/>
      <c r="Z233" s="32"/>
    </row>
    <row r="234" ht="16.5" hidden="1" spans="1:26">
      <c r="A234" s="48" t="str">
        <f>IF(C234="","",COUNTA(C$8:C234))</f>
        <v/>
      </c>
      <c r="B234" s="48"/>
      <c r="C234" s="48"/>
      <c r="D234" s="48"/>
      <c r="E234" s="48"/>
      <c r="F234" s="23"/>
      <c r="G234" s="23"/>
      <c r="H234" s="23"/>
      <c r="I234" s="14" t="s">
        <v>2</v>
      </c>
      <c r="J234" s="37"/>
      <c r="K234" s="14" t="s">
        <v>2</v>
      </c>
      <c r="L234" s="37"/>
      <c r="M234" s="32"/>
      <c r="N234" s="32"/>
      <c r="O234" s="32"/>
      <c r="P234" s="32"/>
      <c r="Q234" s="32"/>
      <c r="R234" s="32"/>
      <c r="S234" s="32"/>
      <c r="T234" s="32"/>
      <c r="U234" s="32"/>
      <c r="V234" s="32"/>
      <c r="W234" s="32"/>
      <c r="X234" s="32"/>
      <c r="Y234" s="32"/>
      <c r="Z234" s="32"/>
    </row>
    <row r="235" ht="16.5" hidden="1" spans="1:26">
      <c r="A235" s="48" t="str">
        <f>IF(C235="","",COUNTA(C$8:C235))</f>
        <v/>
      </c>
      <c r="B235" s="48"/>
      <c r="C235" s="48"/>
      <c r="D235" s="48"/>
      <c r="E235" s="48"/>
      <c r="F235" s="23"/>
      <c r="G235" s="23"/>
      <c r="H235" s="23"/>
      <c r="I235" s="14" t="s">
        <v>2</v>
      </c>
      <c r="J235" s="37"/>
      <c r="K235" s="14" t="s">
        <v>2</v>
      </c>
      <c r="L235" s="37"/>
      <c r="M235" s="32"/>
      <c r="N235" s="32"/>
      <c r="O235" s="32"/>
      <c r="P235" s="32"/>
      <c r="Q235" s="32"/>
      <c r="R235" s="32"/>
      <c r="S235" s="32"/>
      <c r="T235" s="32"/>
      <c r="U235" s="32"/>
      <c r="V235" s="32"/>
      <c r="W235" s="32"/>
      <c r="X235" s="32"/>
      <c r="Y235" s="32"/>
      <c r="Z235" s="32"/>
    </row>
    <row r="236" ht="16.5" hidden="1" spans="1:26">
      <c r="A236" s="48" t="str">
        <f>IF(C236="","",COUNTA(C$8:C236))</f>
        <v/>
      </c>
      <c r="B236" s="48"/>
      <c r="C236" s="48"/>
      <c r="D236" s="48"/>
      <c r="E236" s="48"/>
      <c r="F236" s="23"/>
      <c r="G236" s="23"/>
      <c r="H236" s="23"/>
      <c r="I236" s="14" t="s">
        <v>2</v>
      </c>
      <c r="J236" s="37"/>
      <c r="K236" s="14" t="s">
        <v>2</v>
      </c>
      <c r="L236" s="37"/>
      <c r="M236" s="32"/>
      <c r="N236" s="32"/>
      <c r="O236" s="32"/>
      <c r="P236" s="32"/>
      <c r="Q236" s="32"/>
      <c r="R236" s="32"/>
      <c r="S236" s="32"/>
      <c r="T236" s="32"/>
      <c r="U236" s="32"/>
      <c r="V236" s="32"/>
      <c r="W236" s="32"/>
      <c r="X236" s="32"/>
      <c r="Y236" s="32"/>
      <c r="Z236" s="32"/>
    </row>
    <row r="237" ht="16.5" hidden="1" spans="1:26">
      <c r="A237" s="48" t="str">
        <f>IF(C237="","",COUNTA(C$8:C237))</f>
        <v/>
      </c>
      <c r="B237" s="48"/>
      <c r="C237" s="48"/>
      <c r="D237" s="48"/>
      <c r="E237" s="48"/>
      <c r="F237" s="23"/>
      <c r="G237" s="23"/>
      <c r="H237" s="23"/>
      <c r="I237" s="14" t="s">
        <v>2</v>
      </c>
      <c r="J237" s="37"/>
      <c r="K237" s="14" t="s">
        <v>2</v>
      </c>
      <c r="L237" s="37"/>
      <c r="M237" s="32"/>
      <c r="N237" s="32"/>
      <c r="O237" s="32"/>
      <c r="P237" s="32"/>
      <c r="Q237" s="32"/>
      <c r="R237" s="32"/>
      <c r="S237" s="32"/>
      <c r="T237" s="32"/>
      <c r="U237" s="32"/>
      <c r="V237" s="32"/>
      <c r="W237" s="32"/>
      <c r="X237" s="32"/>
      <c r="Y237" s="32"/>
      <c r="Z237" s="32"/>
    </row>
    <row r="238" ht="16.5" hidden="1" spans="1:26">
      <c r="A238" s="48" t="str">
        <f>IF(C238="","",COUNTA(C$8:C238))</f>
        <v/>
      </c>
      <c r="B238" s="48"/>
      <c r="C238" s="48"/>
      <c r="D238" s="48"/>
      <c r="E238" s="48"/>
      <c r="F238" s="23"/>
      <c r="G238" s="23"/>
      <c r="H238" s="23"/>
      <c r="I238" s="14" t="s">
        <v>2</v>
      </c>
      <c r="J238" s="37"/>
      <c r="K238" s="14" t="s">
        <v>2</v>
      </c>
      <c r="L238" s="37"/>
      <c r="M238" s="32"/>
      <c r="N238" s="32"/>
      <c r="O238" s="32"/>
      <c r="P238" s="32"/>
      <c r="Q238" s="32"/>
      <c r="R238" s="32"/>
      <c r="S238" s="32"/>
      <c r="T238" s="32"/>
      <c r="U238" s="32"/>
      <c r="V238" s="32"/>
      <c r="W238" s="32"/>
      <c r="X238" s="32"/>
      <c r="Y238" s="32"/>
      <c r="Z238" s="32"/>
    </row>
    <row r="239" ht="16.5" hidden="1" spans="1:26">
      <c r="A239" s="48" t="str">
        <f>IF(C239="","",COUNTA(C$8:C239))</f>
        <v/>
      </c>
      <c r="B239" s="48"/>
      <c r="C239" s="48"/>
      <c r="D239" s="48"/>
      <c r="E239" s="48"/>
      <c r="F239" s="23"/>
      <c r="G239" s="23"/>
      <c r="H239" s="23"/>
      <c r="I239" s="14" t="s">
        <v>2</v>
      </c>
      <c r="J239" s="37"/>
      <c r="K239" s="14" t="s">
        <v>2</v>
      </c>
      <c r="L239" s="37"/>
      <c r="M239" s="32"/>
      <c r="N239" s="32"/>
      <c r="O239" s="32"/>
      <c r="P239" s="32"/>
      <c r="Q239" s="32"/>
      <c r="R239" s="32"/>
      <c r="S239" s="32"/>
      <c r="T239" s="32"/>
      <c r="U239" s="32"/>
      <c r="V239" s="32"/>
      <c r="W239" s="32"/>
      <c r="X239" s="32"/>
      <c r="Y239" s="32"/>
      <c r="Z239" s="32"/>
    </row>
    <row r="240" ht="16.5" hidden="1" spans="1:26">
      <c r="A240" s="48" t="str">
        <f>IF(C240="","",COUNTA(C$8:C240))</f>
        <v/>
      </c>
      <c r="B240" s="48"/>
      <c r="C240" s="48"/>
      <c r="D240" s="48"/>
      <c r="E240" s="48"/>
      <c r="F240" s="23"/>
      <c r="G240" s="23"/>
      <c r="H240" s="23"/>
      <c r="I240" s="14" t="s">
        <v>2</v>
      </c>
      <c r="J240" s="37"/>
      <c r="K240" s="14" t="s">
        <v>2</v>
      </c>
      <c r="L240" s="37"/>
      <c r="M240" s="32"/>
      <c r="N240" s="32"/>
      <c r="O240" s="32"/>
      <c r="P240" s="32"/>
      <c r="Q240" s="32"/>
      <c r="R240" s="32"/>
      <c r="S240" s="32"/>
      <c r="T240" s="32"/>
      <c r="U240" s="32"/>
      <c r="V240" s="32"/>
      <c r="W240" s="32"/>
      <c r="X240" s="32"/>
      <c r="Y240" s="32"/>
      <c r="Z240" s="32"/>
    </row>
    <row r="241" ht="16.5" hidden="1" spans="1:26">
      <c r="A241" s="48" t="str">
        <f>IF(C241="","",COUNTA(C$8:C241))</f>
        <v/>
      </c>
      <c r="B241" s="48"/>
      <c r="C241" s="48"/>
      <c r="D241" s="48"/>
      <c r="E241" s="48"/>
      <c r="F241" s="23"/>
      <c r="G241" s="23"/>
      <c r="H241" s="23"/>
      <c r="I241" s="14" t="s">
        <v>2</v>
      </c>
      <c r="J241" s="37"/>
      <c r="K241" s="14" t="s">
        <v>2</v>
      </c>
      <c r="L241" s="37"/>
      <c r="M241" s="32"/>
      <c r="N241" s="32"/>
      <c r="O241" s="32"/>
      <c r="P241" s="32"/>
      <c r="Q241" s="32"/>
      <c r="R241" s="32"/>
      <c r="S241" s="32"/>
      <c r="T241" s="32"/>
      <c r="U241" s="32"/>
      <c r="V241" s="32"/>
      <c r="W241" s="32"/>
      <c r="X241" s="32"/>
      <c r="Y241" s="32"/>
      <c r="Z241" s="32"/>
    </row>
    <row r="242" ht="16.5" hidden="1" spans="1:26">
      <c r="A242" s="48" t="str">
        <f>IF(C242="","",COUNTA(C$8:C242))</f>
        <v/>
      </c>
      <c r="B242" s="48"/>
      <c r="C242" s="48"/>
      <c r="D242" s="48"/>
      <c r="E242" s="48"/>
      <c r="F242" s="23"/>
      <c r="G242" s="23"/>
      <c r="H242" s="23"/>
      <c r="I242" s="14" t="s">
        <v>2</v>
      </c>
      <c r="J242" s="37"/>
      <c r="K242" s="14" t="s">
        <v>2</v>
      </c>
      <c r="L242" s="37"/>
      <c r="M242" s="32"/>
      <c r="N242" s="32"/>
      <c r="O242" s="32"/>
      <c r="P242" s="32"/>
      <c r="Q242" s="32"/>
      <c r="R242" s="32"/>
      <c r="S242" s="32"/>
      <c r="T242" s="32"/>
      <c r="U242" s="32"/>
      <c r="V242" s="32"/>
      <c r="W242" s="32"/>
      <c r="X242" s="32"/>
      <c r="Y242" s="32"/>
      <c r="Z242" s="32"/>
    </row>
    <row r="243" ht="16.5" hidden="1" spans="1:26">
      <c r="A243" s="48" t="str">
        <f>IF(C243="","",COUNTA(C$8:C243))</f>
        <v/>
      </c>
      <c r="B243" s="48"/>
      <c r="C243" s="48"/>
      <c r="D243" s="48"/>
      <c r="E243" s="48"/>
      <c r="F243" s="23"/>
      <c r="G243" s="23"/>
      <c r="H243" s="23"/>
      <c r="I243" s="14" t="s">
        <v>2</v>
      </c>
      <c r="J243" s="37"/>
      <c r="K243" s="14" t="s">
        <v>2</v>
      </c>
      <c r="L243" s="37"/>
      <c r="M243" s="32"/>
      <c r="N243" s="32"/>
      <c r="O243" s="32"/>
      <c r="P243" s="32"/>
      <c r="Q243" s="32"/>
      <c r="R243" s="32"/>
      <c r="S243" s="32"/>
      <c r="T243" s="32"/>
      <c r="U243" s="32"/>
      <c r="V243" s="32"/>
      <c r="W243" s="32"/>
      <c r="X243" s="32"/>
      <c r="Y243" s="32"/>
      <c r="Z243" s="32"/>
    </row>
    <row r="244" ht="16.5" hidden="1" spans="1:26">
      <c r="A244" s="48" t="str">
        <f>IF(C244="","",COUNTA(C$8:C244))</f>
        <v/>
      </c>
      <c r="B244" s="48"/>
      <c r="C244" s="48"/>
      <c r="D244" s="48"/>
      <c r="E244" s="48"/>
      <c r="F244" s="23"/>
      <c r="G244" s="23"/>
      <c r="H244" s="23"/>
      <c r="I244" s="14" t="s">
        <v>2</v>
      </c>
      <c r="J244" s="37"/>
      <c r="K244" s="14" t="s">
        <v>2</v>
      </c>
      <c r="L244" s="37"/>
      <c r="M244" s="32"/>
      <c r="N244" s="32"/>
      <c r="O244" s="32"/>
      <c r="P244" s="32"/>
      <c r="Q244" s="32"/>
      <c r="R244" s="32"/>
      <c r="S244" s="32"/>
      <c r="T244" s="32"/>
      <c r="U244" s="32"/>
      <c r="V244" s="32"/>
      <c r="W244" s="32"/>
      <c r="X244" s="32"/>
      <c r="Y244" s="32"/>
      <c r="Z244" s="32"/>
    </row>
    <row r="245" ht="16.5" hidden="1" spans="1:26">
      <c r="A245" s="48" t="str">
        <f>IF(C245="","",COUNTA(C$8:C245))</f>
        <v/>
      </c>
      <c r="B245" s="48"/>
      <c r="C245" s="48"/>
      <c r="D245" s="48"/>
      <c r="E245" s="48"/>
      <c r="F245" s="23"/>
      <c r="G245" s="23"/>
      <c r="H245" s="23"/>
      <c r="I245" s="14" t="s">
        <v>2</v>
      </c>
      <c r="J245" s="37"/>
      <c r="K245" s="14" t="s">
        <v>2</v>
      </c>
      <c r="L245" s="37"/>
      <c r="M245" s="32"/>
      <c r="N245" s="32"/>
      <c r="O245" s="32"/>
      <c r="P245" s="32"/>
      <c r="Q245" s="32"/>
      <c r="R245" s="32"/>
      <c r="S245" s="32"/>
      <c r="T245" s="32"/>
      <c r="U245" s="32"/>
      <c r="V245" s="32"/>
      <c r="W245" s="32"/>
      <c r="X245" s="32"/>
      <c r="Y245" s="32"/>
      <c r="Z245" s="32"/>
    </row>
    <row r="246" ht="16.5" hidden="1" spans="1:26">
      <c r="A246" s="48" t="str">
        <f>IF(C246="","",COUNTA(C$8:C246))</f>
        <v/>
      </c>
      <c r="B246" s="48"/>
      <c r="C246" s="48"/>
      <c r="D246" s="48"/>
      <c r="E246" s="48"/>
      <c r="F246" s="23"/>
      <c r="G246" s="23"/>
      <c r="H246" s="23"/>
      <c r="I246" s="14" t="s">
        <v>2</v>
      </c>
      <c r="J246" s="37"/>
      <c r="K246" s="14" t="s">
        <v>2</v>
      </c>
      <c r="L246" s="37"/>
      <c r="M246" s="32"/>
      <c r="N246" s="32"/>
      <c r="O246" s="32"/>
      <c r="P246" s="32"/>
      <c r="Q246" s="32"/>
      <c r="R246" s="32"/>
      <c r="S246" s="32"/>
      <c r="T246" s="32"/>
      <c r="U246" s="32"/>
      <c r="V246" s="32"/>
      <c r="W246" s="32"/>
      <c r="X246" s="32"/>
      <c r="Y246" s="32"/>
      <c r="Z246" s="32"/>
    </row>
    <row r="247" ht="16.5" hidden="1" spans="1:26">
      <c r="A247" s="48" t="str">
        <f>IF(C247="","",COUNTA(C$8:C247))</f>
        <v/>
      </c>
      <c r="B247" s="48"/>
      <c r="C247" s="48"/>
      <c r="D247" s="48"/>
      <c r="E247" s="48"/>
      <c r="F247" s="23"/>
      <c r="G247" s="23"/>
      <c r="H247" s="23"/>
      <c r="I247" s="14" t="s">
        <v>2</v>
      </c>
      <c r="J247" s="37"/>
      <c r="K247" s="14" t="s">
        <v>2</v>
      </c>
      <c r="L247" s="37"/>
      <c r="M247" s="32"/>
      <c r="N247" s="32"/>
      <c r="O247" s="32"/>
      <c r="P247" s="32"/>
      <c r="Q247" s="32"/>
      <c r="R247" s="32"/>
      <c r="S247" s="32"/>
      <c r="T247" s="32"/>
      <c r="U247" s="32"/>
      <c r="V247" s="32"/>
      <c r="W247" s="32"/>
      <c r="X247" s="32"/>
      <c r="Y247" s="32"/>
      <c r="Z247" s="32"/>
    </row>
    <row r="248" ht="16.5" hidden="1" spans="1:26">
      <c r="A248" s="48" t="str">
        <f>IF(C248="","",COUNTA(C$8:C248))</f>
        <v/>
      </c>
      <c r="B248" s="48"/>
      <c r="C248" s="48"/>
      <c r="D248" s="48"/>
      <c r="E248" s="48"/>
      <c r="F248" s="23"/>
      <c r="G248" s="23"/>
      <c r="H248" s="23"/>
      <c r="I248" s="14" t="s">
        <v>2</v>
      </c>
      <c r="J248" s="37"/>
      <c r="K248" s="14" t="s">
        <v>2</v>
      </c>
      <c r="L248" s="37"/>
      <c r="M248" s="32"/>
      <c r="N248" s="32"/>
      <c r="O248" s="32"/>
      <c r="P248" s="32"/>
      <c r="Q248" s="32"/>
      <c r="R248" s="32"/>
      <c r="S248" s="32"/>
      <c r="T248" s="32"/>
      <c r="U248" s="32"/>
      <c r="V248" s="32"/>
      <c r="W248" s="32"/>
      <c r="X248" s="32"/>
      <c r="Y248" s="32"/>
      <c r="Z248" s="32"/>
    </row>
    <row r="249" ht="16.5" hidden="1" spans="1:26">
      <c r="A249" s="48" t="str">
        <f>IF(C249="","",COUNTA(C$8:C249))</f>
        <v/>
      </c>
      <c r="B249" s="48"/>
      <c r="C249" s="48"/>
      <c r="D249" s="48"/>
      <c r="E249" s="48"/>
      <c r="F249" s="23"/>
      <c r="G249" s="23"/>
      <c r="H249" s="23"/>
      <c r="I249" s="14" t="s">
        <v>2</v>
      </c>
      <c r="J249" s="37"/>
      <c r="K249" s="14" t="s">
        <v>2</v>
      </c>
      <c r="L249" s="37"/>
      <c r="M249" s="32"/>
      <c r="N249" s="32"/>
      <c r="O249" s="32"/>
      <c r="P249" s="32"/>
      <c r="Q249" s="32"/>
      <c r="R249" s="32"/>
      <c r="S249" s="32"/>
      <c r="T249" s="32"/>
      <c r="U249" s="32"/>
      <c r="V249" s="32"/>
      <c r="W249" s="32"/>
      <c r="X249" s="32"/>
      <c r="Y249" s="32"/>
      <c r="Z249" s="32"/>
    </row>
    <row r="250" ht="16.5" hidden="1" spans="1:26">
      <c r="A250" s="48" t="str">
        <f>IF(C250="","",COUNTA(C$8:C250))</f>
        <v/>
      </c>
      <c r="B250" s="48"/>
      <c r="C250" s="48"/>
      <c r="D250" s="48"/>
      <c r="E250" s="48"/>
      <c r="F250" s="23"/>
      <c r="G250" s="23"/>
      <c r="H250" s="23"/>
      <c r="I250" s="14" t="s">
        <v>2</v>
      </c>
      <c r="J250" s="37"/>
      <c r="K250" s="14" t="s">
        <v>2</v>
      </c>
      <c r="L250" s="37"/>
      <c r="M250" s="32"/>
      <c r="N250" s="32"/>
      <c r="O250" s="32"/>
      <c r="P250" s="32"/>
      <c r="Q250" s="32"/>
      <c r="R250" s="32"/>
      <c r="S250" s="32"/>
      <c r="T250" s="32"/>
      <c r="U250" s="32"/>
      <c r="V250" s="32"/>
      <c r="W250" s="32"/>
      <c r="X250" s="32"/>
      <c r="Y250" s="32"/>
      <c r="Z250" s="32"/>
    </row>
    <row r="251" ht="16.5" hidden="1" spans="1:26">
      <c r="A251" s="48" t="str">
        <f>IF(C251="","",COUNTA(C$8:C251))</f>
        <v/>
      </c>
      <c r="B251" s="48"/>
      <c r="C251" s="48"/>
      <c r="D251" s="48"/>
      <c r="E251" s="48"/>
      <c r="F251" s="23"/>
      <c r="G251" s="23"/>
      <c r="H251" s="23"/>
      <c r="I251" s="14" t="s">
        <v>2</v>
      </c>
      <c r="J251" s="37"/>
      <c r="K251" s="14" t="s">
        <v>2</v>
      </c>
      <c r="L251" s="37"/>
      <c r="M251" s="32"/>
      <c r="N251" s="32"/>
      <c r="O251" s="32"/>
      <c r="P251" s="32"/>
      <c r="Q251" s="32"/>
      <c r="R251" s="32"/>
      <c r="S251" s="32"/>
      <c r="T251" s="32"/>
      <c r="U251" s="32"/>
      <c r="V251" s="32"/>
      <c r="W251" s="32"/>
      <c r="X251" s="32"/>
      <c r="Y251" s="32"/>
      <c r="Z251" s="32"/>
    </row>
    <row r="252" ht="16.5" hidden="1" spans="1:26">
      <c r="A252" s="48" t="str">
        <f>IF(C252="","",COUNTA(C$8:C252))</f>
        <v/>
      </c>
      <c r="B252" s="48"/>
      <c r="C252" s="48"/>
      <c r="D252" s="48"/>
      <c r="E252" s="48"/>
      <c r="F252" s="23"/>
      <c r="G252" s="23"/>
      <c r="H252" s="23"/>
      <c r="I252" s="14" t="s">
        <v>2</v>
      </c>
      <c r="J252" s="37"/>
      <c r="K252" s="14" t="s">
        <v>2</v>
      </c>
      <c r="L252" s="37"/>
      <c r="M252" s="32"/>
      <c r="N252" s="32"/>
      <c r="O252" s="32"/>
      <c r="P252" s="32"/>
      <c r="Q252" s="32"/>
      <c r="R252" s="32"/>
      <c r="S252" s="32"/>
      <c r="T252" s="32"/>
      <c r="U252" s="32"/>
      <c r="V252" s="32"/>
      <c r="W252" s="32"/>
      <c r="X252" s="32"/>
      <c r="Y252" s="32"/>
      <c r="Z252" s="32"/>
    </row>
    <row r="253" ht="16.5" hidden="1" spans="1:26">
      <c r="A253" s="48" t="str">
        <f>IF(C253="","",COUNTA(C$8:C253))</f>
        <v/>
      </c>
      <c r="B253" s="48"/>
      <c r="C253" s="48"/>
      <c r="D253" s="48"/>
      <c r="E253" s="48"/>
      <c r="F253" s="23"/>
      <c r="G253" s="23"/>
      <c r="H253" s="23"/>
      <c r="I253" s="14" t="s">
        <v>2</v>
      </c>
      <c r="J253" s="37"/>
      <c r="K253" s="14" t="s">
        <v>2</v>
      </c>
      <c r="L253" s="37"/>
      <c r="M253" s="32"/>
      <c r="N253" s="32"/>
      <c r="O253" s="32"/>
      <c r="P253" s="32"/>
      <c r="Q253" s="32"/>
      <c r="R253" s="32"/>
      <c r="S253" s="32"/>
      <c r="T253" s="32"/>
      <c r="U253" s="32"/>
      <c r="V253" s="32"/>
      <c r="W253" s="32"/>
      <c r="X253" s="32"/>
      <c r="Y253" s="32"/>
      <c r="Z253" s="32"/>
    </row>
    <row r="254" ht="16.5" hidden="1" spans="1:26">
      <c r="A254" s="48" t="str">
        <f>IF(C254="","",COUNTA(C$8:C254))</f>
        <v/>
      </c>
      <c r="B254" s="48"/>
      <c r="C254" s="48"/>
      <c r="D254" s="48"/>
      <c r="E254" s="48"/>
      <c r="F254" s="23"/>
      <c r="G254" s="23"/>
      <c r="H254" s="23"/>
      <c r="I254" s="14" t="s">
        <v>2</v>
      </c>
      <c r="J254" s="37"/>
      <c r="K254" s="14" t="s">
        <v>2</v>
      </c>
      <c r="L254" s="37"/>
      <c r="M254" s="32"/>
      <c r="N254" s="32"/>
      <c r="O254" s="32"/>
      <c r="P254" s="32"/>
      <c r="Q254" s="32"/>
      <c r="R254" s="32"/>
      <c r="S254" s="32"/>
      <c r="T254" s="32"/>
      <c r="U254" s="32"/>
      <c r="V254" s="32"/>
      <c r="W254" s="32"/>
      <c r="X254" s="32"/>
      <c r="Y254" s="32"/>
      <c r="Z254" s="32"/>
    </row>
    <row r="255" ht="16.5" hidden="1" spans="1:26">
      <c r="A255" s="48" t="str">
        <f>IF(C255="","",COUNTA(C$8:C255))</f>
        <v/>
      </c>
      <c r="B255" s="48"/>
      <c r="C255" s="48"/>
      <c r="D255" s="48"/>
      <c r="E255" s="48"/>
      <c r="F255" s="23"/>
      <c r="G255" s="23"/>
      <c r="H255" s="23"/>
      <c r="I255" s="14" t="s">
        <v>2</v>
      </c>
      <c r="J255" s="37"/>
      <c r="K255" s="14" t="s">
        <v>2</v>
      </c>
      <c r="L255" s="37"/>
      <c r="M255" s="32"/>
      <c r="N255" s="32"/>
      <c r="O255" s="32"/>
      <c r="P255" s="32"/>
      <c r="Q255" s="32"/>
      <c r="R255" s="32"/>
      <c r="S255" s="32"/>
      <c r="T255" s="32"/>
      <c r="U255" s="32"/>
      <c r="V255" s="32"/>
      <c r="W255" s="32"/>
      <c r="X255" s="32"/>
      <c r="Y255" s="32"/>
      <c r="Z255" s="32"/>
    </row>
    <row r="256" ht="16.5" hidden="1" spans="1:26">
      <c r="A256" s="48" t="str">
        <f>IF(C256="","",COUNTA(C$8:C256))</f>
        <v/>
      </c>
      <c r="B256" s="48"/>
      <c r="C256" s="48"/>
      <c r="D256" s="48"/>
      <c r="E256" s="48"/>
      <c r="F256" s="23"/>
      <c r="G256" s="23"/>
      <c r="H256" s="23"/>
      <c r="I256" s="14" t="s">
        <v>2</v>
      </c>
      <c r="J256" s="37"/>
      <c r="K256" s="14" t="s">
        <v>2</v>
      </c>
      <c r="L256" s="37"/>
      <c r="M256" s="32"/>
      <c r="N256" s="32"/>
      <c r="O256" s="32"/>
      <c r="P256" s="32"/>
      <c r="Q256" s="32"/>
      <c r="R256" s="32"/>
      <c r="S256" s="32"/>
      <c r="T256" s="32"/>
      <c r="U256" s="32"/>
      <c r="V256" s="32"/>
      <c r="W256" s="32"/>
      <c r="X256" s="32"/>
      <c r="Y256" s="32"/>
      <c r="Z256" s="32"/>
    </row>
    <row r="257" ht="16.5" hidden="1" spans="1:26">
      <c r="A257" s="48" t="str">
        <f>IF(C257="","",COUNTA(C$8:C257))</f>
        <v/>
      </c>
      <c r="B257" s="48"/>
      <c r="C257" s="48"/>
      <c r="D257" s="48"/>
      <c r="E257" s="48"/>
      <c r="F257" s="23"/>
      <c r="G257" s="23"/>
      <c r="H257" s="23"/>
      <c r="I257" s="14" t="s">
        <v>2</v>
      </c>
      <c r="J257" s="37"/>
      <c r="K257" s="14" t="s">
        <v>2</v>
      </c>
      <c r="L257" s="37"/>
      <c r="M257" s="32"/>
      <c r="N257" s="32"/>
      <c r="O257" s="32"/>
      <c r="P257" s="32"/>
      <c r="Q257" s="32"/>
      <c r="R257" s="32"/>
      <c r="S257" s="32"/>
      <c r="T257" s="32"/>
      <c r="U257" s="32"/>
      <c r="V257" s="32"/>
      <c r="W257" s="32"/>
      <c r="X257" s="32"/>
      <c r="Y257" s="32"/>
      <c r="Z257" s="32"/>
    </row>
    <row r="258" ht="16.5" hidden="1" spans="1:26">
      <c r="A258" s="48" t="str">
        <f>IF(C258="","",COUNTA(C$8:C258))</f>
        <v/>
      </c>
      <c r="B258" s="48"/>
      <c r="C258" s="48"/>
      <c r="D258" s="48"/>
      <c r="E258" s="48"/>
      <c r="F258" s="23"/>
      <c r="G258" s="23"/>
      <c r="H258" s="23"/>
      <c r="I258" s="14" t="s">
        <v>2</v>
      </c>
      <c r="J258" s="37"/>
      <c r="K258" s="14" t="s">
        <v>2</v>
      </c>
      <c r="L258" s="37"/>
      <c r="M258" s="32"/>
      <c r="N258" s="32"/>
      <c r="O258" s="32"/>
      <c r="P258" s="32"/>
      <c r="Q258" s="32"/>
      <c r="R258" s="32"/>
      <c r="S258" s="32"/>
      <c r="T258" s="32"/>
      <c r="U258" s="32"/>
      <c r="V258" s="32"/>
      <c r="W258" s="32"/>
      <c r="X258" s="32"/>
      <c r="Y258" s="32"/>
      <c r="Z258" s="32"/>
    </row>
    <row r="259" ht="16.5" hidden="1" spans="1:26">
      <c r="A259" s="48" t="str">
        <f>IF(C259="","",COUNTA(C$8:C259))</f>
        <v/>
      </c>
      <c r="B259" s="48"/>
      <c r="C259" s="48"/>
      <c r="D259" s="48"/>
      <c r="E259" s="48"/>
      <c r="F259" s="23"/>
      <c r="G259" s="23"/>
      <c r="H259" s="23"/>
      <c r="I259" s="14" t="s">
        <v>2</v>
      </c>
      <c r="J259" s="37"/>
      <c r="K259" s="14" t="s">
        <v>2</v>
      </c>
      <c r="L259" s="37"/>
      <c r="M259" s="32"/>
      <c r="N259" s="32"/>
      <c r="O259" s="32"/>
      <c r="P259" s="32"/>
      <c r="Q259" s="32"/>
      <c r="R259" s="32"/>
      <c r="S259" s="32"/>
      <c r="T259" s="32"/>
      <c r="U259" s="32"/>
      <c r="V259" s="32"/>
      <c r="W259" s="32"/>
      <c r="X259" s="32"/>
      <c r="Y259" s="32"/>
      <c r="Z259" s="32"/>
    </row>
    <row r="260" ht="16.5" hidden="1" spans="1:26">
      <c r="A260" s="48" t="str">
        <f>IF(C260="","",COUNTA(C$8:C260))</f>
        <v/>
      </c>
      <c r="B260" s="48"/>
      <c r="C260" s="48"/>
      <c r="D260" s="48"/>
      <c r="E260" s="48"/>
      <c r="F260" s="23"/>
      <c r="G260" s="23"/>
      <c r="H260" s="23"/>
      <c r="I260" s="14" t="s">
        <v>2</v>
      </c>
      <c r="J260" s="37"/>
      <c r="K260" s="14" t="s">
        <v>2</v>
      </c>
      <c r="L260" s="37"/>
      <c r="M260" s="32"/>
      <c r="N260" s="32"/>
      <c r="O260" s="32"/>
      <c r="P260" s="32"/>
      <c r="Q260" s="32"/>
      <c r="R260" s="32"/>
      <c r="S260" s="32"/>
      <c r="T260" s="32"/>
      <c r="U260" s="32"/>
      <c r="V260" s="32"/>
      <c r="W260" s="32"/>
      <c r="X260" s="32"/>
      <c r="Y260" s="32"/>
      <c r="Z260" s="32"/>
    </row>
    <row r="261" ht="16.5" hidden="1" spans="1:26">
      <c r="A261" s="48" t="str">
        <f>IF(C261="","",COUNTA(C$8:C261))</f>
        <v/>
      </c>
      <c r="B261" s="48"/>
      <c r="C261" s="48"/>
      <c r="D261" s="48"/>
      <c r="E261" s="48"/>
      <c r="F261" s="23"/>
      <c r="G261" s="23"/>
      <c r="H261" s="23"/>
      <c r="I261" s="14" t="s">
        <v>2</v>
      </c>
      <c r="J261" s="37"/>
      <c r="K261" s="14" t="s">
        <v>2</v>
      </c>
      <c r="L261" s="37"/>
      <c r="M261" s="32"/>
      <c r="N261" s="32"/>
      <c r="O261" s="32"/>
      <c r="P261" s="32"/>
      <c r="Q261" s="32"/>
      <c r="R261" s="32"/>
      <c r="S261" s="32"/>
      <c r="T261" s="32"/>
      <c r="U261" s="32"/>
      <c r="V261" s="32"/>
      <c r="W261" s="32"/>
      <c r="X261" s="32"/>
      <c r="Y261" s="32"/>
      <c r="Z261" s="32"/>
    </row>
    <row r="262" ht="16.5" hidden="1" spans="1:26">
      <c r="A262" s="48" t="str">
        <f>IF(C262="","",COUNTA(C$8:C262))</f>
        <v/>
      </c>
      <c r="B262" s="48"/>
      <c r="C262" s="48"/>
      <c r="D262" s="48"/>
      <c r="E262" s="48"/>
      <c r="F262" s="23"/>
      <c r="G262" s="23"/>
      <c r="H262" s="23"/>
      <c r="I262" s="14" t="s">
        <v>2</v>
      </c>
      <c r="J262" s="37"/>
      <c r="K262" s="14" t="s">
        <v>2</v>
      </c>
      <c r="L262" s="37"/>
      <c r="M262" s="32"/>
      <c r="N262" s="32"/>
      <c r="O262" s="32"/>
      <c r="P262" s="32"/>
      <c r="Q262" s="32"/>
      <c r="R262" s="32"/>
      <c r="S262" s="32"/>
      <c r="T262" s="32"/>
      <c r="U262" s="32"/>
      <c r="V262" s="32"/>
      <c r="W262" s="32"/>
      <c r="X262" s="32"/>
      <c r="Y262" s="32"/>
      <c r="Z262" s="32"/>
    </row>
    <row r="263" ht="16.5" hidden="1" spans="1:26">
      <c r="A263" s="48" t="str">
        <f>IF(C263="","",COUNTA(C$8:C263))</f>
        <v/>
      </c>
      <c r="B263" s="48"/>
      <c r="C263" s="48"/>
      <c r="D263" s="48"/>
      <c r="E263" s="48"/>
      <c r="F263" s="23"/>
      <c r="G263" s="23"/>
      <c r="H263" s="23"/>
      <c r="I263" s="14" t="s">
        <v>2</v>
      </c>
      <c r="J263" s="37"/>
      <c r="K263" s="14" t="s">
        <v>2</v>
      </c>
      <c r="L263" s="37"/>
      <c r="M263" s="32"/>
      <c r="N263" s="32"/>
      <c r="O263" s="32"/>
      <c r="P263" s="32"/>
      <c r="Q263" s="32"/>
      <c r="R263" s="32"/>
      <c r="S263" s="32"/>
      <c r="T263" s="32"/>
      <c r="U263" s="32"/>
      <c r="V263" s="32"/>
      <c r="W263" s="32"/>
      <c r="X263" s="32"/>
      <c r="Y263" s="32"/>
      <c r="Z263" s="32"/>
    </row>
    <row r="264" ht="16.5" hidden="1" spans="1:26">
      <c r="A264" s="48" t="str">
        <f>IF(C264="","",COUNTA(C$8:C264))</f>
        <v/>
      </c>
      <c r="B264" s="48"/>
      <c r="C264" s="48"/>
      <c r="D264" s="48"/>
      <c r="E264" s="48"/>
      <c r="F264" s="23"/>
      <c r="G264" s="23"/>
      <c r="H264" s="23"/>
      <c r="I264" s="14" t="s">
        <v>2</v>
      </c>
      <c r="J264" s="37"/>
      <c r="K264" s="14" t="s">
        <v>2</v>
      </c>
      <c r="L264" s="37"/>
      <c r="M264" s="32"/>
      <c r="N264" s="32"/>
      <c r="O264" s="32"/>
      <c r="P264" s="32"/>
      <c r="Q264" s="32"/>
      <c r="R264" s="32"/>
      <c r="S264" s="32"/>
      <c r="T264" s="32"/>
      <c r="U264" s="32"/>
      <c r="V264" s="32"/>
      <c r="W264" s="32"/>
      <c r="X264" s="32"/>
      <c r="Y264" s="32"/>
      <c r="Z264" s="32"/>
    </row>
    <row r="265" ht="16.5" hidden="1" spans="1:26">
      <c r="A265" s="48" t="str">
        <f>IF(C265="","",COUNTA(C$8:C265))</f>
        <v/>
      </c>
      <c r="B265" s="48"/>
      <c r="C265" s="48"/>
      <c r="D265" s="48"/>
      <c r="E265" s="48"/>
      <c r="F265" s="23"/>
      <c r="G265" s="23"/>
      <c r="H265" s="23"/>
      <c r="I265" s="14" t="s">
        <v>2</v>
      </c>
      <c r="J265" s="37"/>
      <c r="K265" s="14" t="s">
        <v>2</v>
      </c>
      <c r="L265" s="37"/>
      <c r="M265" s="32"/>
      <c r="N265" s="32"/>
      <c r="O265" s="32"/>
      <c r="P265" s="32"/>
      <c r="Q265" s="32"/>
      <c r="R265" s="32"/>
      <c r="S265" s="32"/>
      <c r="T265" s="32"/>
      <c r="U265" s="32"/>
      <c r="V265" s="32"/>
      <c r="W265" s="32"/>
      <c r="X265" s="32"/>
      <c r="Y265" s="32"/>
      <c r="Z265" s="32"/>
    </row>
    <row r="266" ht="16.5" hidden="1" spans="1:26">
      <c r="A266" s="48" t="str">
        <f>IF(C266="","",COUNTA(C$8:C266))</f>
        <v/>
      </c>
      <c r="B266" s="48"/>
      <c r="C266" s="48"/>
      <c r="D266" s="48"/>
      <c r="E266" s="48"/>
      <c r="F266" s="23"/>
      <c r="G266" s="23"/>
      <c r="H266" s="23"/>
      <c r="I266" s="14" t="s">
        <v>2</v>
      </c>
      <c r="J266" s="37"/>
      <c r="K266" s="14" t="s">
        <v>2</v>
      </c>
      <c r="L266" s="37"/>
      <c r="M266" s="32"/>
      <c r="N266" s="32"/>
      <c r="O266" s="32"/>
      <c r="P266" s="32"/>
      <c r="Q266" s="32"/>
      <c r="R266" s="32"/>
      <c r="S266" s="32"/>
      <c r="T266" s="32"/>
      <c r="U266" s="32"/>
      <c r="V266" s="32"/>
      <c r="W266" s="32"/>
      <c r="X266" s="32"/>
      <c r="Y266" s="32"/>
      <c r="Z266" s="32"/>
    </row>
    <row r="267" ht="16.5" hidden="1" spans="1:26">
      <c r="A267" s="48" t="str">
        <f>IF(C267="","",COUNTA(C$8:C267))</f>
        <v/>
      </c>
      <c r="B267" s="48"/>
      <c r="C267" s="48"/>
      <c r="D267" s="48"/>
      <c r="E267" s="48"/>
      <c r="F267" s="23"/>
      <c r="G267" s="23"/>
      <c r="H267" s="23"/>
      <c r="I267" s="14" t="s">
        <v>2</v>
      </c>
      <c r="J267" s="37"/>
      <c r="K267" s="14" t="s">
        <v>2</v>
      </c>
      <c r="L267" s="37"/>
      <c r="M267" s="32"/>
      <c r="N267" s="32"/>
      <c r="O267" s="32"/>
      <c r="P267" s="32"/>
      <c r="Q267" s="32"/>
      <c r="R267" s="32"/>
      <c r="S267" s="32"/>
      <c r="T267" s="32"/>
      <c r="U267" s="32"/>
      <c r="V267" s="32"/>
      <c r="W267" s="32"/>
      <c r="X267" s="32"/>
      <c r="Y267" s="32"/>
      <c r="Z267" s="32"/>
    </row>
    <row r="268" ht="16.5" hidden="1" spans="1:26">
      <c r="A268" s="48" t="str">
        <f>IF(C268="","",COUNTA(C$8:C268))</f>
        <v/>
      </c>
      <c r="B268" s="48"/>
      <c r="C268" s="48"/>
      <c r="D268" s="48"/>
      <c r="E268" s="48"/>
      <c r="F268" s="23"/>
      <c r="G268" s="23"/>
      <c r="H268" s="23"/>
      <c r="I268" s="14" t="s">
        <v>2</v>
      </c>
      <c r="J268" s="37"/>
      <c r="K268" s="14" t="s">
        <v>2</v>
      </c>
      <c r="L268" s="37"/>
      <c r="M268" s="32"/>
      <c r="N268" s="32"/>
      <c r="O268" s="32"/>
      <c r="P268" s="32"/>
      <c r="Q268" s="32"/>
      <c r="R268" s="32"/>
      <c r="S268" s="32"/>
      <c r="T268" s="32"/>
      <c r="U268" s="32"/>
      <c r="V268" s="32"/>
      <c r="W268" s="32"/>
      <c r="X268" s="32"/>
      <c r="Y268" s="32"/>
      <c r="Z268" s="32"/>
    </row>
    <row r="269" ht="16.5" hidden="1" spans="1:26">
      <c r="A269" s="48" t="str">
        <f>IF(C269="","",COUNTA(C$8:C269))</f>
        <v/>
      </c>
      <c r="B269" s="48"/>
      <c r="C269" s="48"/>
      <c r="D269" s="48"/>
      <c r="E269" s="48"/>
      <c r="F269" s="23"/>
      <c r="G269" s="23"/>
      <c r="H269" s="23"/>
      <c r="I269" s="14" t="s">
        <v>2</v>
      </c>
      <c r="J269" s="37"/>
      <c r="K269" s="14" t="s">
        <v>2</v>
      </c>
      <c r="L269" s="37"/>
      <c r="M269" s="32"/>
      <c r="N269" s="32"/>
      <c r="O269" s="32"/>
      <c r="P269" s="32"/>
      <c r="Q269" s="32"/>
      <c r="R269" s="32"/>
      <c r="S269" s="32"/>
      <c r="T269" s="32"/>
      <c r="U269" s="32"/>
      <c r="V269" s="32"/>
      <c r="W269" s="32"/>
      <c r="X269" s="32"/>
      <c r="Y269" s="32"/>
      <c r="Z269" s="32"/>
    </row>
    <row r="270" ht="16.5" hidden="1" spans="1:26">
      <c r="A270" s="48" t="str">
        <f>IF(C270="","",COUNTA(C$8:C270))</f>
        <v/>
      </c>
      <c r="B270" s="48"/>
      <c r="C270" s="48"/>
      <c r="D270" s="48"/>
      <c r="E270" s="48"/>
      <c r="F270" s="23"/>
      <c r="G270" s="23"/>
      <c r="H270" s="23"/>
      <c r="I270" s="14" t="s">
        <v>2</v>
      </c>
      <c r="J270" s="37"/>
      <c r="K270" s="14" t="s">
        <v>2</v>
      </c>
      <c r="L270" s="37"/>
      <c r="M270" s="32"/>
      <c r="N270" s="32"/>
      <c r="O270" s="32"/>
      <c r="P270" s="32"/>
      <c r="Q270" s="32"/>
      <c r="R270" s="32"/>
      <c r="S270" s="32"/>
      <c r="T270" s="32"/>
      <c r="U270" s="32"/>
      <c r="V270" s="32"/>
      <c r="W270" s="32"/>
      <c r="X270" s="32"/>
      <c r="Y270" s="32"/>
      <c r="Z270" s="32"/>
    </row>
    <row r="271" ht="16.5" hidden="1" spans="1:26">
      <c r="A271" s="48" t="str">
        <f>IF(C271="","",COUNTA(C$8:C271))</f>
        <v/>
      </c>
      <c r="B271" s="48"/>
      <c r="C271" s="48"/>
      <c r="D271" s="48"/>
      <c r="E271" s="48"/>
      <c r="F271" s="23"/>
      <c r="G271" s="23"/>
      <c r="H271" s="23"/>
      <c r="I271" s="14" t="s">
        <v>2</v>
      </c>
      <c r="J271" s="37"/>
      <c r="K271" s="14" t="s">
        <v>2</v>
      </c>
      <c r="L271" s="37"/>
      <c r="M271" s="32"/>
      <c r="N271" s="32"/>
      <c r="O271" s="32"/>
      <c r="P271" s="32"/>
      <c r="Q271" s="32"/>
      <c r="R271" s="32"/>
      <c r="S271" s="32"/>
      <c r="T271" s="32"/>
      <c r="U271" s="32"/>
      <c r="V271" s="32"/>
      <c r="W271" s="32"/>
      <c r="X271" s="32"/>
      <c r="Y271" s="32"/>
      <c r="Z271" s="32"/>
    </row>
    <row r="272" ht="16.5" hidden="1" spans="1:26">
      <c r="A272" s="48" t="str">
        <f>IF(C272="","",COUNTA(C$8:C272))</f>
        <v/>
      </c>
      <c r="B272" s="48"/>
      <c r="C272" s="48"/>
      <c r="D272" s="48"/>
      <c r="E272" s="48"/>
      <c r="F272" s="23"/>
      <c r="G272" s="23"/>
      <c r="H272" s="23"/>
      <c r="I272" s="14" t="s">
        <v>2</v>
      </c>
      <c r="J272" s="37"/>
      <c r="K272" s="14" t="s">
        <v>2</v>
      </c>
      <c r="L272" s="37"/>
      <c r="M272" s="32"/>
      <c r="N272" s="32"/>
      <c r="O272" s="32"/>
      <c r="P272" s="32"/>
      <c r="Q272" s="32"/>
      <c r="R272" s="32"/>
      <c r="S272" s="32"/>
      <c r="T272" s="32"/>
      <c r="U272" s="32"/>
      <c r="V272" s="32"/>
      <c r="W272" s="32"/>
      <c r="X272" s="32"/>
      <c r="Y272" s="32"/>
      <c r="Z272" s="32"/>
    </row>
    <row r="273" ht="16.5" hidden="1" spans="1:26">
      <c r="A273" s="48" t="str">
        <f>IF(C273="","",COUNTA(C$8:C273))</f>
        <v/>
      </c>
      <c r="B273" s="48"/>
      <c r="C273" s="48"/>
      <c r="D273" s="48"/>
      <c r="E273" s="48"/>
      <c r="F273" s="23"/>
      <c r="G273" s="23"/>
      <c r="H273" s="23"/>
      <c r="I273" s="14" t="s">
        <v>2</v>
      </c>
      <c r="J273" s="37"/>
      <c r="K273" s="14" t="s">
        <v>2</v>
      </c>
      <c r="L273" s="37"/>
      <c r="M273" s="32"/>
      <c r="N273" s="32"/>
      <c r="O273" s="32"/>
      <c r="P273" s="32"/>
      <c r="Q273" s="32"/>
      <c r="R273" s="32"/>
      <c r="S273" s="32"/>
      <c r="T273" s="32"/>
      <c r="U273" s="32"/>
      <c r="V273" s="32"/>
      <c r="W273" s="32"/>
      <c r="X273" s="32"/>
      <c r="Y273" s="32"/>
      <c r="Z273" s="32"/>
    </row>
    <row r="274" ht="16.5" hidden="1" spans="1:26">
      <c r="A274" s="48" t="str">
        <f>IF(C274="","",COUNTA(C$8:C274))</f>
        <v/>
      </c>
      <c r="B274" s="48"/>
      <c r="C274" s="48"/>
      <c r="D274" s="48"/>
      <c r="E274" s="48"/>
      <c r="F274" s="23"/>
      <c r="G274" s="23"/>
      <c r="H274" s="23"/>
      <c r="I274" s="14" t="s">
        <v>2</v>
      </c>
      <c r="J274" s="37"/>
      <c r="K274" s="14" t="s">
        <v>2</v>
      </c>
      <c r="L274" s="37"/>
      <c r="M274" s="32"/>
      <c r="N274" s="32"/>
      <c r="O274" s="32"/>
      <c r="P274" s="32"/>
      <c r="Q274" s="32"/>
      <c r="R274" s="32"/>
      <c r="S274" s="32"/>
      <c r="T274" s="32"/>
      <c r="U274" s="32"/>
      <c r="V274" s="32"/>
      <c r="W274" s="32"/>
      <c r="X274" s="32"/>
      <c r="Y274" s="32"/>
      <c r="Z274" s="32"/>
    </row>
    <row r="275" ht="16.5" hidden="1" spans="1:26">
      <c r="A275" s="48" t="str">
        <f>IF(C275="","",COUNTA(C$8:C275))</f>
        <v/>
      </c>
      <c r="B275" s="48"/>
      <c r="C275" s="48"/>
      <c r="D275" s="48"/>
      <c r="E275" s="48"/>
      <c r="F275" s="23"/>
      <c r="G275" s="23"/>
      <c r="H275" s="23"/>
      <c r="I275" s="14" t="s">
        <v>2</v>
      </c>
      <c r="J275" s="37"/>
      <c r="K275" s="14" t="s">
        <v>2</v>
      </c>
      <c r="L275" s="37"/>
      <c r="M275" s="32"/>
      <c r="N275" s="32"/>
      <c r="O275" s="32"/>
      <c r="P275" s="32"/>
      <c r="Q275" s="32"/>
      <c r="R275" s="32"/>
      <c r="S275" s="32"/>
      <c r="T275" s="32"/>
      <c r="U275" s="32"/>
      <c r="V275" s="32"/>
      <c r="W275" s="32"/>
      <c r="X275" s="32"/>
      <c r="Y275" s="32"/>
      <c r="Z275" s="32"/>
    </row>
    <row r="276" ht="16.5" hidden="1" spans="1:26">
      <c r="A276" s="48" t="str">
        <f>IF(C276="","",COUNTA(C$8:C276))</f>
        <v/>
      </c>
      <c r="B276" s="48"/>
      <c r="C276" s="48"/>
      <c r="D276" s="48"/>
      <c r="E276" s="48"/>
      <c r="F276" s="23"/>
      <c r="G276" s="23"/>
      <c r="H276" s="23"/>
      <c r="I276" s="14" t="s">
        <v>2</v>
      </c>
      <c r="J276" s="37"/>
      <c r="K276" s="14" t="s">
        <v>2</v>
      </c>
      <c r="L276" s="37"/>
      <c r="M276" s="32"/>
      <c r="N276" s="32"/>
      <c r="O276" s="32"/>
      <c r="P276" s="32"/>
      <c r="Q276" s="32"/>
      <c r="R276" s="32"/>
      <c r="S276" s="32"/>
      <c r="T276" s="32"/>
      <c r="U276" s="32"/>
      <c r="V276" s="32"/>
      <c r="W276" s="32"/>
      <c r="X276" s="32"/>
      <c r="Y276" s="32"/>
      <c r="Z276" s="32"/>
    </row>
    <row r="277" ht="16.5" hidden="1" spans="1:26">
      <c r="A277" s="48" t="str">
        <f>IF(C277="","",COUNTA(C$8:C277))</f>
        <v/>
      </c>
      <c r="B277" s="48"/>
      <c r="C277" s="48"/>
      <c r="D277" s="48"/>
      <c r="E277" s="48"/>
      <c r="F277" s="23"/>
      <c r="G277" s="23"/>
      <c r="H277" s="23"/>
      <c r="I277" s="14" t="s">
        <v>2</v>
      </c>
      <c r="J277" s="37"/>
      <c r="K277" s="14" t="s">
        <v>2</v>
      </c>
      <c r="L277" s="37"/>
      <c r="M277" s="32"/>
      <c r="N277" s="32"/>
      <c r="O277" s="32"/>
      <c r="P277" s="32"/>
      <c r="Q277" s="32"/>
      <c r="R277" s="32"/>
      <c r="S277" s="32"/>
      <c r="T277" s="32"/>
      <c r="U277" s="32"/>
      <c r="V277" s="32"/>
      <c r="W277" s="32"/>
      <c r="X277" s="32"/>
      <c r="Y277" s="32"/>
      <c r="Z277" s="32"/>
    </row>
    <row r="278" ht="16.5" hidden="1" spans="1:26">
      <c r="A278" s="48" t="str">
        <f>IF(C278="","",COUNTA(C$8:C278))</f>
        <v/>
      </c>
      <c r="B278" s="48"/>
      <c r="C278" s="48"/>
      <c r="D278" s="48"/>
      <c r="E278" s="48"/>
      <c r="F278" s="23"/>
      <c r="G278" s="23"/>
      <c r="H278" s="23"/>
      <c r="I278" s="14" t="s">
        <v>2</v>
      </c>
      <c r="J278" s="37"/>
      <c r="K278" s="14" t="s">
        <v>2</v>
      </c>
      <c r="L278" s="37"/>
      <c r="M278" s="32"/>
      <c r="N278" s="32"/>
      <c r="O278" s="32"/>
      <c r="P278" s="32"/>
      <c r="Q278" s="32"/>
      <c r="R278" s="32"/>
      <c r="S278" s="32"/>
      <c r="T278" s="32"/>
      <c r="U278" s="32"/>
      <c r="V278" s="32"/>
      <c r="W278" s="32"/>
      <c r="X278" s="32"/>
      <c r="Y278" s="32"/>
      <c r="Z278" s="32"/>
    </row>
    <row r="279" ht="16.5" hidden="1" spans="1:26">
      <c r="A279" s="48" t="str">
        <f>IF(C279="","",COUNTA(C$8:C279))</f>
        <v/>
      </c>
      <c r="B279" s="48"/>
      <c r="C279" s="48"/>
      <c r="D279" s="48"/>
      <c r="E279" s="48"/>
      <c r="F279" s="23"/>
      <c r="G279" s="23"/>
      <c r="H279" s="23"/>
      <c r="I279" s="14" t="s">
        <v>2</v>
      </c>
      <c r="J279" s="37"/>
      <c r="K279" s="14" t="s">
        <v>2</v>
      </c>
      <c r="L279" s="37"/>
      <c r="M279" s="32"/>
      <c r="N279" s="32"/>
      <c r="O279" s="32"/>
      <c r="P279" s="32"/>
      <c r="Q279" s="32"/>
      <c r="R279" s="32"/>
      <c r="S279" s="32"/>
      <c r="T279" s="32"/>
      <c r="U279" s="32"/>
      <c r="V279" s="32"/>
      <c r="W279" s="32"/>
      <c r="X279" s="32"/>
      <c r="Y279" s="32"/>
      <c r="Z279" s="32"/>
    </row>
    <row r="280" ht="16.5" hidden="1" spans="1:26">
      <c r="A280" s="48" t="str">
        <f>IF(C280="","",COUNTA(C$8:C280))</f>
        <v/>
      </c>
      <c r="B280" s="48"/>
      <c r="C280" s="48"/>
      <c r="D280" s="48"/>
      <c r="E280" s="48"/>
      <c r="F280" s="23"/>
      <c r="G280" s="23"/>
      <c r="H280" s="23"/>
      <c r="I280" s="14" t="s">
        <v>2</v>
      </c>
      <c r="J280" s="37"/>
      <c r="K280" s="14" t="s">
        <v>2</v>
      </c>
      <c r="L280" s="37"/>
      <c r="M280" s="32"/>
      <c r="N280" s="32"/>
      <c r="O280" s="32"/>
      <c r="P280" s="32"/>
      <c r="Q280" s="32"/>
      <c r="R280" s="32"/>
      <c r="S280" s="32"/>
      <c r="T280" s="32"/>
      <c r="U280" s="32"/>
      <c r="V280" s="32"/>
      <c r="W280" s="32"/>
      <c r="X280" s="32"/>
      <c r="Y280" s="32"/>
      <c r="Z280" s="32"/>
    </row>
    <row r="281" ht="16.5" hidden="1" spans="1:26">
      <c r="A281" s="48" t="str">
        <f>IF(C281="","",COUNTA(C$8:C281))</f>
        <v/>
      </c>
      <c r="B281" s="48"/>
      <c r="C281" s="48"/>
      <c r="D281" s="48"/>
      <c r="E281" s="48"/>
      <c r="F281" s="23"/>
      <c r="G281" s="23"/>
      <c r="H281" s="23"/>
      <c r="I281" s="14" t="s">
        <v>2</v>
      </c>
      <c r="J281" s="37"/>
      <c r="K281" s="14" t="s">
        <v>2</v>
      </c>
      <c r="L281" s="37"/>
      <c r="M281" s="32"/>
      <c r="N281" s="32"/>
      <c r="O281" s="32"/>
      <c r="P281" s="32"/>
      <c r="Q281" s="32"/>
      <c r="R281" s="32"/>
      <c r="S281" s="32"/>
      <c r="T281" s="32"/>
      <c r="U281" s="32"/>
      <c r="V281" s="32"/>
      <c r="W281" s="32"/>
      <c r="X281" s="32"/>
      <c r="Y281" s="32"/>
      <c r="Z281" s="32"/>
    </row>
    <row r="282" ht="16.5" hidden="1" spans="1:26">
      <c r="A282" s="48" t="str">
        <f>IF(C282="","",COUNTA(C$8:C282))</f>
        <v/>
      </c>
      <c r="B282" s="48"/>
      <c r="C282" s="48"/>
      <c r="D282" s="48"/>
      <c r="E282" s="48"/>
      <c r="F282" s="23"/>
      <c r="G282" s="23"/>
      <c r="H282" s="23"/>
      <c r="I282" s="14" t="s">
        <v>2</v>
      </c>
      <c r="J282" s="37"/>
      <c r="K282" s="14" t="s">
        <v>2</v>
      </c>
      <c r="L282" s="37"/>
      <c r="M282" s="32"/>
      <c r="N282" s="32"/>
      <c r="O282" s="32"/>
      <c r="P282" s="32"/>
      <c r="Q282" s="32"/>
      <c r="R282" s="32"/>
      <c r="S282" s="32"/>
      <c r="T282" s="32"/>
      <c r="U282" s="32"/>
      <c r="V282" s="32"/>
      <c r="W282" s="32"/>
      <c r="X282" s="32"/>
      <c r="Y282" s="32"/>
      <c r="Z282" s="32"/>
    </row>
    <row r="283" ht="16.5" hidden="1" spans="1:26">
      <c r="A283" s="48" t="str">
        <f>IF(C283="","",COUNTA(C$8:C283))</f>
        <v/>
      </c>
      <c r="B283" s="48"/>
      <c r="C283" s="48"/>
      <c r="D283" s="48"/>
      <c r="E283" s="48"/>
      <c r="F283" s="23"/>
      <c r="G283" s="23"/>
      <c r="H283" s="23"/>
      <c r="I283" s="14" t="s">
        <v>2</v>
      </c>
      <c r="J283" s="37"/>
      <c r="K283" s="14" t="s">
        <v>2</v>
      </c>
      <c r="L283" s="37"/>
      <c r="M283" s="32"/>
      <c r="N283" s="32"/>
      <c r="O283" s="32"/>
      <c r="P283" s="32"/>
      <c r="Q283" s="32"/>
      <c r="R283" s="32"/>
      <c r="S283" s="32"/>
      <c r="T283" s="32"/>
      <c r="U283" s="32"/>
      <c r="V283" s="32"/>
      <c r="W283" s="32"/>
      <c r="X283" s="32"/>
      <c r="Y283" s="32"/>
      <c r="Z283" s="32"/>
    </row>
    <row r="284" ht="16.5" hidden="1" spans="1:26">
      <c r="A284" s="48" t="str">
        <f>IF(C284="","",COUNTA(C$8:C284))</f>
        <v/>
      </c>
      <c r="B284" s="48"/>
      <c r="C284" s="48"/>
      <c r="D284" s="48"/>
      <c r="E284" s="48"/>
      <c r="F284" s="23"/>
      <c r="G284" s="23"/>
      <c r="H284" s="23"/>
      <c r="I284" s="14" t="s">
        <v>2</v>
      </c>
      <c r="J284" s="37"/>
      <c r="K284" s="14" t="s">
        <v>2</v>
      </c>
      <c r="L284" s="37"/>
      <c r="M284" s="32"/>
      <c r="N284" s="32"/>
      <c r="O284" s="32"/>
      <c r="P284" s="32"/>
      <c r="Q284" s="32"/>
      <c r="R284" s="32"/>
      <c r="S284" s="32"/>
      <c r="T284" s="32"/>
      <c r="U284" s="32"/>
      <c r="V284" s="32"/>
      <c r="W284" s="32"/>
      <c r="X284" s="32"/>
      <c r="Y284" s="32"/>
      <c r="Z284" s="32"/>
    </row>
    <row r="285" ht="16.5" hidden="1" spans="1:26">
      <c r="A285" s="48" t="str">
        <f>IF(C285="","",COUNTA(C$8:C285))</f>
        <v/>
      </c>
      <c r="B285" s="48"/>
      <c r="C285" s="48"/>
      <c r="D285" s="48"/>
      <c r="E285" s="48"/>
      <c r="F285" s="23"/>
      <c r="G285" s="23"/>
      <c r="H285" s="23"/>
      <c r="I285" s="14" t="s">
        <v>2</v>
      </c>
      <c r="J285" s="37"/>
      <c r="K285" s="14" t="s">
        <v>2</v>
      </c>
      <c r="L285" s="37"/>
      <c r="M285" s="32"/>
      <c r="N285" s="32"/>
      <c r="O285" s="32"/>
      <c r="P285" s="32"/>
      <c r="Q285" s="32"/>
      <c r="R285" s="32"/>
      <c r="S285" s="32"/>
      <c r="T285" s="32"/>
      <c r="U285" s="32"/>
      <c r="V285" s="32"/>
      <c r="W285" s="32"/>
      <c r="X285" s="32"/>
      <c r="Y285" s="32"/>
      <c r="Z285" s="32"/>
    </row>
    <row r="286" ht="16.5" hidden="1" spans="1:26">
      <c r="A286" s="48" t="str">
        <f>IF(C286="","",COUNTA(C$8:C286))</f>
        <v/>
      </c>
      <c r="B286" s="48"/>
      <c r="C286" s="48"/>
      <c r="D286" s="48"/>
      <c r="E286" s="48"/>
      <c r="F286" s="23"/>
      <c r="G286" s="23"/>
      <c r="H286" s="23"/>
      <c r="I286" s="14" t="s">
        <v>2</v>
      </c>
      <c r="J286" s="37"/>
      <c r="K286" s="14" t="s">
        <v>2</v>
      </c>
      <c r="L286" s="37"/>
      <c r="M286" s="32"/>
      <c r="N286" s="32"/>
      <c r="O286" s="32"/>
      <c r="P286" s="32"/>
      <c r="Q286" s="32"/>
      <c r="R286" s="32"/>
      <c r="S286" s="32"/>
      <c r="T286" s="32"/>
      <c r="U286" s="32"/>
      <c r="V286" s="32"/>
      <c r="W286" s="32"/>
      <c r="X286" s="32"/>
      <c r="Y286" s="32"/>
      <c r="Z286" s="32"/>
    </row>
    <row r="287" ht="16.5" hidden="1" spans="1:26">
      <c r="A287" s="48" t="str">
        <f>IF(C287="","",COUNTA(C$8:C287))</f>
        <v/>
      </c>
      <c r="B287" s="48"/>
      <c r="C287" s="48"/>
      <c r="D287" s="48"/>
      <c r="E287" s="48"/>
      <c r="F287" s="23"/>
      <c r="G287" s="23"/>
      <c r="H287" s="23"/>
      <c r="I287" s="14" t="s">
        <v>2</v>
      </c>
      <c r="J287" s="37"/>
      <c r="K287" s="14" t="s">
        <v>2</v>
      </c>
      <c r="L287" s="37"/>
      <c r="M287" s="32"/>
      <c r="N287" s="32"/>
      <c r="O287" s="32"/>
      <c r="P287" s="32"/>
      <c r="Q287" s="32"/>
      <c r="R287" s="32"/>
      <c r="S287" s="32"/>
      <c r="T287" s="32"/>
      <c r="U287" s="32"/>
      <c r="V287" s="32"/>
      <c r="W287" s="32"/>
      <c r="X287" s="32"/>
      <c r="Y287" s="32"/>
      <c r="Z287" s="32"/>
    </row>
    <row r="288" ht="16.5" hidden="1" spans="1:26">
      <c r="A288" s="48" t="str">
        <f>IF(C288="","",COUNTA(C$8:C288))</f>
        <v/>
      </c>
      <c r="B288" s="48"/>
      <c r="C288" s="48"/>
      <c r="D288" s="48"/>
      <c r="E288" s="48"/>
      <c r="F288" s="23"/>
      <c r="G288" s="23"/>
      <c r="H288" s="23"/>
      <c r="I288" s="14" t="s">
        <v>2</v>
      </c>
      <c r="J288" s="37"/>
      <c r="K288" s="14" t="s">
        <v>2</v>
      </c>
      <c r="L288" s="37"/>
      <c r="M288" s="32"/>
      <c r="N288" s="32"/>
      <c r="O288" s="32"/>
      <c r="P288" s="32"/>
      <c r="Q288" s="32"/>
      <c r="R288" s="32"/>
      <c r="S288" s="32"/>
      <c r="T288" s="32"/>
      <c r="U288" s="32"/>
      <c r="V288" s="32"/>
      <c r="W288" s="32"/>
      <c r="X288" s="32"/>
      <c r="Y288" s="32"/>
      <c r="Z288" s="32"/>
    </row>
    <row r="289" ht="16.5" hidden="1" spans="1:26">
      <c r="A289" s="48" t="str">
        <f>IF(C289="","",COUNTA(C$8:C289))</f>
        <v/>
      </c>
      <c r="B289" s="48"/>
      <c r="C289" s="48"/>
      <c r="D289" s="48"/>
      <c r="E289" s="48"/>
      <c r="F289" s="23"/>
      <c r="G289" s="23"/>
      <c r="H289" s="23"/>
      <c r="I289" s="14" t="s">
        <v>2</v>
      </c>
      <c r="J289" s="37"/>
      <c r="K289" s="14" t="s">
        <v>2</v>
      </c>
      <c r="L289" s="37"/>
      <c r="M289" s="32"/>
      <c r="N289" s="32"/>
      <c r="O289" s="32"/>
      <c r="P289" s="32"/>
      <c r="Q289" s="32"/>
      <c r="R289" s="32"/>
      <c r="S289" s="32"/>
      <c r="T289" s="32"/>
      <c r="U289" s="32"/>
      <c r="V289" s="32"/>
      <c r="W289" s="32"/>
      <c r="X289" s="32"/>
      <c r="Y289" s="32"/>
      <c r="Z289" s="32"/>
    </row>
    <row r="290" ht="16.5" hidden="1" spans="1:26">
      <c r="A290" s="48" t="str">
        <f>IF(C290="","",COUNTA(C$8:C290))</f>
        <v/>
      </c>
      <c r="B290" s="48"/>
      <c r="C290" s="48"/>
      <c r="D290" s="48"/>
      <c r="E290" s="48"/>
      <c r="F290" s="23"/>
      <c r="G290" s="23"/>
      <c r="H290" s="23"/>
      <c r="I290" s="14" t="s">
        <v>2</v>
      </c>
      <c r="J290" s="37"/>
      <c r="K290" s="14" t="s">
        <v>2</v>
      </c>
      <c r="L290" s="37"/>
      <c r="M290" s="32"/>
      <c r="N290" s="32"/>
      <c r="O290" s="32"/>
      <c r="P290" s="32"/>
      <c r="Q290" s="32"/>
      <c r="R290" s="32"/>
      <c r="S290" s="32"/>
      <c r="T290" s="32"/>
      <c r="U290" s="32"/>
      <c r="V290" s="32"/>
      <c r="W290" s="32"/>
      <c r="X290" s="32"/>
      <c r="Y290" s="32"/>
      <c r="Z290" s="32"/>
    </row>
    <row r="291" ht="16.5" hidden="1" spans="1:26">
      <c r="A291" s="48" t="str">
        <f>IF(C291="","",COUNTA(C$8:C291))</f>
        <v/>
      </c>
      <c r="B291" s="48"/>
      <c r="C291" s="48"/>
      <c r="D291" s="48"/>
      <c r="E291" s="48"/>
      <c r="F291" s="23"/>
      <c r="G291" s="23"/>
      <c r="H291" s="23"/>
      <c r="I291" s="14" t="s">
        <v>2</v>
      </c>
      <c r="J291" s="37"/>
      <c r="K291" s="14" t="s">
        <v>2</v>
      </c>
      <c r="L291" s="37"/>
      <c r="M291" s="32"/>
      <c r="N291" s="32"/>
      <c r="O291" s="32"/>
      <c r="P291" s="32"/>
      <c r="Q291" s="32"/>
      <c r="R291" s="32"/>
      <c r="S291" s="32"/>
      <c r="T291" s="32"/>
      <c r="U291" s="32"/>
      <c r="V291" s="32"/>
      <c r="W291" s="32"/>
      <c r="X291" s="32"/>
      <c r="Y291" s="32"/>
      <c r="Z291" s="32"/>
    </row>
    <row r="292" ht="16.5" hidden="1" spans="1:26">
      <c r="A292" s="48" t="str">
        <f>IF(C292="","",COUNTA(C$8:C292))</f>
        <v/>
      </c>
      <c r="B292" s="48"/>
      <c r="C292" s="48"/>
      <c r="D292" s="48"/>
      <c r="E292" s="48"/>
      <c r="F292" s="23"/>
      <c r="G292" s="23"/>
      <c r="H292" s="23"/>
      <c r="I292" s="14" t="s">
        <v>2</v>
      </c>
      <c r="J292" s="37"/>
      <c r="K292" s="14" t="s">
        <v>2</v>
      </c>
      <c r="L292" s="37"/>
      <c r="M292" s="32"/>
      <c r="N292" s="32"/>
      <c r="O292" s="32"/>
      <c r="P292" s="32"/>
      <c r="Q292" s="32"/>
      <c r="R292" s="32"/>
      <c r="S292" s="32"/>
      <c r="T292" s="32"/>
      <c r="U292" s="32"/>
      <c r="V292" s="32"/>
      <c r="W292" s="32"/>
      <c r="X292" s="32"/>
      <c r="Y292" s="32"/>
      <c r="Z292" s="32"/>
    </row>
    <row r="293" ht="16.5" hidden="1" spans="1:26">
      <c r="A293" s="48" t="str">
        <f>IF(C293="","",COUNTA(C$8:C293))</f>
        <v/>
      </c>
      <c r="B293" s="48"/>
      <c r="C293" s="48"/>
      <c r="D293" s="48"/>
      <c r="E293" s="48"/>
      <c r="F293" s="23"/>
      <c r="G293" s="23"/>
      <c r="H293" s="23"/>
      <c r="I293" s="14" t="s">
        <v>2</v>
      </c>
      <c r="J293" s="37"/>
      <c r="K293" s="14" t="s">
        <v>2</v>
      </c>
      <c r="L293" s="37"/>
      <c r="M293" s="32"/>
      <c r="N293" s="32"/>
      <c r="O293" s="32"/>
      <c r="P293" s="32"/>
      <c r="Q293" s="32"/>
      <c r="R293" s="32"/>
      <c r="S293" s="32"/>
      <c r="T293" s="32"/>
      <c r="U293" s="32"/>
      <c r="V293" s="32"/>
      <c r="W293" s="32"/>
      <c r="X293" s="32"/>
      <c r="Y293" s="32"/>
      <c r="Z293" s="32"/>
    </row>
    <row r="294" ht="16.5" hidden="1" spans="1:26">
      <c r="A294" s="48" t="str">
        <f>IF(C294="","",COUNTA(C$8:C294))</f>
        <v/>
      </c>
      <c r="B294" s="48"/>
      <c r="C294" s="48"/>
      <c r="D294" s="48"/>
      <c r="E294" s="48"/>
      <c r="F294" s="23"/>
      <c r="G294" s="23"/>
      <c r="H294" s="23"/>
      <c r="I294" s="14" t="s">
        <v>2</v>
      </c>
      <c r="J294" s="37"/>
      <c r="K294" s="14" t="s">
        <v>2</v>
      </c>
      <c r="L294" s="37"/>
      <c r="M294" s="32"/>
      <c r="N294" s="32"/>
      <c r="O294" s="32"/>
      <c r="P294" s="32"/>
      <c r="Q294" s="32"/>
      <c r="R294" s="32"/>
      <c r="S294" s="32"/>
      <c r="T294" s="32"/>
      <c r="U294" s="32"/>
      <c r="V294" s="32"/>
      <c r="W294" s="32"/>
      <c r="X294" s="32"/>
      <c r="Y294" s="32"/>
      <c r="Z294" s="32"/>
    </row>
    <row r="295" ht="16.5" hidden="1" spans="1:26">
      <c r="A295" s="48" t="str">
        <f>IF(C295="","",COUNTA(C$8:C295))</f>
        <v/>
      </c>
      <c r="B295" s="48"/>
      <c r="C295" s="48"/>
      <c r="D295" s="48"/>
      <c r="E295" s="48"/>
      <c r="F295" s="23"/>
      <c r="G295" s="23"/>
      <c r="H295" s="23"/>
      <c r="I295" s="14" t="s">
        <v>2</v>
      </c>
      <c r="J295" s="37"/>
      <c r="K295" s="14" t="s">
        <v>2</v>
      </c>
      <c r="L295" s="37"/>
      <c r="M295" s="32"/>
      <c r="N295" s="32"/>
      <c r="O295" s="32"/>
      <c r="P295" s="32"/>
      <c r="Q295" s="32"/>
      <c r="R295" s="32"/>
      <c r="S295" s="32"/>
      <c r="T295" s="32"/>
      <c r="U295" s="32"/>
      <c r="V295" s="32"/>
      <c r="W295" s="32"/>
      <c r="X295" s="32"/>
      <c r="Y295" s="32"/>
      <c r="Z295" s="32"/>
    </row>
    <row r="296" ht="16.5" hidden="1" spans="1:26">
      <c r="A296" s="48" t="str">
        <f>IF(C296="","",COUNTA(C$8:C296))</f>
        <v/>
      </c>
      <c r="B296" s="48"/>
      <c r="C296" s="48"/>
      <c r="D296" s="48"/>
      <c r="E296" s="48"/>
      <c r="F296" s="23"/>
      <c r="G296" s="23"/>
      <c r="H296" s="23"/>
      <c r="I296" s="14" t="s">
        <v>2</v>
      </c>
      <c r="J296" s="37"/>
      <c r="K296" s="14" t="s">
        <v>2</v>
      </c>
      <c r="L296" s="37"/>
      <c r="M296" s="32"/>
      <c r="N296" s="32"/>
      <c r="O296" s="32"/>
      <c r="P296" s="32"/>
      <c r="Q296" s="32"/>
      <c r="R296" s="32"/>
      <c r="S296" s="32"/>
      <c r="T296" s="32"/>
      <c r="U296" s="32"/>
      <c r="V296" s="32"/>
      <c r="W296" s="32"/>
      <c r="X296" s="32"/>
      <c r="Y296" s="32"/>
      <c r="Z296" s="32"/>
    </row>
    <row r="297" ht="16.5" hidden="1" spans="1:26">
      <c r="A297" s="48" t="str">
        <f>IF(C297="","",COUNTA(C$8:C297))</f>
        <v/>
      </c>
      <c r="B297" s="48"/>
      <c r="C297" s="48"/>
      <c r="D297" s="48"/>
      <c r="E297" s="48"/>
      <c r="F297" s="23"/>
      <c r="G297" s="23"/>
      <c r="H297" s="23"/>
      <c r="I297" s="14" t="s">
        <v>2</v>
      </c>
      <c r="J297" s="37"/>
      <c r="K297" s="14" t="s">
        <v>2</v>
      </c>
      <c r="L297" s="37"/>
      <c r="M297" s="32"/>
      <c r="N297" s="32"/>
      <c r="O297" s="32"/>
      <c r="P297" s="32"/>
      <c r="Q297" s="32"/>
      <c r="R297" s="32"/>
      <c r="S297" s="32"/>
      <c r="T297" s="32"/>
      <c r="U297" s="32"/>
      <c r="V297" s="32"/>
      <c r="W297" s="32"/>
      <c r="X297" s="32"/>
      <c r="Y297" s="32"/>
      <c r="Z297" s="32"/>
    </row>
    <row r="298" ht="16.5" hidden="1" spans="1:26">
      <c r="A298" s="48" t="str">
        <f>IF(C298="","",COUNTA(C$8:C298))</f>
        <v/>
      </c>
      <c r="B298" s="48"/>
      <c r="C298" s="48"/>
      <c r="D298" s="48"/>
      <c r="E298" s="48"/>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hidden="1" spans="1:26">
      <c r="A299" s="48" t="str">
        <f>IF(C299="","",COUNTA(C$8:C299))</f>
        <v/>
      </c>
      <c r="B299" s="48"/>
      <c r="C299" s="48"/>
      <c r="D299" s="48"/>
      <c r="E299" s="48"/>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hidden="1" spans="1:26">
      <c r="A300" s="48" t="str">
        <f>IF(C300="","",COUNTA(C$8:C300))</f>
        <v/>
      </c>
      <c r="B300" s="48"/>
      <c r="C300" s="48"/>
      <c r="D300" s="48"/>
      <c r="E300" s="48"/>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hidden="1" spans="1:26">
      <c r="A301" s="48" t="str">
        <f>IF(C301="","",COUNTA(C$8:C301))</f>
        <v/>
      </c>
      <c r="B301" s="48"/>
      <c r="C301" s="48"/>
      <c r="D301" s="48"/>
      <c r="E301" s="48"/>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hidden="1" spans="1:26">
      <c r="A302" s="48" t="str">
        <f>IF(C302="","",COUNTA(C$8:C302))</f>
        <v/>
      </c>
      <c r="B302" s="48"/>
      <c r="C302" s="48"/>
      <c r="D302" s="48"/>
      <c r="E302" s="48"/>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hidden="1" spans="1:26">
      <c r="A303" s="48" t="str">
        <f>IF(C303="","",COUNTA(C$8:C303))</f>
        <v/>
      </c>
      <c r="B303" s="48"/>
      <c r="C303" s="48"/>
      <c r="D303" s="48"/>
      <c r="E303" s="48"/>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hidden="1" spans="1:26">
      <c r="A304" s="48" t="str">
        <f>IF(C304="","",COUNTA(C$8:C304))</f>
        <v/>
      </c>
      <c r="B304" s="48"/>
      <c r="C304" s="48"/>
      <c r="D304" s="48"/>
      <c r="E304" s="48"/>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hidden="1" spans="1:26">
      <c r="A305" s="48" t="str">
        <f>IF(C305="","",COUNTA(C$8:C305))</f>
        <v/>
      </c>
      <c r="B305" s="48"/>
      <c r="C305" s="48"/>
      <c r="D305" s="48"/>
      <c r="E305" s="48"/>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hidden="1" spans="1:26">
      <c r="A306" s="48" t="str">
        <f>IF(C306="","",COUNTA(C$8:C306))</f>
        <v/>
      </c>
      <c r="B306" s="48"/>
      <c r="C306" s="48"/>
      <c r="D306" s="48"/>
      <c r="E306" s="48"/>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hidden="1" spans="1:26">
      <c r="A307" s="48" t="str">
        <f>IF(C307="","",COUNTA(C$8:C307))</f>
        <v/>
      </c>
      <c r="B307" s="48"/>
      <c r="C307" s="48"/>
      <c r="D307" s="48"/>
      <c r="E307" s="48"/>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hidden="1" spans="1:26">
      <c r="A308" s="48" t="str">
        <f>IF(C308="","",COUNTA(C$8:C308))</f>
        <v/>
      </c>
      <c r="B308" s="48"/>
      <c r="C308" s="48"/>
      <c r="D308" s="48"/>
      <c r="E308" s="48"/>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hidden="1" spans="1:26">
      <c r="A309" s="48" t="str">
        <f>IF(C309="","",COUNTA(C$8:C309))</f>
        <v/>
      </c>
      <c r="B309" s="48"/>
      <c r="C309" s="48"/>
      <c r="D309" s="48"/>
      <c r="E309" s="48"/>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hidden="1" spans="1:26">
      <c r="A310" s="48" t="str">
        <f>IF(C310="","",COUNTA(C$8:C310))</f>
        <v/>
      </c>
      <c r="B310" s="48"/>
      <c r="C310" s="48"/>
      <c r="D310" s="48"/>
      <c r="E310" s="48"/>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hidden="1" spans="1:26">
      <c r="A311" s="48" t="str">
        <f>IF(C311="","",COUNTA(C$8:C311))</f>
        <v/>
      </c>
      <c r="B311" s="48"/>
      <c r="C311" s="48"/>
      <c r="D311" s="48"/>
      <c r="E311" s="48"/>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hidden="1" spans="1:26">
      <c r="A312" s="48" t="str">
        <f>IF(C312="","",COUNTA(C$8:C312))</f>
        <v/>
      </c>
      <c r="B312" s="48"/>
      <c r="C312" s="48"/>
      <c r="D312" s="48"/>
      <c r="E312" s="48"/>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hidden="1" spans="1:26">
      <c r="A313" s="48" t="str">
        <f>IF(C313="","",COUNTA(C$8:C313))</f>
        <v/>
      </c>
      <c r="B313" s="48"/>
      <c r="C313" s="48"/>
      <c r="D313" s="48"/>
      <c r="E313" s="48"/>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hidden="1" spans="1:26">
      <c r="A314" s="48" t="str">
        <f>IF(C314="","",COUNTA(C$8:C314))</f>
        <v/>
      </c>
      <c r="B314" s="48"/>
      <c r="C314" s="48"/>
      <c r="D314" s="48"/>
      <c r="E314" s="48"/>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hidden="1" spans="1:26">
      <c r="A315" s="48" t="str">
        <f>IF(C315="","",COUNTA(C$8:C315))</f>
        <v/>
      </c>
      <c r="B315" s="48"/>
      <c r="C315" s="48"/>
      <c r="D315" s="48"/>
      <c r="E315" s="48"/>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hidden="1" spans="1:26">
      <c r="A316" s="48" t="str">
        <f>IF(C316="","",COUNTA(C$8:C316))</f>
        <v/>
      </c>
      <c r="B316" s="48"/>
      <c r="C316" s="48"/>
      <c r="D316" s="48"/>
      <c r="E316" s="48"/>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hidden="1" spans="1:26">
      <c r="A317" s="48" t="str">
        <f>IF(C317="","",COUNTA(C$8:C317))</f>
        <v/>
      </c>
      <c r="B317" s="48"/>
      <c r="C317" s="48"/>
      <c r="D317" s="48"/>
      <c r="E317" s="48"/>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hidden="1" spans="1:26">
      <c r="A318" s="48" t="str">
        <f>IF(C318="","",COUNTA(C$8:C318))</f>
        <v/>
      </c>
      <c r="B318" s="48"/>
      <c r="C318" s="48"/>
      <c r="D318" s="48"/>
      <c r="E318" s="48"/>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hidden="1" spans="1:26">
      <c r="A319" s="48" t="str">
        <f>IF(C319="","",COUNTA(C$8:C319))</f>
        <v/>
      </c>
      <c r="B319" s="48"/>
      <c r="C319" s="48"/>
      <c r="D319" s="48"/>
      <c r="E319" s="48"/>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hidden="1" spans="1:26">
      <c r="A320" s="48" t="str">
        <f>IF(C320="","",COUNTA(C$8:C320))</f>
        <v/>
      </c>
      <c r="B320" s="48"/>
      <c r="C320" s="48"/>
      <c r="D320" s="48"/>
      <c r="E320" s="48"/>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hidden="1" spans="1:26">
      <c r="A321" s="48" t="str">
        <f>IF(C321="","",COUNTA(C$8:C321))</f>
        <v/>
      </c>
      <c r="B321" s="48"/>
      <c r="C321" s="48"/>
      <c r="D321" s="48"/>
      <c r="E321" s="48"/>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hidden="1" spans="1:26">
      <c r="A322" s="48" t="str">
        <f>IF(C322="","",COUNTA(C$8:C322))</f>
        <v/>
      </c>
      <c r="B322" s="48"/>
      <c r="C322" s="48"/>
      <c r="D322" s="48"/>
      <c r="E322" s="48"/>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hidden="1" spans="1:26">
      <c r="A323" s="48" t="str">
        <f>IF(C323="","",COUNTA(C$8:C323))</f>
        <v/>
      </c>
      <c r="B323" s="48"/>
      <c r="C323" s="48"/>
      <c r="D323" s="48"/>
      <c r="E323" s="48"/>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hidden="1" spans="1:26">
      <c r="A324" s="48" t="str">
        <f>IF(C324="","",COUNTA(C$8:C324))</f>
        <v/>
      </c>
      <c r="B324" s="48"/>
      <c r="C324" s="48"/>
      <c r="D324" s="48"/>
      <c r="E324" s="48"/>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hidden="1" spans="1:26">
      <c r="A325" s="48" t="str">
        <f>IF(C325="","",COUNTA(C$8:C325))</f>
        <v/>
      </c>
      <c r="B325" s="48"/>
      <c r="C325" s="48"/>
      <c r="D325" s="48"/>
      <c r="E325" s="48"/>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hidden="1" spans="1:26">
      <c r="A326" s="48" t="str">
        <f>IF(C326="","",COUNTA(C$8:C326))</f>
        <v/>
      </c>
      <c r="B326" s="48"/>
      <c r="C326" s="48"/>
      <c r="D326" s="48"/>
      <c r="E326" s="48"/>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hidden="1" spans="1:26">
      <c r="A327" s="48" t="str">
        <f>IF(C327="","",COUNTA(C$8:C327))</f>
        <v/>
      </c>
      <c r="B327" s="48"/>
      <c r="C327" s="48"/>
      <c r="D327" s="48"/>
      <c r="E327" s="48"/>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hidden="1" spans="1:26">
      <c r="A328" s="48" t="str">
        <f>IF(C328="","",COUNTA(C$8:C328))</f>
        <v/>
      </c>
      <c r="B328" s="48"/>
      <c r="C328" s="48"/>
      <c r="D328" s="48"/>
      <c r="E328" s="48"/>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hidden="1" spans="1:26">
      <c r="A329" s="48" t="str">
        <f>IF(C329="","",COUNTA(C$8:C329))</f>
        <v/>
      </c>
      <c r="B329" s="48"/>
      <c r="C329" s="48"/>
      <c r="D329" s="48"/>
      <c r="E329" s="48"/>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hidden="1" spans="1:26">
      <c r="A330" s="48" t="str">
        <f>IF(C330="","",COUNTA(C$8:C330))</f>
        <v/>
      </c>
      <c r="B330" s="48"/>
      <c r="C330" s="48"/>
      <c r="D330" s="48"/>
      <c r="E330" s="48"/>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hidden="1" spans="1:26">
      <c r="A331" s="48" t="str">
        <f>IF(C331="","",COUNTA(C$8:C331))</f>
        <v/>
      </c>
      <c r="B331" s="48"/>
      <c r="C331" s="48"/>
      <c r="D331" s="48"/>
      <c r="E331" s="48"/>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hidden="1" spans="1:26">
      <c r="A332" s="48" t="str">
        <f>IF(C332="","",COUNTA(C$8:C332))</f>
        <v/>
      </c>
      <c r="B332" s="48"/>
      <c r="C332" s="48"/>
      <c r="D332" s="48"/>
      <c r="E332" s="48"/>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hidden="1" spans="1:26">
      <c r="A333" s="48" t="str">
        <f>IF(C333="","",COUNTA(C$8:C333))</f>
        <v/>
      </c>
      <c r="B333" s="48"/>
      <c r="C333" s="48"/>
      <c r="D333" s="48"/>
      <c r="E333" s="48"/>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hidden="1" spans="1:26">
      <c r="A334" s="48" t="str">
        <f>IF(C334="","",COUNTA(C$8:C334))</f>
        <v/>
      </c>
      <c r="B334" s="48"/>
      <c r="C334" s="48"/>
      <c r="D334" s="48"/>
      <c r="E334" s="48"/>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hidden="1" spans="1:26">
      <c r="A335" s="48" t="str">
        <f>IF(C335="","",COUNTA(C$8:C335))</f>
        <v/>
      </c>
      <c r="B335" s="48"/>
      <c r="C335" s="48"/>
      <c r="D335" s="48"/>
      <c r="E335" s="48"/>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hidden="1" spans="1:26">
      <c r="A336" s="48" t="str">
        <f>IF(C336="","",COUNTA(C$8:C336))</f>
        <v/>
      </c>
      <c r="B336" s="48"/>
      <c r="C336" s="48"/>
      <c r="D336" s="48"/>
      <c r="E336" s="48"/>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hidden="1" spans="1:26">
      <c r="A337" s="48" t="str">
        <f>IF(C337="","",COUNTA(C$8:C337))</f>
        <v/>
      </c>
      <c r="B337" s="48"/>
      <c r="C337" s="48"/>
      <c r="D337" s="48"/>
      <c r="E337" s="48"/>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hidden="1" spans="1:26">
      <c r="A338" s="48" t="str">
        <f>IF(C338="","",COUNTA(C$8:C338))</f>
        <v/>
      </c>
      <c r="B338" s="48"/>
      <c r="C338" s="48"/>
      <c r="D338" s="48"/>
      <c r="E338" s="48"/>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hidden="1" spans="1:26">
      <c r="A339" s="48" t="str">
        <f>IF(C339="","",COUNTA(C$8:C339))</f>
        <v/>
      </c>
      <c r="B339" s="48"/>
      <c r="C339" s="48"/>
      <c r="D339" s="48"/>
      <c r="E339" s="48"/>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hidden="1" spans="1:26">
      <c r="A340" s="48" t="str">
        <f>IF(C340="","",COUNTA(C$8:C340))</f>
        <v/>
      </c>
      <c r="B340" s="48"/>
      <c r="C340" s="48"/>
      <c r="D340" s="48"/>
      <c r="E340" s="48"/>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hidden="1" spans="1:26">
      <c r="A341" s="48" t="str">
        <f>IF(C341="","",COUNTA(C$8:C341))</f>
        <v/>
      </c>
      <c r="B341" s="48"/>
      <c r="C341" s="48"/>
      <c r="D341" s="48"/>
      <c r="E341" s="48"/>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hidden="1" spans="1:26">
      <c r="A342" s="48" t="str">
        <f>IF(C342="","",COUNTA(C$8:C342))</f>
        <v/>
      </c>
      <c r="B342" s="48"/>
      <c r="C342" s="48"/>
      <c r="D342" s="48"/>
      <c r="E342" s="48"/>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hidden="1" spans="1:26">
      <c r="A343" s="48" t="str">
        <f>IF(C343="","",COUNTA(C$8:C343))</f>
        <v/>
      </c>
      <c r="B343" s="48"/>
      <c r="C343" s="48"/>
      <c r="D343" s="48"/>
      <c r="E343" s="48"/>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hidden="1" spans="1:26">
      <c r="A344" s="48" t="str">
        <f>IF(C344="","",COUNTA(C$8:C344))</f>
        <v/>
      </c>
      <c r="B344" s="48"/>
      <c r="C344" s="48"/>
      <c r="D344" s="48"/>
      <c r="E344" s="48"/>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hidden="1" spans="1:26">
      <c r="A345" s="48" t="str">
        <f>IF(C345="","",COUNTA(C$8:C345))</f>
        <v/>
      </c>
      <c r="B345" s="48"/>
      <c r="C345" s="48"/>
      <c r="D345" s="48"/>
      <c r="E345" s="48"/>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hidden="1" spans="1:26">
      <c r="A346" s="48" t="str">
        <f>IF(C346="","",COUNTA(C$8:C346))</f>
        <v/>
      </c>
      <c r="B346" s="48"/>
      <c r="C346" s="48"/>
      <c r="D346" s="48"/>
      <c r="E346" s="48"/>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hidden="1" spans="1:26">
      <c r="A347" s="48" t="str">
        <f>IF(C347="","",COUNTA(C$8:C347))</f>
        <v/>
      </c>
      <c r="B347" s="48"/>
      <c r="C347" s="48"/>
      <c r="D347" s="48"/>
      <c r="E347" s="48"/>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hidden="1" spans="1:26">
      <c r="A348" s="48" t="str">
        <f>IF(C348="","",COUNTA(C$8:C348))</f>
        <v/>
      </c>
      <c r="B348" s="48"/>
      <c r="C348" s="48"/>
      <c r="D348" s="48"/>
      <c r="E348" s="48"/>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hidden="1" spans="1:26">
      <c r="A349" s="48" t="str">
        <f>IF(C349="","",COUNTA(C$8:C349))</f>
        <v/>
      </c>
      <c r="B349" s="48"/>
      <c r="C349" s="48"/>
      <c r="D349" s="48"/>
      <c r="E349" s="48"/>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hidden="1" spans="1:26">
      <c r="A350" s="48" t="str">
        <f>IF(C350="","",COUNTA(C$8:C350))</f>
        <v/>
      </c>
      <c r="B350" s="48"/>
      <c r="C350" s="48"/>
      <c r="D350" s="48"/>
      <c r="E350" s="48"/>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hidden="1" spans="1:26">
      <c r="A351" s="48" t="str">
        <f>IF(C351="","",COUNTA(C$8:C351))</f>
        <v/>
      </c>
      <c r="B351" s="48"/>
      <c r="C351" s="48"/>
      <c r="D351" s="48"/>
      <c r="E351" s="48"/>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hidden="1" spans="1:26">
      <c r="A352" s="48" t="str">
        <f>IF(C352="","",COUNTA(C$8:C352))</f>
        <v/>
      </c>
      <c r="B352" s="48"/>
      <c r="C352" s="48"/>
      <c r="D352" s="48"/>
      <c r="E352" s="48"/>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hidden="1" spans="1:26">
      <c r="A353" s="48" t="str">
        <f>IF(C353="","",COUNTA(C$8:C353))</f>
        <v/>
      </c>
      <c r="B353" s="48"/>
      <c r="C353" s="48"/>
      <c r="D353" s="48"/>
      <c r="E353" s="48"/>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hidden="1" spans="1:26">
      <c r="A354" s="48" t="str">
        <f>IF(C354="","",COUNTA(C$8:C354))</f>
        <v/>
      </c>
      <c r="B354" s="48"/>
      <c r="C354" s="48"/>
      <c r="D354" s="48"/>
      <c r="E354" s="48"/>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hidden="1" spans="1:26">
      <c r="A355" s="48" t="str">
        <f>IF(C355="","",COUNTA(C$8:C355))</f>
        <v/>
      </c>
      <c r="B355" s="48"/>
      <c r="C355" s="48"/>
      <c r="D355" s="48"/>
      <c r="E355" s="48"/>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hidden="1" spans="1:26">
      <c r="A356" s="48" t="str">
        <f>IF(C356="","",COUNTA(C$8:C356))</f>
        <v/>
      </c>
      <c r="B356" s="48"/>
      <c r="C356" s="48"/>
      <c r="D356" s="48"/>
      <c r="E356" s="48"/>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hidden="1" spans="1:26">
      <c r="A357" s="48" t="str">
        <f>IF(C357="","",COUNTA(C$8:C357))</f>
        <v/>
      </c>
      <c r="B357" s="48"/>
      <c r="C357" s="48"/>
      <c r="D357" s="48"/>
      <c r="E357" s="48"/>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hidden="1" spans="1:26">
      <c r="A358" s="48" t="str">
        <f>IF(C358="","",COUNTA(C$8:C358))</f>
        <v/>
      </c>
      <c r="B358" s="48"/>
      <c r="C358" s="48"/>
      <c r="D358" s="48"/>
      <c r="E358" s="48"/>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hidden="1" spans="1:26">
      <c r="A359" s="48" t="str">
        <f>IF(C359="","",COUNTA(C$8:C359))</f>
        <v/>
      </c>
      <c r="B359" s="48"/>
      <c r="C359" s="48"/>
      <c r="D359" s="48"/>
      <c r="E359" s="48"/>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hidden="1" spans="1:26">
      <c r="A360" s="48" t="str">
        <f>IF(C360="","",COUNTA(C$8:C360))</f>
        <v/>
      </c>
      <c r="B360" s="48"/>
      <c r="C360" s="48"/>
      <c r="D360" s="48"/>
      <c r="E360" s="48"/>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hidden="1" spans="1:26">
      <c r="A361" s="48" t="str">
        <f>IF(C361="","",COUNTA(C$8:C361))</f>
        <v/>
      </c>
      <c r="B361" s="48"/>
      <c r="C361" s="48"/>
      <c r="D361" s="48"/>
      <c r="E361" s="48"/>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hidden="1" spans="1:26">
      <c r="A362" s="48" t="str">
        <f>IF(C362="","",COUNTA(C$8:C362))</f>
        <v/>
      </c>
      <c r="B362" s="48"/>
      <c r="C362" s="48"/>
      <c r="D362" s="48"/>
      <c r="E362" s="48"/>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hidden="1" spans="1:26">
      <c r="A363" s="48" t="str">
        <f>IF(C363="","",COUNTA(C$8:C363))</f>
        <v/>
      </c>
      <c r="B363" s="48"/>
      <c r="C363" s="48"/>
      <c r="D363" s="48"/>
      <c r="E363" s="48"/>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hidden="1" spans="1:26">
      <c r="A364" s="48" t="str">
        <f>IF(C364="","",COUNTA(C$8:C364))</f>
        <v/>
      </c>
      <c r="B364" s="48"/>
      <c r="C364" s="48"/>
      <c r="D364" s="48"/>
      <c r="E364" s="48"/>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hidden="1" spans="1:26">
      <c r="A365" s="48" t="str">
        <f>IF(C365="","",COUNTA(C$8:C365))</f>
        <v/>
      </c>
      <c r="B365" s="48"/>
      <c r="C365" s="48"/>
      <c r="D365" s="48"/>
      <c r="E365" s="48"/>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hidden="1" spans="1:26">
      <c r="A366" s="48" t="str">
        <f>IF(C366="","",COUNTA(C$8:C366))</f>
        <v/>
      </c>
      <c r="B366" s="48"/>
      <c r="C366" s="48"/>
      <c r="D366" s="48"/>
      <c r="E366" s="48"/>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hidden="1" spans="1:26">
      <c r="A367" s="48" t="str">
        <f>IF(C367="","",COUNTA(C$8:C367))</f>
        <v/>
      </c>
      <c r="B367" s="48"/>
      <c r="C367" s="48"/>
      <c r="D367" s="48"/>
      <c r="E367" s="48"/>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hidden="1" spans="1:26">
      <c r="A368" s="48" t="str">
        <f>IF(C368="","",COUNTA(C$8:C368))</f>
        <v/>
      </c>
      <c r="B368" s="48"/>
      <c r="C368" s="48"/>
      <c r="D368" s="48"/>
      <c r="E368" s="48"/>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hidden="1" spans="1:26">
      <c r="A369" s="48" t="str">
        <f>IF(C369="","",COUNTA(C$8:C369))</f>
        <v/>
      </c>
      <c r="B369" s="48"/>
      <c r="C369" s="48"/>
      <c r="D369" s="48"/>
      <c r="E369" s="48"/>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hidden="1" spans="1:26">
      <c r="A370" s="48" t="str">
        <f>IF(C370="","",COUNTA(C$8:C370))</f>
        <v/>
      </c>
      <c r="B370" s="48"/>
      <c r="C370" s="48"/>
      <c r="D370" s="48"/>
      <c r="E370" s="48"/>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hidden="1" spans="1:26">
      <c r="A371" s="48" t="str">
        <f>IF(C371="","",COUNTA(C$8:C371))</f>
        <v/>
      </c>
      <c r="B371" s="48"/>
      <c r="C371" s="48"/>
      <c r="D371" s="48"/>
      <c r="E371" s="48"/>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hidden="1" spans="1:26">
      <c r="A372" s="48" t="str">
        <f>IF(C372="","",COUNTA(C$8:C372))</f>
        <v/>
      </c>
      <c r="B372" s="48"/>
      <c r="C372" s="48"/>
      <c r="D372" s="48"/>
      <c r="E372" s="48"/>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hidden="1" spans="1:26">
      <c r="A373" s="48" t="str">
        <f>IF(C373="","",COUNTA(C$8:C373))</f>
        <v/>
      </c>
      <c r="B373" s="48"/>
      <c r="C373" s="48"/>
      <c r="D373" s="48"/>
      <c r="E373" s="48"/>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hidden="1" spans="1:26">
      <c r="A374" s="48" t="str">
        <f>IF(C374="","",COUNTA(C$8:C374))</f>
        <v/>
      </c>
      <c r="B374" s="48"/>
      <c r="C374" s="48"/>
      <c r="D374" s="48"/>
      <c r="E374" s="48"/>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hidden="1" spans="1:26">
      <c r="A375" s="48" t="str">
        <f>IF(C375="","",COUNTA(C$8:C375))</f>
        <v/>
      </c>
      <c r="B375" s="48"/>
      <c r="C375" s="48"/>
      <c r="D375" s="48"/>
      <c r="E375" s="48"/>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hidden="1" spans="1:26">
      <c r="A376" s="48" t="str">
        <f>IF(C376="","",COUNTA(C$8:C376))</f>
        <v/>
      </c>
      <c r="B376" s="48"/>
      <c r="C376" s="48"/>
      <c r="D376" s="48"/>
      <c r="E376" s="48"/>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hidden="1" spans="1:26">
      <c r="A377" s="48" t="str">
        <f>IF(C377="","",COUNTA(C$8:C377))</f>
        <v/>
      </c>
      <c r="B377" s="48"/>
      <c r="C377" s="48"/>
      <c r="D377" s="48"/>
      <c r="E377" s="48"/>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hidden="1" spans="1:26">
      <c r="A378" s="48" t="str">
        <f>IF(C378="","",COUNTA(C$8:C378))</f>
        <v/>
      </c>
      <c r="B378" s="48"/>
      <c r="C378" s="48"/>
      <c r="D378" s="48"/>
      <c r="E378" s="48"/>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hidden="1" spans="1:26">
      <c r="A379" s="48" t="str">
        <f>IF(C379="","",COUNTA(C$8:C379))</f>
        <v/>
      </c>
      <c r="B379" s="48"/>
      <c r="C379" s="48"/>
      <c r="D379" s="48"/>
      <c r="E379" s="48"/>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hidden="1" spans="1:26">
      <c r="A380" s="48" t="str">
        <f>IF(C380="","",COUNTA(C$8:C380))</f>
        <v/>
      </c>
      <c r="B380" s="48"/>
      <c r="C380" s="48"/>
      <c r="D380" s="48"/>
      <c r="E380" s="48"/>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hidden="1" spans="1:26">
      <c r="A381" s="48" t="str">
        <f>IF(C381="","",COUNTA(C$8:C381))</f>
        <v/>
      </c>
      <c r="B381" s="48"/>
      <c r="C381" s="48"/>
      <c r="D381" s="48"/>
      <c r="E381" s="48"/>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hidden="1" spans="1:26">
      <c r="A382" s="48" t="str">
        <f>IF(C382="","",COUNTA(C$8:C382))</f>
        <v/>
      </c>
      <c r="B382" s="48"/>
      <c r="C382" s="48"/>
      <c r="D382" s="48"/>
      <c r="E382" s="48"/>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hidden="1" spans="1:26">
      <c r="A383" s="48" t="str">
        <f>IF(C383="","",COUNTA(C$8:C383))</f>
        <v/>
      </c>
      <c r="B383" s="48"/>
      <c r="C383" s="48"/>
      <c r="D383" s="48"/>
      <c r="E383" s="48"/>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hidden="1" spans="1:26">
      <c r="A384" s="48" t="str">
        <f>IF(C384="","",COUNTA(C$8:C384))</f>
        <v/>
      </c>
      <c r="B384" s="48"/>
      <c r="C384" s="48"/>
      <c r="D384" s="48"/>
      <c r="E384" s="48"/>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hidden="1" spans="1:26">
      <c r="A385" s="48" t="str">
        <f>IF(C385="","",COUNTA(C$8:C385))</f>
        <v/>
      </c>
      <c r="B385" s="48"/>
      <c r="C385" s="48"/>
      <c r="D385" s="48"/>
      <c r="E385" s="48"/>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hidden="1" spans="1:26">
      <c r="A386" s="48" t="str">
        <f>IF(C386="","",COUNTA(C$8:C386))</f>
        <v/>
      </c>
      <c r="B386" s="48"/>
      <c r="C386" s="48"/>
      <c r="D386" s="48"/>
      <c r="E386" s="48"/>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hidden="1" spans="1:26">
      <c r="A387" s="48" t="str">
        <f>IF(C387="","",COUNTA(C$8:C387))</f>
        <v/>
      </c>
      <c r="B387" s="48"/>
      <c r="C387" s="48"/>
      <c r="D387" s="48"/>
      <c r="E387" s="48"/>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hidden="1" spans="1:26">
      <c r="A388" s="48" t="str">
        <f>IF(C388="","",COUNTA(C$8:C388))</f>
        <v/>
      </c>
      <c r="B388" s="48"/>
      <c r="C388" s="48"/>
      <c r="D388" s="48"/>
      <c r="E388" s="48"/>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hidden="1" spans="1:26">
      <c r="A389" s="48" t="str">
        <f>IF(C389="","",COUNTA(C$8:C389))</f>
        <v/>
      </c>
      <c r="B389" s="48"/>
      <c r="C389" s="48"/>
      <c r="D389" s="48"/>
      <c r="E389" s="48"/>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hidden="1" spans="1:26">
      <c r="A390" s="48" t="str">
        <f>IF(C390="","",COUNTA(C$8:C390))</f>
        <v/>
      </c>
      <c r="B390" s="48"/>
      <c r="C390" s="48"/>
      <c r="D390" s="48"/>
      <c r="E390" s="48"/>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hidden="1" spans="1:26">
      <c r="A391" s="48" t="str">
        <f>IF(C391="","",COUNTA(C$8:C391))</f>
        <v/>
      </c>
      <c r="B391" s="48"/>
      <c r="C391" s="48"/>
      <c r="D391" s="48"/>
      <c r="E391" s="48"/>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hidden="1" spans="1:26">
      <c r="A392" s="48" t="str">
        <f>IF(C392="","",COUNTA(C$8:C392))</f>
        <v/>
      </c>
      <c r="B392" s="48"/>
      <c r="C392" s="48"/>
      <c r="D392" s="48"/>
      <c r="E392" s="48"/>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hidden="1" spans="1:26">
      <c r="A393" s="48" t="str">
        <f>IF(C393="","",COUNTA(C$8:C393))</f>
        <v/>
      </c>
      <c r="B393" s="48"/>
      <c r="C393" s="48"/>
      <c r="D393" s="48"/>
      <c r="E393" s="48"/>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hidden="1" spans="1:26">
      <c r="A394" s="48" t="str">
        <f>IF(C394="","",COUNTA(C$8:C394))</f>
        <v/>
      </c>
      <c r="B394" s="48"/>
      <c r="C394" s="48"/>
      <c r="D394" s="48"/>
      <c r="E394" s="48"/>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hidden="1" spans="1:26">
      <c r="A395" s="48" t="str">
        <f>IF(C395="","",COUNTA(C$8:C395))</f>
        <v/>
      </c>
      <c r="B395" s="48"/>
      <c r="C395" s="48"/>
      <c r="D395" s="48"/>
      <c r="E395" s="48"/>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hidden="1" spans="1:26">
      <c r="A396" s="48" t="str">
        <f>IF(C396="","",COUNTA(C$8:C396))</f>
        <v/>
      </c>
      <c r="B396" s="48"/>
      <c r="C396" s="48"/>
      <c r="D396" s="48"/>
      <c r="E396" s="48"/>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hidden="1" spans="1:26">
      <c r="A397" s="48" t="str">
        <f>IF(C397="","",COUNTA(C$8:C397))</f>
        <v/>
      </c>
      <c r="B397" s="48"/>
      <c r="C397" s="48"/>
      <c r="D397" s="48"/>
      <c r="E397" s="48"/>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hidden="1" spans="1:26">
      <c r="A398" s="48" t="str">
        <f>IF(C398="","",COUNTA(C$8:C398))</f>
        <v/>
      </c>
      <c r="B398" s="48"/>
      <c r="C398" s="48"/>
      <c r="D398" s="48"/>
      <c r="E398" s="48"/>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hidden="1" spans="1:26">
      <c r="A399" s="48" t="str">
        <f>IF(C399="","",COUNTA(C$8:C399))</f>
        <v/>
      </c>
      <c r="B399" s="48"/>
      <c r="C399" s="48"/>
      <c r="D399" s="48"/>
      <c r="E399" s="48"/>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hidden="1" spans="1:26">
      <c r="A400" s="48" t="str">
        <f>IF(C400="","",COUNTA(C$8:C400))</f>
        <v/>
      </c>
      <c r="B400" s="48"/>
      <c r="C400" s="48"/>
      <c r="D400" s="48"/>
      <c r="E400" s="48"/>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hidden="1" spans="1:26">
      <c r="A401" s="48" t="str">
        <f>IF(C401="","",COUNTA(C$8:C401))</f>
        <v/>
      </c>
      <c r="B401" s="48"/>
      <c r="C401" s="48"/>
      <c r="D401" s="48"/>
      <c r="E401" s="48"/>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hidden="1" spans="1:26">
      <c r="A402" s="48" t="str">
        <f>IF(C402="","",COUNTA(C$8:C402))</f>
        <v/>
      </c>
      <c r="B402" s="48"/>
      <c r="C402" s="48"/>
      <c r="D402" s="48"/>
      <c r="E402" s="48"/>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hidden="1" spans="1:26">
      <c r="A403" s="48" t="str">
        <f>IF(C403="","",COUNTA(C$8:C403))</f>
        <v/>
      </c>
      <c r="B403" s="48"/>
      <c r="C403" s="48"/>
      <c r="D403" s="48"/>
      <c r="E403" s="48"/>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hidden="1" spans="1:26">
      <c r="A404" s="48" t="str">
        <f>IF(C404="","",COUNTA(C$8:C404))</f>
        <v/>
      </c>
      <c r="B404" s="48"/>
      <c r="C404" s="48"/>
      <c r="D404" s="48"/>
      <c r="E404" s="48"/>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hidden="1" spans="1:26">
      <c r="A405" s="48" t="str">
        <f>IF(C405="","",COUNTA(C$8:C405))</f>
        <v/>
      </c>
      <c r="B405" s="48"/>
      <c r="C405" s="48"/>
      <c r="D405" s="48"/>
      <c r="E405" s="48"/>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hidden="1" spans="1:26">
      <c r="A406" s="48" t="str">
        <f>IF(C406="","",COUNTA(C$8:C406))</f>
        <v/>
      </c>
      <c r="B406" s="48"/>
      <c r="C406" s="48"/>
      <c r="D406" s="48"/>
      <c r="E406" s="48"/>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hidden="1" spans="1:26">
      <c r="A407" s="48" t="str">
        <f>IF(C407="","",COUNTA(C$8:C407))</f>
        <v/>
      </c>
      <c r="B407" s="48"/>
      <c r="C407" s="48"/>
      <c r="D407" s="48"/>
      <c r="E407" s="48"/>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hidden="1" spans="1:26">
      <c r="A408" s="48" t="str">
        <f>IF(C408="","",COUNTA(C$8:C408))</f>
        <v/>
      </c>
      <c r="B408" s="48"/>
      <c r="C408" s="48"/>
      <c r="D408" s="48"/>
      <c r="E408" s="48"/>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hidden="1" spans="1:26">
      <c r="A409" s="48" t="str">
        <f>IF(C409="","",COUNTA(C$8:C409))</f>
        <v/>
      </c>
      <c r="B409" s="48"/>
      <c r="C409" s="48"/>
      <c r="D409" s="48"/>
      <c r="E409" s="48"/>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hidden="1" spans="1:26">
      <c r="A410" s="48" t="str">
        <f>IF(C410="","",COUNTA(C$8:C410))</f>
        <v/>
      </c>
      <c r="B410" s="48"/>
      <c r="C410" s="48"/>
      <c r="D410" s="48"/>
      <c r="E410" s="48"/>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hidden="1" spans="1:26">
      <c r="A411" s="48" t="str">
        <f>IF(C411="","",COUNTA(C$8:C411))</f>
        <v/>
      </c>
      <c r="B411" s="48"/>
      <c r="C411" s="48"/>
      <c r="D411" s="48"/>
      <c r="E411" s="48"/>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hidden="1" spans="1:26">
      <c r="A412" s="48" t="str">
        <f>IF(C412="","",COUNTA(C$8:C412))</f>
        <v/>
      </c>
      <c r="B412" s="48"/>
      <c r="C412" s="48"/>
      <c r="D412" s="48"/>
      <c r="E412" s="48"/>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hidden="1" spans="1:26">
      <c r="A413" s="48" t="str">
        <f>IF(C413="","",COUNTA(C$8:C413))</f>
        <v/>
      </c>
      <c r="B413" s="48"/>
      <c r="C413" s="48"/>
      <c r="D413" s="48"/>
      <c r="E413" s="48"/>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hidden="1" spans="1:26">
      <c r="A414" s="48" t="str">
        <f>IF(C414="","",COUNTA(C$8:C414))</f>
        <v/>
      </c>
      <c r="B414" s="48"/>
      <c r="C414" s="48"/>
      <c r="D414" s="48"/>
      <c r="E414" s="48"/>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hidden="1" spans="1:26">
      <c r="A415" s="48" t="str">
        <f>IF(C415="","",COUNTA(C$8:C415))</f>
        <v/>
      </c>
      <c r="B415" s="48"/>
      <c r="C415" s="48"/>
      <c r="D415" s="48"/>
      <c r="E415" s="48"/>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hidden="1" spans="1:26">
      <c r="A416" s="48" t="str">
        <f>IF(C416="","",COUNTA(C$8:C416))</f>
        <v/>
      </c>
      <c r="B416" s="48"/>
      <c r="C416" s="48"/>
      <c r="D416" s="48"/>
      <c r="E416" s="48"/>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hidden="1" spans="1:26">
      <c r="A417" s="48" t="str">
        <f>IF(C417="","",COUNTA(C$8:C417))</f>
        <v/>
      </c>
      <c r="B417" s="48"/>
      <c r="C417" s="48"/>
      <c r="D417" s="48"/>
      <c r="E417" s="48"/>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hidden="1" spans="1:26">
      <c r="A418" s="48" t="str">
        <f>IF(C418="","",COUNTA(C$8:C418))</f>
        <v/>
      </c>
      <c r="B418" s="48"/>
      <c r="C418" s="48"/>
      <c r="D418" s="48"/>
      <c r="E418" s="48"/>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hidden="1" spans="1:26">
      <c r="A419" s="48" t="str">
        <f>IF(C419="","",COUNTA(C$8:C419))</f>
        <v/>
      </c>
      <c r="B419" s="48"/>
      <c r="C419" s="48"/>
      <c r="D419" s="48"/>
      <c r="E419" s="48"/>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hidden="1" spans="1:26">
      <c r="A420" s="48" t="str">
        <f>IF(C420="","",COUNTA(C$8:C420))</f>
        <v/>
      </c>
      <c r="B420" s="48"/>
      <c r="C420" s="48"/>
      <c r="D420" s="48"/>
      <c r="E420" s="48"/>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hidden="1" spans="1:26">
      <c r="A421" s="48" t="str">
        <f>IF(C421="","",COUNTA(C$8:C421))</f>
        <v/>
      </c>
      <c r="B421" s="48"/>
      <c r="C421" s="48"/>
      <c r="D421" s="48"/>
      <c r="E421" s="48"/>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hidden="1" spans="1:26">
      <c r="A422" s="48" t="str">
        <f>IF(C422="","",COUNTA(C$8:C422))</f>
        <v/>
      </c>
      <c r="B422" s="48"/>
      <c r="C422" s="48"/>
      <c r="D422" s="48"/>
      <c r="E422" s="48"/>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hidden="1" spans="1:26">
      <c r="A423" s="48" t="str">
        <f>IF(C423="","",COUNTA(C$8:C423))</f>
        <v/>
      </c>
      <c r="B423" s="48"/>
      <c r="C423" s="48"/>
      <c r="D423" s="48"/>
      <c r="E423" s="48"/>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hidden="1" spans="1:26">
      <c r="A424" s="48" t="str">
        <f>IF(C424="","",COUNTA(C$8:C424))</f>
        <v/>
      </c>
      <c r="B424" s="48"/>
      <c r="C424" s="48"/>
      <c r="D424" s="48"/>
      <c r="E424" s="48"/>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hidden="1" spans="1:26">
      <c r="A425" s="48" t="str">
        <f>IF(C425="","",COUNTA(C$8:C425))</f>
        <v/>
      </c>
      <c r="B425" s="48"/>
      <c r="C425" s="48"/>
      <c r="D425" s="48"/>
      <c r="E425" s="48"/>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hidden="1" spans="1:26">
      <c r="A426" s="48" t="str">
        <f>IF(C426="","",COUNTA(C$8:C426))</f>
        <v/>
      </c>
      <c r="B426" s="48"/>
      <c r="C426" s="48"/>
      <c r="D426" s="48"/>
      <c r="E426" s="48"/>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hidden="1" spans="1:26">
      <c r="A427" s="48" t="str">
        <f>IF(C427="","",COUNTA(C$8:C427))</f>
        <v/>
      </c>
      <c r="B427" s="48"/>
      <c r="C427" s="48"/>
      <c r="D427" s="48"/>
      <c r="E427" s="48"/>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hidden="1" spans="1:26">
      <c r="A428" s="48" t="str">
        <f>IF(C428="","",COUNTA(C$8:C428))</f>
        <v/>
      </c>
      <c r="B428" s="48"/>
      <c r="C428" s="48"/>
      <c r="D428" s="48"/>
      <c r="E428" s="48"/>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hidden="1" spans="1:26">
      <c r="A429" s="48" t="str">
        <f>IF(C429="","",COUNTA(C$8:C429))</f>
        <v/>
      </c>
      <c r="B429" s="48"/>
      <c r="C429" s="48"/>
      <c r="D429" s="48"/>
      <c r="E429" s="48"/>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hidden="1" spans="1:26">
      <c r="A430" s="48" t="str">
        <f>IF(C430="","",COUNTA(C$8:C430))</f>
        <v/>
      </c>
      <c r="B430" s="48"/>
      <c r="C430" s="48"/>
      <c r="D430" s="48"/>
      <c r="E430" s="48"/>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hidden="1" spans="1:26">
      <c r="A431" s="48" t="str">
        <f>IF(C431="","",COUNTA(C$8:C431))</f>
        <v/>
      </c>
      <c r="B431" s="48"/>
      <c r="C431" s="48"/>
      <c r="D431" s="48"/>
      <c r="E431" s="48"/>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hidden="1" spans="1:26">
      <c r="A432" s="48" t="str">
        <f>IF(C432="","",COUNTA(C$8:C432))</f>
        <v/>
      </c>
      <c r="B432" s="48"/>
      <c r="C432" s="48"/>
      <c r="D432" s="48"/>
      <c r="E432" s="48"/>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hidden="1" spans="1:26">
      <c r="A433" s="48" t="str">
        <f>IF(C433="","",COUNTA(C$8:C433))</f>
        <v/>
      </c>
      <c r="B433" s="48"/>
      <c r="C433" s="48"/>
      <c r="D433" s="48"/>
      <c r="E433" s="48"/>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hidden="1" spans="1:26">
      <c r="A434" s="48" t="str">
        <f>IF(C434="","",COUNTA(C$8:C434))</f>
        <v/>
      </c>
      <c r="B434" s="48"/>
      <c r="C434" s="48"/>
      <c r="D434" s="48"/>
      <c r="E434" s="48"/>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hidden="1" spans="1:26">
      <c r="A435" s="48" t="str">
        <f>IF(C435="","",COUNTA(C$8:C435))</f>
        <v/>
      </c>
      <c r="B435" s="48"/>
      <c r="C435" s="48"/>
      <c r="D435" s="48"/>
      <c r="E435" s="48"/>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hidden="1" spans="1:26">
      <c r="A436" s="48" t="str">
        <f>IF(C436="","",COUNTA(C$8:C436))</f>
        <v/>
      </c>
      <c r="B436" s="48"/>
      <c r="C436" s="48"/>
      <c r="D436" s="48"/>
      <c r="E436" s="48"/>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hidden="1" spans="1:26">
      <c r="A437" s="48" t="str">
        <f>IF(C437="","",COUNTA(C$8:C437))</f>
        <v/>
      </c>
      <c r="B437" s="48"/>
      <c r="C437" s="48"/>
      <c r="D437" s="48"/>
      <c r="E437" s="48"/>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hidden="1" spans="1:26">
      <c r="A438" s="48" t="str">
        <f>IF(C438="","",COUNTA(C$8:C438))</f>
        <v/>
      </c>
      <c r="B438" s="48"/>
      <c r="C438" s="48"/>
      <c r="D438" s="48"/>
      <c r="E438" s="48"/>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hidden="1" spans="1:26">
      <c r="A439" s="48" t="str">
        <f>IF(C439="","",COUNTA(C$8:C439))</f>
        <v/>
      </c>
      <c r="B439" s="48"/>
      <c r="C439" s="48"/>
      <c r="D439" s="48"/>
      <c r="E439" s="48"/>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hidden="1" spans="1:26">
      <c r="A440" s="48" t="str">
        <f>IF(C440="","",COUNTA(C$8:C440))</f>
        <v/>
      </c>
      <c r="B440" s="48"/>
      <c r="C440" s="48"/>
      <c r="D440" s="48"/>
      <c r="E440" s="48"/>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hidden="1" spans="1:26">
      <c r="A441" s="48" t="str">
        <f>IF(C441="","",COUNTA(C$8:C441))</f>
        <v/>
      </c>
      <c r="B441" s="48"/>
      <c r="C441" s="48"/>
      <c r="D441" s="48"/>
      <c r="E441" s="48"/>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hidden="1" spans="1:26">
      <c r="A442" s="48" t="str">
        <f>IF(C442="","",COUNTA(C$8:C442))</f>
        <v/>
      </c>
      <c r="B442" s="48"/>
      <c r="C442" s="48"/>
      <c r="D442" s="48"/>
      <c r="E442" s="48"/>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hidden="1" spans="1:26">
      <c r="A443" s="48" t="str">
        <f>IF(C443="","",COUNTA(C$8:C443))</f>
        <v/>
      </c>
      <c r="B443" s="48"/>
      <c r="C443" s="48"/>
      <c r="D443" s="48"/>
      <c r="E443" s="48"/>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hidden="1" spans="1:26">
      <c r="A444" s="48" t="str">
        <f>IF(C444="","",COUNTA(C$8:C444))</f>
        <v/>
      </c>
      <c r="B444" s="48"/>
      <c r="C444" s="48"/>
      <c r="D444" s="48"/>
      <c r="E444" s="48"/>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hidden="1" spans="1:26">
      <c r="A445" s="48" t="str">
        <f>IF(C445="","",COUNTA(C$8:C445))</f>
        <v/>
      </c>
      <c r="B445" s="48"/>
      <c r="C445" s="48"/>
      <c r="D445" s="48"/>
      <c r="E445" s="48"/>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hidden="1" spans="1:26">
      <c r="A446" s="48" t="str">
        <f>IF(C446="","",COUNTA(C$8:C446))</f>
        <v/>
      </c>
      <c r="B446" s="48"/>
      <c r="C446" s="48"/>
      <c r="D446" s="48"/>
      <c r="E446" s="48"/>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hidden="1" spans="1:26">
      <c r="A447" s="48" t="str">
        <f>IF(C447="","",COUNTA(C$8:C447))</f>
        <v/>
      </c>
      <c r="B447" s="48"/>
      <c r="C447" s="48"/>
      <c r="D447" s="48"/>
      <c r="E447" s="48"/>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hidden="1" spans="1:26">
      <c r="A448" s="48" t="str">
        <f>IF(C448="","",COUNTA(C$8:C448))</f>
        <v/>
      </c>
      <c r="B448" s="48"/>
      <c r="C448" s="48"/>
      <c r="D448" s="48"/>
      <c r="E448" s="48"/>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hidden="1" spans="1:26">
      <c r="A449" s="48" t="str">
        <f>IF(C449="","",COUNTA(C$8:C449))</f>
        <v/>
      </c>
      <c r="B449" s="48"/>
      <c r="C449" s="48"/>
      <c r="D449" s="48"/>
      <c r="E449" s="48"/>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hidden="1" spans="1:26">
      <c r="A450" s="48" t="str">
        <f>IF(C450="","",COUNTA(C$8:C450))</f>
        <v/>
      </c>
      <c r="B450" s="48"/>
      <c r="C450" s="48"/>
      <c r="D450" s="48"/>
      <c r="E450" s="48"/>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hidden="1" spans="1:26">
      <c r="A451" s="48" t="str">
        <f>IF(C451="","",COUNTA(C$8:C451))</f>
        <v/>
      </c>
      <c r="B451" s="48"/>
      <c r="C451" s="48"/>
      <c r="D451" s="48"/>
      <c r="E451" s="48"/>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hidden="1" spans="1:26">
      <c r="A452" s="48" t="str">
        <f>IF(C452="","",COUNTA(C$8:C452))</f>
        <v/>
      </c>
      <c r="B452" s="48"/>
      <c r="C452" s="48"/>
      <c r="D452" s="48"/>
      <c r="E452" s="48"/>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hidden="1" spans="1:26">
      <c r="A453" s="48" t="str">
        <f>IF(C453="","",COUNTA(C$8:C453))</f>
        <v/>
      </c>
      <c r="B453" s="48"/>
      <c r="C453" s="48"/>
      <c r="D453" s="48"/>
      <c r="E453" s="48"/>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hidden="1" spans="1:26">
      <c r="A454" s="48" t="str">
        <f>IF(C454="","",COUNTA(C$8:C454))</f>
        <v/>
      </c>
      <c r="B454" s="48"/>
      <c r="C454" s="48"/>
      <c r="D454" s="48"/>
      <c r="E454" s="48"/>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hidden="1" spans="1:26">
      <c r="A455" s="48" t="str">
        <f>IF(C455="","",COUNTA(C$8:C455))</f>
        <v/>
      </c>
      <c r="B455" s="48"/>
      <c r="C455" s="48"/>
      <c r="D455" s="48"/>
      <c r="E455" s="48"/>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hidden="1" spans="1:26">
      <c r="A456" s="48" t="str">
        <f>IF(C456="","",COUNTA(C$8:C456))</f>
        <v/>
      </c>
      <c r="B456" s="48"/>
      <c r="C456" s="48"/>
      <c r="D456" s="48"/>
      <c r="E456" s="48"/>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hidden="1" spans="1:26">
      <c r="A457" s="48" t="str">
        <f>IF(C457="","",COUNTA(C$8:C457))</f>
        <v/>
      </c>
      <c r="B457" s="48"/>
      <c r="C457" s="48"/>
      <c r="D457" s="48"/>
      <c r="E457" s="48"/>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hidden="1" spans="1:26">
      <c r="A458" s="48" t="str">
        <f>IF(C458="","",COUNTA(C$8:C458))</f>
        <v/>
      </c>
      <c r="B458" s="48"/>
      <c r="C458" s="48"/>
      <c r="D458" s="48"/>
      <c r="E458" s="48"/>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hidden="1" spans="1:26">
      <c r="A459" s="48" t="str">
        <f>IF(C459="","",COUNTA(C$8:C459))</f>
        <v/>
      </c>
      <c r="B459" s="48"/>
      <c r="C459" s="48"/>
      <c r="D459" s="48"/>
      <c r="E459" s="48"/>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hidden="1" spans="1:26">
      <c r="A460" s="48" t="str">
        <f>IF(C460="","",COUNTA(C$8:C460))</f>
        <v/>
      </c>
      <c r="B460" s="48"/>
      <c r="C460" s="48"/>
      <c r="D460" s="48"/>
      <c r="E460" s="48"/>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hidden="1" spans="1:26">
      <c r="A461" s="48" t="str">
        <f>IF(C461="","",COUNTA(C$8:C461))</f>
        <v/>
      </c>
      <c r="B461" s="48"/>
      <c r="C461" s="48"/>
      <c r="D461" s="48"/>
      <c r="E461" s="48"/>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hidden="1" spans="1:26">
      <c r="A462" s="48" t="str">
        <f>IF(C462="","",COUNTA(C$8:C462))</f>
        <v/>
      </c>
      <c r="B462" s="48"/>
      <c r="C462" s="48"/>
      <c r="D462" s="48"/>
      <c r="E462" s="48"/>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hidden="1" spans="1:26">
      <c r="A463" s="48" t="str">
        <f>IF(C463="","",COUNTA(C$8:C463))</f>
        <v/>
      </c>
      <c r="B463" s="48"/>
      <c r="C463" s="48"/>
      <c r="D463" s="48"/>
      <c r="E463" s="48"/>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hidden="1" spans="1:26">
      <c r="A464" s="48" t="str">
        <f>IF(C464="","",COUNTA(C$8:C464))</f>
        <v/>
      </c>
      <c r="B464" s="48"/>
      <c r="C464" s="48"/>
      <c r="D464" s="48"/>
      <c r="E464" s="48"/>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hidden="1" spans="1:26">
      <c r="A465" s="48" t="str">
        <f>IF(C465="","",COUNTA(C$8:C465))</f>
        <v/>
      </c>
      <c r="B465" s="48"/>
      <c r="C465" s="48"/>
      <c r="D465" s="48"/>
      <c r="E465" s="48"/>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hidden="1" spans="1:26">
      <c r="A466" s="48" t="str">
        <f>IF(C466="","",COUNTA(C$8:C466))</f>
        <v/>
      </c>
      <c r="B466" s="48"/>
      <c r="C466" s="48"/>
      <c r="D466" s="48"/>
      <c r="E466" s="48"/>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hidden="1" spans="1:26">
      <c r="A467" s="48" t="str">
        <f>IF(C467="","",COUNTA(C$8:C467))</f>
        <v/>
      </c>
      <c r="B467" s="48"/>
      <c r="C467" s="48"/>
      <c r="D467" s="48"/>
      <c r="E467" s="48"/>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hidden="1" spans="1:26">
      <c r="A468" s="48" t="str">
        <f>IF(C468="","",COUNTA(C$8:C468))</f>
        <v/>
      </c>
      <c r="B468" s="48"/>
      <c r="C468" s="48"/>
      <c r="D468" s="48"/>
      <c r="E468" s="48"/>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hidden="1" spans="1:26">
      <c r="A469" s="48" t="str">
        <f>IF(C469="","",COUNTA(C$8:C469))</f>
        <v/>
      </c>
      <c r="B469" s="48"/>
      <c r="C469" s="48"/>
      <c r="D469" s="48"/>
      <c r="E469" s="48"/>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hidden="1" spans="1:26">
      <c r="A470" s="48" t="str">
        <f>IF(C470="","",COUNTA(C$8:C470))</f>
        <v/>
      </c>
      <c r="B470" s="48"/>
      <c r="C470" s="48"/>
      <c r="D470" s="48"/>
      <c r="E470" s="48"/>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hidden="1" spans="1:26">
      <c r="A471" s="48" t="str">
        <f>IF(C471="","",COUNTA(C$8:C471))</f>
        <v/>
      </c>
      <c r="B471" s="48"/>
      <c r="C471" s="48"/>
      <c r="D471" s="48"/>
      <c r="E471" s="48"/>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hidden="1" spans="1:26">
      <c r="A472" s="48" t="str">
        <f>IF(C472="","",COUNTA(C$8:C472))</f>
        <v/>
      </c>
      <c r="B472" s="48"/>
      <c r="C472" s="48"/>
      <c r="D472" s="48"/>
      <c r="E472" s="48"/>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hidden="1" spans="1:26">
      <c r="A473" s="48" t="str">
        <f>IF(C473="","",COUNTA(C$8:C473))</f>
        <v/>
      </c>
      <c r="B473" s="48"/>
      <c r="C473" s="48"/>
      <c r="D473" s="48"/>
      <c r="E473" s="48"/>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hidden="1" spans="1:26">
      <c r="A474" s="48" t="str">
        <f>IF(C474="","",COUNTA(C$8:C474))</f>
        <v/>
      </c>
      <c r="B474" s="48"/>
      <c r="C474" s="48"/>
      <c r="D474" s="48"/>
      <c r="E474" s="48"/>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hidden="1" spans="1:26">
      <c r="A475" s="48" t="str">
        <f>IF(C475="","",COUNTA(C$8:C475))</f>
        <v/>
      </c>
      <c r="B475" s="48"/>
      <c r="C475" s="48"/>
      <c r="D475" s="48"/>
      <c r="E475" s="48"/>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hidden="1" spans="1:26">
      <c r="A476" s="48" t="str">
        <f>IF(C476="","",COUNTA(C$8:C476))</f>
        <v/>
      </c>
      <c r="B476" s="48"/>
      <c r="C476" s="48"/>
      <c r="D476" s="48"/>
      <c r="E476" s="48"/>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hidden="1" spans="1:26">
      <c r="A477" s="48" t="str">
        <f>IF(C477="","",COUNTA(C$8:C477))</f>
        <v/>
      </c>
      <c r="B477" s="48"/>
      <c r="C477" s="48"/>
      <c r="D477" s="48"/>
      <c r="E477" s="48"/>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hidden="1" spans="1:26">
      <c r="A478" s="48" t="str">
        <f>IF(C478="","",COUNTA(C$8:C478))</f>
        <v/>
      </c>
      <c r="B478" s="48"/>
      <c r="C478" s="48"/>
      <c r="D478" s="48"/>
      <c r="E478" s="48"/>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hidden="1" spans="1:26">
      <c r="A479" s="48" t="str">
        <f>IF(C479="","",COUNTA(C$8:C479))</f>
        <v/>
      </c>
      <c r="B479" s="48"/>
      <c r="C479" s="48"/>
      <c r="D479" s="48"/>
      <c r="E479" s="48"/>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hidden="1" spans="1:26">
      <c r="A480" s="48" t="str">
        <f>IF(C480="","",COUNTA(C$8:C480))</f>
        <v/>
      </c>
      <c r="B480" s="48"/>
      <c r="C480" s="48"/>
      <c r="D480" s="48"/>
      <c r="E480" s="48"/>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hidden="1" spans="1:26">
      <c r="A481" s="48" t="str">
        <f>IF(C481="","",COUNTA(C$8:C481))</f>
        <v/>
      </c>
      <c r="B481" s="48"/>
      <c r="C481" s="48"/>
      <c r="D481" s="48"/>
      <c r="E481" s="48"/>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hidden="1" spans="1:26">
      <c r="A482" s="48" t="str">
        <f>IF(C482="","",COUNTA(C$8:C482))</f>
        <v/>
      </c>
      <c r="B482" s="48"/>
      <c r="C482" s="48"/>
      <c r="D482" s="48"/>
      <c r="E482" s="48"/>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hidden="1" spans="1:26">
      <c r="A483" s="48" t="str">
        <f>IF(C483="","",COUNTA(C$8:C483))</f>
        <v/>
      </c>
      <c r="B483" s="48"/>
      <c r="C483" s="48"/>
      <c r="D483" s="48"/>
      <c r="E483" s="48"/>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hidden="1" spans="1:26">
      <c r="A484" s="48" t="str">
        <f>IF(C484="","",COUNTA(C$8:C484))</f>
        <v/>
      </c>
      <c r="B484" s="48"/>
      <c r="C484" s="48"/>
      <c r="D484" s="48"/>
      <c r="E484" s="48"/>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hidden="1" spans="1:26">
      <c r="A485" s="48" t="str">
        <f>IF(C485="","",COUNTA(C$8:C485))</f>
        <v/>
      </c>
      <c r="B485" s="48"/>
      <c r="C485" s="48"/>
      <c r="D485" s="48"/>
      <c r="E485" s="48"/>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hidden="1" spans="1:26">
      <c r="A486" s="48" t="str">
        <f>IF(C486="","",COUNTA(C$8:C486))</f>
        <v/>
      </c>
      <c r="B486" s="48"/>
      <c r="C486" s="48"/>
      <c r="D486" s="48"/>
      <c r="E486" s="48"/>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hidden="1" spans="1:26">
      <c r="A487" s="48" t="str">
        <f>IF(C487="","",COUNTA(C$8:C487))</f>
        <v/>
      </c>
      <c r="B487" s="48"/>
      <c r="C487" s="48"/>
      <c r="D487" s="48"/>
      <c r="E487" s="48"/>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hidden="1" spans="1:26">
      <c r="A488" s="48" t="str">
        <f>IF(C488="","",COUNTA(C$8:C488))</f>
        <v/>
      </c>
      <c r="B488" s="48"/>
      <c r="C488" s="48"/>
      <c r="D488" s="48"/>
      <c r="E488" s="48"/>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hidden="1" spans="1:26">
      <c r="A489" s="48" t="str">
        <f>IF(C489="","",COUNTA(C$8:C489))</f>
        <v/>
      </c>
      <c r="B489" s="48"/>
      <c r="C489" s="48"/>
      <c r="D489" s="48"/>
      <c r="E489" s="48"/>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hidden="1" spans="1:26">
      <c r="A490" s="48" t="str">
        <f>IF(C490="","",COUNTA(C$8:C490))</f>
        <v/>
      </c>
      <c r="B490" s="48"/>
      <c r="C490" s="48"/>
      <c r="D490" s="48"/>
      <c r="E490" s="48"/>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hidden="1" spans="1:26">
      <c r="A491" s="48" t="str">
        <f>IF(C491="","",COUNTA(C$8:C491))</f>
        <v/>
      </c>
      <c r="B491" s="48"/>
      <c r="C491" s="48"/>
      <c r="D491" s="48"/>
      <c r="E491" s="48"/>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hidden="1" spans="1:26">
      <c r="A492" s="48" t="str">
        <f>IF(C492="","",COUNTA(C$8:C492))</f>
        <v/>
      </c>
      <c r="B492" s="48"/>
      <c r="C492" s="48"/>
      <c r="D492" s="48"/>
      <c r="E492" s="48"/>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hidden="1" spans="1:26">
      <c r="A493" s="48" t="str">
        <f>IF(C493="","",COUNTA(C$8:C493))</f>
        <v/>
      </c>
      <c r="B493" s="48"/>
      <c r="C493" s="48"/>
      <c r="D493" s="48"/>
      <c r="E493" s="48"/>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hidden="1" spans="1:26">
      <c r="A494" s="48" t="str">
        <f>IF(C494="","",COUNTA(C$8:C494))</f>
        <v/>
      </c>
      <c r="B494" s="48"/>
      <c r="C494" s="48"/>
      <c r="D494" s="48"/>
      <c r="E494" s="48"/>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hidden="1" spans="1:26">
      <c r="A495" s="48" t="str">
        <f>IF(C495="","",COUNTA(C$8:C495))</f>
        <v/>
      </c>
      <c r="B495" s="48"/>
      <c r="C495" s="48"/>
      <c r="D495" s="48"/>
      <c r="E495" s="48"/>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hidden="1" spans="1:26">
      <c r="A496" s="48" t="str">
        <f>IF(C496="","",COUNTA(C$8:C496))</f>
        <v/>
      </c>
      <c r="B496" s="48"/>
      <c r="C496" s="48"/>
      <c r="D496" s="48"/>
      <c r="E496" s="48"/>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hidden="1" spans="1:26">
      <c r="A497" s="48" t="str">
        <f>IF(C497="","",COUNTA(C$8:C497))</f>
        <v/>
      </c>
      <c r="B497" s="48"/>
      <c r="C497" s="48"/>
      <c r="D497" s="48"/>
      <c r="E497" s="48"/>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hidden="1" spans="1:26">
      <c r="A498" s="48" t="str">
        <f>IF(C498="","",COUNTA(C$8:C498))</f>
        <v/>
      </c>
      <c r="B498" s="48"/>
      <c r="C498" s="48"/>
      <c r="D498" s="48"/>
      <c r="E498" s="48"/>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hidden="1" spans="1:26">
      <c r="A499" s="48" t="str">
        <f>IF(C499="","",COUNTA(C$8:C499))</f>
        <v/>
      </c>
      <c r="B499" s="48"/>
      <c r="C499" s="48"/>
      <c r="D499" s="48"/>
      <c r="E499" s="48"/>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hidden="1" spans="1:26">
      <c r="A500" s="48" t="str">
        <f>IF(C500="","",COUNTA(C$8:C500))</f>
        <v/>
      </c>
      <c r="B500" s="48"/>
      <c r="C500" s="48"/>
      <c r="D500" s="48"/>
      <c r="E500" s="48"/>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hidden="1" spans="1:26">
      <c r="A501" s="48" t="str">
        <f>IF(C501="","",COUNTA(C$8:C501))</f>
        <v/>
      </c>
      <c r="B501" s="48"/>
      <c r="C501" s="48"/>
      <c r="D501" s="48"/>
      <c r="E501" s="48"/>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hidden="1" spans="1:26">
      <c r="A502" s="48" t="str">
        <f>IF(C502="","",COUNTA(C$8:C502))</f>
        <v/>
      </c>
      <c r="B502" s="48"/>
      <c r="C502" s="48"/>
      <c r="D502" s="48"/>
      <c r="E502" s="48"/>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hidden="1" spans="1:26">
      <c r="A503" s="48" t="str">
        <f>IF(C503="","",COUNTA(C$8:C503))</f>
        <v/>
      </c>
      <c r="B503" s="48"/>
      <c r="C503" s="48"/>
      <c r="D503" s="48"/>
      <c r="E503" s="48"/>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hidden="1" spans="1:26">
      <c r="A504" s="48" t="str">
        <f>IF(C504="","",COUNTA(C$8:C504))</f>
        <v/>
      </c>
      <c r="B504" s="48"/>
      <c r="C504" s="48"/>
      <c r="D504" s="48"/>
      <c r="E504" s="48"/>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hidden="1" spans="1:26">
      <c r="A505" s="48" t="str">
        <f>IF(C505="","",COUNTA(C$8:C505))</f>
        <v/>
      </c>
      <c r="B505" s="48"/>
      <c r="C505" s="48"/>
      <c r="D505" s="48"/>
      <c r="E505" s="48"/>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hidden="1" spans="1:26">
      <c r="A506" s="48" t="str">
        <f>IF(C506="","",COUNTA(C$8:C506))</f>
        <v/>
      </c>
      <c r="B506" s="48"/>
      <c r="C506" s="48"/>
      <c r="D506" s="48"/>
      <c r="E506" s="48"/>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hidden="1" spans="1:26">
      <c r="A507" s="48" t="str">
        <f>IF(C507="","",COUNTA(C$8:C507))</f>
        <v/>
      </c>
      <c r="B507" s="48"/>
      <c r="C507" s="48"/>
      <c r="D507" s="48"/>
      <c r="E507" s="48"/>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hidden="1" spans="1:26">
      <c r="A508" s="48" t="str">
        <f>IF(C508="","",COUNTA(C$8:C508))</f>
        <v/>
      </c>
      <c r="B508" s="48"/>
      <c r="C508" s="48"/>
      <c r="D508" s="48"/>
      <c r="E508" s="48"/>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hidden="1" spans="1:26">
      <c r="A509" s="48" t="str">
        <f>IF(C509="","",COUNTA(C$8:C509))</f>
        <v/>
      </c>
      <c r="B509" s="48"/>
      <c r="C509" s="48"/>
      <c r="D509" s="48"/>
      <c r="E509" s="48"/>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hidden="1" spans="1:26">
      <c r="A510" s="48" t="str">
        <f>IF(C510="","",COUNTA(C$8:C510))</f>
        <v/>
      </c>
      <c r="B510" s="48"/>
      <c r="C510" s="48"/>
      <c r="D510" s="48"/>
      <c r="E510" s="48"/>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hidden="1" spans="1:26">
      <c r="A511" s="48" t="str">
        <f>IF(C511="","",COUNTA(C$8:C511))</f>
        <v/>
      </c>
      <c r="B511" s="48"/>
      <c r="C511" s="48"/>
      <c r="D511" s="48"/>
      <c r="E511" s="48"/>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hidden="1" spans="1:26">
      <c r="A512" s="48" t="str">
        <f>IF(C512="","",COUNTA(C$8:C512))</f>
        <v/>
      </c>
      <c r="B512" s="48"/>
      <c r="C512" s="48"/>
      <c r="D512" s="48"/>
      <c r="E512" s="48"/>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hidden="1" spans="1:26">
      <c r="A513" s="48" t="str">
        <f>IF(C513="","",COUNTA(C$8:C513))</f>
        <v/>
      </c>
      <c r="B513" s="48"/>
      <c r="C513" s="48"/>
      <c r="D513" s="48"/>
      <c r="E513" s="48"/>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hidden="1" spans="1:26">
      <c r="A514" s="48" t="str">
        <f>IF(C514="","",COUNTA(C$8:C514))</f>
        <v/>
      </c>
      <c r="B514" s="48"/>
      <c r="C514" s="48"/>
      <c r="D514" s="48"/>
      <c r="E514" s="48"/>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hidden="1" spans="1:26">
      <c r="A515" s="48" t="str">
        <f>IF(C515="","",COUNTA(C$8:C515))</f>
        <v/>
      </c>
      <c r="B515" s="48"/>
      <c r="C515" s="48"/>
      <c r="D515" s="48"/>
      <c r="E515" s="48"/>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hidden="1" spans="1:26">
      <c r="A516" s="48" t="str">
        <f>IF(C516="","",COUNTA(C$8:C516))</f>
        <v/>
      </c>
      <c r="B516" s="48"/>
      <c r="C516" s="48"/>
      <c r="D516" s="48"/>
      <c r="E516" s="48"/>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hidden="1" spans="1:26">
      <c r="A517" s="48" t="str">
        <f>IF(C517="","",COUNTA(C$8:C517))</f>
        <v/>
      </c>
      <c r="B517" s="48"/>
      <c r="C517" s="48"/>
      <c r="D517" s="48"/>
      <c r="E517" s="48"/>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hidden="1" spans="1:26">
      <c r="A518" s="48" t="str">
        <f>IF(C518="","",COUNTA(C$8:C518))</f>
        <v/>
      </c>
      <c r="B518" s="48"/>
      <c r="C518" s="48"/>
      <c r="D518" s="48"/>
      <c r="E518" s="48"/>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hidden="1" spans="1:26">
      <c r="A519" s="48" t="str">
        <f>IF(C519="","",COUNTA(C$8:C519))</f>
        <v/>
      </c>
      <c r="B519" s="48"/>
      <c r="C519" s="48"/>
      <c r="D519" s="48"/>
      <c r="E519" s="48"/>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hidden="1" spans="1:26">
      <c r="A520" s="48" t="str">
        <f>IF(C520="","",COUNTA(C$8:C520))</f>
        <v/>
      </c>
      <c r="B520" s="48"/>
      <c r="C520" s="48"/>
      <c r="D520" s="48"/>
      <c r="E520" s="48"/>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hidden="1" spans="1:26">
      <c r="A521" s="48" t="str">
        <f>IF(C521="","",COUNTA(C$8:C521))</f>
        <v/>
      </c>
      <c r="B521" s="48"/>
      <c r="C521" s="48"/>
      <c r="D521" s="48"/>
      <c r="E521" s="48"/>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hidden="1" spans="1:26">
      <c r="A522" s="48" t="str">
        <f>IF(C522="","",COUNTA(C$8:C522))</f>
        <v/>
      </c>
      <c r="B522" s="48"/>
      <c r="C522" s="48"/>
      <c r="D522" s="48"/>
      <c r="E522" s="48"/>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hidden="1" spans="1:26">
      <c r="A523" s="48" t="str">
        <f>IF(C523="","",COUNTA(C$8:C523))</f>
        <v/>
      </c>
      <c r="B523" s="48"/>
      <c r="C523" s="48"/>
      <c r="D523" s="48"/>
      <c r="E523" s="48"/>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hidden="1" spans="1:26">
      <c r="A524" s="48" t="str">
        <f>IF(C524="","",COUNTA(C$8:C524))</f>
        <v/>
      </c>
      <c r="B524" s="48"/>
      <c r="C524" s="48"/>
      <c r="D524" s="48"/>
      <c r="E524" s="48"/>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hidden="1" spans="1:26">
      <c r="A525" s="48" t="str">
        <f>IF(C525="","",COUNTA(C$8:C525))</f>
        <v/>
      </c>
      <c r="B525" s="48"/>
      <c r="C525" s="48"/>
      <c r="D525" s="48"/>
      <c r="E525" s="48"/>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hidden="1" spans="1:26">
      <c r="A526" s="48" t="str">
        <f>IF(C526="","",COUNTA(C$8:C526))</f>
        <v/>
      </c>
      <c r="B526" s="48"/>
      <c r="C526" s="48"/>
      <c r="D526" s="48"/>
      <c r="E526" s="48"/>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hidden="1" spans="1:26">
      <c r="A527" s="48" t="str">
        <f>IF(C527="","",COUNTA(C$8:C527))</f>
        <v/>
      </c>
      <c r="B527" s="48"/>
      <c r="C527" s="48"/>
      <c r="D527" s="48"/>
      <c r="E527" s="48"/>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hidden="1" spans="1:26">
      <c r="A528" s="48" t="str">
        <f>IF(C528="","",COUNTA(C$8:C528))</f>
        <v/>
      </c>
      <c r="B528" s="48"/>
      <c r="C528" s="48"/>
      <c r="D528" s="48"/>
      <c r="E528" s="48"/>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hidden="1" spans="1:26">
      <c r="A529" s="48" t="str">
        <f>IF(C529="","",COUNTA(C$8:C529))</f>
        <v/>
      </c>
      <c r="B529" s="48"/>
      <c r="C529" s="48"/>
      <c r="D529" s="48"/>
      <c r="E529" s="48"/>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hidden="1" spans="1:26">
      <c r="A530" s="48" t="str">
        <f>IF(C530="","",COUNTA(C$8:C530))</f>
        <v/>
      </c>
      <c r="B530" s="48"/>
      <c r="C530" s="48"/>
      <c r="D530" s="48"/>
      <c r="E530" s="48"/>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hidden="1" spans="1:26">
      <c r="A531" s="48" t="str">
        <f>IF(C531="","",COUNTA(C$8:C531))</f>
        <v/>
      </c>
      <c r="B531" s="48"/>
      <c r="C531" s="48"/>
      <c r="D531" s="48"/>
      <c r="E531" s="48"/>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hidden="1" spans="1:26">
      <c r="A532" s="48" t="str">
        <f>IF(C532="","",COUNTA(C$8:C532))</f>
        <v/>
      </c>
      <c r="B532" s="48"/>
      <c r="C532" s="48"/>
      <c r="D532" s="48"/>
      <c r="E532" s="48"/>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hidden="1" spans="1:26">
      <c r="A533" s="48" t="str">
        <f>IF(C533="","",COUNTA(C$8:C533))</f>
        <v/>
      </c>
      <c r="B533" s="48"/>
      <c r="C533" s="48"/>
      <c r="D533" s="48"/>
      <c r="E533" s="48"/>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hidden="1" spans="1:26">
      <c r="A534" s="48" t="str">
        <f>IF(C534="","",COUNTA(C$8:C534))</f>
        <v/>
      </c>
      <c r="B534" s="48"/>
      <c r="C534" s="48"/>
      <c r="D534" s="48"/>
      <c r="E534" s="48"/>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hidden="1" spans="1:26">
      <c r="A535" s="48" t="str">
        <f>IF(C535="","",COUNTA(C$8:C535))</f>
        <v/>
      </c>
      <c r="B535" s="48"/>
      <c r="C535" s="48"/>
      <c r="D535" s="48"/>
      <c r="E535" s="48"/>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hidden="1" spans="1:26">
      <c r="A536" s="48" t="str">
        <f>IF(C536="","",COUNTA(C$8:C536))</f>
        <v/>
      </c>
      <c r="B536" s="48"/>
      <c r="C536" s="48"/>
      <c r="D536" s="48"/>
      <c r="E536" s="48"/>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hidden="1" spans="1:26">
      <c r="A537" s="48" t="str">
        <f>IF(C537="","",COUNTA(C$8:C537))</f>
        <v/>
      </c>
      <c r="B537" s="48"/>
      <c r="C537" s="48"/>
      <c r="D537" s="48"/>
      <c r="E537" s="48"/>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hidden="1" spans="1:26">
      <c r="A538" s="48" t="str">
        <f>IF(C538="","",COUNTA(C$8:C538))</f>
        <v/>
      </c>
      <c r="B538" s="48"/>
      <c r="C538" s="48"/>
      <c r="D538" s="48"/>
      <c r="E538" s="48"/>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hidden="1" spans="1:26">
      <c r="A539" s="48" t="str">
        <f>IF(C539="","",COUNTA(C$8:C539))</f>
        <v/>
      </c>
      <c r="B539" s="48"/>
      <c r="C539" s="48"/>
      <c r="D539" s="48"/>
      <c r="E539" s="48"/>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hidden="1" spans="1:26">
      <c r="A540" s="48" t="str">
        <f>IF(C540="","",COUNTA(C$8:C540))</f>
        <v/>
      </c>
      <c r="B540" s="48"/>
      <c r="C540" s="48"/>
      <c r="D540" s="48"/>
      <c r="E540" s="48"/>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hidden="1" spans="1:26">
      <c r="A541" s="48" t="str">
        <f>IF(C541="","",COUNTA(C$8:C541))</f>
        <v/>
      </c>
      <c r="B541" s="48"/>
      <c r="C541" s="48"/>
      <c r="D541" s="48"/>
      <c r="E541" s="48"/>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hidden="1" spans="1:26">
      <c r="A542" s="48" t="str">
        <f>IF(C542="","",COUNTA(C$8:C542))</f>
        <v/>
      </c>
      <c r="B542" s="48"/>
      <c r="C542" s="48"/>
      <c r="D542" s="48"/>
      <c r="E542" s="48"/>
      <c r="F542" s="23"/>
      <c r="G542" s="23"/>
      <c r="H542" s="23"/>
      <c r="I542" s="14" t="s">
        <v>2</v>
      </c>
      <c r="J542" s="37"/>
      <c r="K542" s="14" t="s">
        <v>2</v>
      </c>
      <c r="L542" s="37"/>
      <c r="M542" s="32"/>
      <c r="N542" s="32"/>
      <c r="O542" s="32"/>
      <c r="P542" s="32"/>
      <c r="Q542" s="32"/>
      <c r="R542" s="32"/>
      <c r="S542" s="32"/>
      <c r="T542" s="32"/>
      <c r="U542" s="32"/>
      <c r="V542" s="32"/>
      <c r="W542" s="32"/>
      <c r="X542" s="32"/>
      <c r="Y542" s="32"/>
      <c r="Z542" s="32"/>
    </row>
    <row r="543" ht="16.5" hidden="1" spans="1:26">
      <c r="A543" s="48" t="str">
        <f>IF(C543="","",COUNTA(C$8:C543))</f>
        <v/>
      </c>
      <c r="B543" s="48"/>
      <c r="C543" s="48"/>
      <c r="D543" s="48"/>
      <c r="E543" s="48"/>
      <c r="F543" s="23"/>
      <c r="G543" s="23"/>
      <c r="H543" s="23"/>
      <c r="I543" s="14" t="s">
        <v>2</v>
      </c>
      <c r="J543" s="37"/>
      <c r="K543" s="14" t="s">
        <v>2</v>
      </c>
      <c r="L543" s="37"/>
      <c r="M543" s="32"/>
      <c r="N543" s="32"/>
      <c r="O543" s="32"/>
      <c r="P543" s="32"/>
      <c r="Q543" s="32"/>
      <c r="R543" s="32"/>
      <c r="S543" s="32"/>
      <c r="T543" s="32"/>
      <c r="U543" s="32"/>
      <c r="V543" s="32"/>
      <c r="W543" s="32"/>
      <c r="X543" s="32"/>
      <c r="Y543" s="32"/>
      <c r="Z543" s="32"/>
    </row>
    <row r="544" ht="16.5" hidden="1" spans="1:26">
      <c r="A544" s="48" t="str">
        <f>IF(C544="","",COUNTA(C$8:C544))</f>
        <v/>
      </c>
      <c r="B544" s="48"/>
      <c r="C544" s="48"/>
      <c r="D544" s="48"/>
      <c r="E544" s="48"/>
      <c r="F544" s="23"/>
      <c r="G544" s="23"/>
      <c r="H544" s="23"/>
      <c r="I544" s="14" t="s">
        <v>2</v>
      </c>
      <c r="J544" s="37"/>
      <c r="K544" s="14" t="s">
        <v>2</v>
      </c>
      <c r="L544" s="37"/>
      <c r="M544" s="32"/>
      <c r="N544" s="32"/>
      <c r="O544" s="32"/>
      <c r="P544" s="32"/>
      <c r="Q544" s="32"/>
      <c r="R544" s="32"/>
      <c r="S544" s="32"/>
      <c r="T544" s="32"/>
      <c r="U544" s="32"/>
      <c r="V544" s="32"/>
      <c r="W544" s="32"/>
      <c r="X544" s="32"/>
      <c r="Y544" s="32"/>
      <c r="Z544" s="32"/>
    </row>
    <row r="545" ht="16.5" hidden="1" spans="1:26">
      <c r="A545" s="48" t="str">
        <f>IF(C545="","",COUNTA(C$8:C545))</f>
        <v/>
      </c>
      <c r="B545" s="48"/>
      <c r="C545" s="48"/>
      <c r="D545" s="48"/>
      <c r="E545" s="48"/>
      <c r="F545" s="23"/>
      <c r="G545" s="23"/>
      <c r="H545" s="23"/>
      <c r="I545" s="14" t="s">
        <v>2</v>
      </c>
      <c r="J545" s="37"/>
      <c r="K545" s="14" t="s">
        <v>2</v>
      </c>
      <c r="L545" s="37"/>
      <c r="M545" s="32"/>
      <c r="N545" s="32"/>
      <c r="O545" s="32"/>
      <c r="P545" s="32"/>
      <c r="Q545" s="32"/>
      <c r="R545" s="32"/>
      <c r="S545" s="32"/>
      <c r="T545" s="32"/>
      <c r="U545" s="32"/>
      <c r="V545" s="32"/>
      <c r="W545" s="32"/>
      <c r="X545" s="32"/>
      <c r="Y545" s="32"/>
      <c r="Z545" s="32"/>
    </row>
    <row r="546" ht="16.5" hidden="1" spans="1:26">
      <c r="A546" s="48" t="str">
        <f>IF(C546="","",COUNTA(C$8:C546))</f>
        <v/>
      </c>
      <c r="B546" s="48"/>
      <c r="C546" s="48"/>
      <c r="D546" s="48"/>
      <c r="E546" s="48"/>
      <c r="F546" s="23"/>
      <c r="G546" s="23"/>
      <c r="H546" s="23"/>
      <c r="I546" s="14" t="s">
        <v>2</v>
      </c>
      <c r="J546" s="37"/>
      <c r="K546" s="14" t="s">
        <v>2</v>
      </c>
      <c r="L546" s="37"/>
      <c r="M546" s="32"/>
      <c r="N546" s="32"/>
      <c r="O546" s="32"/>
      <c r="P546" s="32"/>
      <c r="Q546" s="32"/>
      <c r="R546" s="32"/>
      <c r="S546" s="32"/>
      <c r="T546" s="32"/>
      <c r="U546" s="32"/>
      <c r="V546" s="32"/>
      <c r="W546" s="32"/>
      <c r="X546" s="32"/>
      <c r="Y546" s="32"/>
      <c r="Z546" s="32"/>
    </row>
    <row r="547" ht="16.5" hidden="1" spans="1:26">
      <c r="A547" s="48" t="str">
        <f>IF(C547="","",COUNTA(C$8:C547))</f>
        <v/>
      </c>
      <c r="B547" s="48"/>
      <c r="C547" s="48"/>
      <c r="D547" s="48"/>
      <c r="E547" s="48"/>
      <c r="F547" s="23"/>
      <c r="G547" s="23"/>
      <c r="H547" s="23"/>
      <c r="I547" s="14" t="s">
        <v>2</v>
      </c>
      <c r="J547" s="37"/>
      <c r="K547" s="14" t="s">
        <v>2</v>
      </c>
      <c r="L547" s="37"/>
      <c r="M547" s="32"/>
      <c r="N547" s="32"/>
      <c r="O547" s="32"/>
      <c r="P547" s="32"/>
      <c r="Q547" s="32"/>
      <c r="R547" s="32"/>
      <c r="S547" s="32"/>
      <c r="T547" s="32"/>
      <c r="U547" s="32"/>
      <c r="V547" s="32"/>
      <c r="W547" s="32"/>
      <c r="X547" s="32"/>
      <c r="Y547" s="32"/>
      <c r="Z547" s="32"/>
    </row>
    <row r="548" ht="16.5" hidden="1" spans="1:26">
      <c r="A548" s="48" t="str">
        <f>IF(C548="","",COUNTA(C$8:C548))</f>
        <v/>
      </c>
      <c r="B548" s="48"/>
      <c r="C548" s="48"/>
      <c r="D548" s="48"/>
      <c r="E548" s="48"/>
      <c r="F548" s="23"/>
      <c r="G548" s="23"/>
      <c r="H548" s="23"/>
      <c r="I548" s="14" t="s">
        <v>2</v>
      </c>
      <c r="J548" s="37"/>
      <c r="K548" s="14" t="s">
        <v>2</v>
      </c>
      <c r="L548" s="37"/>
      <c r="M548" s="32"/>
      <c r="N548" s="32"/>
      <c r="O548" s="32"/>
      <c r="P548" s="32"/>
      <c r="Q548" s="32"/>
      <c r="R548" s="32"/>
      <c r="S548" s="32"/>
      <c r="T548" s="32"/>
      <c r="U548" s="32"/>
      <c r="V548" s="32"/>
      <c r="W548" s="32"/>
      <c r="X548" s="32"/>
      <c r="Y548" s="32"/>
      <c r="Z548" s="32"/>
    </row>
    <row r="549" ht="16.5" hidden="1" spans="1:26">
      <c r="A549" s="48" t="str">
        <f>IF(C549="","",COUNTA(C$8:C549))</f>
        <v/>
      </c>
      <c r="B549" s="48"/>
      <c r="C549" s="48"/>
      <c r="D549" s="48"/>
      <c r="E549" s="48"/>
      <c r="F549" s="23"/>
      <c r="G549" s="23"/>
      <c r="H549" s="23"/>
      <c r="I549" s="14" t="s">
        <v>2</v>
      </c>
      <c r="J549" s="37"/>
      <c r="K549" s="14" t="s">
        <v>2</v>
      </c>
      <c r="L549" s="37"/>
      <c r="M549" s="32"/>
      <c r="N549" s="32"/>
      <c r="O549" s="32"/>
      <c r="P549" s="32"/>
      <c r="Q549" s="32"/>
      <c r="R549" s="32"/>
      <c r="S549" s="32"/>
      <c r="T549" s="32"/>
      <c r="U549" s="32"/>
      <c r="V549" s="32"/>
      <c r="W549" s="32"/>
      <c r="X549" s="32"/>
      <c r="Y549" s="32"/>
      <c r="Z549" s="32"/>
    </row>
    <row r="550" ht="16.5" hidden="1" spans="1:26">
      <c r="A550" s="48" t="str">
        <f>IF(C550="","",COUNTA(C$8:C550))</f>
        <v/>
      </c>
      <c r="B550" s="48"/>
      <c r="C550" s="48"/>
      <c r="D550" s="48"/>
      <c r="E550" s="48"/>
      <c r="F550" s="23"/>
      <c r="G550" s="23"/>
      <c r="H550" s="23"/>
      <c r="I550" s="14" t="s">
        <v>2</v>
      </c>
      <c r="J550" s="37"/>
      <c r="K550" s="14" t="s">
        <v>2</v>
      </c>
      <c r="L550" s="37"/>
      <c r="M550" s="32"/>
      <c r="N550" s="32"/>
      <c r="O550" s="32"/>
      <c r="P550" s="32"/>
      <c r="Q550" s="32"/>
      <c r="R550" s="32"/>
      <c r="S550" s="32"/>
      <c r="T550" s="32"/>
      <c r="U550" s="32"/>
      <c r="V550" s="32"/>
      <c r="W550" s="32"/>
      <c r="X550" s="32"/>
      <c r="Y550" s="32"/>
      <c r="Z550" s="32"/>
    </row>
    <row r="551" ht="16.5" hidden="1" spans="1:26">
      <c r="A551" s="48" t="str">
        <f>IF(C551="","",COUNTA(C$8:C551))</f>
        <v/>
      </c>
      <c r="B551" s="48"/>
      <c r="C551" s="48"/>
      <c r="D551" s="48"/>
      <c r="E551" s="48"/>
      <c r="F551" s="23"/>
      <c r="G551" s="23"/>
      <c r="H551" s="23"/>
      <c r="I551" s="14" t="s">
        <v>2</v>
      </c>
      <c r="J551" s="37"/>
      <c r="K551" s="14" t="s">
        <v>2</v>
      </c>
      <c r="L551" s="37"/>
      <c r="M551" s="32"/>
      <c r="N551" s="32"/>
      <c r="O551" s="32"/>
      <c r="P551" s="32"/>
      <c r="Q551" s="32"/>
      <c r="R551" s="32"/>
      <c r="S551" s="32"/>
      <c r="T551" s="32"/>
      <c r="U551" s="32"/>
      <c r="V551" s="32"/>
      <c r="W551" s="32"/>
      <c r="X551" s="32"/>
      <c r="Y551" s="32"/>
      <c r="Z551" s="32"/>
    </row>
    <row r="552" ht="16.5" hidden="1" spans="1:26">
      <c r="A552" s="48" t="str">
        <f>IF(C552="","",COUNTA(C$8:C552))</f>
        <v/>
      </c>
      <c r="B552" s="48"/>
      <c r="C552" s="48"/>
      <c r="D552" s="48"/>
      <c r="E552" s="48"/>
      <c r="F552" s="23"/>
      <c r="G552" s="23"/>
      <c r="H552" s="23"/>
      <c r="I552" s="14" t="s">
        <v>2</v>
      </c>
      <c r="J552" s="37"/>
      <c r="K552" s="14" t="s">
        <v>2</v>
      </c>
      <c r="L552" s="37"/>
      <c r="M552" s="32"/>
      <c r="N552" s="32"/>
      <c r="O552" s="32"/>
      <c r="P552" s="32"/>
      <c r="Q552" s="32"/>
      <c r="R552" s="32"/>
      <c r="S552" s="32"/>
      <c r="T552" s="32"/>
      <c r="U552" s="32"/>
      <c r="V552" s="32"/>
      <c r="W552" s="32"/>
      <c r="X552" s="32"/>
      <c r="Y552" s="32"/>
      <c r="Z552" s="32"/>
    </row>
    <row r="553" ht="16.5" hidden="1" spans="1:26">
      <c r="A553" s="48" t="str">
        <f>IF(C553="","",COUNTA(C$8:C553))</f>
        <v/>
      </c>
      <c r="B553" s="48"/>
      <c r="C553" s="48"/>
      <c r="D553" s="48"/>
      <c r="E553" s="48"/>
      <c r="F553" s="23"/>
      <c r="G553" s="23"/>
      <c r="H553" s="23"/>
      <c r="I553" s="14" t="s">
        <v>2</v>
      </c>
      <c r="J553" s="37"/>
      <c r="K553" s="14" t="s">
        <v>2</v>
      </c>
      <c r="L553" s="37"/>
      <c r="M553" s="32"/>
      <c r="N553" s="32"/>
      <c r="O553" s="32"/>
      <c r="P553" s="32"/>
      <c r="Q553" s="32"/>
      <c r="R553" s="32"/>
      <c r="S553" s="32"/>
      <c r="T553" s="32"/>
      <c r="U553" s="32"/>
      <c r="V553" s="32"/>
      <c r="W553" s="32"/>
      <c r="X553" s="32"/>
      <c r="Y553" s="32"/>
      <c r="Z553" s="32"/>
    </row>
    <row r="554" ht="16.5" hidden="1" spans="1:26">
      <c r="A554" s="48" t="str">
        <f>IF(C554="","",COUNTA(C$8:C554))</f>
        <v/>
      </c>
      <c r="B554" s="48"/>
      <c r="C554" s="48"/>
      <c r="D554" s="48"/>
      <c r="E554" s="48"/>
      <c r="F554" s="23"/>
      <c r="G554" s="23"/>
      <c r="H554" s="23"/>
      <c r="I554" s="14" t="s">
        <v>2</v>
      </c>
      <c r="J554" s="37"/>
      <c r="K554" s="14" t="s">
        <v>2</v>
      </c>
      <c r="L554" s="37"/>
      <c r="M554" s="32"/>
      <c r="N554" s="32"/>
      <c r="O554" s="32"/>
      <c r="P554" s="32"/>
      <c r="Q554" s="32"/>
      <c r="R554" s="32"/>
      <c r="S554" s="32"/>
      <c r="T554" s="32"/>
      <c r="U554" s="32"/>
      <c r="V554" s="32"/>
      <c r="W554" s="32"/>
      <c r="X554" s="32"/>
      <c r="Y554" s="32"/>
      <c r="Z554" s="32"/>
    </row>
    <row r="555" ht="16.5" hidden="1" spans="1:26">
      <c r="A555" s="48" t="str">
        <f>IF(C555="","",COUNTA(C$8:C555))</f>
        <v/>
      </c>
      <c r="B555" s="48"/>
      <c r="C555" s="48"/>
      <c r="D555" s="48"/>
      <c r="E555" s="48"/>
      <c r="F555" s="23"/>
      <c r="G555" s="23"/>
      <c r="H555" s="23"/>
      <c r="I555" s="14" t="s">
        <v>2</v>
      </c>
      <c r="J555" s="37"/>
      <c r="K555" s="14" t="s">
        <v>2</v>
      </c>
      <c r="L555" s="37"/>
      <c r="M555" s="32"/>
      <c r="N555" s="32"/>
      <c r="O555" s="32"/>
      <c r="P555" s="32"/>
      <c r="Q555" s="32"/>
      <c r="R555" s="32"/>
      <c r="S555" s="32"/>
      <c r="T555" s="32"/>
      <c r="U555" s="32"/>
      <c r="V555" s="32"/>
      <c r="W555" s="32"/>
      <c r="X555" s="32"/>
      <c r="Y555" s="32"/>
      <c r="Z555" s="32"/>
    </row>
    <row r="556" ht="16.5" hidden="1" spans="1:26">
      <c r="A556" s="48" t="str">
        <f>IF(C556="","",COUNTA(C$8:C556))</f>
        <v/>
      </c>
      <c r="B556" s="48"/>
      <c r="C556" s="48"/>
      <c r="D556" s="48"/>
      <c r="E556" s="48"/>
      <c r="F556" s="23"/>
      <c r="G556" s="23"/>
      <c r="H556" s="23"/>
      <c r="I556" s="14" t="s">
        <v>2</v>
      </c>
      <c r="J556" s="37"/>
      <c r="K556" s="14" t="s">
        <v>2</v>
      </c>
      <c r="L556" s="37"/>
      <c r="M556" s="32"/>
      <c r="N556" s="32"/>
      <c r="O556" s="32"/>
      <c r="P556" s="32"/>
      <c r="Q556" s="32"/>
      <c r="R556" s="32"/>
      <c r="S556" s="32"/>
      <c r="T556" s="32"/>
      <c r="U556" s="32"/>
      <c r="V556" s="32"/>
      <c r="W556" s="32"/>
      <c r="X556" s="32"/>
      <c r="Y556" s="32"/>
      <c r="Z556" s="32"/>
    </row>
    <row r="557" ht="16.5" hidden="1" spans="1:26">
      <c r="A557" s="48" t="str">
        <f>IF(C557="","",COUNTA(C$8:C557))</f>
        <v/>
      </c>
      <c r="B557" s="48"/>
      <c r="C557" s="48"/>
      <c r="D557" s="48"/>
      <c r="E557" s="48"/>
      <c r="F557" s="23"/>
      <c r="G557" s="23"/>
      <c r="H557" s="23"/>
      <c r="I557" s="14" t="s">
        <v>2</v>
      </c>
      <c r="J557" s="37"/>
      <c r="K557" s="14" t="s">
        <v>2</v>
      </c>
      <c r="L557" s="37"/>
      <c r="M557" s="32"/>
      <c r="N557" s="32"/>
      <c r="O557" s="32"/>
      <c r="P557" s="32"/>
      <c r="Q557" s="32"/>
      <c r="R557" s="32"/>
      <c r="S557" s="32"/>
      <c r="T557" s="32"/>
      <c r="U557" s="32"/>
      <c r="V557" s="32"/>
      <c r="W557" s="32"/>
      <c r="X557" s="32"/>
      <c r="Y557" s="32"/>
      <c r="Z557" s="32"/>
    </row>
    <row r="558" ht="16.5" hidden="1" spans="1:26">
      <c r="A558" s="48" t="str">
        <f>IF(C558="","",COUNTA(C$8:C558))</f>
        <v/>
      </c>
      <c r="B558" s="48"/>
      <c r="C558" s="48"/>
      <c r="D558" s="48"/>
      <c r="E558" s="48"/>
      <c r="F558" s="23"/>
      <c r="G558" s="23"/>
      <c r="H558" s="23"/>
      <c r="I558" s="14" t="s">
        <v>2</v>
      </c>
      <c r="J558" s="37"/>
      <c r="K558" s="14" t="s">
        <v>2</v>
      </c>
      <c r="L558" s="37"/>
      <c r="M558" s="32"/>
      <c r="N558" s="32"/>
      <c r="O558" s="32"/>
      <c r="P558" s="32"/>
      <c r="Q558" s="32"/>
      <c r="R558" s="32"/>
      <c r="S558" s="32"/>
      <c r="T558" s="32"/>
      <c r="U558" s="32"/>
      <c r="V558" s="32"/>
      <c r="W558" s="32"/>
      <c r="X558" s="32"/>
      <c r="Y558" s="32"/>
      <c r="Z558" s="32"/>
    </row>
    <row r="559" ht="16.5" hidden="1" spans="1:26">
      <c r="A559" s="48" t="str">
        <f>IF(C559="","",COUNTA(C$8:C559))</f>
        <v/>
      </c>
      <c r="B559" s="48"/>
      <c r="C559" s="48"/>
      <c r="D559" s="48"/>
      <c r="E559" s="48"/>
      <c r="F559" s="23"/>
      <c r="G559" s="23"/>
      <c r="H559" s="23"/>
      <c r="I559" s="14" t="s">
        <v>2</v>
      </c>
      <c r="J559" s="37"/>
      <c r="K559" s="14" t="s">
        <v>2</v>
      </c>
      <c r="L559" s="37"/>
      <c r="M559" s="32"/>
      <c r="N559" s="32"/>
      <c r="O559" s="32"/>
      <c r="P559" s="32"/>
      <c r="Q559" s="32"/>
      <c r="R559" s="32"/>
      <c r="S559" s="32"/>
      <c r="T559" s="32"/>
      <c r="U559" s="32"/>
      <c r="V559" s="32"/>
      <c r="W559" s="32"/>
      <c r="X559" s="32"/>
      <c r="Y559" s="32"/>
      <c r="Z559" s="32"/>
    </row>
    <row r="560" ht="16.5" hidden="1" spans="1:26">
      <c r="A560" s="48" t="str">
        <f>IF(C560="","",COUNTA(C$8:C560))</f>
        <v/>
      </c>
      <c r="B560" s="48"/>
      <c r="C560" s="48"/>
      <c r="D560" s="48"/>
      <c r="E560" s="48"/>
      <c r="F560" s="23"/>
      <c r="G560" s="23"/>
      <c r="H560" s="23"/>
      <c r="I560" s="14" t="s">
        <v>2</v>
      </c>
      <c r="J560" s="37"/>
      <c r="K560" s="14" t="s">
        <v>2</v>
      </c>
      <c r="L560" s="37"/>
      <c r="M560" s="32"/>
      <c r="N560" s="32"/>
      <c r="O560" s="32"/>
      <c r="P560" s="32"/>
      <c r="Q560" s="32"/>
      <c r="R560" s="32"/>
      <c r="S560" s="32"/>
      <c r="T560" s="32"/>
      <c r="U560" s="32"/>
      <c r="V560" s="32"/>
      <c r="W560" s="32"/>
      <c r="X560" s="32"/>
      <c r="Y560" s="32"/>
      <c r="Z560" s="32"/>
    </row>
    <row r="561" ht="16.5" hidden="1" spans="1:26">
      <c r="A561" s="48" t="str">
        <f>IF(C561="","",COUNTA(C$8:C561))</f>
        <v/>
      </c>
      <c r="B561" s="48"/>
      <c r="C561" s="48"/>
      <c r="D561" s="48"/>
      <c r="E561" s="48"/>
      <c r="F561" s="23"/>
      <c r="G561" s="23"/>
      <c r="H561" s="23"/>
      <c r="I561" s="14" t="s">
        <v>2</v>
      </c>
      <c r="J561" s="37"/>
      <c r="K561" s="14" t="s">
        <v>2</v>
      </c>
      <c r="L561" s="37"/>
      <c r="M561" s="32"/>
      <c r="N561" s="32"/>
      <c r="O561" s="32"/>
      <c r="P561" s="32"/>
      <c r="Q561" s="32"/>
      <c r="R561" s="32"/>
      <c r="S561" s="32"/>
      <c r="T561" s="32"/>
      <c r="U561" s="32"/>
      <c r="V561" s="32"/>
      <c r="W561" s="32"/>
      <c r="X561" s="32"/>
      <c r="Y561" s="32"/>
      <c r="Z561" s="32"/>
    </row>
    <row r="562" ht="16.5" hidden="1" spans="1:26">
      <c r="A562" s="48" t="str">
        <f>IF(C562="","",COUNTA(C$8:C562))</f>
        <v/>
      </c>
      <c r="B562" s="48"/>
      <c r="C562" s="48"/>
      <c r="D562" s="48"/>
      <c r="E562" s="48"/>
      <c r="F562" s="23"/>
      <c r="G562" s="23"/>
      <c r="H562" s="23"/>
      <c r="I562" s="14" t="s">
        <v>2</v>
      </c>
      <c r="J562" s="37"/>
      <c r="K562" s="14" t="s">
        <v>2</v>
      </c>
      <c r="L562" s="37"/>
      <c r="M562" s="32"/>
      <c r="N562" s="32"/>
      <c r="O562" s="32"/>
      <c r="P562" s="32"/>
      <c r="Q562" s="32"/>
      <c r="R562" s="32"/>
      <c r="S562" s="32"/>
      <c r="T562" s="32"/>
      <c r="U562" s="32"/>
      <c r="V562" s="32"/>
      <c r="W562" s="32"/>
      <c r="X562" s="32"/>
      <c r="Y562" s="32"/>
      <c r="Z562" s="32"/>
    </row>
    <row r="563" ht="16.5" hidden="1" spans="1:26">
      <c r="A563" s="48" t="str">
        <f>IF(C563="","",COUNTA(C$8:C563))</f>
        <v/>
      </c>
      <c r="B563" s="48"/>
      <c r="C563" s="48"/>
      <c r="D563" s="48"/>
      <c r="E563" s="48"/>
      <c r="F563" s="23"/>
      <c r="G563" s="23"/>
      <c r="H563" s="23"/>
      <c r="I563" s="14" t="s">
        <v>2</v>
      </c>
      <c r="J563" s="37"/>
      <c r="K563" s="14" t="s">
        <v>2</v>
      </c>
      <c r="L563" s="37"/>
      <c r="M563" s="32"/>
      <c r="N563" s="32"/>
      <c r="O563" s="32"/>
      <c r="P563" s="32"/>
      <c r="Q563" s="32"/>
      <c r="R563" s="32"/>
      <c r="S563" s="32"/>
      <c r="T563" s="32"/>
      <c r="U563" s="32"/>
      <c r="V563" s="32"/>
      <c r="W563" s="32"/>
      <c r="X563" s="32"/>
      <c r="Y563" s="32"/>
      <c r="Z563" s="32"/>
    </row>
    <row r="564" ht="16.5" hidden="1" spans="1:26">
      <c r="A564" s="48" t="str">
        <f>IF(C564="","",COUNTA(C$8:C564))</f>
        <v/>
      </c>
      <c r="B564" s="48"/>
      <c r="C564" s="48"/>
      <c r="D564" s="48"/>
      <c r="E564" s="48"/>
      <c r="F564" s="23"/>
      <c r="G564" s="23"/>
      <c r="H564" s="23"/>
      <c r="I564" s="14" t="s">
        <v>2</v>
      </c>
      <c r="J564" s="37"/>
      <c r="K564" s="14" t="s">
        <v>2</v>
      </c>
      <c r="L564" s="37"/>
      <c r="M564" s="32"/>
      <c r="N564" s="32"/>
      <c r="O564" s="32"/>
      <c r="P564" s="32"/>
      <c r="Q564" s="32"/>
      <c r="R564" s="32"/>
      <c r="S564" s="32"/>
      <c r="T564" s="32"/>
      <c r="U564" s="32"/>
      <c r="V564" s="32"/>
      <c r="W564" s="32"/>
      <c r="X564" s="32"/>
      <c r="Y564" s="32"/>
      <c r="Z564" s="32"/>
    </row>
    <row r="565" ht="16.5" hidden="1" spans="1:26">
      <c r="A565" s="48" t="str">
        <f>IF(C565="","",COUNTA(C$8:C565))</f>
        <v/>
      </c>
      <c r="B565" s="48"/>
      <c r="C565" s="48"/>
      <c r="D565" s="48"/>
      <c r="E565" s="48"/>
      <c r="F565" s="23"/>
      <c r="G565" s="23"/>
      <c r="H565" s="23"/>
      <c r="I565" s="14" t="s">
        <v>2</v>
      </c>
      <c r="J565" s="37"/>
      <c r="K565" s="14" t="s">
        <v>2</v>
      </c>
      <c r="L565" s="37"/>
      <c r="M565" s="32"/>
      <c r="N565" s="32"/>
      <c r="O565" s="32"/>
      <c r="P565" s="32"/>
      <c r="Q565" s="32"/>
      <c r="R565" s="32"/>
      <c r="S565" s="32"/>
      <c r="T565" s="32"/>
      <c r="U565" s="32"/>
      <c r="V565" s="32"/>
      <c r="W565" s="32"/>
      <c r="X565" s="32"/>
      <c r="Y565" s="32"/>
      <c r="Z565" s="32"/>
    </row>
    <row r="566" ht="16.5" hidden="1" spans="1:26">
      <c r="A566" s="48" t="str">
        <f>IF(C566="","",COUNTA(C$8:C566))</f>
        <v/>
      </c>
      <c r="B566" s="48"/>
      <c r="C566" s="48"/>
      <c r="D566" s="48"/>
      <c r="E566" s="48"/>
      <c r="F566" s="23"/>
      <c r="G566" s="23"/>
      <c r="H566" s="23"/>
      <c r="I566" s="14" t="s">
        <v>2</v>
      </c>
      <c r="J566" s="37"/>
      <c r="K566" s="14" t="s">
        <v>2</v>
      </c>
      <c r="L566" s="37"/>
      <c r="M566" s="32"/>
      <c r="N566" s="32"/>
      <c r="O566" s="32"/>
      <c r="P566" s="32"/>
      <c r="Q566" s="32"/>
      <c r="R566" s="32"/>
      <c r="S566" s="32"/>
      <c r="T566" s="32"/>
      <c r="U566" s="32"/>
      <c r="V566" s="32"/>
      <c r="W566" s="32"/>
      <c r="X566" s="32"/>
      <c r="Y566" s="32"/>
      <c r="Z566" s="32"/>
    </row>
    <row r="567" ht="16.5" hidden="1" spans="1:26">
      <c r="A567" s="48" t="str">
        <f>IF(C567="","",COUNTA(C$8:C567))</f>
        <v/>
      </c>
      <c r="B567" s="48"/>
      <c r="C567" s="48"/>
      <c r="D567" s="48"/>
      <c r="E567" s="48"/>
      <c r="F567" s="23"/>
      <c r="G567" s="23"/>
      <c r="H567" s="23"/>
      <c r="I567" s="14" t="s">
        <v>2</v>
      </c>
      <c r="J567" s="37"/>
      <c r="K567" s="14" t="s">
        <v>2</v>
      </c>
      <c r="L567" s="37"/>
      <c r="M567" s="32"/>
      <c r="N567" s="32"/>
      <c r="O567" s="32"/>
      <c r="P567" s="32"/>
      <c r="Q567" s="32"/>
      <c r="R567" s="32"/>
      <c r="S567" s="32"/>
      <c r="T567" s="32"/>
      <c r="U567" s="32"/>
      <c r="V567" s="32"/>
      <c r="W567" s="32"/>
      <c r="X567" s="32"/>
      <c r="Y567" s="32"/>
      <c r="Z567" s="32"/>
    </row>
    <row r="568" ht="16.5" hidden="1" spans="1:26">
      <c r="A568" s="48" t="str">
        <f>IF(C568="","",COUNTA(C$8:C568))</f>
        <v/>
      </c>
      <c r="B568" s="48"/>
      <c r="C568" s="48"/>
      <c r="D568" s="48"/>
      <c r="E568" s="48"/>
      <c r="F568" s="23"/>
      <c r="G568" s="23"/>
      <c r="H568" s="23"/>
      <c r="I568" s="14" t="s">
        <v>2</v>
      </c>
      <c r="J568" s="37"/>
      <c r="K568" s="14" t="s">
        <v>2</v>
      </c>
      <c r="L568" s="37"/>
      <c r="M568" s="32"/>
      <c r="N568" s="32"/>
      <c r="O568" s="32"/>
      <c r="P568" s="32"/>
      <c r="Q568" s="32"/>
      <c r="R568" s="32"/>
      <c r="S568" s="32"/>
      <c r="T568" s="32"/>
      <c r="U568" s="32"/>
      <c r="V568" s="32"/>
      <c r="W568" s="32"/>
      <c r="X568" s="32"/>
      <c r="Y568" s="32"/>
      <c r="Z568" s="32"/>
    </row>
    <row r="569" ht="16.5" hidden="1" spans="1:26">
      <c r="A569" s="48" t="str">
        <f>IF(C569="","",COUNTA(C$8:C569))</f>
        <v/>
      </c>
      <c r="B569" s="48"/>
      <c r="C569" s="48"/>
      <c r="D569" s="48"/>
      <c r="E569" s="48"/>
      <c r="F569" s="23"/>
      <c r="G569" s="23"/>
      <c r="H569" s="23"/>
      <c r="I569" s="14" t="s">
        <v>2</v>
      </c>
      <c r="J569" s="37"/>
      <c r="K569" s="14" t="s">
        <v>2</v>
      </c>
      <c r="L569" s="37"/>
      <c r="M569" s="32"/>
      <c r="N569" s="32"/>
      <c r="O569" s="32"/>
      <c r="P569" s="32"/>
      <c r="Q569" s="32"/>
      <c r="R569" s="32"/>
      <c r="S569" s="32"/>
      <c r="T569" s="32"/>
      <c r="U569" s="32"/>
      <c r="V569" s="32"/>
      <c r="W569" s="32"/>
      <c r="X569" s="32"/>
      <c r="Y569" s="32"/>
      <c r="Z569" s="32"/>
    </row>
    <row r="570" ht="16.5" hidden="1" spans="1:26">
      <c r="A570" s="48" t="str">
        <f>IF(C570="","",COUNTA(C$8:C570))</f>
        <v/>
      </c>
      <c r="B570" s="48"/>
      <c r="C570" s="48"/>
      <c r="D570" s="48"/>
      <c r="E570" s="48"/>
      <c r="F570" s="23"/>
      <c r="G570" s="23"/>
      <c r="H570" s="23"/>
      <c r="I570" s="14" t="s">
        <v>2</v>
      </c>
      <c r="J570" s="37"/>
      <c r="K570" s="14" t="s">
        <v>2</v>
      </c>
      <c r="L570" s="37"/>
      <c r="M570" s="32"/>
      <c r="N570" s="32"/>
      <c r="O570" s="32"/>
      <c r="P570" s="32"/>
      <c r="Q570" s="32"/>
      <c r="R570" s="32"/>
      <c r="S570" s="32"/>
      <c r="T570" s="32"/>
      <c r="U570" s="32"/>
      <c r="V570" s="32"/>
      <c r="W570" s="32"/>
      <c r="X570" s="32"/>
      <c r="Y570" s="32"/>
      <c r="Z570" s="32"/>
    </row>
    <row r="571" ht="16.5" hidden="1" spans="1:26">
      <c r="A571" s="48" t="str">
        <f>IF(C571="","",COUNTA(C$8:C571))</f>
        <v/>
      </c>
      <c r="B571" s="48"/>
      <c r="C571" s="48"/>
      <c r="D571" s="48"/>
      <c r="E571" s="48"/>
      <c r="F571" s="23"/>
      <c r="G571" s="23"/>
      <c r="H571" s="23"/>
      <c r="I571" s="14" t="s">
        <v>2</v>
      </c>
      <c r="J571" s="37"/>
      <c r="K571" s="14" t="s">
        <v>2</v>
      </c>
      <c r="L571" s="37"/>
      <c r="M571" s="32"/>
      <c r="N571" s="32"/>
      <c r="O571" s="32"/>
      <c r="P571" s="32"/>
      <c r="Q571" s="32"/>
      <c r="R571" s="32"/>
      <c r="S571" s="32"/>
      <c r="T571" s="32"/>
      <c r="U571" s="32"/>
      <c r="V571" s="32"/>
      <c r="W571" s="32"/>
      <c r="X571" s="32"/>
      <c r="Y571" s="32"/>
      <c r="Z571" s="32"/>
    </row>
    <row r="572" ht="16.5" hidden="1" spans="1:26">
      <c r="A572" s="48" t="str">
        <f>IF(C572="","",COUNTA(C$8:C572))</f>
        <v/>
      </c>
      <c r="B572" s="48"/>
      <c r="C572" s="48"/>
      <c r="D572" s="48"/>
      <c r="E572" s="48"/>
      <c r="F572" s="23"/>
      <c r="G572" s="23"/>
      <c r="H572" s="23"/>
      <c r="I572" s="14" t="s">
        <v>2</v>
      </c>
      <c r="J572" s="37"/>
      <c r="K572" s="14" t="s">
        <v>2</v>
      </c>
      <c r="L572" s="37"/>
      <c r="M572" s="32"/>
      <c r="N572" s="32"/>
      <c r="O572" s="32"/>
      <c r="P572" s="32"/>
      <c r="Q572" s="32"/>
      <c r="R572" s="32"/>
      <c r="S572" s="32"/>
      <c r="T572" s="32"/>
      <c r="U572" s="32"/>
      <c r="V572" s="32"/>
      <c r="W572" s="32"/>
      <c r="X572" s="32"/>
      <c r="Y572" s="32"/>
      <c r="Z572" s="32"/>
    </row>
    <row r="573" ht="16.5" hidden="1" spans="1:26">
      <c r="A573" s="48" t="str">
        <f>IF(C573="","",COUNTA(C$8:C573))</f>
        <v/>
      </c>
      <c r="B573" s="48"/>
      <c r="C573" s="48"/>
      <c r="D573" s="48"/>
      <c r="E573" s="48"/>
      <c r="F573" s="23"/>
      <c r="G573" s="23"/>
      <c r="H573" s="23"/>
      <c r="I573" s="14" t="s">
        <v>2</v>
      </c>
      <c r="J573" s="37"/>
      <c r="K573" s="14" t="s">
        <v>2</v>
      </c>
      <c r="L573" s="37"/>
      <c r="M573" s="32"/>
      <c r="N573" s="32"/>
      <c r="O573" s="32"/>
      <c r="P573" s="32"/>
      <c r="Q573" s="32"/>
      <c r="R573" s="32"/>
      <c r="S573" s="32"/>
      <c r="T573" s="32"/>
      <c r="U573" s="32"/>
      <c r="V573" s="32"/>
      <c r="W573" s="32"/>
      <c r="X573" s="32"/>
      <c r="Y573" s="32"/>
      <c r="Z573" s="32"/>
    </row>
    <row r="574" ht="16.5" hidden="1" spans="1:26">
      <c r="A574" s="48" t="str">
        <f>IF(C574="","",COUNTA(C$8:C574))</f>
        <v/>
      </c>
      <c r="B574" s="48"/>
      <c r="C574" s="48"/>
      <c r="D574" s="48"/>
      <c r="E574" s="48"/>
      <c r="F574" s="23"/>
      <c r="G574" s="23"/>
      <c r="H574" s="23"/>
      <c r="I574" s="14" t="s">
        <v>2</v>
      </c>
      <c r="J574" s="37"/>
      <c r="K574" s="14" t="s">
        <v>2</v>
      </c>
      <c r="L574" s="37"/>
      <c r="M574" s="32"/>
      <c r="N574" s="32"/>
      <c r="O574" s="32"/>
      <c r="P574" s="32"/>
      <c r="Q574" s="32"/>
      <c r="R574" s="32"/>
      <c r="S574" s="32"/>
      <c r="T574" s="32"/>
      <c r="U574" s="32"/>
      <c r="V574" s="32"/>
      <c r="W574" s="32"/>
      <c r="X574" s="32"/>
      <c r="Y574" s="32"/>
      <c r="Z574" s="32"/>
    </row>
    <row r="575" ht="16.5" hidden="1" spans="1:26">
      <c r="A575" s="48" t="str">
        <f>IF(C575="","",COUNTA(C$8:C575))</f>
        <v/>
      </c>
      <c r="B575" s="48"/>
      <c r="C575" s="48"/>
      <c r="D575" s="48"/>
      <c r="E575" s="48"/>
      <c r="F575" s="23"/>
      <c r="G575" s="23"/>
      <c r="H575" s="23"/>
      <c r="I575" s="14" t="s">
        <v>2</v>
      </c>
      <c r="J575" s="37"/>
      <c r="K575" s="14" t="s">
        <v>2</v>
      </c>
      <c r="L575" s="37"/>
      <c r="M575" s="32"/>
      <c r="N575" s="32"/>
      <c r="O575" s="32"/>
      <c r="P575" s="32"/>
      <c r="Q575" s="32"/>
      <c r="R575" s="32"/>
      <c r="S575" s="32"/>
      <c r="T575" s="32"/>
      <c r="U575" s="32"/>
      <c r="V575" s="32"/>
      <c r="W575" s="32"/>
      <c r="X575" s="32"/>
      <c r="Y575" s="32"/>
      <c r="Z575" s="32"/>
    </row>
    <row r="576" ht="16.5" hidden="1" spans="1:26">
      <c r="A576" s="48" t="str">
        <f>IF(C576="","",COUNTA(C$8:C576))</f>
        <v/>
      </c>
      <c r="B576" s="48"/>
      <c r="C576" s="48"/>
      <c r="D576" s="48"/>
      <c r="E576" s="48"/>
      <c r="F576" s="23"/>
      <c r="G576" s="23"/>
      <c r="H576" s="23"/>
      <c r="I576" s="14" t="s">
        <v>2</v>
      </c>
      <c r="J576" s="37"/>
      <c r="K576" s="14" t="s">
        <v>2</v>
      </c>
      <c r="L576" s="37"/>
      <c r="M576" s="32"/>
      <c r="N576" s="32"/>
      <c r="O576" s="32"/>
      <c r="P576" s="32"/>
      <c r="Q576" s="32"/>
      <c r="R576" s="32"/>
      <c r="S576" s="32"/>
      <c r="T576" s="32"/>
      <c r="U576" s="32"/>
      <c r="V576" s="32"/>
      <c r="W576" s="32"/>
      <c r="X576" s="32"/>
      <c r="Y576" s="32"/>
      <c r="Z576" s="32"/>
    </row>
    <row r="577" ht="16.5" hidden="1" spans="1:26">
      <c r="A577" s="48" t="str">
        <f>IF(C577="","",COUNTA(C$8:C577))</f>
        <v/>
      </c>
      <c r="B577" s="48"/>
      <c r="C577" s="48"/>
      <c r="D577" s="48"/>
      <c r="E577" s="48"/>
      <c r="F577" s="23"/>
      <c r="G577" s="23"/>
      <c r="H577" s="23"/>
      <c r="I577" s="14" t="s">
        <v>2</v>
      </c>
      <c r="J577" s="37"/>
      <c r="K577" s="14" t="s">
        <v>2</v>
      </c>
      <c r="L577" s="37"/>
      <c r="M577" s="32"/>
      <c r="N577" s="32"/>
      <c r="O577" s="32"/>
      <c r="P577" s="32"/>
      <c r="Q577" s="32"/>
      <c r="R577" s="32"/>
      <c r="S577" s="32"/>
      <c r="T577" s="32"/>
      <c r="U577" s="32"/>
      <c r="V577" s="32"/>
      <c r="W577" s="32"/>
      <c r="X577" s="32"/>
      <c r="Y577" s="32"/>
      <c r="Z577" s="32"/>
    </row>
    <row r="578" ht="16.5" hidden="1" spans="1:26">
      <c r="A578" s="48" t="str">
        <f>IF(C578="","",COUNTA(C$8:C578))</f>
        <v/>
      </c>
      <c r="B578" s="48"/>
      <c r="C578" s="48"/>
      <c r="D578" s="48"/>
      <c r="E578" s="48"/>
      <c r="F578" s="23"/>
      <c r="G578" s="23"/>
      <c r="H578" s="23"/>
      <c r="I578" s="14" t="s">
        <v>2</v>
      </c>
      <c r="J578" s="37"/>
      <c r="K578" s="14" t="s">
        <v>2</v>
      </c>
      <c r="L578" s="37"/>
      <c r="M578" s="32"/>
      <c r="N578" s="32"/>
      <c r="O578" s="32"/>
      <c r="P578" s="32"/>
      <c r="Q578" s="32"/>
      <c r="R578" s="32"/>
      <c r="S578" s="32"/>
      <c r="T578" s="32"/>
      <c r="U578" s="32"/>
      <c r="V578" s="32"/>
      <c r="W578" s="32"/>
      <c r="X578" s="32"/>
      <c r="Y578" s="32"/>
      <c r="Z578" s="32"/>
    </row>
    <row r="579" ht="16.5" hidden="1" spans="1:26">
      <c r="A579" s="48" t="str">
        <f>IF(C579="","",COUNTA(C$8:C579))</f>
        <v/>
      </c>
      <c r="B579" s="48"/>
      <c r="C579" s="48"/>
      <c r="D579" s="48"/>
      <c r="E579" s="48"/>
      <c r="F579" s="23"/>
      <c r="G579" s="23"/>
      <c r="H579" s="23"/>
      <c r="I579" s="14" t="s">
        <v>2</v>
      </c>
      <c r="J579" s="37"/>
      <c r="K579" s="14" t="s">
        <v>2</v>
      </c>
      <c r="L579" s="37"/>
      <c r="M579" s="32"/>
      <c r="N579" s="32"/>
      <c r="O579" s="32"/>
      <c r="P579" s="32"/>
      <c r="Q579" s="32"/>
      <c r="R579" s="32"/>
      <c r="S579" s="32"/>
      <c r="T579" s="32"/>
      <c r="U579" s="32"/>
      <c r="V579" s="32"/>
      <c r="W579" s="32"/>
      <c r="X579" s="32"/>
      <c r="Y579" s="32"/>
      <c r="Z579" s="32"/>
    </row>
    <row r="580" ht="16.5" hidden="1" spans="1:26">
      <c r="A580" s="48" t="str">
        <f>IF(C580="","",COUNTA(C$8:C580))</f>
        <v/>
      </c>
      <c r="B580" s="48"/>
      <c r="C580" s="48"/>
      <c r="D580" s="48"/>
      <c r="E580" s="48"/>
      <c r="F580" s="23"/>
      <c r="G580" s="23"/>
      <c r="H580" s="23"/>
      <c r="I580" s="14" t="s">
        <v>2</v>
      </c>
      <c r="J580" s="37"/>
      <c r="K580" s="14" t="s">
        <v>2</v>
      </c>
      <c r="L580" s="37"/>
      <c r="M580" s="32"/>
      <c r="N580" s="32"/>
      <c r="O580" s="32"/>
      <c r="P580" s="32"/>
      <c r="Q580" s="32"/>
      <c r="R580" s="32"/>
      <c r="S580" s="32"/>
      <c r="T580" s="32"/>
      <c r="U580" s="32"/>
      <c r="V580" s="32"/>
      <c r="W580" s="32"/>
      <c r="X580" s="32"/>
      <c r="Y580" s="32"/>
      <c r="Z580" s="32"/>
    </row>
    <row r="581" ht="16.5" hidden="1" spans="1:26">
      <c r="A581" s="48" t="str">
        <f>IF(C581="","",COUNTA(C$8:C581))</f>
        <v/>
      </c>
      <c r="B581" s="48"/>
      <c r="C581" s="48"/>
      <c r="D581" s="48"/>
      <c r="E581" s="48"/>
      <c r="F581" s="23"/>
      <c r="G581" s="23"/>
      <c r="H581" s="23"/>
      <c r="I581" s="14" t="s">
        <v>2</v>
      </c>
      <c r="J581" s="37"/>
      <c r="K581" s="14" t="s">
        <v>2</v>
      </c>
      <c r="L581" s="37"/>
      <c r="M581" s="32"/>
      <c r="N581" s="32"/>
      <c r="O581" s="32"/>
      <c r="P581" s="32"/>
      <c r="Q581" s="32"/>
      <c r="R581" s="32"/>
      <c r="S581" s="32"/>
      <c r="T581" s="32"/>
      <c r="U581" s="32"/>
      <c r="V581" s="32"/>
      <c r="W581" s="32"/>
      <c r="X581" s="32"/>
      <c r="Y581" s="32"/>
      <c r="Z581" s="32"/>
    </row>
    <row r="582" ht="16.5" hidden="1" spans="1:26">
      <c r="A582" s="48" t="str">
        <f>IF(C582="","",COUNTA(C$8:C582))</f>
        <v/>
      </c>
      <c r="B582" s="48"/>
      <c r="C582" s="48"/>
      <c r="D582" s="48"/>
      <c r="E582" s="48"/>
      <c r="F582" s="23"/>
      <c r="G582" s="23"/>
      <c r="H582" s="23"/>
      <c r="I582" s="14" t="s">
        <v>2</v>
      </c>
      <c r="J582" s="37"/>
      <c r="K582" s="14" t="s">
        <v>2</v>
      </c>
      <c r="L582" s="37"/>
      <c r="M582" s="32"/>
      <c r="N582" s="32"/>
      <c r="O582" s="32"/>
      <c r="P582" s="32"/>
      <c r="Q582" s="32"/>
      <c r="R582" s="32"/>
      <c r="S582" s="32"/>
      <c r="T582" s="32"/>
      <c r="U582" s="32"/>
      <c r="V582" s="32"/>
      <c r="W582" s="32"/>
      <c r="X582" s="32"/>
      <c r="Y582" s="32"/>
      <c r="Z582" s="32"/>
    </row>
    <row r="583" ht="16.5" hidden="1" spans="1:26">
      <c r="A583" s="48" t="str">
        <f>IF(C583="","",COUNTA(C$8:C583))</f>
        <v/>
      </c>
      <c r="B583" s="48"/>
      <c r="C583" s="48"/>
      <c r="D583" s="48"/>
      <c r="E583" s="48"/>
      <c r="F583" s="23"/>
      <c r="G583" s="23"/>
      <c r="H583" s="23"/>
      <c r="I583" s="14" t="s">
        <v>2</v>
      </c>
      <c r="J583" s="37"/>
      <c r="K583" s="14" t="s">
        <v>2</v>
      </c>
      <c r="L583" s="37"/>
      <c r="M583" s="32"/>
      <c r="N583" s="32"/>
      <c r="O583" s="32"/>
      <c r="P583" s="32"/>
      <c r="Q583" s="32"/>
      <c r="R583" s="32"/>
      <c r="S583" s="32"/>
      <c r="T583" s="32"/>
      <c r="U583" s="32"/>
      <c r="V583" s="32"/>
      <c r="W583" s="32"/>
      <c r="X583" s="32"/>
      <c r="Y583" s="32"/>
      <c r="Z583" s="32"/>
    </row>
    <row r="584" ht="16.5" hidden="1" spans="1:26">
      <c r="A584" s="48" t="str">
        <f>IF(C584="","",COUNTA(C$8:C584))</f>
        <v/>
      </c>
      <c r="B584" s="48"/>
      <c r="C584" s="48"/>
      <c r="D584" s="48"/>
      <c r="E584" s="48"/>
      <c r="F584" s="23"/>
      <c r="G584" s="23"/>
      <c r="H584" s="23"/>
      <c r="I584" s="14" t="s">
        <v>2</v>
      </c>
      <c r="J584" s="37"/>
      <c r="K584" s="14" t="s">
        <v>2</v>
      </c>
      <c r="L584" s="37"/>
      <c r="M584" s="32"/>
      <c r="N584" s="32"/>
      <c r="O584" s="32"/>
      <c r="P584" s="32"/>
      <c r="Q584" s="32"/>
      <c r="R584" s="32"/>
      <c r="S584" s="32"/>
      <c r="T584" s="32"/>
      <c r="U584" s="32"/>
      <c r="V584" s="32"/>
      <c r="W584" s="32"/>
      <c r="X584" s="32"/>
      <c r="Y584" s="32"/>
      <c r="Z584" s="32"/>
    </row>
    <row r="585" ht="16.5" hidden="1" spans="1:26">
      <c r="A585" s="48" t="str">
        <f>IF(C585="","",COUNTA(C$8:C585))</f>
        <v/>
      </c>
      <c r="B585" s="48"/>
      <c r="C585" s="48"/>
      <c r="D585" s="48"/>
      <c r="E585" s="48"/>
      <c r="F585" s="23"/>
      <c r="G585" s="23"/>
      <c r="H585" s="23"/>
      <c r="I585" s="14" t="s">
        <v>2</v>
      </c>
      <c r="J585" s="37"/>
      <c r="K585" s="14" t="s">
        <v>2</v>
      </c>
      <c r="L585" s="37"/>
      <c r="M585" s="32"/>
      <c r="N585" s="32"/>
      <c r="O585" s="32"/>
      <c r="P585" s="32"/>
      <c r="Q585" s="32"/>
      <c r="R585" s="32"/>
      <c r="S585" s="32"/>
      <c r="T585" s="32"/>
      <c r="U585" s="32"/>
      <c r="V585" s="32"/>
      <c r="W585" s="32"/>
      <c r="X585" s="32"/>
      <c r="Y585" s="32"/>
      <c r="Z585" s="32"/>
    </row>
    <row r="586" ht="16.5" hidden="1" spans="1:26">
      <c r="A586" s="48" t="str">
        <f>IF(C586="","",COUNTA(C$8:C586))</f>
        <v/>
      </c>
      <c r="B586" s="48"/>
      <c r="C586" s="48"/>
      <c r="D586" s="48"/>
      <c r="E586" s="48"/>
      <c r="F586" s="23"/>
      <c r="G586" s="23"/>
      <c r="H586" s="23"/>
      <c r="I586" s="14" t="s">
        <v>2</v>
      </c>
      <c r="J586" s="37"/>
      <c r="K586" s="14" t="s">
        <v>2</v>
      </c>
      <c r="L586" s="37"/>
      <c r="M586" s="32"/>
      <c r="N586" s="32"/>
      <c r="O586" s="32"/>
      <c r="P586" s="32"/>
      <c r="Q586" s="32"/>
      <c r="R586" s="32"/>
      <c r="S586" s="32"/>
      <c r="T586" s="32"/>
      <c r="U586" s="32"/>
      <c r="V586" s="32"/>
      <c r="W586" s="32"/>
      <c r="X586" s="32"/>
      <c r="Y586" s="32"/>
      <c r="Z586" s="32"/>
    </row>
    <row r="587" ht="16.5" hidden="1" spans="1:26">
      <c r="A587" s="48" t="str">
        <f>IF(C587="","",COUNTA(C$8:C587))</f>
        <v/>
      </c>
      <c r="B587" s="48"/>
      <c r="C587" s="48"/>
      <c r="D587" s="48"/>
      <c r="E587" s="48"/>
      <c r="F587" s="23"/>
      <c r="G587" s="23"/>
      <c r="H587" s="23"/>
      <c r="I587" s="14" t="s">
        <v>2</v>
      </c>
      <c r="J587" s="37"/>
      <c r="K587" s="14" t="s">
        <v>2</v>
      </c>
      <c r="L587" s="37"/>
      <c r="M587" s="32"/>
      <c r="N587" s="32"/>
      <c r="O587" s="32"/>
      <c r="P587" s="32"/>
      <c r="Q587" s="32"/>
      <c r="R587" s="32"/>
      <c r="S587" s="32"/>
      <c r="T587" s="32"/>
      <c r="U587" s="32"/>
      <c r="V587" s="32"/>
      <c r="W587" s="32"/>
      <c r="X587" s="32"/>
      <c r="Y587" s="32"/>
      <c r="Z587" s="32"/>
    </row>
    <row r="588" ht="16.5" hidden="1" spans="1:26">
      <c r="A588" s="48" t="str">
        <f>IF(C588="","",COUNTA(C$8:C588))</f>
        <v/>
      </c>
      <c r="B588" s="48"/>
      <c r="C588" s="48"/>
      <c r="D588" s="48"/>
      <c r="E588" s="48"/>
      <c r="F588" s="23"/>
      <c r="G588" s="23"/>
      <c r="H588" s="23"/>
      <c r="I588" s="14" t="s">
        <v>2</v>
      </c>
      <c r="J588" s="37"/>
      <c r="K588" s="14" t="s">
        <v>2</v>
      </c>
      <c r="L588" s="37"/>
      <c r="M588" s="32"/>
      <c r="N588" s="32"/>
      <c r="O588" s="32"/>
      <c r="P588" s="32"/>
      <c r="Q588" s="32"/>
      <c r="R588" s="32"/>
      <c r="S588" s="32"/>
      <c r="T588" s="32"/>
      <c r="U588" s="32"/>
      <c r="V588" s="32"/>
      <c r="W588" s="32"/>
      <c r="X588" s="32"/>
      <c r="Y588" s="32"/>
      <c r="Z588" s="32"/>
    </row>
    <row r="589" ht="16.5" hidden="1" spans="1:26">
      <c r="A589" s="48" t="str">
        <f>IF(C589="","",COUNTA(C$8:C589))</f>
        <v/>
      </c>
      <c r="B589" s="48"/>
      <c r="C589" s="48"/>
      <c r="D589" s="48"/>
      <c r="E589" s="48"/>
      <c r="F589" s="23"/>
      <c r="G589" s="23"/>
      <c r="H589" s="23"/>
      <c r="I589" s="14" t="s">
        <v>2</v>
      </c>
      <c r="J589" s="37"/>
      <c r="K589" s="14" t="s">
        <v>2</v>
      </c>
      <c r="L589" s="37"/>
      <c r="M589" s="32"/>
      <c r="N589" s="32"/>
      <c r="O589" s="32"/>
      <c r="P589" s="32"/>
      <c r="Q589" s="32"/>
      <c r="R589" s="32"/>
      <c r="S589" s="32"/>
      <c r="T589" s="32"/>
      <c r="U589" s="32"/>
      <c r="V589" s="32"/>
      <c r="W589" s="32"/>
      <c r="X589" s="32"/>
      <c r="Y589" s="32"/>
      <c r="Z589" s="32"/>
    </row>
    <row r="590" ht="16.5" hidden="1" spans="1:26">
      <c r="A590" s="48" t="str">
        <f>IF(C590="","",COUNTA(C$8:C590))</f>
        <v/>
      </c>
      <c r="B590" s="48"/>
      <c r="C590" s="48"/>
      <c r="D590" s="48"/>
      <c r="E590" s="48"/>
      <c r="F590" s="23"/>
      <c r="G590" s="23"/>
      <c r="H590" s="23"/>
      <c r="I590" s="14" t="s">
        <v>2</v>
      </c>
      <c r="J590" s="37"/>
      <c r="K590" s="14" t="s">
        <v>2</v>
      </c>
      <c r="L590" s="37"/>
      <c r="M590" s="32"/>
      <c r="N590" s="32"/>
      <c r="O590" s="32"/>
      <c r="P590" s="32"/>
      <c r="Q590" s="32"/>
      <c r="R590" s="32"/>
      <c r="S590" s="32"/>
      <c r="T590" s="32"/>
      <c r="U590" s="32"/>
      <c r="V590" s="32"/>
      <c r="W590" s="32"/>
      <c r="X590" s="32"/>
      <c r="Y590" s="32"/>
      <c r="Z590" s="32"/>
    </row>
    <row r="591" ht="16.5" hidden="1" spans="1:26">
      <c r="A591" s="48" t="str">
        <f>IF(C591="","",COUNTA(C$8:C591))</f>
        <v/>
      </c>
      <c r="B591" s="48"/>
      <c r="C591" s="48"/>
      <c r="D591" s="48"/>
      <c r="E591" s="48"/>
      <c r="F591" s="23"/>
      <c r="G591" s="23"/>
      <c r="H591" s="23"/>
      <c r="I591" s="14" t="s">
        <v>2</v>
      </c>
      <c r="J591" s="37"/>
      <c r="K591" s="14" t="s">
        <v>2</v>
      </c>
      <c r="L591" s="37"/>
      <c r="M591" s="32"/>
      <c r="N591" s="32"/>
      <c r="O591" s="32"/>
      <c r="P591" s="32"/>
      <c r="Q591" s="32"/>
      <c r="R591" s="32"/>
      <c r="S591" s="32"/>
      <c r="T591" s="32"/>
      <c r="U591" s="32"/>
      <c r="V591" s="32"/>
      <c r="W591" s="32"/>
      <c r="X591" s="32"/>
      <c r="Y591" s="32"/>
      <c r="Z591" s="32"/>
    </row>
    <row r="592" ht="16.5" hidden="1" spans="1:26">
      <c r="A592" s="48" t="str">
        <f>IF(C592="","",COUNTA(C$8:C592))</f>
        <v/>
      </c>
      <c r="B592" s="48"/>
      <c r="C592" s="48"/>
      <c r="D592" s="48"/>
      <c r="E592" s="48"/>
      <c r="F592" s="23"/>
      <c r="G592" s="23"/>
      <c r="H592" s="23"/>
      <c r="I592" s="14" t="s">
        <v>2</v>
      </c>
      <c r="J592" s="37"/>
      <c r="K592" s="14" t="s">
        <v>2</v>
      </c>
      <c r="L592" s="37"/>
      <c r="M592" s="32"/>
      <c r="N592" s="32"/>
      <c r="O592" s="32"/>
      <c r="P592" s="32"/>
      <c r="Q592" s="32"/>
      <c r="R592" s="32"/>
      <c r="S592" s="32"/>
      <c r="T592" s="32"/>
      <c r="U592" s="32"/>
      <c r="V592" s="32"/>
      <c r="W592" s="32"/>
      <c r="X592" s="32"/>
      <c r="Y592" s="32"/>
      <c r="Z592" s="32"/>
    </row>
    <row r="593" ht="16.5" hidden="1" spans="1:26">
      <c r="A593" s="48" t="str">
        <f>IF(C593="","",COUNTA(C$8:C593))</f>
        <v/>
      </c>
      <c r="B593" s="48"/>
      <c r="C593" s="48"/>
      <c r="D593" s="48"/>
      <c r="E593" s="48"/>
      <c r="F593" s="23"/>
      <c r="G593" s="23"/>
      <c r="H593" s="23"/>
      <c r="I593" s="14" t="s">
        <v>2</v>
      </c>
      <c r="J593" s="37"/>
      <c r="K593" s="14" t="s">
        <v>2</v>
      </c>
      <c r="L593" s="37"/>
      <c r="M593" s="32"/>
      <c r="N593" s="32"/>
      <c r="O593" s="32"/>
      <c r="P593" s="32"/>
      <c r="Q593" s="32"/>
      <c r="R593" s="32"/>
      <c r="S593" s="32"/>
      <c r="T593" s="32"/>
      <c r="U593" s="32"/>
      <c r="V593" s="32"/>
      <c r="W593" s="32"/>
      <c r="X593" s="32"/>
      <c r="Y593" s="32"/>
      <c r="Z593" s="32"/>
    </row>
    <row r="594" ht="16.5" hidden="1" spans="1:26">
      <c r="A594" s="48" t="str">
        <f>IF(C594="","",COUNTA(C$8:C594))</f>
        <v/>
      </c>
      <c r="B594" s="48"/>
      <c r="C594" s="48"/>
      <c r="D594" s="48"/>
      <c r="E594" s="48"/>
      <c r="F594" s="23"/>
      <c r="G594" s="23"/>
      <c r="H594" s="23"/>
      <c r="I594" s="14" t="s">
        <v>2</v>
      </c>
      <c r="J594" s="37"/>
      <c r="K594" s="14" t="s">
        <v>2</v>
      </c>
      <c r="L594" s="37"/>
      <c r="M594" s="32"/>
      <c r="N594" s="32"/>
      <c r="O594" s="32"/>
      <c r="P594" s="32"/>
      <c r="Q594" s="32"/>
      <c r="R594" s="32"/>
      <c r="S594" s="32"/>
      <c r="T594" s="32"/>
      <c r="U594" s="32"/>
      <c r="V594" s="32"/>
      <c r="W594" s="32"/>
      <c r="X594" s="32"/>
      <c r="Y594" s="32"/>
      <c r="Z594" s="32"/>
    </row>
    <row r="595" ht="16.5" hidden="1" spans="1:26">
      <c r="A595" s="48" t="str">
        <f>IF(C595="","",COUNTA(C$8:C595))</f>
        <v/>
      </c>
      <c r="B595" s="48"/>
      <c r="C595" s="48"/>
      <c r="D595" s="48"/>
      <c r="E595" s="48"/>
      <c r="F595" s="23"/>
      <c r="G595" s="23"/>
      <c r="H595" s="23"/>
      <c r="I595" s="14" t="s">
        <v>2</v>
      </c>
      <c r="J595" s="37"/>
      <c r="K595" s="14" t="s">
        <v>2</v>
      </c>
      <c r="L595" s="37"/>
      <c r="M595" s="32"/>
      <c r="N595" s="32"/>
      <c r="O595" s="32"/>
      <c r="P595" s="32"/>
      <c r="Q595" s="32"/>
      <c r="R595" s="32"/>
      <c r="S595" s="32"/>
      <c r="T595" s="32"/>
      <c r="U595" s="32"/>
      <c r="V595" s="32"/>
      <c r="W595" s="32"/>
      <c r="X595" s="32"/>
      <c r="Y595" s="32"/>
      <c r="Z595" s="32"/>
    </row>
    <row r="596" ht="16.5" hidden="1" spans="1:26">
      <c r="A596" s="48" t="str">
        <f>IF(C596="","",COUNTA(C$8:C596))</f>
        <v/>
      </c>
      <c r="B596" s="48"/>
      <c r="C596" s="48"/>
      <c r="D596" s="48"/>
      <c r="E596" s="48"/>
      <c r="F596" s="23"/>
      <c r="G596" s="23"/>
      <c r="H596" s="23"/>
      <c r="I596" s="14" t="s">
        <v>2</v>
      </c>
      <c r="J596" s="37"/>
      <c r="K596" s="14" t="s">
        <v>2</v>
      </c>
      <c r="L596" s="37"/>
      <c r="M596" s="32"/>
      <c r="N596" s="32"/>
      <c r="O596" s="32"/>
      <c r="P596" s="32"/>
      <c r="Q596" s="32"/>
      <c r="R596" s="32"/>
      <c r="S596" s="32"/>
      <c r="T596" s="32"/>
      <c r="U596" s="32"/>
      <c r="V596" s="32"/>
      <c r="W596" s="32"/>
      <c r="X596" s="32"/>
      <c r="Y596" s="32"/>
      <c r="Z596" s="32"/>
    </row>
    <row r="597" ht="16.5" hidden="1" spans="1:26">
      <c r="A597" s="48" t="str">
        <f>IF(C597="","",COUNTA(C$8:C597))</f>
        <v/>
      </c>
      <c r="B597" s="48"/>
      <c r="C597" s="48"/>
      <c r="D597" s="48"/>
      <c r="E597" s="48"/>
      <c r="F597" s="23"/>
      <c r="G597" s="23"/>
      <c r="H597" s="23"/>
      <c r="I597" s="14" t="s">
        <v>2</v>
      </c>
      <c r="J597" s="37"/>
      <c r="K597" s="14" t="s">
        <v>2</v>
      </c>
      <c r="L597" s="37"/>
      <c r="M597" s="32"/>
      <c r="N597" s="32"/>
      <c r="O597" s="32"/>
      <c r="P597" s="32"/>
      <c r="Q597" s="32"/>
      <c r="R597" s="32"/>
      <c r="S597" s="32"/>
      <c r="T597" s="32"/>
      <c r="U597" s="32"/>
      <c r="V597" s="32"/>
      <c r="W597" s="32"/>
      <c r="X597" s="32"/>
      <c r="Y597" s="32"/>
      <c r="Z597" s="32"/>
    </row>
    <row r="598" ht="16.5" hidden="1" spans="1:26">
      <c r="A598" s="48" t="str">
        <f>IF(C598="","",COUNTA(C$8:C598))</f>
        <v/>
      </c>
      <c r="B598" s="48"/>
      <c r="C598" s="48"/>
      <c r="D598" s="48"/>
      <c r="E598" s="48"/>
      <c r="F598" s="23"/>
      <c r="G598" s="23"/>
      <c r="H598" s="23"/>
      <c r="I598" s="14" t="s">
        <v>2</v>
      </c>
      <c r="J598" s="37"/>
      <c r="K598" s="14" t="s">
        <v>2</v>
      </c>
      <c r="L598" s="37"/>
      <c r="M598" s="32"/>
      <c r="N598" s="32"/>
      <c r="O598" s="32"/>
      <c r="P598" s="32"/>
      <c r="Q598" s="32"/>
      <c r="R598" s="32"/>
      <c r="S598" s="32"/>
      <c r="T598" s="32"/>
      <c r="U598" s="32"/>
      <c r="V598" s="32"/>
      <c r="W598" s="32"/>
      <c r="X598" s="32"/>
      <c r="Y598" s="32"/>
      <c r="Z598" s="32"/>
    </row>
    <row r="599" ht="16.5" hidden="1" spans="1:26">
      <c r="A599" s="48" t="str">
        <f>IF(C599="","",COUNTA(C$8:C599))</f>
        <v/>
      </c>
      <c r="B599" s="48"/>
      <c r="C599" s="48"/>
      <c r="D599" s="48"/>
      <c r="E599" s="48"/>
      <c r="F599" s="23"/>
      <c r="G599" s="23"/>
      <c r="H599" s="23"/>
      <c r="I599" s="14" t="s">
        <v>2</v>
      </c>
      <c r="J599" s="37"/>
      <c r="K599" s="14" t="s">
        <v>2</v>
      </c>
      <c r="L599" s="37"/>
      <c r="M599" s="32"/>
      <c r="N599" s="32"/>
      <c r="O599" s="32"/>
      <c r="P599" s="32"/>
      <c r="Q599" s="32"/>
      <c r="R599" s="32"/>
      <c r="S599" s="32"/>
      <c r="T599" s="32"/>
      <c r="U599" s="32"/>
      <c r="V599" s="32"/>
      <c r="W599" s="32"/>
      <c r="X599" s="32"/>
      <c r="Y599" s="32"/>
      <c r="Z599" s="32"/>
    </row>
    <row r="600" ht="16.5" hidden="1" spans="1:26">
      <c r="A600" s="48" t="str">
        <f>IF(C600="","",COUNTA(C$8:C600))</f>
        <v/>
      </c>
      <c r="B600" s="48"/>
      <c r="C600" s="48"/>
      <c r="D600" s="48"/>
      <c r="E600" s="48"/>
      <c r="F600" s="23"/>
      <c r="G600" s="23"/>
      <c r="H600" s="23"/>
      <c r="I600" s="14" t="s">
        <v>2</v>
      </c>
      <c r="J600" s="37"/>
      <c r="K600" s="14" t="s">
        <v>2</v>
      </c>
      <c r="L600" s="37"/>
      <c r="M600" s="32"/>
      <c r="N600" s="32"/>
      <c r="O600" s="32"/>
      <c r="P600" s="32"/>
      <c r="Q600" s="32"/>
      <c r="R600" s="32"/>
      <c r="S600" s="32"/>
      <c r="T600" s="32"/>
      <c r="U600" s="32"/>
      <c r="V600" s="32"/>
      <c r="W600" s="32"/>
      <c r="X600" s="32"/>
      <c r="Y600" s="32"/>
      <c r="Z600" s="32"/>
    </row>
    <row r="601" ht="16.5" hidden="1" spans="1:26">
      <c r="A601" s="48" t="str">
        <f>IF(C601="","",COUNTA(C$8:C601))</f>
        <v/>
      </c>
      <c r="B601" s="48"/>
      <c r="C601" s="48"/>
      <c r="D601" s="48"/>
      <c r="E601" s="48"/>
      <c r="F601" s="23"/>
      <c r="G601" s="23"/>
      <c r="H601" s="23"/>
      <c r="I601" s="14" t="s">
        <v>2</v>
      </c>
      <c r="J601" s="37"/>
      <c r="K601" s="14" t="s">
        <v>2</v>
      </c>
      <c r="L601" s="37"/>
      <c r="M601" s="32"/>
      <c r="N601" s="32"/>
      <c r="O601" s="32"/>
      <c r="P601" s="32"/>
      <c r="Q601" s="32"/>
      <c r="R601" s="32"/>
      <c r="S601" s="32"/>
      <c r="T601" s="32"/>
      <c r="U601" s="32"/>
      <c r="V601" s="32"/>
      <c r="W601" s="32"/>
      <c r="X601" s="32"/>
      <c r="Y601" s="32"/>
      <c r="Z601" s="32"/>
    </row>
    <row r="602" ht="16.5" hidden="1" spans="1:26">
      <c r="A602" s="48" t="str">
        <f>IF(C602="","",COUNTA(C$8:C602))</f>
        <v/>
      </c>
      <c r="B602" s="48"/>
      <c r="C602" s="48"/>
      <c r="D602" s="48"/>
      <c r="E602" s="48"/>
      <c r="F602" s="23"/>
      <c r="G602" s="23"/>
      <c r="H602" s="23"/>
      <c r="I602" s="14" t="s">
        <v>2</v>
      </c>
      <c r="J602" s="37"/>
      <c r="K602" s="14" t="s">
        <v>2</v>
      </c>
      <c r="L602" s="37"/>
      <c r="M602" s="32"/>
      <c r="N602" s="32"/>
      <c r="O602" s="32"/>
      <c r="P602" s="32"/>
      <c r="Q602" s="32"/>
      <c r="R602" s="32"/>
      <c r="S602" s="32"/>
      <c r="T602" s="32"/>
      <c r="U602" s="32"/>
      <c r="V602" s="32"/>
      <c r="W602" s="32"/>
      <c r="X602" s="32"/>
      <c r="Y602" s="32"/>
      <c r="Z602" s="32"/>
    </row>
    <row r="603" ht="16.5" hidden="1" spans="1:26">
      <c r="A603" s="48" t="str">
        <f>IF(C603="","",COUNTA(C$8:C603))</f>
        <v/>
      </c>
      <c r="B603" s="48"/>
      <c r="C603" s="48"/>
      <c r="D603" s="48"/>
      <c r="E603" s="48"/>
      <c r="F603" s="23"/>
      <c r="G603" s="23"/>
      <c r="H603" s="23"/>
      <c r="I603" s="14" t="s">
        <v>2</v>
      </c>
      <c r="J603" s="37"/>
      <c r="K603" s="14" t="s">
        <v>2</v>
      </c>
      <c r="L603" s="37"/>
      <c r="M603" s="32"/>
      <c r="N603" s="32"/>
      <c r="O603" s="32"/>
      <c r="P603" s="32"/>
      <c r="Q603" s="32"/>
      <c r="R603" s="32"/>
      <c r="S603" s="32"/>
      <c r="T603" s="32"/>
      <c r="U603" s="32"/>
      <c r="V603" s="32"/>
      <c r="W603" s="32"/>
      <c r="X603" s="32"/>
      <c r="Y603" s="32"/>
      <c r="Z603" s="32"/>
    </row>
    <row r="604" ht="16.5" hidden="1" spans="1:26">
      <c r="A604" s="48" t="str">
        <f>IF(C604="","",COUNTA(C$8:C604))</f>
        <v/>
      </c>
      <c r="B604" s="48"/>
      <c r="C604" s="48"/>
      <c r="D604" s="48"/>
      <c r="E604" s="48"/>
      <c r="F604" s="23"/>
      <c r="G604" s="23"/>
      <c r="H604" s="23"/>
      <c r="I604" s="14" t="s">
        <v>2</v>
      </c>
      <c r="J604" s="37"/>
      <c r="K604" s="14" t="s">
        <v>2</v>
      </c>
      <c r="L604" s="37"/>
      <c r="M604" s="32"/>
      <c r="N604" s="32"/>
      <c r="O604" s="32"/>
      <c r="P604" s="32"/>
      <c r="Q604" s="32"/>
      <c r="R604" s="32"/>
      <c r="S604" s="32"/>
      <c r="T604" s="32"/>
      <c r="U604" s="32"/>
      <c r="V604" s="32"/>
      <c r="W604" s="32"/>
      <c r="X604" s="32"/>
      <c r="Y604" s="32"/>
      <c r="Z604" s="32"/>
    </row>
    <row r="605" ht="16.5" hidden="1" spans="1:26">
      <c r="A605" s="48" t="str">
        <f>IF(C605="","",COUNTA(C$8:C605))</f>
        <v/>
      </c>
      <c r="B605" s="48"/>
      <c r="C605" s="48"/>
      <c r="D605" s="48"/>
      <c r="E605" s="48"/>
      <c r="F605" s="23"/>
      <c r="G605" s="23"/>
      <c r="H605" s="23"/>
      <c r="I605" s="14" t="s">
        <v>2</v>
      </c>
      <c r="J605" s="37"/>
      <c r="K605" s="14" t="s">
        <v>2</v>
      </c>
      <c r="L605" s="37"/>
      <c r="M605" s="32"/>
      <c r="N605" s="32"/>
      <c r="O605" s="32"/>
      <c r="P605" s="32"/>
      <c r="Q605" s="32"/>
      <c r="R605" s="32"/>
      <c r="S605" s="32"/>
      <c r="T605" s="32"/>
      <c r="U605" s="32"/>
      <c r="V605" s="32"/>
      <c r="W605" s="32"/>
      <c r="X605" s="32"/>
      <c r="Y605" s="32"/>
      <c r="Z605" s="32"/>
    </row>
    <row r="606" ht="16.5" hidden="1" spans="1:26">
      <c r="A606" s="48" t="str">
        <f>IF(C606="","",COUNTA(C$8:C606))</f>
        <v/>
      </c>
      <c r="B606" s="48"/>
      <c r="C606" s="48"/>
      <c r="D606" s="48"/>
      <c r="E606" s="48"/>
      <c r="F606" s="23"/>
      <c r="G606" s="23"/>
      <c r="H606" s="23"/>
      <c r="I606" s="14" t="s">
        <v>2</v>
      </c>
      <c r="J606" s="37"/>
      <c r="K606" s="14" t="s">
        <v>2</v>
      </c>
      <c r="L606" s="37"/>
      <c r="M606" s="32"/>
      <c r="N606" s="32"/>
      <c r="O606" s="32"/>
      <c r="P606" s="32"/>
      <c r="Q606" s="32"/>
      <c r="R606" s="32"/>
      <c r="S606" s="32"/>
      <c r="T606" s="32"/>
      <c r="U606" s="32"/>
      <c r="V606" s="32"/>
      <c r="W606" s="32"/>
      <c r="X606" s="32"/>
      <c r="Y606" s="32"/>
      <c r="Z606" s="32"/>
    </row>
    <row r="607" ht="16.5" hidden="1" spans="1:26">
      <c r="A607" s="48" t="str">
        <f>IF(C607="","",COUNTA(C$8:C607))</f>
        <v/>
      </c>
      <c r="B607" s="48"/>
      <c r="C607" s="48"/>
      <c r="D607" s="48"/>
      <c r="E607" s="48"/>
      <c r="F607" s="23"/>
      <c r="G607" s="23"/>
      <c r="H607" s="23"/>
      <c r="I607" s="14" t="s">
        <v>2</v>
      </c>
      <c r="J607" s="37"/>
      <c r="K607" s="14" t="s">
        <v>2</v>
      </c>
      <c r="L607" s="37"/>
      <c r="M607" s="32"/>
      <c r="N607" s="32"/>
      <c r="O607" s="32"/>
      <c r="P607" s="32"/>
      <c r="Q607" s="32"/>
      <c r="R607" s="32"/>
      <c r="S607" s="32"/>
      <c r="T607" s="32"/>
      <c r="U607" s="32"/>
      <c r="V607" s="32"/>
      <c r="W607" s="32"/>
      <c r="X607" s="32"/>
      <c r="Y607" s="32"/>
      <c r="Z607" s="32"/>
    </row>
    <row r="608" ht="16.5" hidden="1" spans="1:26">
      <c r="A608" s="48" t="str">
        <f>IF(C608="","",COUNTA(C$8:C608))</f>
        <v/>
      </c>
      <c r="B608" s="48"/>
      <c r="C608" s="48"/>
      <c r="D608" s="48"/>
      <c r="E608" s="48"/>
      <c r="F608" s="23"/>
      <c r="G608" s="23"/>
      <c r="H608" s="23"/>
      <c r="I608" s="14" t="s">
        <v>2</v>
      </c>
      <c r="J608" s="37"/>
      <c r="K608" s="14" t="s">
        <v>2</v>
      </c>
      <c r="L608" s="37"/>
      <c r="M608" s="32"/>
      <c r="N608" s="32"/>
      <c r="O608" s="32"/>
      <c r="P608" s="32"/>
      <c r="Q608" s="32"/>
      <c r="R608" s="32"/>
      <c r="S608" s="32"/>
      <c r="T608" s="32"/>
      <c r="U608" s="32"/>
      <c r="V608" s="32"/>
      <c r="W608" s="32"/>
      <c r="X608" s="32"/>
      <c r="Y608" s="32"/>
      <c r="Z608" s="32"/>
    </row>
    <row r="609" ht="16.5" hidden="1" spans="1:26">
      <c r="A609" s="48" t="str">
        <f>IF(C609="","",COUNTA(C$8:C609))</f>
        <v/>
      </c>
      <c r="B609" s="48"/>
      <c r="C609" s="48"/>
      <c r="D609" s="48"/>
      <c r="E609" s="48"/>
      <c r="F609" s="23"/>
      <c r="G609" s="23"/>
      <c r="H609" s="23"/>
      <c r="I609" s="14" t="s">
        <v>2</v>
      </c>
      <c r="J609" s="37"/>
      <c r="K609" s="14" t="s">
        <v>2</v>
      </c>
      <c r="L609" s="37"/>
      <c r="M609" s="32"/>
      <c r="N609" s="32"/>
      <c r="O609" s="32"/>
      <c r="P609" s="32"/>
      <c r="Q609" s="32"/>
      <c r="R609" s="32"/>
      <c r="S609" s="32"/>
      <c r="T609" s="32"/>
      <c r="U609" s="32"/>
      <c r="V609" s="32"/>
      <c r="W609" s="32"/>
      <c r="X609" s="32"/>
      <c r="Y609" s="32"/>
      <c r="Z609" s="32"/>
    </row>
    <row r="610" ht="16.5" hidden="1" spans="1:26">
      <c r="A610" s="48" t="str">
        <f>IF(C610="","",COUNTA(C$8:C610))</f>
        <v/>
      </c>
      <c r="B610" s="48"/>
      <c r="C610" s="48"/>
      <c r="D610" s="48"/>
      <c r="E610" s="48"/>
      <c r="F610" s="23"/>
      <c r="G610" s="23"/>
      <c r="H610" s="23"/>
      <c r="I610" s="14" t="s">
        <v>2</v>
      </c>
      <c r="J610" s="37"/>
      <c r="K610" s="14" t="s">
        <v>2</v>
      </c>
      <c r="L610" s="37"/>
      <c r="M610" s="32"/>
      <c r="N610" s="32"/>
      <c r="O610" s="32"/>
      <c r="P610" s="32"/>
      <c r="Q610" s="32"/>
      <c r="R610" s="32"/>
      <c r="S610" s="32"/>
      <c r="T610" s="32"/>
      <c r="U610" s="32"/>
      <c r="V610" s="32"/>
      <c r="W610" s="32"/>
      <c r="X610" s="32"/>
      <c r="Y610" s="32"/>
      <c r="Z610" s="32"/>
    </row>
    <row r="611" ht="16.5" hidden="1" spans="1:26">
      <c r="A611" s="48" t="str">
        <f>IF(C611="","",COUNTA(C$8:C611))</f>
        <v/>
      </c>
      <c r="B611" s="48"/>
      <c r="C611" s="48"/>
      <c r="D611" s="48"/>
      <c r="E611" s="48"/>
      <c r="F611" s="23"/>
      <c r="G611" s="23"/>
      <c r="H611" s="23"/>
      <c r="I611" s="14" t="s">
        <v>2</v>
      </c>
      <c r="J611" s="37"/>
      <c r="K611" s="14" t="s">
        <v>2</v>
      </c>
      <c r="L611" s="37"/>
      <c r="M611" s="32"/>
      <c r="N611" s="32"/>
      <c r="O611" s="32"/>
      <c r="P611" s="32"/>
      <c r="Q611" s="32"/>
      <c r="R611" s="32"/>
      <c r="S611" s="32"/>
      <c r="T611" s="32"/>
      <c r="U611" s="32"/>
      <c r="V611" s="32"/>
      <c r="W611" s="32"/>
      <c r="X611" s="32"/>
      <c r="Y611" s="32"/>
      <c r="Z611" s="32"/>
    </row>
    <row r="612" ht="16.5" hidden="1" spans="1:26">
      <c r="A612" s="48" t="str">
        <f>IF(C612="","",COUNTA(C$8:C612))</f>
        <v/>
      </c>
      <c r="B612" s="48"/>
      <c r="C612" s="48"/>
      <c r="D612" s="48"/>
      <c r="E612" s="48"/>
      <c r="F612" s="23"/>
      <c r="G612" s="23"/>
      <c r="H612" s="23"/>
      <c r="I612" s="14" t="s">
        <v>2</v>
      </c>
      <c r="J612" s="37"/>
      <c r="K612" s="14" t="s">
        <v>2</v>
      </c>
      <c r="L612" s="37"/>
      <c r="M612" s="32"/>
      <c r="N612" s="32"/>
      <c r="O612" s="32"/>
      <c r="P612" s="32"/>
      <c r="Q612" s="32"/>
      <c r="R612" s="32"/>
      <c r="S612" s="32"/>
      <c r="T612" s="32"/>
      <c r="U612" s="32"/>
      <c r="V612" s="32"/>
      <c r="W612" s="32"/>
      <c r="X612" s="32"/>
      <c r="Y612" s="32"/>
      <c r="Z612" s="32"/>
    </row>
    <row r="613" ht="16.5" hidden="1" spans="1:26">
      <c r="A613" s="48" t="str">
        <f>IF(C613="","",COUNTA(C$8:C613))</f>
        <v/>
      </c>
      <c r="B613" s="48"/>
      <c r="C613" s="48"/>
      <c r="D613" s="48"/>
      <c r="E613" s="48"/>
      <c r="F613" s="23"/>
      <c r="G613" s="23"/>
      <c r="H613" s="23"/>
      <c r="I613" s="14" t="s">
        <v>2</v>
      </c>
      <c r="J613" s="37"/>
      <c r="K613" s="14" t="s">
        <v>2</v>
      </c>
      <c r="L613" s="37"/>
      <c r="M613" s="32"/>
      <c r="N613" s="32"/>
      <c r="O613" s="32"/>
      <c r="P613" s="32"/>
      <c r="Q613" s="32"/>
      <c r="R613" s="32"/>
      <c r="S613" s="32"/>
      <c r="T613" s="32"/>
      <c r="U613" s="32"/>
      <c r="V613" s="32"/>
      <c r="W613" s="32"/>
      <c r="X613" s="32"/>
      <c r="Y613" s="32"/>
      <c r="Z613" s="32"/>
    </row>
    <row r="614" ht="16.5" hidden="1" spans="1:26">
      <c r="A614" s="48" t="str">
        <f>IF(C614="","",COUNTA(C$8:C614))</f>
        <v/>
      </c>
      <c r="B614" s="48"/>
      <c r="C614" s="48"/>
      <c r="D614" s="48"/>
      <c r="E614" s="48"/>
      <c r="F614" s="23"/>
      <c r="G614" s="23"/>
      <c r="H614" s="23"/>
      <c r="I614" s="14" t="s">
        <v>2</v>
      </c>
      <c r="J614" s="37"/>
      <c r="K614" s="14" t="s">
        <v>2</v>
      </c>
      <c r="L614" s="37"/>
      <c r="M614" s="32"/>
      <c r="N614" s="32"/>
      <c r="O614" s="32"/>
      <c r="P614" s="32"/>
      <c r="Q614" s="32"/>
      <c r="R614" s="32"/>
      <c r="S614" s="32"/>
      <c r="T614" s="32"/>
      <c r="U614" s="32"/>
      <c r="V614" s="32"/>
      <c r="W614" s="32"/>
      <c r="X614" s="32"/>
      <c r="Y614" s="32"/>
      <c r="Z614" s="32"/>
    </row>
    <row r="615" ht="16.5" hidden="1" spans="1:26">
      <c r="A615" s="48" t="str">
        <f>IF(C615="","",COUNTA(C$8:C615))</f>
        <v/>
      </c>
      <c r="B615" s="48"/>
      <c r="C615" s="48"/>
      <c r="D615" s="48"/>
      <c r="E615" s="48"/>
      <c r="F615" s="23"/>
      <c r="G615" s="23"/>
      <c r="H615" s="23"/>
      <c r="I615" s="14" t="s">
        <v>2</v>
      </c>
      <c r="J615" s="37"/>
      <c r="K615" s="14" t="s">
        <v>2</v>
      </c>
      <c r="L615" s="37"/>
      <c r="M615" s="32"/>
      <c r="N615" s="32"/>
      <c r="O615" s="32"/>
      <c r="P615" s="32"/>
      <c r="Q615" s="32"/>
      <c r="R615" s="32"/>
      <c r="S615" s="32"/>
      <c r="T615" s="32"/>
      <c r="U615" s="32"/>
      <c r="V615" s="32"/>
      <c r="W615" s="32"/>
      <c r="X615" s="32"/>
      <c r="Y615" s="32"/>
      <c r="Z615" s="32"/>
    </row>
    <row r="616" ht="16.5" hidden="1" spans="1:26">
      <c r="A616" s="48" t="str">
        <f>IF(C616="","",COUNTA(C$8:C616))</f>
        <v/>
      </c>
      <c r="B616" s="48"/>
      <c r="C616" s="48"/>
      <c r="D616" s="48"/>
      <c r="E616" s="48"/>
      <c r="F616" s="23"/>
      <c r="G616" s="23"/>
      <c r="H616" s="23"/>
      <c r="I616" s="14" t="s">
        <v>2</v>
      </c>
      <c r="J616" s="37"/>
      <c r="K616" s="14" t="s">
        <v>2</v>
      </c>
      <c r="L616" s="37"/>
      <c r="M616" s="32"/>
      <c r="N616" s="32"/>
      <c r="O616" s="32"/>
      <c r="P616" s="32"/>
      <c r="Q616" s="32"/>
      <c r="R616" s="32"/>
      <c r="S616" s="32"/>
      <c r="T616" s="32"/>
      <c r="U616" s="32"/>
      <c r="V616" s="32"/>
      <c r="W616" s="32"/>
      <c r="X616" s="32"/>
      <c r="Y616" s="32"/>
      <c r="Z616" s="32"/>
    </row>
    <row r="617" ht="16.5" hidden="1" spans="1:26">
      <c r="A617" s="48" t="str">
        <f>IF(C617="","",COUNTA(C$8:C617))</f>
        <v/>
      </c>
      <c r="B617" s="48"/>
      <c r="C617" s="48"/>
      <c r="D617" s="48"/>
      <c r="E617" s="48"/>
      <c r="F617" s="23"/>
      <c r="G617" s="23"/>
      <c r="H617" s="23"/>
      <c r="I617" s="14" t="s">
        <v>2</v>
      </c>
      <c r="J617" s="37"/>
      <c r="K617" s="14" t="s">
        <v>2</v>
      </c>
      <c r="L617" s="37"/>
      <c r="M617" s="32"/>
      <c r="N617" s="32"/>
      <c r="O617" s="32"/>
      <c r="P617" s="32"/>
      <c r="Q617" s="32"/>
      <c r="R617" s="32"/>
      <c r="S617" s="32"/>
      <c r="T617" s="32"/>
      <c r="U617" s="32"/>
      <c r="V617" s="32"/>
      <c r="W617" s="32"/>
      <c r="X617" s="32"/>
      <c r="Y617" s="32"/>
      <c r="Z617" s="32"/>
    </row>
    <row r="618" ht="16.5" hidden="1" spans="1:26">
      <c r="A618" s="48" t="str">
        <f>IF(C618="","",COUNTA(C$8:C618))</f>
        <v/>
      </c>
      <c r="B618" s="48"/>
      <c r="C618" s="48"/>
      <c r="D618" s="48"/>
      <c r="E618" s="48"/>
      <c r="F618" s="23"/>
      <c r="G618" s="23"/>
      <c r="H618" s="23"/>
      <c r="I618" s="14" t="s">
        <v>2</v>
      </c>
      <c r="J618" s="37"/>
      <c r="K618" s="14" t="s">
        <v>2</v>
      </c>
      <c r="L618" s="37"/>
      <c r="M618" s="32"/>
      <c r="N618" s="32"/>
      <c r="O618" s="32"/>
      <c r="P618" s="32"/>
      <c r="Q618" s="32"/>
      <c r="R618" s="32"/>
      <c r="S618" s="32"/>
      <c r="T618" s="32"/>
      <c r="U618" s="32"/>
      <c r="V618" s="32"/>
      <c r="W618" s="32"/>
      <c r="X618" s="32"/>
      <c r="Y618" s="32"/>
      <c r="Z618" s="32"/>
    </row>
    <row r="619" ht="16.5" hidden="1" spans="1:26">
      <c r="A619" s="48" t="str">
        <f>IF(C619="","",COUNTA(C$8:C619))</f>
        <v/>
      </c>
      <c r="B619" s="48"/>
      <c r="C619" s="48"/>
      <c r="D619" s="48"/>
      <c r="E619" s="48"/>
      <c r="F619" s="23"/>
      <c r="G619" s="23"/>
      <c r="H619" s="23"/>
      <c r="I619" s="14" t="s">
        <v>2</v>
      </c>
      <c r="J619" s="37"/>
      <c r="K619" s="14" t="s">
        <v>2</v>
      </c>
      <c r="L619" s="37"/>
      <c r="M619" s="32"/>
      <c r="N619" s="32"/>
      <c r="O619" s="32"/>
      <c r="P619" s="32"/>
      <c r="Q619" s="32"/>
      <c r="R619" s="32"/>
      <c r="S619" s="32"/>
      <c r="T619" s="32"/>
      <c r="U619" s="32"/>
      <c r="V619" s="32"/>
      <c r="W619" s="32"/>
      <c r="X619" s="32"/>
      <c r="Y619" s="32"/>
      <c r="Z619" s="32"/>
    </row>
    <row r="620" ht="16.5" hidden="1" spans="1:26">
      <c r="A620" s="48" t="str">
        <f>IF(C620="","",COUNTA(C$8:C620))</f>
        <v/>
      </c>
      <c r="B620" s="48"/>
      <c r="C620" s="48"/>
      <c r="D620" s="48"/>
      <c r="E620" s="48"/>
      <c r="F620" s="23"/>
      <c r="G620" s="23"/>
      <c r="H620" s="23"/>
      <c r="I620" s="14" t="s">
        <v>2</v>
      </c>
      <c r="J620" s="37"/>
      <c r="K620" s="14" t="s">
        <v>2</v>
      </c>
      <c r="L620" s="37"/>
      <c r="M620" s="32"/>
      <c r="N620" s="32"/>
      <c r="O620" s="32"/>
      <c r="P620" s="32"/>
      <c r="Q620" s="32"/>
      <c r="R620" s="32"/>
      <c r="S620" s="32"/>
      <c r="T620" s="32"/>
      <c r="U620" s="32"/>
      <c r="V620" s="32"/>
      <c r="W620" s="32"/>
      <c r="X620" s="32"/>
      <c r="Y620" s="32"/>
      <c r="Z620" s="32"/>
    </row>
    <row r="621" ht="16.5" hidden="1" spans="1:26">
      <c r="A621" s="48" t="str">
        <f>IF(C621="","",COUNTA(C$8:C621))</f>
        <v/>
      </c>
      <c r="B621" s="48"/>
      <c r="C621" s="48"/>
      <c r="D621" s="48"/>
      <c r="E621" s="48"/>
      <c r="F621" s="23"/>
      <c r="G621" s="23"/>
      <c r="H621" s="23"/>
      <c r="I621" s="14" t="s">
        <v>2</v>
      </c>
      <c r="J621" s="37"/>
      <c r="K621" s="14" t="s">
        <v>2</v>
      </c>
      <c r="L621" s="37"/>
      <c r="M621" s="32"/>
      <c r="N621" s="32"/>
      <c r="O621" s="32"/>
      <c r="P621" s="32"/>
      <c r="Q621" s="32"/>
      <c r="R621" s="32"/>
      <c r="S621" s="32"/>
      <c r="T621" s="32"/>
      <c r="U621" s="32"/>
      <c r="V621" s="32"/>
      <c r="W621" s="32"/>
      <c r="X621" s="32"/>
      <c r="Y621" s="32"/>
      <c r="Z621" s="32"/>
    </row>
    <row r="622" ht="16.5" hidden="1" spans="1:26">
      <c r="A622" s="48" t="str">
        <f>IF(C622="","",COUNTA(C$8:C622))</f>
        <v/>
      </c>
      <c r="B622" s="48"/>
      <c r="C622" s="48"/>
      <c r="D622" s="48"/>
      <c r="E622" s="48"/>
      <c r="F622" s="23"/>
      <c r="G622" s="23"/>
      <c r="H622" s="23"/>
      <c r="I622" s="14" t="s">
        <v>2</v>
      </c>
      <c r="J622" s="37"/>
      <c r="K622" s="14" t="s">
        <v>2</v>
      </c>
      <c r="L622" s="37"/>
      <c r="M622" s="32"/>
      <c r="N622" s="32"/>
      <c r="O622" s="32"/>
      <c r="P622" s="32"/>
      <c r="Q622" s="32"/>
      <c r="R622" s="32"/>
      <c r="S622" s="32"/>
      <c r="T622" s="32"/>
      <c r="U622" s="32"/>
      <c r="V622" s="32"/>
      <c r="W622" s="32"/>
      <c r="X622" s="32"/>
      <c r="Y622" s="32"/>
      <c r="Z622" s="32"/>
    </row>
    <row r="623" ht="16.5" hidden="1" spans="1:26">
      <c r="A623" s="48" t="str">
        <f>IF(C623="","",COUNTA(C$8:C623))</f>
        <v/>
      </c>
      <c r="B623" s="48"/>
      <c r="C623" s="48"/>
      <c r="D623" s="48"/>
      <c r="E623" s="48"/>
      <c r="F623" s="23"/>
      <c r="G623" s="23"/>
      <c r="H623" s="23"/>
      <c r="I623" s="14" t="s">
        <v>2</v>
      </c>
      <c r="J623" s="37"/>
      <c r="K623" s="14" t="s">
        <v>2</v>
      </c>
      <c r="L623" s="37"/>
      <c r="M623" s="32"/>
      <c r="N623" s="32"/>
      <c r="O623" s="32"/>
      <c r="P623" s="32"/>
      <c r="Q623" s="32"/>
      <c r="R623" s="32"/>
      <c r="S623" s="32"/>
      <c r="T623" s="32"/>
      <c r="U623" s="32"/>
      <c r="V623" s="32"/>
      <c r="W623" s="32"/>
      <c r="X623" s="32"/>
      <c r="Y623" s="32"/>
      <c r="Z623" s="32"/>
    </row>
    <row r="624" ht="16.5" hidden="1" spans="1:26">
      <c r="A624" s="48" t="str">
        <f>IF(C624="","",COUNTA(C$8:C624))</f>
        <v/>
      </c>
      <c r="B624" s="48"/>
      <c r="C624" s="48"/>
      <c r="D624" s="48"/>
      <c r="E624" s="48"/>
      <c r="F624" s="23"/>
      <c r="G624" s="23"/>
      <c r="H624" s="23"/>
      <c r="I624" s="14" t="s">
        <v>2</v>
      </c>
      <c r="J624" s="37"/>
      <c r="K624" s="14" t="s">
        <v>2</v>
      </c>
      <c r="L624" s="37"/>
      <c r="M624" s="32"/>
      <c r="N624" s="32"/>
      <c r="O624" s="32"/>
      <c r="P624" s="32"/>
      <c r="Q624" s="32"/>
      <c r="R624" s="32"/>
      <c r="S624" s="32"/>
      <c r="T624" s="32"/>
      <c r="U624" s="32"/>
      <c r="V624" s="32"/>
      <c r="W624" s="32"/>
      <c r="X624" s="32"/>
      <c r="Y624" s="32"/>
      <c r="Z624" s="32"/>
    </row>
    <row r="625" ht="16.5" hidden="1" spans="1:26">
      <c r="A625" s="48" t="str">
        <f>IF(C625="","",COUNTA(C$8:C625))</f>
        <v/>
      </c>
      <c r="B625" s="48"/>
      <c r="C625" s="48"/>
      <c r="D625" s="48"/>
      <c r="E625" s="48"/>
      <c r="F625" s="23"/>
      <c r="G625" s="23"/>
      <c r="H625" s="23"/>
      <c r="I625" s="14" t="s">
        <v>2</v>
      </c>
      <c r="J625" s="37"/>
      <c r="K625" s="14" t="s">
        <v>2</v>
      </c>
      <c r="L625" s="37"/>
      <c r="M625" s="32"/>
      <c r="N625" s="32"/>
      <c r="O625" s="32"/>
      <c r="P625" s="32"/>
      <c r="Q625" s="32"/>
      <c r="R625" s="32"/>
      <c r="S625" s="32"/>
      <c r="T625" s="32"/>
      <c r="U625" s="32"/>
      <c r="V625" s="32"/>
      <c r="W625" s="32"/>
      <c r="X625" s="32"/>
      <c r="Y625" s="32"/>
      <c r="Z625" s="32"/>
    </row>
    <row r="626" ht="16.5" hidden="1" spans="1:26">
      <c r="A626" s="48" t="str">
        <f>IF(C626="","",COUNTA(C$8:C626))</f>
        <v/>
      </c>
      <c r="B626" s="48"/>
      <c r="C626" s="48"/>
      <c r="D626" s="48"/>
      <c r="E626" s="48"/>
      <c r="F626" s="23"/>
      <c r="G626" s="23"/>
      <c r="H626" s="23"/>
      <c r="I626" s="14" t="s">
        <v>2</v>
      </c>
      <c r="J626" s="37"/>
      <c r="K626" s="14" t="s">
        <v>2</v>
      </c>
      <c r="L626" s="37"/>
      <c r="M626" s="32"/>
      <c r="N626" s="32"/>
      <c r="O626" s="32"/>
      <c r="P626" s="32"/>
      <c r="Q626" s="32"/>
      <c r="R626" s="32"/>
      <c r="S626" s="32"/>
      <c r="T626" s="32"/>
      <c r="U626" s="32"/>
      <c r="V626" s="32"/>
      <c r="W626" s="32"/>
      <c r="X626" s="32"/>
      <c r="Y626" s="32"/>
      <c r="Z626" s="32"/>
    </row>
    <row r="627" ht="16.5" hidden="1" spans="1:26">
      <c r="A627" s="48" t="str">
        <f>IF(C627="","",COUNTA(C$8:C627))</f>
        <v/>
      </c>
      <c r="B627" s="48"/>
      <c r="C627" s="48"/>
      <c r="D627" s="48"/>
      <c r="E627" s="48"/>
      <c r="F627" s="23"/>
      <c r="G627" s="23"/>
      <c r="H627" s="23"/>
      <c r="I627" s="14" t="s">
        <v>2</v>
      </c>
      <c r="J627" s="37"/>
      <c r="K627" s="14" t="s">
        <v>2</v>
      </c>
      <c r="L627" s="37"/>
      <c r="M627" s="32"/>
      <c r="N627" s="32"/>
      <c r="O627" s="32"/>
      <c r="P627" s="32"/>
      <c r="Q627" s="32"/>
      <c r="R627" s="32"/>
      <c r="S627" s="32"/>
      <c r="T627" s="32"/>
      <c r="U627" s="32"/>
      <c r="V627" s="32"/>
      <c r="W627" s="32"/>
      <c r="X627" s="32"/>
      <c r="Y627" s="32"/>
      <c r="Z627" s="32"/>
    </row>
    <row r="628" ht="16.5" hidden="1" spans="1:26">
      <c r="A628" s="48" t="str">
        <f>IF(C628="","",COUNTA(C$8:C628))</f>
        <v/>
      </c>
      <c r="B628" s="48"/>
      <c r="C628" s="48"/>
      <c r="D628" s="48"/>
      <c r="E628" s="48"/>
      <c r="F628" s="23"/>
      <c r="G628" s="23"/>
      <c r="H628" s="23"/>
      <c r="I628" s="14" t="s">
        <v>2</v>
      </c>
      <c r="J628" s="37"/>
      <c r="K628" s="14" t="s">
        <v>2</v>
      </c>
      <c r="L628" s="37"/>
      <c r="M628" s="32"/>
      <c r="N628" s="32"/>
      <c r="O628" s="32"/>
      <c r="P628" s="32"/>
      <c r="Q628" s="32"/>
      <c r="R628" s="32"/>
      <c r="S628" s="32"/>
      <c r="T628" s="32"/>
      <c r="U628" s="32"/>
      <c r="V628" s="32"/>
      <c r="W628" s="32"/>
      <c r="X628" s="32"/>
      <c r="Y628" s="32"/>
      <c r="Z628" s="32"/>
    </row>
    <row r="629" ht="16.5" hidden="1" spans="1:26">
      <c r="A629" s="48" t="str">
        <f>IF(C629="","",COUNTA(C$8:C629))</f>
        <v/>
      </c>
      <c r="B629" s="48"/>
      <c r="C629" s="48"/>
      <c r="D629" s="48"/>
      <c r="E629" s="48"/>
      <c r="F629" s="23"/>
      <c r="G629" s="23"/>
      <c r="H629" s="23"/>
      <c r="I629" s="14" t="s">
        <v>2</v>
      </c>
      <c r="J629" s="37"/>
      <c r="K629" s="14" t="s">
        <v>2</v>
      </c>
      <c r="L629" s="37"/>
      <c r="M629" s="32"/>
      <c r="N629" s="32"/>
      <c r="O629" s="32"/>
      <c r="P629" s="32"/>
      <c r="Q629" s="32"/>
      <c r="R629" s="32"/>
      <c r="S629" s="32"/>
      <c r="T629" s="32"/>
      <c r="U629" s="32"/>
      <c r="V629" s="32"/>
      <c r="W629" s="32"/>
      <c r="X629" s="32"/>
      <c r="Y629" s="32"/>
      <c r="Z629" s="32"/>
    </row>
    <row r="630" ht="16.5" hidden="1" spans="1:26">
      <c r="A630" s="48" t="str">
        <f>IF(C630="","",COUNTA(C$8:C630))</f>
        <v/>
      </c>
      <c r="B630" s="48"/>
      <c r="C630" s="48"/>
      <c r="D630" s="48"/>
      <c r="E630" s="48"/>
      <c r="F630" s="23"/>
      <c r="G630" s="23"/>
      <c r="H630" s="23"/>
      <c r="I630" s="14" t="s">
        <v>2</v>
      </c>
      <c r="J630" s="37"/>
      <c r="K630" s="14" t="s">
        <v>2</v>
      </c>
      <c r="L630" s="37"/>
      <c r="M630" s="32"/>
      <c r="N630" s="32"/>
      <c r="O630" s="32"/>
      <c r="P630" s="32"/>
      <c r="Q630" s="32"/>
      <c r="R630" s="32"/>
      <c r="S630" s="32"/>
      <c r="T630" s="32"/>
      <c r="U630" s="32"/>
      <c r="V630" s="32"/>
      <c r="W630" s="32"/>
      <c r="X630" s="32"/>
      <c r="Y630" s="32"/>
      <c r="Z630" s="32"/>
    </row>
    <row r="631" ht="16.5" hidden="1" spans="1:26">
      <c r="A631" s="48" t="str">
        <f>IF(C631="","",COUNTA(C$8:C631))</f>
        <v/>
      </c>
      <c r="B631" s="48"/>
      <c r="C631" s="48"/>
      <c r="D631" s="48"/>
      <c r="E631" s="48"/>
      <c r="F631" s="23"/>
      <c r="G631" s="23"/>
      <c r="H631" s="23"/>
      <c r="I631" s="14" t="s">
        <v>2</v>
      </c>
      <c r="J631" s="37"/>
      <c r="K631" s="14" t="s">
        <v>2</v>
      </c>
      <c r="L631" s="37"/>
      <c r="M631" s="32"/>
      <c r="N631" s="32"/>
      <c r="O631" s="32"/>
      <c r="P631" s="32"/>
      <c r="Q631" s="32"/>
      <c r="R631" s="32"/>
      <c r="S631" s="32"/>
      <c r="T631" s="32"/>
      <c r="U631" s="32"/>
      <c r="V631" s="32"/>
      <c r="W631" s="32"/>
      <c r="X631" s="32"/>
      <c r="Y631" s="32"/>
      <c r="Z631" s="32"/>
    </row>
    <row r="632" ht="16.5" hidden="1" spans="1:26">
      <c r="A632" s="48" t="str">
        <f>IF(C632="","",COUNTA(C$8:C632))</f>
        <v/>
      </c>
      <c r="B632" s="48"/>
      <c r="C632" s="48"/>
      <c r="D632" s="48"/>
      <c r="E632" s="48"/>
      <c r="F632" s="23"/>
      <c r="G632" s="23"/>
      <c r="H632" s="23"/>
      <c r="I632" s="14" t="s">
        <v>2</v>
      </c>
      <c r="J632" s="37"/>
      <c r="K632" s="14" t="s">
        <v>2</v>
      </c>
      <c r="L632" s="37"/>
      <c r="M632" s="32"/>
      <c r="N632" s="32"/>
      <c r="O632" s="32"/>
      <c r="P632" s="32"/>
      <c r="Q632" s="32"/>
      <c r="R632" s="32"/>
      <c r="S632" s="32"/>
      <c r="T632" s="32"/>
      <c r="U632" s="32"/>
      <c r="V632" s="32"/>
      <c r="W632" s="32"/>
      <c r="X632" s="32"/>
      <c r="Y632" s="32"/>
      <c r="Z632" s="32"/>
    </row>
    <row r="633" ht="16.5" hidden="1" spans="1:26">
      <c r="A633" s="48" t="str">
        <f>IF(C633="","",COUNTA(C$8:C633))</f>
        <v/>
      </c>
      <c r="B633" s="48"/>
      <c r="C633" s="48"/>
      <c r="D633" s="48"/>
      <c r="E633" s="48"/>
      <c r="F633" s="23"/>
      <c r="G633" s="23"/>
      <c r="H633" s="23"/>
      <c r="I633" s="14" t="s">
        <v>2</v>
      </c>
      <c r="J633" s="37"/>
      <c r="K633" s="14" t="s">
        <v>2</v>
      </c>
      <c r="L633" s="37"/>
      <c r="M633" s="32"/>
      <c r="N633" s="32"/>
      <c r="O633" s="32"/>
      <c r="P633" s="32"/>
      <c r="Q633" s="32"/>
      <c r="R633" s="32"/>
      <c r="S633" s="32"/>
      <c r="T633" s="32"/>
      <c r="U633" s="32"/>
      <c r="V633" s="32"/>
      <c r="W633" s="32"/>
      <c r="X633" s="32"/>
      <c r="Y633" s="32"/>
      <c r="Z633" s="32"/>
    </row>
    <row r="634" ht="16.5" hidden="1" spans="1:26">
      <c r="A634" s="48" t="str">
        <f>IF(C634="","",COUNTA(C$8:C634))</f>
        <v/>
      </c>
      <c r="B634" s="48"/>
      <c r="C634" s="48"/>
      <c r="D634" s="48"/>
      <c r="E634" s="48"/>
      <c r="F634" s="23"/>
      <c r="G634" s="23"/>
      <c r="H634" s="23"/>
      <c r="I634" s="14" t="s">
        <v>2</v>
      </c>
      <c r="J634" s="37"/>
      <c r="K634" s="14" t="s">
        <v>2</v>
      </c>
      <c r="L634" s="37"/>
      <c r="M634" s="32"/>
      <c r="N634" s="32"/>
      <c r="O634" s="32"/>
      <c r="P634" s="32"/>
      <c r="Q634" s="32"/>
      <c r="R634" s="32"/>
      <c r="S634" s="32"/>
      <c r="T634" s="32"/>
      <c r="U634" s="32"/>
      <c r="V634" s="32"/>
      <c r="W634" s="32"/>
      <c r="X634" s="32"/>
      <c r="Y634" s="32"/>
      <c r="Z634" s="32"/>
    </row>
    <row r="635" ht="16.5" hidden="1" spans="1:26">
      <c r="A635" s="48" t="str">
        <f>IF(C635="","",COUNTA(C$8:C635))</f>
        <v/>
      </c>
      <c r="B635" s="48"/>
      <c r="C635" s="48"/>
      <c r="D635" s="48"/>
      <c r="E635" s="48"/>
      <c r="F635" s="23"/>
      <c r="G635" s="23"/>
      <c r="H635" s="23"/>
      <c r="I635" s="14" t="s">
        <v>2</v>
      </c>
      <c r="J635" s="37"/>
      <c r="K635" s="14" t="s">
        <v>2</v>
      </c>
      <c r="L635" s="37"/>
      <c r="M635" s="32"/>
      <c r="N635" s="32"/>
      <c r="O635" s="32"/>
      <c r="P635" s="32"/>
      <c r="Q635" s="32"/>
      <c r="R635" s="32"/>
      <c r="S635" s="32"/>
      <c r="T635" s="32"/>
      <c r="U635" s="32"/>
      <c r="V635" s="32"/>
      <c r="W635" s="32"/>
      <c r="X635" s="32"/>
      <c r="Y635" s="32"/>
      <c r="Z635" s="32"/>
    </row>
    <row r="636" ht="16.5" hidden="1" spans="1:26">
      <c r="A636" s="48" t="str">
        <f>IF(C636="","",COUNTA(C$8:C636))</f>
        <v/>
      </c>
      <c r="B636" s="48"/>
      <c r="C636" s="48"/>
      <c r="D636" s="48"/>
      <c r="E636" s="48"/>
      <c r="F636" s="23"/>
      <c r="G636" s="23"/>
      <c r="H636" s="23"/>
      <c r="I636" s="14" t="s">
        <v>2</v>
      </c>
      <c r="J636" s="37"/>
      <c r="K636" s="14" t="s">
        <v>2</v>
      </c>
      <c r="L636" s="37"/>
      <c r="M636" s="32"/>
      <c r="N636" s="32"/>
      <c r="O636" s="32"/>
      <c r="P636" s="32"/>
      <c r="Q636" s="32"/>
      <c r="R636" s="32"/>
      <c r="S636" s="32"/>
      <c r="T636" s="32"/>
      <c r="U636" s="32"/>
      <c r="V636" s="32"/>
      <c r="W636" s="32"/>
      <c r="X636" s="32"/>
      <c r="Y636" s="32"/>
      <c r="Z636" s="32"/>
    </row>
    <row r="637" ht="16.5" hidden="1" spans="1:26">
      <c r="A637" s="48" t="str">
        <f>IF(C637="","",COUNTA(C$8:C637))</f>
        <v/>
      </c>
      <c r="B637" s="48"/>
      <c r="C637" s="48"/>
      <c r="D637" s="48"/>
      <c r="E637" s="48"/>
      <c r="F637" s="23"/>
      <c r="G637" s="23"/>
      <c r="H637" s="23"/>
      <c r="I637" s="14" t="s">
        <v>2</v>
      </c>
      <c r="J637" s="37"/>
      <c r="K637" s="14" t="s">
        <v>2</v>
      </c>
      <c r="L637" s="37"/>
      <c r="M637" s="32"/>
      <c r="N637" s="32"/>
      <c r="O637" s="32"/>
      <c r="P637" s="32"/>
      <c r="Q637" s="32"/>
      <c r="R637" s="32"/>
      <c r="S637" s="32"/>
      <c r="T637" s="32"/>
      <c r="U637" s="32"/>
      <c r="V637" s="32"/>
      <c r="W637" s="32"/>
      <c r="X637" s="32"/>
      <c r="Y637" s="32"/>
      <c r="Z637" s="32"/>
    </row>
    <row r="638" ht="16.5" hidden="1" spans="1:26">
      <c r="A638" s="48" t="str">
        <f>IF(C638="","",COUNTA(C$8:C638))</f>
        <v/>
      </c>
      <c r="B638" s="48"/>
      <c r="C638" s="48"/>
      <c r="D638" s="48"/>
      <c r="E638" s="48"/>
      <c r="F638" s="23"/>
      <c r="G638" s="23"/>
      <c r="H638" s="23"/>
      <c r="I638" s="14" t="s">
        <v>2</v>
      </c>
      <c r="J638" s="37"/>
      <c r="K638" s="14" t="s">
        <v>2</v>
      </c>
      <c r="L638" s="37"/>
      <c r="M638" s="32"/>
      <c r="N638" s="32"/>
      <c r="O638" s="32"/>
      <c r="P638" s="32"/>
      <c r="Q638" s="32"/>
      <c r="R638" s="32"/>
      <c r="S638" s="32"/>
      <c r="T638" s="32"/>
      <c r="U638" s="32"/>
      <c r="V638" s="32"/>
      <c r="W638" s="32"/>
      <c r="X638" s="32"/>
      <c r="Y638" s="32"/>
      <c r="Z638" s="32"/>
    </row>
    <row r="639" ht="16.5" hidden="1" spans="1:26">
      <c r="A639" s="48" t="str">
        <f>IF(C639="","",COUNTA(C$8:C639))</f>
        <v/>
      </c>
      <c r="B639" s="48"/>
      <c r="C639" s="48"/>
      <c r="D639" s="48"/>
      <c r="E639" s="48"/>
      <c r="F639" s="23"/>
      <c r="G639" s="23"/>
      <c r="H639" s="23"/>
      <c r="I639" s="14" t="s">
        <v>2</v>
      </c>
      <c r="J639" s="37"/>
      <c r="K639" s="14" t="s">
        <v>2</v>
      </c>
      <c r="L639" s="37"/>
      <c r="M639" s="32"/>
      <c r="N639" s="32"/>
      <c r="O639" s="32"/>
      <c r="P639" s="32"/>
      <c r="Q639" s="32"/>
      <c r="R639" s="32"/>
      <c r="S639" s="32"/>
      <c r="T639" s="32"/>
      <c r="U639" s="32"/>
      <c r="V639" s="32"/>
      <c r="W639" s="32"/>
      <c r="X639" s="32"/>
      <c r="Y639" s="32"/>
      <c r="Z639" s="32"/>
    </row>
    <row r="640" ht="16.5" hidden="1" spans="1:26">
      <c r="A640" s="48" t="str">
        <f>IF(C640="","",COUNTA(C$8:C640))</f>
        <v/>
      </c>
      <c r="B640" s="48"/>
      <c r="C640" s="48"/>
      <c r="D640" s="48"/>
      <c r="E640" s="48"/>
      <c r="F640" s="23"/>
      <c r="G640" s="23"/>
      <c r="H640" s="23"/>
      <c r="I640" s="14" t="s">
        <v>2</v>
      </c>
      <c r="J640" s="37"/>
      <c r="K640" s="14" t="s">
        <v>2</v>
      </c>
      <c r="L640" s="37"/>
      <c r="M640" s="32"/>
      <c r="N640" s="32"/>
      <c r="O640" s="32"/>
      <c r="P640" s="32"/>
      <c r="Q640" s="32"/>
      <c r="R640" s="32"/>
      <c r="S640" s="32"/>
      <c r="T640" s="32"/>
      <c r="U640" s="32"/>
      <c r="V640" s="32"/>
      <c r="W640" s="32"/>
      <c r="X640" s="32"/>
      <c r="Y640" s="32"/>
      <c r="Z640" s="32"/>
    </row>
    <row r="641" ht="16.5" hidden="1" spans="1:26">
      <c r="A641" s="48" t="str">
        <f>IF(C641="","",COUNTA(C$8:C641))</f>
        <v/>
      </c>
      <c r="B641" s="48"/>
      <c r="C641" s="48"/>
      <c r="D641" s="48"/>
      <c r="E641" s="48"/>
      <c r="F641" s="23"/>
      <c r="G641" s="23"/>
      <c r="H641" s="23"/>
      <c r="I641" s="14" t="s">
        <v>2</v>
      </c>
      <c r="J641" s="37"/>
      <c r="K641" s="14" t="s">
        <v>2</v>
      </c>
      <c r="L641" s="37"/>
      <c r="M641" s="32"/>
      <c r="N641" s="32"/>
      <c r="O641" s="32"/>
      <c r="P641" s="32"/>
      <c r="Q641" s="32"/>
      <c r="R641" s="32"/>
      <c r="S641" s="32"/>
      <c r="T641" s="32"/>
      <c r="U641" s="32"/>
      <c r="V641" s="32"/>
      <c r="W641" s="32"/>
      <c r="X641" s="32"/>
      <c r="Y641" s="32"/>
      <c r="Z641" s="32"/>
    </row>
    <row r="642" ht="16.5" hidden="1" spans="1:26">
      <c r="A642" s="48" t="str">
        <f t="shared" ref="A642:A694" si="0">IF(B642=0,"",ROW()-7)</f>
        <v/>
      </c>
      <c r="B642" s="48"/>
      <c r="C642" s="48"/>
      <c r="D642" s="48"/>
      <c r="E642" s="48"/>
      <c r="F642" s="23"/>
      <c r="G642" s="23"/>
      <c r="H642" s="23"/>
      <c r="I642" s="14" t="s">
        <v>2</v>
      </c>
      <c r="J642" s="37"/>
      <c r="K642" s="14" t="s">
        <v>2</v>
      </c>
      <c r="L642" s="37"/>
      <c r="M642" s="32"/>
      <c r="N642" s="32"/>
      <c r="O642" s="32"/>
      <c r="P642" s="32"/>
      <c r="Q642" s="32"/>
      <c r="R642" s="32"/>
      <c r="S642" s="32"/>
      <c r="T642" s="32"/>
      <c r="U642" s="32"/>
      <c r="V642" s="32"/>
      <c r="W642" s="32"/>
      <c r="X642" s="32"/>
      <c r="Y642" s="32"/>
      <c r="Z642" s="32"/>
    </row>
    <row r="643" ht="16.5" hidden="1" spans="1:26">
      <c r="A643" s="48" t="str">
        <f t="shared" si="0"/>
        <v/>
      </c>
      <c r="B643" s="48"/>
      <c r="C643" s="48"/>
      <c r="D643" s="48"/>
      <c r="E643" s="48"/>
      <c r="F643" s="23"/>
      <c r="G643" s="23"/>
      <c r="H643" s="23"/>
      <c r="I643" s="14" t="s">
        <v>2</v>
      </c>
      <c r="J643" s="37"/>
      <c r="K643" s="14" t="s">
        <v>2</v>
      </c>
      <c r="L643" s="37"/>
      <c r="M643" s="32"/>
      <c r="N643" s="32"/>
      <c r="O643" s="32"/>
      <c r="P643" s="32"/>
      <c r="Q643" s="32"/>
      <c r="R643" s="32"/>
      <c r="S643" s="32"/>
      <c r="T643" s="32"/>
      <c r="U643" s="32"/>
      <c r="V643" s="32"/>
      <c r="W643" s="32"/>
      <c r="X643" s="32"/>
      <c r="Y643" s="32"/>
      <c r="Z643" s="32"/>
    </row>
    <row r="644" ht="16.5" hidden="1" spans="1:26">
      <c r="A644" s="48" t="str">
        <f t="shared" si="0"/>
        <v/>
      </c>
      <c r="B644" s="48"/>
      <c r="C644" s="48"/>
      <c r="D644" s="48"/>
      <c r="E644" s="48"/>
      <c r="F644" s="23"/>
      <c r="G644" s="23"/>
      <c r="H644" s="23"/>
      <c r="I644" s="14" t="s">
        <v>2</v>
      </c>
      <c r="J644" s="37"/>
      <c r="K644" s="14" t="s">
        <v>2</v>
      </c>
      <c r="L644" s="37"/>
      <c r="M644" s="32"/>
      <c r="N644" s="32"/>
      <c r="O644" s="32"/>
      <c r="P644" s="32"/>
      <c r="Q644" s="32"/>
      <c r="R644" s="32"/>
      <c r="S644" s="32"/>
      <c r="T644" s="32"/>
      <c r="U644" s="32"/>
      <c r="V644" s="32"/>
      <c r="W644" s="32"/>
      <c r="X644" s="32"/>
      <c r="Y644" s="32"/>
      <c r="Z644" s="32"/>
    </row>
    <row r="645" ht="16.5" hidden="1" spans="1:26">
      <c r="A645" s="48" t="str">
        <f t="shared" si="0"/>
        <v/>
      </c>
      <c r="B645" s="48"/>
      <c r="C645" s="48"/>
      <c r="D645" s="48"/>
      <c r="E645" s="48"/>
      <c r="F645" s="23"/>
      <c r="G645" s="23"/>
      <c r="H645" s="23"/>
      <c r="I645" s="14" t="s">
        <v>2</v>
      </c>
      <c r="J645" s="37"/>
      <c r="K645" s="14" t="s">
        <v>2</v>
      </c>
      <c r="L645" s="37"/>
      <c r="M645" s="32"/>
      <c r="N645" s="32"/>
      <c r="O645" s="32"/>
      <c r="P645" s="32"/>
      <c r="Q645" s="32"/>
      <c r="R645" s="32"/>
      <c r="S645" s="32"/>
      <c r="T645" s="32"/>
      <c r="U645" s="32"/>
      <c r="V645" s="32"/>
      <c r="W645" s="32"/>
      <c r="X645" s="32"/>
      <c r="Y645" s="32"/>
      <c r="Z645" s="32"/>
    </row>
    <row r="646" ht="16.5" hidden="1" spans="1:26">
      <c r="A646" s="48" t="str">
        <f t="shared" si="0"/>
        <v/>
      </c>
      <c r="B646" s="48"/>
      <c r="C646" s="48"/>
      <c r="D646" s="48"/>
      <c r="E646" s="48"/>
      <c r="F646" s="23"/>
      <c r="G646" s="23"/>
      <c r="H646" s="23"/>
      <c r="I646" s="14" t="s">
        <v>2</v>
      </c>
      <c r="J646" s="37"/>
      <c r="K646" s="14" t="s">
        <v>2</v>
      </c>
      <c r="L646" s="37"/>
      <c r="M646" s="32"/>
      <c r="N646" s="32"/>
      <c r="O646" s="32"/>
      <c r="P646" s="32"/>
      <c r="Q646" s="32"/>
      <c r="R646" s="32"/>
      <c r="S646" s="32"/>
      <c r="T646" s="32"/>
      <c r="U646" s="32"/>
      <c r="V646" s="32"/>
      <c r="W646" s="32"/>
      <c r="X646" s="32"/>
      <c r="Y646" s="32"/>
      <c r="Z646" s="32"/>
    </row>
    <row r="647" ht="16.5" hidden="1" spans="1:26">
      <c r="A647" s="48" t="str">
        <f t="shared" si="0"/>
        <v/>
      </c>
      <c r="B647" s="48"/>
      <c r="C647" s="48"/>
      <c r="D647" s="48"/>
      <c r="E647" s="48"/>
      <c r="F647" s="23"/>
      <c r="G647" s="23"/>
      <c r="H647" s="23"/>
      <c r="I647" s="14" t="s">
        <v>2</v>
      </c>
      <c r="J647" s="37"/>
      <c r="K647" s="14" t="s">
        <v>2</v>
      </c>
      <c r="L647" s="37"/>
      <c r="M647" s="32"/>
      <c r="N647" s="32"/>
      <c r="O647" s="32"/>
      <c r="P647" s="32"/>
      <c r="Q647" s="32"/>
      <c r="R647" s="32"/>
      <c r="S647" s="32"/>
      <c r="T647" s="32"/>
      <c r="U647" s="32"/>
      <c r="V647" s="32"/>
      <c r="W647" s="32"/>
      <c r="X647" s="32"/>
      <c r="Y647" s="32"/>
      <c r="Z647" s="32"/>
    </row>
    <row r="648" ht="16.5" hidden="1" spans="1:26">
      <c r="A648" s="48" t="str">
        <f t="shared" si="0"/>
        <v/>
      </c>
      <c r="B648" s="48"/>
      <c r="C648" s="48"/>
      <c r="D648" s="48"/>
      <c r="E648" s="48"/>
      <c r="F648" s="23"/>
      <c r="G648" s="23"/>
      <c r="H648" s="23"/>
      <c r="I648" s="14" t="s">
        <v>2</v>
      </c>
      <c r="J648" s="37"/>
      <c r="K648" s="14" t="s">
        <v>2</v>
      </c>
      <c r="L648" s="37"/>
      <c r="M648" s="32"/>
      <c r="N648" s="32"/>
      <c r="O648" s="32"/>
      <c r="P648" s="32"/>
      <c r="Q648" s="32"/>
      <c r="R648" s="32"/>
      <c r="S648" s="32"/>
      <c r="T648" s="32"/>
      <c r="U648" s="32"/>
      <c r="V648" s="32"/>
      <c r="W648" s="32"/>
      <c r="X648" s="32"/>
      <c r="Y648" s="32"/>
      <c r="Z648" s="32"/>
    </row>
    <row r="649" ht="16.5" hidden="1" spans="1:26">
      <c r="A649" s="48" t="str">
        <f t="shared" si="0"/>
        <v/>
      </c>
      <c r="B649" s="48"/>
      <c r="C649" s="48"/>
      <c r="D649" s="48"/>
      <c r="E649" s="48"/>
      <c r="F649" s="23"/>
      <c r="G649" s="23"/>
      <c r="H649" s="23"/>
      <c r="I649" s="14" t="s">
        <v>2</v>
      </c>
      <c r="J649" s="37"/>
      <c r="K649" s="14" t="s">
        <v>2</v>
      </c>
      <c r="L649" s="37"/>
      <c r="M649" s="32"/>
      <c r="N649" s="32"/>
      <c r="O649" s="32"/>
      <c r="P649" s="32"/>
      <c r="Q649" s="32"/>
      <c r="R649" s="32"/>
      <c r="S649" s="32"/>
      <c r="T649" s="32"/>
      <c r="U649" s="32"/>
      <c r="V649" s="32"/>
      <c r="W649" s="32"/>
      <c r="X649" s="32"/>
      <c r="Y649" s="32"/>
      <c r="Z649" s="32"/>
    </row>
    <row r="650" ht="16.5" hidden="1" spans="1:26">
      <c r="A650" s="48" t="str">
        <f t="shared" si="0"/>
        <v/>
      </c>
      <c r="B650" s="48"/>
      <c r="C650" s="48"/>
      <c r="D650" s="48"/>
      <c r="E650" s="48"/>
      <c r="F650" s="23"/>
      <c r="G650" s="23"/>
      <c r="H650" s="23"/>
      <c r="I650" s="14" t="s">
        <v>2</v>
      </c>
      <c r="J650" s="37"/>
      <c r="K650" s="14" t="s">
        <v>2</v>
      </c>
      <c r="L650" s="37"/>
      <c r="M650" s="32"/>
      <c r="N650" s="32"/>
      <c r="O650" s="32"/>
      <c r="P650" s="32"/>
      <c r="Q650" s="32"/>
      <c r="R650" s="32"/>
      <c r="S650" s="32"/>
      <c r="T650" s="32"/>
      <c r="U650" s="32"/>
      <c r="V650" s="32"/>
      <c r="W650" s="32"/>
      <c r="X650" s="32"/>
      <c r="Y650" s="32"/>
      <c r="Z650" s="32"/>
    </row>
    <row r="651" ht="16.5" hidden="1" spans="1:26">
      <c r="A651" s="48" t="str">
        <f t="shared" si="0"/>
        <v/>
      </c>
      <c r="B651" s="48"/>
      <c r="C651" s="48"/>
      <c r="D651" s="48"/>
      <c r="E651" s="48"/>
      <c r="F651" s="23"/>
      <c r="G651" s="23"/>
      <c r="H651" s="23"/>
      <c r="I651" s="14" t="s">
        <v>2</v>
      </c>
      <c r="J651" s="37"/>
      <c r="K651" s="14" t="s">
        <v>2</v>
      </c>
      <c r="L651" s="37"/>
      <c r="M651" s="32"/>
      <c r="N651" s="32"/>
      <c r="O651" s="32"/>
      <c r="P651" s="32"/>
      <c r="Q651" s="32"/>
      <c r="R651" s="32"/>
      <c r="S651" s="32"/>
      <c r="T651" s="32"/>
      <c r="U651" s="32"/>
      <c r="V651" s="32"/>
      <c r="W651" s="32"/>
      <c r="X651" s="32"/>
      <c r="Y651" s="32"/>
      <c r="Z651" s="32"/>
    </row>
    <row r="652" ht="16.5" hidden="1" spans="1:26">
      <c r="A652" s="48" t="str">
        <f t="shared" si="0"/>
        <v/>
      </c>
      <c r="B652" s="48"/>
      <c r="C652" s="48"/>
      <c r="D652" s="48"/>
      <c r="E652" s="48"/>
      <c r="F652" s="23"/>
      <c r="G652" s="23"/>
      <c r="H652" s="23"/>
      <c r="I652" s="14" t="s">
        <v>2</v>
      </c>
      <c r="J652" s="37"/>
      <c r="K652" s="14" t="s">
        <v>2</v>
      </c>
      <c r="L652" s="37"/>
      <c r="M652" s="32"/>
      <c r="N652" s="32"/>
      <c r="O652" s="32"/>
      <c r="P652" s="32"/>
      <c r="Q652" s="32"/>
      <c r="R652" s="32"/>
      <c r="S652" s="32"/>
      <c r="T652" s="32"/>
      <c r="U652" s="32"/>
      <c r="V652" s="32"/>
      <c r="W652" s="32"/>
      <c r="X652" s="32"/>
      <c r="Y652" s="32"/>
      <c r="Z652" s="32"/>
    </row>
    <row r="653" ht="16.5" hidden="1" spans="1:26">
      <c r="A653" s="48" t="str">
        <f t="shared" si="0"/>
        <v/>
      </c>
      <c r="B653" s="48"/>
      <c r="C653" s="48"/>
      <c r="D653" s="48"/>
      <c r="E653" s="48"/>
      <c r="F653" s="23"/>
      <c r="G653" s="23"/>
      <c r="H653" s="23"/>
      <c r="I653" s="14" t="s">
        <v>2</v>
      </c>
      <c r="J653" s="37"/>
      <c r="K653" s="14" t="s">
        <v>2</v>
      </c>
      <c r="L653" s="37"/>
      <c r="M653" s="32"/>
      <c r="N653" s="32"/>
      <c r="O653" s="32"/>
      <c r="P653" s="32"/>
      <c r="Q653" s="32"/>
      <c r="R653" s="32"/>
      <c r="S653" s="32"/>
      <c r="T653" s="32"/>
      <c r="U653" s="32"/>
      <c r="V653" s="32"/>
      <c r="W653" s="32"/>
      <c r="X653" s="32"/>
      <c r="Y653" s="32"/>
      <c r="Z653" s="32"/>
    </row>
    <row r="654" ht="16.5" hidden="1" spans="1:26">
      <c r="A654" s="48" t="str">
        <f t="shared" si="0"/>
        <v/>
      </c>
      <c r="B654" s="48"/>
      <c r="C654" s="48"/>
      <c r="D654" s="48"/>
      <c r="E654" s="48"/>
      <c r="F654" s="23"/>
      <c r="G654" s="23"/>
      <c r="H654" s="23"/>
      <c r="I654" s="14" t="s">
        <v>2</v>
      </c>
      <c r="J654" s="37"/>
      <c r="K654" s="14" t="s">
        <v>2</v>
      </c>
      <c r="L654" s="37"/>
      <c r="M654" s="32"/>
      <c r="N654" s="32"/>
      <c r="O654" s="32"/>
      <c r="P654" s="32"/>
      <c r="Q654" s="32"/>
      <c r="R654" s="32"/>
      <c r="S654" s="32"/>
      <c r="T654" s="32"/>
      <c r="U654" s="32"/>
      <c r="V654" s="32"/>
      <c r="W654" s="32"/>
      <c r="X654" s="32"/>
      <c r="Y654" s="32"/>
      <c r="Z654" s="32"/>
    </row>
    <row r="655" ht="16.5" hidden="1" spans="1:26">
      <c r="A655" s="48" t="str">
        <f t="shared" si="0"/>
        <v/>
      </c>
      <c r="B655" s="48"/>
      <c r="C655" s="48"/>
      <c r="D655" s="48"/>
      <c r="E655" s="48"/>
      <c r="F655" s="23"/>
      <c r="G655" s="23"/>
      <c r="H655" s="23"/>
      <c r="I655" s="14" t="s">
        <v>2</v>
      </c>
      <c r="J655" s="37"/>
      <c r="K655" s="14" t="s">
        <v>2</v>
      </c>
      <c r="L655" s="37"/>
      <c r="M655" s="32"/>
      <c r="N655" s="32"/>
      <c r="O655" s="32"/>
      <c r="P655" s="32"/>
      <c r="Q655" s="32"/>
      <c r="R655" s="32"/>
      <c r="S655" s="32"/>
      <c r="T655" s="32"/>
      <c r="U655" s="32"/>
      <c r="V655" s="32"/>
      <c r="W655" s="32"/>
      <c r="X655" s="32"/>
      <c r="Y655" s="32"/>
      <c r="Z655" s="32"/>
    </row>
    <row r="656" ht="16.5" hidden="1" spans="1:26">
      <c r="A656" s="48" t="str">
        <f t="shared" si="0"/>
        <v/>
      </c>
      <c r="B656" s="48"/>
      <c r="C656" s="48"/>
      <c r="D656" s="48"/>
      <c r="E656" s="48"/>
      <c r="F656" s="23"/>
      <c r="G656" s="23"/>
      <c r="H656" s="23"/>
      <c r="I656" s="14" t="s">
        <v>2</v>
      </c>
      <c r="J656" s="37"/>
      <c r="K656" s="14" t="s">
        <v>2</v>
      </c>
      <c r="L656" s="37"/>
      <c r="M656" s="32"/>
      <c r="N656" s="32"/>
      <c r="O656" s="32"/>
      <c r="P656" s="32"/>
      <c r="Q656" s="32"/>
      <c r="R656" s="32"/>
      <c r="S656" s="32"/>
      <c r="T656" s="32"/>
      <c r="U656" s="32"/>
      <c r="V656" s="32"/>
      <c r="W656" s="32"/>
      <c r="X656" s="32"/>
      <c r="Y656" s="32"/>
      <c r="Z656" s="32"/>
    </row>
    <row r="657" ht="16.5" hidden="1" spans="1:26">
      <c r="A657" s="48" t="str">
        <f t="shared" si="0"/>
        <v/>
      </c>
      <c r="B657" s="48"/>
      <c r="C657" s="48"/>
      <c r="D657" s="48"/>
      <c r="E657" s="48"/>
      <c r="F657" s="23"/>
      <c r="G657" s="23"/>
      <c r="H657" s="23"/>
      <c r="I657" s="14" t="s">
        <v>2</v>
      </c>
      <c r="J657" s="37"/>
      <c r="K657" s="14" t="s">
        <v>2</v>
      </c>
      <c r="L657" s="37"/>
      <c r="M657" s="32"/>
      <c r="N657" s="32"/>
      <c r="O657" s="32"/>
      <c r="P657" s="32"/>
      <c r="Q657" s="32"/>
      <c r="R657" s="32"/>
      <c r="S657" s="32"/>
      <c r="T657" s="32"/>
      <c r="U657" s="32"/>
      <c r="V657" s="32"/>
      <c r="W657" s="32"/>
      <c r="X657" s="32"/>
      <c r="Y657" s="32"/>
      <c r="Z657" s="32"/>
    </row>
    <row r="658" ht="16.5" hidden="1" spans="1:26">
      <c r="A658" s="48" t="str">
        <f t="shared" si="0"/>
        <v/>
      </c>
      <c r="B658" s="48"/>
      <c r="C658" s="48"/>
      <c r="D658" s="48"/>
      <c r="E658" s="48"/>
      <c r="F658" s="23"/>
      <c r="G658" s="23"/>
      <c r="H658" s="23"/>
      <c r="I658" s="14" t="s">
        <v>2</v>
      </c>
      <c r="J658" s="37"/>
      <c r="K658" s="14" t="s">
        <v>2</v>
      </c>
      <c r="L658" s="37"/>
      <c r="M658" s="32"/>
      <c r="N658" s="32"/>
      <c r="O658" s="32"/>
      <c r="P658" s="32"/>
      <c r="Q658" s="32"/>
      <c r="R658" s="32"/>
      <c r="S658" s="32"/>
      <c r="T658" s="32"/>
      <c r="U658" s="32"/>
      <c r="V658" s="32"/>
      <c r="W658" s="32"/>
      <c r="X658" s="32"/>
      <c r="Y658" s="32"/>
      <c r="Z658" s="32"/>
    </row>
    <row r="659" ht="16.5" hidden="1" spans="1:26">
      <c r="A659" s="48" t="str">
        <f t="shared" si="0"/>
        <v/>
      </c>
      <c r="B659" s="48"/>
      <c r="C659" s="48"/>
      <c r="D659" s="48"/>
      <c r="E659" s="48"/>
      <c r="F659" s="23"/>
      <c r="G659" s="23"/>
      <c r="H659" s="23"/>
      <c r="I659" s="14" t="s">
        <v>2</v>
      </c>
      <c r="J659" s="37"/>
      <c r="K659" s="14" t="s">
        <v>2</v>
      </c>
      <c r="L659" s="37"/>
      <c r="M659" s="32"/>
      <c r="N659" s="32"/>
      <c r="O659" s="32"/>
      <c r="P659" s="32"/>
      <c r="Q659" s="32"/>
      <c r="R659" s="32"/>
      <c r="S659" s="32"/>
      <c r="T659" s="32"/>
      <c r="U659" s="32"/>
      <c r="V659" s="32"/>
      <c r="W659" s="32"/>
      <c r="X659" s="32"/>
      <c r="Y659" s="32"/>
      <c r="Z659" s="32"/>
    </row>
    <row r="660" ht="16.5" hidden="1" spans="1:26">
      <c r="A660" s="48" t="str">
        <f t="shared" si="0"/>
        <v/>
      </c>
      <c r="B660" s="48"/>
      <c r="C660" s="48"/>
      <c r="D660" s="48"/>
      <c r="E660" s="48"/>
      <c r="F660" s="23"/>
      <c r="G660" s="23"/>
      <c r="H660" s="23"/>
      <c r="I660" s="14" t="s">
        <v>2</v>
      </c>
      <c r="J660" s="37"/>
      <c r="K660" s="14" t="s">
        <v>2</v>
      </c>
      <c r="L660" s="37"/>
      <c r="M660" s="32"/>
      <c r="N660" s="32"/>
      <c r="O660" s="32"/>
      <c r="P660" s="32"/>
      <c r="Q660" s="32"/>
      <c r="R660" s="32"/>
      <c r="S660" s="32"/>
      <c r="T660" s="32"/>
      <c r="U660" s="32"/>
      <c r="V660" s="32"/>
      <c r="W660" s="32"/>
      <c r="X660" s="32"/>
      <c r="Y660" s="32"/>
      <c r="Z660" s="32"/>
    </row>
    <row r="661" ht="16.5" hidden="1" spans="1:26">
      <c r="A661" s="48" t="str">
        <f t="shared" si="0"/>
        <v/>
      </c>
      <c r="B661" s="48"/>
      <c r="C661" s="48"/>
      <c r="D661" s="48"/>
      <c r="E661" s="48"/>
      <c r="F661" s="23"/>
      <c r="G661" s="23"/>
      <c r="H661" s="23"/>
      <c r="I661" s="14" t="s">
        <v>2</v>
      </c>
      <c r="J661" s="37"/>
      <c r="K661" s="14" t="s">
        <v>2</v>
      </c>
      <c r="L661" s="37"/>
      <c r="M661" s="32"/>
      <c r="N661" s="32"/>
      <c r="O661" s="32"/>
      <c r="P661" s="32"/>
      <c r="Q661" s="32"/>
      <c r="R661" s="32"/>
      <c r="S661" s="32"/>
      <c r="T661" s="32"/>
      <c r="U661" s="32"/>
      <c r="V661" s="32"/>
      <c r="W661" s="32"/>
      <c r="X661" s="32"/>
      <c r="Y661" s="32"/>
      <c r="Z661" s="32"/>
    </row>
    <row r="662" ht="16.5" hidden="1" spans="1:26">
      <c r="A662" s="48" t="str">
        <f t="shared" si="0"/>
        <v/>
      </c>
      <c r="B662" s="48"/>
      <c r="C662" s="48"/>
      <c r="D662" s="48"/>
      <c r="E662" s="48"/>
      <c r="F662" s="23"/>
      <c r="G662" s="23"/>
      <c r="H662" s="23"/>
      <c r="I662" s="14" t="s">
        <v>2</v>
      </c>
      <c r="J662" s="37"/>
      <c r="K662" s="14" t="s">
        <v>2</v>
      </c>
      <c r="L662" s="37"/>
      <c r="M662" s="32"/>
      <c r="N662" s="32"/>
      <c r="O662" s="32"/>
      <c r="P662" s="32"/>
      <c r="Q662" s="32"/>
      <c r="R662" s="32"/>
      <c r="S662" s="32"/>
      <c r="T662" s="32"/>
      <c r="U662" s="32"/>
      <c r="V662" s="32"/>
      <c r="W662" s="32"/>
      <c r="X662" s="32"/>
      <c r="Y662" s="32"/>
      <c r="Z662" s="32"/>
    </row>
    <row r="663" ht="16.5" hidden="1" spans="1:26">
      <c r="A663" s="48" t="str">
        <f t="shared" si="0"/>
        <v/>
      </c>
      <c r="B663" s="48"/>
      <c r="C663" s="48"/>
      <c r="D663" s="48"/>
      <c r="E663" s="48"/>
      <c r="F663" s="23"/>
      <c r="G663" s="23"/>
      <c r="H663" s="23"/>
      <c r="I663" s="14" t="s">
        <v>2</v>
      </c>
      <c r="J663" s="37"/>
      <c r="K663" s="14" t="s">
        <v>2</v>
      </c>
      <c r="L663" s="37"/>
      <c r="M663" s="32"/>
      <c r="N663" s="32"/>
      <c r="O663" s="32"/>
      <c r="P663" s="32"/>
      <c r="Q663" s="32"/>
      <c r="R663" s="32"/>
      <c r="S663" s="32"/>
      <c r="T663" s="32"/>
      <c r="U663" s="32"/>
      <c r="V663" s="32"/>
      <c r="W663" s="32"/>
      <c r="X663" s="32"/>
      <c r="Y663" s="32"/>
      <c r="Z663" s="32"/>
    </row>
    <row r="664" ht="16.5" hidden="1" spans="1:26">
      <c r="A664" s="48" t="str">
        <f t="shared" si="0"/>
        <v/>
      </c>
      <c r="B664" s="48"/>
      <c r="C664" s="48"/>
      <c r="D664" s="48"/>
      <c r="E664" s="48"/>
      <c r="F664" s="23"/>
      <c r="G664" s="23"/>
      <c r="H664" s="23"/>
      <c r="I664" s="14" t="s">
        <v>2</v>
      </c>
      <c r="J664" s="37"/>
      <c r="K664" s="14" t="s">
        <v>2</v>
      </c>
      <c r="L664" s="37"/>
      <c r="M664" s="32"/>
      <c r="N664" s="32"/>
      <c r="O664" s="32"/>
      <c r="P664" s="32"/>
      <c r="Q664" s="32"/>
      <c r="R664" s="32"/>
      <c r="S664" s="32"/>
      <c r="T664" s="32"/>
      <c r="U664" s="32"/>
      <c r="V664" s="32"/>
      <c r="W664" s="32"/>
      <c r="X664" s="32"/>
      <c r="Y664" s="32"/>
      <c r="Z664" s="32"/>
    </row>
    <row r="665" ht="16.5" hidden="1" spans="1:26">
      <c r="A665" s="48" t="str">
        <f t="shared" si="0"/>
        <v/>
      </c>
      <c r="B665" s="48"/>
      <c r="C665" s="48"/>
      <c r="D665" s="48"/>
      <c r="E665" s="48"/>
      <c r="F665" s="23"/>
      <c r="G665" s="23"/>
      <c r="H665" s="23"/>
      <c r="I665" s="14" t="s">
        <v>2</v>
      </c>
      <c r="J665" s="37"/>
      <c r="K665" s="14" t="s">
        <v>2</v>
      </c>
      <c r="L665" s="37"/>
      <c r="M665" s="32"/>
      <c r="N665" s="32"/>
      <c r="O665" s="32"/>
      <c r="P665" s="32"/>
      <c r="Q665" s="32"/>
      <c r="R665" s="32"/>
      <c r="S665" s="32"/>
      <c r="T665" s="32"/>
      <c r="U665" s="32"/>
      <c r="V665" s="32"/>
      <c r="W665" s="32"/>
      <c r="X665" s="32"/>
      <c r="Y665" s="32"/>
      <c r="Z665" s="32"/>
    </row>
    <row r="666" ht="16.5" hidden="1" spans="1:26">
      <c r="A666" s="48" t="str">
        <f t="shared" si="0"/>
        <v/>
      </c>
      <c r="B666" s="48"/>
      <c r="C666" s="48"/>
      <c r="D666" s="48"/>
      <c r="E666" s="48"/>
      <c r="F666" s="23"/>
      <c r="G666" s="23"/>
      <c r="H666" s="23"/>
      <c r="I666" s="14" t="s">
        <v>2</v>
      </c>
      <c r="J666" s="37"/>
      <c r="K666" s="14" t="s">
        <v>2</v>
      </c>
      <c r="L666" s="37"/>
      <c r="M666" s="32"/>
      <c r="N666" s="32"/>
      <c r="O666" s="32"/>
      <c r="P666" s="32"/>
      <c r="Q666" s="32"/>
      <c r="R666" s="32"/>
      <c r="S666" s="32"/>
      <c r="T666" s="32"/>
      <c r="U666" s="32"/>
      <c r="V666" s="32"/>
      <c r="W666" s="32"/>
      <c r="X666" s="32"/>
      <c r="Y666" s="32"/>
      <c r="Z666" s="32"/>
    </row>
    <row r="667" ht="16.5" hidden="1" spans="1:26">
      <c r="A667" s="48" t="str">
        <f t="shared" si="0"/>
        <v/>
      </c>
      <c r="B667" s="48"/>
      <c r="C667" s="48"/>
      <c r="D667" s="48"/>
      <c r="E667" s="48"/>
      <c r="F667" s="23"/>
      <c r="G667" s="23"/>
      <c r="H667" s="23"/>
      <c r="I667" s="14" t="s">
        <v>2</v>
      </c>
      <c r="J667" s="37"/>
      <c r="K667" s="14" t="s">
        <v>2</v>
      </c>
      <c r="L667" s="37"/>
      <c r="M667" s="32"/>
      <c r="N667" s="32"/>
      <c r="O667" s="32"/>
      <c r="P667" s="32"/>
      <c r="Q667" s="32"/>
      <c r="R667" s="32"/>
      <c r="S667" s="32"/>
      <c r="T667" s="32"/>
      <c r="U667" s="32"/>
      <c r="V667" s="32"/>
      <c r="W667" s="32"/>
      <c r="X667" s="32"/>
      <c r="Y667" s="32"/>
      <c r="Z667" s="32"/>
    </row>
    <row r="668" ht="16.5" hidden="1" spans="1:26">
      <c r="A668" s="48" t="str">
        <f t="shared" si="0"/>
        <v/>
      </c>
      <c r="B668" s="48"/>
      <c r="C668" s="48"/>
      <c r="D668" s="48"/>
      <c r="E668" s="48"/>
      <c r="F668" s="23"/>
      <c r="G668" s="23"/>
      <c r="H668" s="23"/>
      <c r="I668" s="14" t="s">
        <v>2</v>
      </c>
      <c r="J668" s="37"/>
      <c r="K668" s="14" t="s">
        <v>2</v>
      </c>
      <c r="L668" s="37"/>
      <c r="M668" s="32"/>
      <c r="N668" s="32"/>
      <c r="O668" s="32"/>
      <c r="P668" s="32"/>
      <c r="Q668" s="32"/>
      <c r="R668" s="32"/>
      <c r="S668" s="32"/>
      <c r="T668" s="32"/>
      <c r="U668" s="32"/>
      <c r="V668" s="32"/>
      <c r="W668" s="32"/>
      <c r="X668" s="32"/>
      <c r="Y668" s="32"/>
      <c r="Z668" s="32"/>
    </row>
    <row r="669" ht="16.5" hidden="1" spans="1:26">
      <c r="A669" s="48" t="str">
        <f t="shared" si="0"/>
        <v/>
      </c>
      <c r="B669" s="48"/>
      <c r="C669" s="48"/>
      <c r="D669" s="48"/>
      <c r="E669" s="48"/>
      <c r="F669" s="23"/>
      <c r="G669" s="23"/>
      <c r="H669" s="23"/>
      <c r="I669" s="14" t="s">
        <v>2</v>
      </c>
      <c r="J669" s="37"/>
      <c r="K669" s="14" t="s">
        <v>2</v>
      </c>
      <c r="L669" s="37"/>
      <c r="M669" s="32"/>
      <c r="N669" s="32"/>
      <c r="O669" s="32"/>
      <c r="P669" s="32"/>
      <c r="Q669" s="32"/>
      <c r="R669" s="32"/>
      <c r="S669" s="32"/>
      <c r="T669" s="32"/>
      <c r="U669" s="32"/>
      <c r="V669" s="32"/>
      <c r="W669" s="32"/>
      <c r="X669" s="32"/>
      <c r="Y669" s="32"/>
      <c r="Z669" s="32"/>
    </row>
    <row r="670" ht="16.5" hidden="1" spans="1:26">
      <c r="A670" s="48" t="str">
        <f t="shared" si="0"/>
        <v/>
      </c>
      <c r="B670" s="48"/>
      <c r="C670" s="48"/>
      <c r="D670" s="48"/>
      <c r="E670" s="48"/>
      <c r="F670" s="23"/>
      <c r="G670" s="23"/>
      <c r="H670" s="23"/>
      <c r="I670" s="14" t="s">
        <v>2</v>
      </c>
      <c r="J670" s="37"/>
      <c r="K670" s="14" t="s">
        <v>2</v>
      </c>
      <c r="L670" s="37"/>
      <c r="M670" s="32"/>
      <c r="N670" s="32"/>
      <c r="O670" s="32"/>
      <c r="P670" s="32"/>
      <c r="Q670" s="32"/>
      <c r="R670" s="32"/>
      <c r="S670" s="32"/>
      <c r="T670" s="32"/>
      <c r="U670" s="32"/>
      <c r="V670" s="32"/>
      <c r="W670" s="32"/>
      <c r="X670" s="32"/>
      <c r="Y670" s="32"/>
      <c r="Z670" s="32"/>
    </row>
    <row r="671" ht="16.5" hidden="1" spans="1:26">
      <c r="A671" s="48" t="str">
        <f t="shared" si="0"/>
        <v/>
      </c>
      <c r="B671" s="48"/>
      <c r="C671" s="48"/>
      <c r="D671" s="48"/>
      <c r="E671" s="48"/>
      <c r="F671" s="23"/>
      <c r="G671" s="23"/>
      <c r="H671" s="23"/>
      <c r="I671" s="14" t="s">
        <v>2</v>
      </c>
      <c r="J671" s="37"/>
      <c r="K671" s="14" t="s">
        <v>2</v>
      </c>
      <c r="L671" s="37"/>
      <c r="M671" s="32"/>
      <c r="N671" s="32"/>
      <c r="O671" s="32"/>
      <c r="P671" s="32"/>
      <c r="Q671" s="32"/>
      <c r="R671" s="32"/>
      <c r="S671" s="32"/>
      <c r="T671" s="32"/>
      <c r="U671" s="32"/>
      <c r="V671" s="32"/>
      <c r="W671" s="32"/>
      <c r="X671" s="32"/>
      <c r="Y671" s="32"/>
      <c r="Z671" s="32"/>
    </row>
    <row r="672" ht="16.5" hidden="1" spans="1:26">
      <c r="A672" s="48" t="str">
        <f t="shared" si="0"/>
        <v/>
      </c>
      <c r="B672" s="48"/>
      <c r="C672" s="48"/>
      <c r="D672" s="48"/>
      <c r="E672" s="48"/>
      <c r="F672" s="23"/>
      <c r="G672" s="23"/>
      <c r="H672" s="23"/>
      <c r="I672" s="14" t="s">
        <v>2</v>
      </c>
      <c r="J672" s="37"/>
      <c r="K672" s="14" t="s">
        <v>2</v>
      </c>
      <c r="L672" s="37"/>
      <c r="M672" s="32"/>
      <c r="N672" s="32"/>
      <c r="O672" s="32"/>
      <c r="P672" s="32"/>
      <c r="Q672" s="32"/>
      <c r="R672" s="32"/>
      <c r="S672" s="32"/>
      <c r="T672" s="32"/>
      <c r="U672" s="32"/>
      <c r="V672" s="32"/>
      <c r="W672" s="32"/>
      <c r="X672" s="32"/>
      <c r="Y672" s="32"/>
      <c r="Z672" s="32"/>
    </row>
    <row r="673" ht="16.5" hidden="1" spans="1:26">
      <c r="A673" s="48" t="str">
        <f t="shared" si="0"/>
        <v/>
      </c>
      <c r="B673" s="48"/>
      <c r="C673" s="48"/>
      <c r="D673" s="48"/>
      <c r="E673" s="48"/>
      <c r="F673" s="23"/>
      <c r="G673" s="23"/>
      <c r="H673" s="23"/>
      <c r="I673" s="14" t="s">
        <v>2</v>
      </c>
      <c r="J673" s="37"/>
      <c r="K673" s="14" t="s">
        <v>2</v>
      </c>
      <c r="L673" s="37"/>
      <c r="M673" s="32"/>
      <c r="N673" s="32"/>
      <c r="O673" s="32"/>
      <c r="P673" s="32"/>
      <c r="Q673" s="32"/>
      <c r="R673" s="32"/>
      <c r="S673" s="32"/>
      <c r="T673" s="32"/>
      <c r="U673" s="32"/>
      <c r="V673" s="32"/>
      <c r="W673" s="32"/>
      <c r="X673" s="32"/>
      <c r="Y673" s="32"/>
      <c r="Z673" s="32"/>
    </row>
    <row r="674" ht="16.5" hidden="1" spans="1:26">
      <c r="A674" s="48" t="str">
        <f t="shared" si="0"/>
        <v/>
      </c>
      <c r="B674" s="48"/>
      <c r="C674" s="48"/>
      <c r="D674" s="48"/>
      <c r="E674" s="48"/>
      <c r="F674" s="23"/>
      <c r="G674" s="23"/>
      <c r="H674" s="23"/>
      <c r="I674" s="14" t="s">
        <v>2</v>
      </c>
      <c r="J674" s="37"/>
      <c r="K674" s="14" t="s">
        <v>2</v>
      </c>
      <c r="L674" s="37"/>
      <c r="M674" s="32"/>
      <c r="N674" s="32"/>
      <c r="O674" s="32"/>
      <c r="P674" s="32"/>
      <c r="Q674" s="32"/>
      <c r="R674" s="32"/>
      <c r="S674" s="32"/>
      <c r="T674" s="32"/>
      <c r="U674" s="32"/>
      <c r="V674" s="32"/>
      <c r="W674" s="32"/>
      <c r="X674" s="32"/>
      <c r="Y674" s="32"/>
      <c r="Z674" s="32"/>
    </row>
    <row r="675" ht="16.5" hidden="1" spans="1:26">
      <c r="A675" s="48" t="str">
        <f t="shared" si="0"/>
        <v/>
      </c>
      <c r="B675" s="48"/>
      <c r="C675" s="48"/>
      <c r="D675" s="48"/>
      <c r="E675" s="48"/>
      <c r="F675" s="23"/>
      <c r="G675" s="23"/>
      <c r="H675" s="23"/>
      <c r="I675" s="14" t="s">
        <v>2</v>
      </c>
      <c r="J675" s="37"/>
      <c r="K675" s="14" t="s">
        <v>2</v>
      </c>
      <c r="L675" s="37"/>
      <c r="M675" s="32"/>
      <c r="N675" s="32"/>
      <c r="O675" s="32"/>
      <c r="P675" s="32"/>
      <c r="Q675" s="32"/>
      <c r="R675" s="32"/>
      <c r="S675" s="32"/>
      <c r="T675" s="32"/>
      <c r="U675" s="32"/>
      <c r="V675" s="32"/>
      <c r="W675" s="32"/>
      <c r="X675" s="32"/>
      <c r="Y675" s="32"/>
      <c r="Z675" s="32"/>
    </row>
    <row r="676" ht="16.5" hidden="1" spans="1:26">
      <c r="A676" s="48" t="str">
        <f t="shared" si="0"/>
        <v/>
      </c>
      <c r="B676" s="48"/>
      <c r="C676" s="48"/>
      <c r="D676" s="48"/>
      <c r="E676" s="48"/>
      <c r="F676" s="23"/>
      <c r="G676" s="23"/>
      <c r="H676" s="23"/>
      <c r="I676" s="14" t="s">
        <v>2</v>
      </c>
      <c r="J676" s="37"/>
      <c r="K676" s="14" t="s">
        <v>2</v>
      </c>
      <c r="L676" s="37"/>
      <c r="M676" s="32"/>
      <c r="N676" s="32"/>
      <c r="O676" s="32"/>
      <c r="P676" s="32"/>
      <c r="Q676" s="32"/>
      <c r="R676" s="32"/>
      <c r="S676" s="32"/>
      <c r="T676" s="32"/>
      <c r="U676" s="32"/>
      <c r="V676" s="32"/>
      <c r="W676" s="32"/>
      <c r="X676" s="32"/>
      <c r="Y676" s="32"/>
      <c r="Z676" s="32"/>
    </row>
    <row r="677" ht="16.5" hidden="1" spans="1:26">
      <c r="A677" s="48" t="str">
        <f t="shared" si="0"/>
        <v/>
      </c>
      <c r="B677" s="48"/>
      <c r="C677" s="48"/>
      <c r="D677" s="48"/>
      <c r="E677" s="48"/>
      <c r="F677" s="23"/>
      <c r="G677" s="23"/>
      <c r="H677" s="23"/>
      <c r="I677" s="14" t="s">
        <v>2</v>
      </c>
      <c r="J677" s="37"/>
      <c r="K677" s="14" t="s">
        <v>2</v>
      </c>
      <c r="L677" s="37"/>
      <c r="M677" s="32"/>
      <c r="N677" s="32"/>
      <c r="O677" s="32"/>
      <c r="P677" s="32"/>
      <c r="Q677" s="32"/>
      <c r="R677" s="32"/>
      <c r="S677" s="32"/>
      <c r="T677" s="32"/>
      <c r="U677" s="32"/>
      <c r="V677" s="32"/>
      <c r="W677" s="32"/>
      <c r="X677" s="32"/>
      <c r="Y677" s="32"/>
      <c r="Z677" s="32"/>
    </row>
    <row r="678" ht="16.5" hidden="1" spans="1:26">
      <c r="A678" s="48" t="str">
        <f t="shared" si="0"/>
        <v/>
      </c>
      <c r="B678" s="48"/>
      <c r="C678" s="48"/>
      <c r="D678" s="48"/>
      <c r="E678" s="48"/>
      <c r="F678" s="23"/>
      <c r="G678" s="23"/>
      <c r="H678" s="23"/>
      <c r="I678" s="14" t="s">
        <v>2</v>
      </c>
      <c r="J678" s="37"/>
      <c r="K678" s="14" t="s">
        <v>2</v>
      </c>
      <c r="L678" s="37"/>
      <c r="M678" s="32"/>
      <c r="N678" s="32"/>
      <c r="O678" s="32"/>
      <c r="P678" s="32"/>
      <c r="Q678" s="32"/>
      <c r="R678" s="32"/>
      <c r="S678" s="32"/>
      <c r="T678" s="32"/>
      <c r="U678" s="32"/>
      <c r="V678" s="32"/>
      <c r="W678" s="32"/>
      <c r="X678" s="32"/>
      <c r="Y678" s="32"/>
      <c r="Z678" s="32"/>
    </row>
    <row r="679" ht="16.5" hidden="1" spans="1:26">
      <c r="A679" s="48" t="str">
        <f t="shared" si="0"/>
        <v/>
      </c>
      <c r="B679" s="48"/>
      <c r="C679" s="48"/>
      <c r="D679" s="48"/>
      <c r="E679" s="48"/>
      <c r="F679" s="23"/>
      <c r="G679" s="23"/>
      <c r="H679" s="23"/>
      <c r="I679" s="14" t="s">
        <v>2</v>
      </c>
      <c r="J679" s="37"/>
      <c r="K679" s="14" t="s">
        <v>2</v>
      </c>
      <c r="L679" s="37"/>
      <c r="M679" s="32"/>
      <c r="N679" s="32"/>
      <c r="O679" s="32"/>
      <c r="P679" s="32"/>
      <c r="Q679" s="32"/>
      <c r="R679" s="32"/>
      <c r="S679" s="32"/>
      <c r="T679" s="32"/>
      <c r="U679" s="32"/>
      <c r="V679" s="32"/>
      <c r="W679" s="32"/>
      <c r="X679" s="32"/>
      <c r="Y679" s="32"/>
      <c r="Z679" s="32"/>
    </row>
    <row r="680" ht="16.5" hidden="1" spans="1:26">
      <c r="A680" s="48" t="str">
        <f t="shared" si="0"/>
        <v/>
      </c>
      <c r="B680" s="48"/>
      <c r="C680" s="48"/>
      <c r="D680" s="48"/>
      <c r="E680" s="48"/>
      <c r="F680" s="23"/>
      <c r="G680" s="23"/>
      <c r="H680" s="23"/>
      <c r="I680" s="14" t="s">
        <v>2</v>
      </c>
      <c r="J680" s="37"/>
      <c r="K680" s="14" t="s">
        <v>2</v>
      </c>
      <c r="L680" s="37"/>
      <c r="M680" s="32"/>
      <c r="N680" s="32"/>
      <c r="O680" s="32"/>
      <c r="P680" s="32"/>
      <c r="Q680" s="32"/>
      <c r="R680" s="32"/>
      <c r="S680" s="32"/>
      <c r="T680" s="32"/>
      <c r="U680" s="32"/>
      <c r="V680" s="32"/>
      <c r="W680" s="32"/>
      <c r="X680" s="32"/>
      <c r="Y680" s="32"/>
      <c r="Z680" s="32"/>
    </row>
    <row r="681" ht="16.5" hidden="1" spans="1:26">
      <c r="A681" s="48" t="str">
        <f t="shared" si="0"/>
        <v/>
      </c>
      <c r="B681" s="48"/>
      <c r="C681" s="48"/>
      <c r="D681" s="48"/>
      <c r="E681" s="48"/>
      <c r="F681" s="23"/>
      <c r="G681" s="23"/>
      <c r="H681" s="23"/>
      <c r="I681" s="14" t="s">
        <v>2</v>
      </c>
      <c r="J681" s="37"/>
      <c r="K681" s="14" t="s">
        <v>2</v>
      </c>
      <c r="L681" s="37"/>
      <c r="M681" s="32"/>
      <c r="N681" s="32"/>
      <c r="O681" s="32"/>
      <c r="P681" s="32"/>
      <c r="Q681" s="32"/>
      <c r="R681" s="32"/>
      <c r="S681" s="32"/>
      <c r="T681" s="32"/>
      <c r="U681" s="32"/>
      <c r="V681" s="32"/>
      <c r="W681" s="32"/>
      <c r="X681" s="32"/>
      <c r="Y681" s="32"/>
      <c r="Z681" s="32"/>
    </row>
    <row r="682" ht="16.5" hidden="1" spans="1:26">
      <c r="A682" s="48" t="str">
        <f t="shared" si="0"/>
        <v/>
      </c>
      <c r="B682" s="48"/>
      <c r="C682" s="48"/>
      <c r="D682" s="48"/>
      <c r="E682" s="48"/>
      <c r="F682" s="23"/>
      <c r="G682" s="23"/>
      <c r="H682" s="23"/>
      <c r="I682" s="14" t="s">
        <v>2</v>
      </c>
      <c r="J682" s="37"/>
      <c r="K682" s="14" t="s">
        <v>2</v>
      </c>
      <c r="L682" s="37"/>
      <c r="M682" s="32"/>
      <c r="N682" s="32"/>
      <c r="O682" s="32"/>
      <c r="P682" s="32"/>
      <c r="Q682" s="32"/>
      <c r="R682" s="32"/>
      <c r="S682" s="32"/>
      <c r="T682" s="32"/>
      <c r="U682" s="32"/>
      <c r="V682" s="32"/>
      <c r="W682" s="32"/>
      <c r="X682" s="32"/>
      <c r="Y682" s="32"/>
      <c r="Z682" s="32"/>
    </row>
    <row r="683" ht="16.5" hidden="1" spans="1:26">
      <c r="A683" s="48" t="str">
        <f t="shared" si="0"/>
        <v/>
      </c>
      <c r="B683" s="48"/>
      <c r="C683" s="48"/>
      <c r="D683" s="48"/>
      <c r="E683" s="48"/>
      <c r="F683" s="23"/>
      <c r="G683" s="23"/>
      <c r="H683" s="23"/>
      <c r="I683" s="14" t="s">
        <v>2</v>
      </c>
      <c r="J683" s="37"/>
      <c r="K683" s="14" t="s">
        <v>2</v>
      </c>
      <c r="L683" s="37"/>
      <c r="M683" s="32"/>
      <c r="N683" s="32"/>
      <c r="O683" s="32"/>
      <c r="P683" s="32"/>
      <c r="Q683" s="32"/>
      <c r="R683" s="32"/>
      <c r="S683" s="32"/>
      <c r="T683" s="32"/>
      <c r="U683" s="32"/>
      <c r="V683" s="32"/>
      <c r="W683" s="32"/>
      <c r="X683" s="32"/>
      <c r="Y683" s="32"/>
      <c r="Z683" s="32"/>
    </row>
    <row r="684" ht="16.5" hidden="1" spans="1:26">
      <c r="A684" s="48" t="str">
        <f t="shared" si="0"/>
        <v/>
      </c>
      <c r="B684" s="48"/>
      <c r="C684" s="48"/>
      <c r="D684" s="48"/>
      <c r="E684" s="48"/>
      <c r="F684" s="23"/>
      <c r="G684" s="23"/>
      <c r="H684" s="23"/>
      <c r="I684" s="14" t="s">
        <v>2</v>
      </c>
      <c r="J684" s="37"/>
      <c r="K684" s="14" t="s">
        <v>2</v>
      </c>
      <c r="L684" s="37"/>
      <c r="M684" s="32"/>
      <c r="N684" s="32"/>
      <c r="O684" s="32"/>
      <c r="P684" s="32"/>
      <c r="Q684" s="32"/>
      <c r="R684" s="32"/>
      <c r="S684" s="32"/>
      <c r="T684" s="32"/>
      <c r="U684" s="32"/>
      <c r="V684" s="32"/>
      <c r="W684" s="32"/>
      <c r="X684" s="32"/>
      <c r="Y684" s="32"/>
      <c r="Z684" s="32"/>
    </row>
    <row r="685" ht="16.5" hidden="1" spans="1:26">
      <c r="A685" s="48" t="str">
        <f t="shared" si="0"/>
        <v/>
      </c>
      <c r="B685" s="48"/>
      <c r="C685" s="48"/>
      <c r="D685" s="48"/>
      <c r="E685" s="48"/>
      <c r="F685" s="23"/>
      <c r="G685" s="23"/>
      <c r="H685" s="23"/>
      <c r="I685" s="14" t="s">
        <v>2</v>
      </c>
      <c r="J685" s="37"/>
      <c r="K685" s="14" t="s">
        <v>2</v>
      </c>
      <c r="L685" s="37"/>
      <c r="M685" s="32"/>
      <c r="N685" s="32"/>
      <c r="O685" s="32"/>
      <c r="P685" s="32"/>
      <c r="Q685" s="32"/>
      <c r="R685" s="32"/>
      <c r="S685" s="32"/>
      <c r="T685" s="32"/>
      <c r="U685" s="32"/>
      <c r="V685" s="32"/>
      <c r="W685" s="32"/>
      <c r="X685" s="32"/>
      <c r="Y685" s="32"/>
      <c r="Z685" s="32"/>
    </row>
    <row r="686" ht="16.5" hidden="1" spans="1:26">
      <c r="A686" s="48" t="str">
        <f t="shared" si="0"/>
        <v/>
      </c>
      <c r="B686" s="48"/>
      <c r="C686" s="48"/>
      <c r="D686" s="48"/>
      <c r="E686" s="48"/>
      <c r="F686" s="23"/>
      <c r="G686" s="23"/>
      <c r="H686" s="23"/>
      <c r="I686" s="14" t="s">
        <v>2</v>
      </c>
      <c r="J686" s="37"/>
      <c r="K686" s="14" t="s">
        <v>2</v>
      </c>
      <c r="L686" s="37"/>
      <c r="M686" s="32"/>
      <c r="N686" s="32"/>
      <c r="O686" s="32"/>
      <c r="P686" s="32"/>
      <c r="Q686" s="32"/>
      <c r="R686" s="32"/>
      <c r="S686" s="32"/>
      <c r="T686" s="32"/>
      <c r="U686" s="32"/>
      <c r="V686" s="32"/>
      <c r="W686" s="32"/>
      <c r="X686" s="32"/>
      <c r="Y686" s="32"/>
      <c r="Z686" s="32"/>
    </row>
    <row r="687" ht="16.5" hidden="1" spans="1:26">
      <c r="A687" s="48" t="str">
        <f t="shared" si="0"/>
        <v/>
      </c>
      <c r="B687" s="48"/>
      <c r="C687" s="48"/>
      <c r="D687" s="48"/>
      <c r="E687" s="48"/>
      <c r="F687" s="23"/>
      <c r="G687" s="23"/>
      <c r="H687" s="23"/>
      <c r="I687" s="14" t="s">
        <v>2</v>
      </c>
      <c r="J687" s="37"/>
      <c r="K687" s="14" t="s">
        <v>2</v>
      </c>
      <c r="L687" s="37"/>
      <c r="M687" s="32"/>
      <c r="N687" s="32"/>
      <c r="O687" s="32"/>
      <c r="P687" s="32"/>
      <c r="Q687" s="32"/>
      <c r="R687" s="32"/>
      <c r="S687" s="32"/>
      <c r="T687" s="32"/>
      <c r="U687" s="32"/>
      <c r="V687" s="32"/>
      <c r="W687" s="32"/>
      <c r="X687" s="32"/>
      <c r="Y687" s="32"/>
      <c r="Z687" s="32"/>
    </row>
    <row r="688" ht="16.5" hidden="1" spans="1:26">
      <c r="A688" s="48" t="str">
        <f t="shared" si="0"/>
        <v/>
      </c>
      <c r="B688" s="48"/>
      <c r="C688" s="48"/>
      <c r="D688" s="48"/>
      <c r="E688" s="48"/>
      <c r="F688" s="23"/>
      <c r="G688" s="23"/>
      <c r="H688" s="23"/>
      <c r="I688" s="14" t="s">
        <v>2</v>
      </c>
      <c r="J688" s="37"/>
      <c r="K688" s="14" t="s">
        <v>2</v>
      </c>
      <c r="L688" s="37"/>
      <c r="M688" s="32"/>
      <c r="N688" s="32"/>
      <c r="O688" s="32"/>
      <c r="P688" s="32"/>
      <c r="Q688" s="32"/>
      <c r="R688" s="32"/>
      <c r="S688" s="32"/>
      <c r="T688" s="32"/>
      <c r="U688" s="32"/>
      <c r="V688" s="32"/>
      <c r="W688" s="32"/>
      <c r="X688" s="32"/>
      <c r="Y688" s="32"/>
      <c r="Z688" s="32"/>
    </row>
    <row r="689" ht="16.5" hidden="1" spans="1:26">
      <c r="A689" s="48" t="str">
        <f t="shared" si="0"/>
        <v/>
      </c>
      <c r="B689" s="48"/>
      <c r="C689" s="48"/>
      <c r="D689" s="48"/>
      <c r="E689" s="48"/>
      <c r="F689" s="23"/>
      <c r="G689" s="23"/>
      <c r="H689" s="23"/>
      <c r="I689" s="14" t="s">
        <v>2</v>
      </c>
      <c r="J689" s="37"/>
      <c r="K689" s="14" t="s">
        <v>2</v>
      </c>
      <c r="L689" s="37"/>
      <c r="M689" s="32"/>
      <c r="N689" s="32"/>
      <c r="O689" s="32"/>
      <c r="P689" s="32"/>
      <c r="Q689" s="32"/>
      <c r="R689" s="32"/>
      <c r="S689" s="32"/>
      <c r="T689" s="32"/>
      <c r="U689" s="32"/>
      <c r="V689" s="32"/>
      <c r="W689" s="32"/>
      <c r="X689" s="32"/>
      <c r="Y689" s="32"/>
      <c r="Z689" s="32"/>
    </row>
    <row r="690" ht="16.5" hidden="1" spans="1:26">
      <c r="A690" s="48" t="str">
        <f t="shared" si="0"/>
        <v/>
      </c>
      <c r="B690" s="48"/>
      <c r="C690" s="48"/>
      <c r="D690" s="48"/>
      <c r="E690" s="48"/>
      <c r="F690" s="23"/>
      <c r="G690" s="23"/>
      <c r="H690" s="23"/>
      <c r="I690" s="14" t="s">
        <v>2</v>
      </c>
      <c r="J690" s="37"/>
      <c r="K690" s="14" t="s">
        <v>2</v>
      </c>
      <c r="L690" s="37"/>
      <c r="M690" s="32"/>
      <c r="N690" s="32"/>
      <c r="O690" s="32"/>
      <c r="P690" s="32"/>
      <c r="Q690" s="32"/>
      <c r="R690" s="32"/>
      <c r="S690" s="32"/>
      <c r="T690" s="32"/>
      <c r="U690" s="32"/>
      <c r="V690" s="32"/>
      <c r="W690" s="32"/>
      <c r="X690" s="32"/>
      <c r="Y690" s="32"/>
      <c r="Z690" s="32"/>
    </row>
    <row r="691" ht="16.5" hidden="1" spans="1:26">
      <c r="A691" s="48" t="str">
        <f t="shared" si="0"/>
        <v/>
      </c>
      <c r="B691" s="48"/>
      <c r="C691" s="48"/>
      <c r="D691" s="48"/>
      <c r="E691" s="48"/>
      <c r="F691" s="23"/>
      <c r="G691" s="23"/>
      <c r="H691" s="23"/>
      <c r="I691" s="14" t="s">
        <v>2</v>
      </c>
      <c r="J691" s="37"/>
      <c r="K691" s="14" t="s">
        <v>2</v>
      </c>
      <c r="L691" s="37"/>
      <c r="M691" s="32"/>
      <c r="N691" s="32"/>
      <c r="O691" s="32"/>
      <c r="P691" s="32"/>
      <c r="Q691" s="32"/>
      <c r="R691" s="32"/>
      <c r="S691" s="32"/>
      <c r="T691" s="32"/>
      <c r="U691" s="32"/>
      <c r="V691" s="32"/>
      <c r="W691" s="32"/>
      <c r="X691" s="32"/>
      <c r="Y691" s="32"/>
      <c r="Z691" s="32"/>
    </row>
    <row r="692" ht="16.5" hidden="1" spans="1:26">
      <c r="A692" s="48" t="str">
        <f t="shared" si="0"/>
        <v/>
      </c>
      <c r="B692" s="48"/>
      <c r="C692" s="48"/>
      <c r="D692" s="48"/>
      <c r="E692" s="48"/>
      <c r="F692" s="23"/>
      <c r="G692" s="23"/>
      <c r="H692" s="23"/>
      <c r="I692" s="14" t="s">
        <v>2</v>
      </c>
      <c r="J692" s="37"/>
      <c r="K692" s="14" t="s">
        <v>2</v>
      </c>
      <c r="L692" s="37"/>
      <c r="M692" s="32"/>
      <c r="N692" s="32"/>
      <c r="O692" s="32"/>
      <c r="P692" s="32"/>
      <c r="Q692" s="32"/>
      <c r="R692" s="32"/>
      <c r="S692" s="32"/>
      <c r="T692" s="32"/>
      <c r="U692" s="32"/>
      <c r="V692" s="32"/>
      <c r="W692" s="32"/>
      <c r="X692" s="32"/>
      <c r="Y692" s="32"/>
      <c r="Z692" s="32"/>
    </row>
    <row r="693" ht="16.5" hidden="1" spans="1:26">
      <c r="A693" s="48" t="str">
        <f t="shared" si="0"/>
        <v/>
      </c>
      <c r="B693" s="48"/>
      <c r="C693" s="48"/>
      <c r="D693" s="48"/>
      <c r="E693" s="48"/>
      <c r="F693" s="23"/>
      <c r="G693" s="23"/>
      <c r="H693" s="23"/>
      <c r="I693" s="14" t="s">
        <v>2</v>
      </c>
      <c r="J693" s="37"/>
      <c r="K693" s="14" t="s">
        <v>2</v>
      </c>
      <c r="L693" s="37"/>
      <c r="M693" s="32"/>
      <c r="N693" s="32"/>
      <c r="O693" s="32"/>
      <c r="P693" s="32"/>
      <c r="Q693" s="32"/>
      <c r="R693" s="32"/>
      <c r="S693" s="32"/>
      <c r="T693" s="32"/>
      <c r="U693" s="32"/>
      <c r="V693" s="32"/>
      <c r="W693" s="32"/>
      <c r="X693" s="32"/>
      <c r="Y693" s="32"/>
      <c r="Z693" s="32"/>
    </row>
    <row r="694" ht="16.5" hidden="1" spans="1:26">
      <c r="A694" s="48" t="str">
        <f t="shared" si="0"/>
        <v/>
      </c>
      <c r="B694" s="48"/>
      <c r="C694" s="48"/>
      <c r="D694" s="48"/>
      <c r="E694" s="48"/>
      <c r="F694" s="23"/>
      <c r="G694" s="23"/>
      <c r="H694" s="23"/>
      <c r="I694" s="14" t="s">
        <v>2</v>
      </c>
      <c r="J694" s="37"/>
      <c r="K694" s="14" t="s">
        <v>2</v>
      </c>
      <c r="L694" s="37"/>
      <c r="M694" s="32"/>
      <c r="N694" s="32"/>
      <c r="O694" s="32"/>
      <c r="P694" s="32"/>
      <c r="Q694" s="32"/>
      <c r="R694" s="32"/>
      <c r="S694" s="32"/>
      <c r="T694" s="32"/>
      <c r="U694" s="32"/>
      <c r="V694" s="32"/>
      <c r="W694" s="32"/>
      <c r="X694" s="32"/>
      <c r="Y694" s="32"/>
      <c r="Z694" s="32"/>
    </row>
  </sheetData>
  <autoFilter ref="A7:L694">
    <filterColumn colId="3">
      <filters>
        <filter val="1冒烟测试"/>
        <filter val="2功能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143 I144:I694 K8:K694" errorStyle="warning">
      <formula1>"通过,不通过,阻塞,未执行"</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77"/>
  <sheetViews>
    <sheetView workbookViewId="0">
      <selection activeCell="I8" sqref="I8:I677"/>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49" customWidth="1"/>
    <col min="9" max="9" width="21" customWidth="1"/>
    <col min="10" max="10" width="16" customWidth="1"/>
    <col min="11" max="11" width="19" customWidth="1"/>
    <col min="12" max="26" width="14" customWidth="1"/>
  </cols>
  <sheetData>
    <row r="1" ht="24" customHeight="1" spans="1:26">
      <c r="A1" s="53" t="s">
        <v>53</v>
      </c>
      <c r="B1" s="54"/>
      <c r="C1" s="54"/>
      <c r="D1" s="54"/>
      <c r="E1" s="54"/>
      <c r="F1" s="54"/>
      <c r="G1" s="54"/>
      <c r="H1" s="55" t="s">
        <v>2</v>
      </c>
      <c r="I1" s="77">
        <f>COUNTIFS($D$8:$D$1477,"&lt;&gt;",$K$8:$K$1477,H1)</f>
        <v>0</v>
      </c>
      <c r="J1" s="53"/>
      <c r="K1" s="53"/>
      <c r="L1" s="53"/>
      <c r="M1" s="54"/>
      <c r="N1" s="54"/>
      <c r="O1" s="54"/>
      <c r="P1" s="54"/>
      <c r="Q1" s="54"/>
      <c r="R1" s="54"/>
      <c r="S1" s="54"/>
      <c r="T1" s="54"/>
      <c r="U1" s="54"/>
      <c r="V1" s="54"/>
      <c r="W1" s="54"/>
      <c r="X1" s="54"/>
      <c r="Y1" s="54"/>
      <c r="Z1" s="54"/>
    </row>
    <row r="2" ht="21.75" customHeight="1" spans="1:26">
      <c r="A2" s="54"/>
      <c r="B2" s="54"/>
      <c r="C2" s="54"/>
      <c r="D2" s="54"/>
      <c r="E2" s="54"/>
      <c r="F2" s="54"/>
      <c r="G2" s="54"/>
      <c r="H2" s="55" t="s">
        <v>3</v>
      </c>
      <c r="I2" s="77">
        <f>COUNTIFS($D$8:$D$1477,"&lt;&gt;",$K$8:$K$1477,H2)</f>
        <v>0</v>
      </c>
      <c r="J2" s="53"/>
      <c r="K2" s="53"/>
      <c r="L2" s="53"/>
      <c r="M2" s="54"/>
      <c r="N2" s="54"/>
      <c r="O2" s="54"/>
      <c r="P2" s="54"/>
      <c r="Q2" s="54"/>
      <c r="R2" s="54"/>
      <c r="S2" s="54"/>
      <c r="T2" s="54"/>
      <c r="U2" s="54"/>
      <c r="V2" s="54"/>
      <c r="W2" s="54"/>
      <c r="X2" s="54"/>
      <c r="Y2" s="54"/>
      <c r="Z2" s="54"/>
    </row>
    <row r="3" ht="21.75" customHeight="1" spans="1:26">
      <c r="A3" s="54"/>
      <c r="B3" s="54"/>
      <c r="C3" s="54"/>
      <c r="D3" s="54"/>
      <c r="E3" s="54"/>
      <c r="F3" s="54"/>
      <c r="G3" s="54"/>
      <c r="H3" s="55" t="s">
        <v>4</v>
      </c>
      <c r="I3" s="77">
        <f>COUNTIFS($D$8:$D$1477,"&lt;&gt;",$K$8:$K$1477,H3)</f>
        <v>135</v>
      </c>
      <c r="J3" s="53"/>
      <c r="K3" s="53"/>
      <c r="L3" s="53"/>
      <c r="M3" s="54"/>
      <c r="N3" s="54"/>
      <c r="O3" s="54"/>
      <c r="P3" s="54"/>
      <c r="Q3" s="54"/>
      <c r="R3" s="54"/>
      <c r="S3" s="54"/>
      <c r="T3" s="54"/>
      <c r="U3" s="54"/>
      <c r="V3" s="54"/>
      <c r="W3" s="54"/>
      <c r="X3" s="54"/>
      <c r="Y3" s="54"/>
      <c r="Z3" s="54"/>
    </row>
    <row r="4" ht="43.5" customHeight="1" spans="1:26">
      <c r="A4" s="54"/>
      <c r="B4" s="54"/>
      <c r="C4" s="54"/>
      <c r="D4" s="54"/>
      <c r="E4" s="54"/>
      <c r="F4" s="54"/>
      <c r="G4" s="54"/>
      <c r="H4" s="55" t="s">
        <v>5</v>
      </c>
      <c r="I4" s="77">
        <f>COUNTIFS($D$8:$D$1477,"&lt;&gt;",$K$8:$K$1477,H4)</f>
        <v>0</v>
      </c>
      <c r="J4" s="53"/>
      <c r="K4" s="53"/>
      <c r="L4" s="53"/>
      <c r="M4" s="54"/>
      <c r="N4" s="54"/>
      <c r="O4" s="54"/>
      <c r="P4" s="54"/>
      <c r="Q4" s="54"/>
      <c r="R4" s="54"/>
      <c r="S4" s="54"/>
      <c r="T4" s="54"/>
      <c r="U4" s="54"/>
      <c r="V4" s="54"/>
      <c r="W4" s="54"/>
      <c r="X4" s="54"/>
      <c r="Y4" s="54"/>
      <c r="Z4" s="54"/>
    </row>
    <row r="5" ht="16.5" spans="1:26">
      <c r="A5" s="56" t="s">
        <v>54</v>
      </c>
      <c r="B5" s="56" t="s">
        <v>55</v>
      </c>
      <c r="C5" s="57" t="s">
        <v>56</v>
      </c>
      <c r="D5" s="57" t="s">
        <v>57</v>
      </c>
      <c r="E5" s="57" t="s">
        <v>58</v>
      </c>
      <c r="F5" s="57" t="s">
        <v>59</v>
      </c>
      <c r="G5" s="56" t="s">
        <v>60</v>
      </c>
      <c r="H5" s="57" t="s">
        <v>61</v>
      </c>
      <c r="I5" s="57" t="s">
        <v>62</v>
      </c>
      <c r="J5" s="57" t="s">
        <v>63</v>
      </c>
      <c r="K5" s="57" t="s">
        <v>64</v>
      </c>
      <c r="L5" s="57" t="s">
        <v>65</v>
      </c>
      <c r="M5" s="54"/>
      <c r="N5" s="54"/>
      <c r="O5" s="78"/>
      <c r="P5" s="78"/>
      <c r="Q5" s="78"/>
      <c r="R5" s="78"/>
      <c r="S5" s="78"/>
      <c r="T5" s="78"/>
      <c r="U5" s="78"/>
      <c r="V5" s="78"/>
      <c r="W5" s="78"/>
      <c r="X5" s="78"/>
      <c r="Y5" s="54"/>
      <c r="Z5" s="54"/>
    </row>
    <row r="6" ht="16.5" spans="1:26">
      <c r="A6" s="93"/>
      <c r="B6" s="58" t="s">
        <v>48</v>
      </c>
      <c r="C6" s="13" t="s">
        <v>184</v>
      </c>
      <c r="D6" s="94" t="s">
        <v>185</v>
      </c>
      <c r="E6" s="58"/>
      <c r="F6" s="61">
        <f>COUNTIF($D$8:$D$1477,"1冒烟测试")</f>
        <v>24</v>
      </c>
      <c r="G6" s="62">
        <f>COUNTIF($D$8:$D$1477,"&lt;&gt;")</f>
        <v>135</v>
      </c>
      <c r="H6" s="63">
        <f>IF(F6&gt;0,SUM(COUNTIFS($D$8:$D$1477,"1冒烟测试",$I$8:$I$1477,{"通过","不通过"}))/$F$6,1)</f>
        <v>1</v>
      </c>
      <c r="I6" s="63">
        <f>IF(F6&gt;0,COUNTIFS($D$8:$D$1477,"1冒烟测试",$I$8:$I$1477,"通过")/$F$6,1)</f>
        <v>1</v>
      </c>
      <c r="J6" s="63">
        <f>IFERROR(SUM(COUNTIFS($D$8:$D$1477,"&lt;&gt;",$K$8:$K$1477,{"通过","不通过"}))/$G$6,0)</f>
        <v>1</v>
      </c>
      <c r="K6" s="63">
        <f>IF(F6&gt;0,COUNTIFS($D$8:$D$1477,"1冒烟测试",$K$8:$K$1477,"通过")/$F$6,1)</f>
        <v>1</v>
      </c>
      <c r="L6" s="63">
        <f>IFERROR(COUNTIFS($D$8:$D$1477,"&lt;&gt;",$K$8:$K$1477,"通过")/$G$6,0)</f>
        <v>1</v>
      </c>
      <c r="M6" s="54"/>
      <c r="N6" s="54"/>
      <c r="O6" s="78"/>
      <c r="P6" s="78"/>
      <c r="Q6" s="78"/>
      <c r="R6" s="78"/>
      <c r="S6" s="78"/>
      <c r="T6" s="78"/>
      <c r="U6" s="78"/>
      <c r="V6" s="78"/>
      <c r="W6" s="78"/>
      <c r="X6" s="78"/>
      <c r="Y6" s="54"/>
      <c r="Z6" s="54"/>
    </row>
    <row r="7" ht="16.5" spans="1:26">
      <c r="A7" s="64" t="s">
        <v>68</v>
      </c>
      <c r="B7" s="64" t="s">
        <v>69</v>
      </c>
      <c r="C7" s="64" t="s">
        <v>70</v>
      </c>
      <c r="D7" s="64" t="s">
        <v>23</v>
      </c>
      <c r="E7" s="64" t="s">
        <v>24</v>
      </c>
      <c r="F7" s="64" t="s">
        <v>71</v>
      </c>
      <c r="G7" s="64" t="s">
        <v>72</v>
      </c>
      <c r="H7" s="64" t="s">
        <v>73</v>
      </c>
      <c r="I7" s="79" t="s">
        <v>74</v>
      </c>
      <c r="J7" s="79" t="s">
        <v>30</v>
      </c>
      <c r="K7" s="79" t="s">
        <v>75</v>
      </c>
      <c r="L7" s="79" t="s">
        <v>30</v>
      </c>
      <c r="M7" s="54"/>
      <c r="N7" s="54"/>
      <c r="O7" s="54"/>
      <c r="P7" s="54"/>
      <c r="Q7" s="54"/>
      <c r="R7" s="54"/>
      <c r="S7" s="54"/>
      <c r="T7" s="54"/>
      <c r="U7" s="54"/>
      <c r="V7" s="54"/>
      <c r="W7" s="54"/>
      <c r="X7" s="54"/>
      <c r="Y7" s="54"/>
      <c r="Z7" s="54"/>
    </row>
    <row r="8" ht="258" customHeight="1" spans="1:26">
      <c r="A8" s="83">
        <f>IF(C8="","",COUNTA(C$8:C8))</f>
        <v>1</v>
      </c>
      <c r="B8" s="117" t="s">
        <v>2829</v>
      </c>
      <c r="C8" s="11" t="s">
        <v>2830</v>
      </c>
      <c r="D8" s="11" t="s">
        <v>78</v>
      </c>
      <c r="E8" s="11" t="s">
        <v>85</v>
      </c>
      <c r="F8" s="25" t="s">
        <v>2831</v>
      </c>
      <c r="G8" s="25" t="s">
        <v>2832</v>
      </c>
      <c r="H8" s="26" t="s">
        <v>2833</v>
      </c>
      <c r="I8" s="13" t="s">
        <v>4</v>
      </c>
      <c r="J8" s="80"/>
      <c r="K8" s="13" t="s">
        <v>4</v>
      </c>
      <c r="L8" s="80"/>
      <c r="M8" s="54"/>
      <c r="N8" s="54"/>
      <c r="O8" s="54"/>
      <c r="P8" s="54"/>
      <c r="Q8" s="54"/>
      <c r="R8" s="54"/>
      <c r="S8" s="54"/>
      <c r="T8" s="54"/>
      <c r="U8" s="54"/>
      <c r="V8" s="54"/>
      <c r="W8" s="54"/>
      <c r="X8" s="54"/>
      <c r="Y8" s="54"/>
      <c r="Z8" s="54"/>
    </row>
    <row r="9" ht="33" spans="1:26">
      <c r="A9" s="83">
        <f>IF(C9="","",COUNTA(C$8:C9))</f>
        <v>2</v>
      </c>
      <c r="B9" s="117" t="s">
        <v>2829</v>
      </c>
      <c r="C9" s="11" t="s">
        <v>2834</v>
      </c>
      <c r="D9" s="11" t="s">
        <v>90</v>
      </c>
      <c r="E9" s="11" t="s">
        <v>85</v>
      </c>
      <c r="F9" s="25" t="s">
        <v>2835</v>
      </c>
      <c r="G9" s="25" t="s">
        <v>2836</v>
      </c>
      <c r="H9" s="25" t="s">
        <v>2837</v>
      </c>
      <c r="I9" s="13" t="s">
        <v>2</v>
      </c>
      <c r="J9" s="80"/>
      <c r="K9" s="13" t="s">
        <v>4</v>
      </c>
      <c r="L9" s="80"/>
      <c r="M9" s="54"/>
      <c r="N9" s="54"/>
      <c r="O9" s="54"/>
      <c r="P9" s="54"/>
      <c r="Q9" s="54"/>
      <c r="R9" s="54"/>
      <c r="S9" s="54"/>
      <c r="T9" s="54"/>
      <c r="U9" s="54"/>
      <c r="V9" s="54"/>
      <c r="W9" s="54"/>
      <c r="X9" s="54"/>
      <c r="Y9" s="54"/>
      <c r="Z9" s="54"/>
    </row>
    <row r="10" ht="33" spans="1:26">
      <c r="A10" s="83">
        <f>IF(C10="","",COUNTA(C$8:C10))</f>
        <v>3</v>
      </c>
      <c r="B10" s="117" t="s">
        <v>2829</v>
      </c>
      <c r="C10" s="11" t="s">
        <v>2838</v>
      </c>
      <c r="D10" s="11" t="s">
        <v>90</v>
      </c>
      <c r="E10" s="11" t="s">
        <v>85</v>
      </c>
      <c r="F10" s="25" t="s">
        <v>2835</v>
      </c>
      <c r="G10" s="25" t="s">
        <v>2839</v>
      </c>
      <c r="H10" s="25" t="s">
        <v>2840</v>
      </c>
      <c r="I10" s="13" t="s">
        <v>2</v>
      </c>
      <c r="J10" s="80"/>
      <c r="K10" s="13" t="s">
        <v>4</v>
      </c>
      <c r="L10" s="80"/>
      <c r="M10" s="54"/>
      <c r="N10" s="54"/>
      <c r="O10" s="54"/>
      <c r="P10" s="54"/>
      <c r="Q10" s="54"/>
      <c r="R10" s="54"/>
      <c r="S10" s="54"/>
      <c r="T10" s="54"/>
      <c r="U10" s="54"/>
      <c r="V10" s="54"/>
      <c r="W10" s="54"/>
      <c r="X10" s="54"/>
      <c r="Y10" s="54"/>
      <c r="Z10" s="54"/>
    </row>
    <row r="11" ht="33" spans="1:26">
      <c r="A11" s="83">
        <f>IF(C11="","",COUNTA(C$8:C11))</f>
        <v>4</v>
      </c>
      <c r="B11" s="117" t="s">
        <v>2829</v>
      </c>
      <c r="C11" s="11" t="s">
        <v>2841</v>
      </c>
      <c r="D11" s="11" t="s">
        <v>90</v>
      </c>
      <c r="E11" s="11" t="s">
        <v>85</v>
      </c>
      <c r="F11" s="25" t="s">
        <v>2835</v>
      </c>
      <c r="G11" s="25" t="s">
        <v>2842</v>
      </c>
      <c r="H11" s="25" t="s">
        <v>2843</v>
      </c>
      <c r="I11" s="13" t="s">
        <v>2</v>
      </c>
      <c r="J11" s="80"/>
      <c r="K11" s="13" t="s">
        <v>4</v>
      </c>
      <c r="L11" s="80"/>
      <c r="M11" s="54"/>
      <c r="N11" s="54"/>
      <c r="O11" s="54"/>
      <c r="P11" s="54"/>
      <c r="Q11" s="54"/>
      <c r="R11" s="54"/>
      <c r="S11" s="54"/>
      <c r="T11" s="54"/>
      <c r="U11" s="54"/>
      <c r="V11" s="54"/>
      <c r="W11" s="54"/>
      <c r="X11" s="54"/>
      <c r="Y11" s="54"/>
      <c r="Z11" s="54"/>
    </row>
    <row r="12" ht="33" spans="1:26">
      <c r="A12" s="83">
        <f>IF(C12="","",COUNTA(C$8:C12))</f>
        <v>5</v>
      </c>
      <c r="B12" s="117" t="s">
        <v>2829</v>
      </c>
      <c r="C12" s="11" t="s">
        <v>2844</v>
      </c>
      <c r="D12" s="11" t="s">
        <v>90</v>
      </c>
      <c r="E12" s="11" t="s">
        <v>85</v>
      </c>
      <c r="F12" s="25" t="s">
        <v>2835</v>
      </c>
      <c r="G12" s="25" t="s">
        <v>2845</v>
      </c>
      <c r="H12" s="25" t="s">
        <v>2846</v>
      </c>
      <c r="I12" s="13" t="s">
        <v>2</v>
      </c>
      <c r="J12" s="80"/>
      <c r="K12" s="13" t="s">
        <v>4</v>
      </c>
      <c r="L12" s="80"/>
      <c r="M12" s="54"/>
      <c r="N12" s="54"/>
      <c r="O12" s="54"/>
      <c r="P12" s="54"/>
      <c r="Q12" s="54"/>
      <c r="R12" s="54"/>
      <c r="S12" s="54"/>
      <c r="T12" s="54"/>
      <c r="U12" s="54"/>
      <c r="V12" s="54"/>
      <c r="W12" s="54"/>
      <c r="X12" s="54"/>
      <c r="Y12" s="54"/>
      <c r="Z12" s="54"/>
    </row>
    <row r="13" ht="33" spans="1:26">
      <c r="A13" s="83">
        <f>IF(C13="","",COUNTA(C$8:C13))</f>
        <v>6</v>
      </c>
      <c r="B13" s="117" t="s">
        <v>2829</v>
      </c>
      <c r="C13" s="11" t="s">
        <v>2847</v>
      </c>
      <c r="D13" s="11" t="s">
        <v>90</v>
      </c>
      <c r="E13" s="11" t="s">
        <v>85</v>
      </c>
      <c r="F13" s="25" t="s">
        <v>2835</v>
      </c>
      <c r="G13" s="25" t="s">
        <v>2848</v>
      </c>
      <c r="H13" s="25" t="s">
        <v>2849</v>
      </c>
      <c r="I13" s="13" t="s">
        <v>2</v>
      </c>
      <c r="J13" s="80"/>
      <c r="K13" s="13" t="s">
        <v>4</v>
      </c>
      <c r="L13" s="80"/>
      <c r="M13" s="54"/>
      <c r="N13" s="54"/>
      <c r="O13" s="54"/>
      <c r="P13" s="54"/>
      <c r="Q13" s="54"/>
      <c r="R13" s="54"/>
      <c r="S13" s="54"/>
      <c r="T13" s="54"/>
      <c r="U13" s="54"/>
      <c r="V13" s="54"/>
      <c r="W13" s="54"/>
      <c r="X13" s="54"/>
      <c r="Y13" s="54"/>
      <c r="Z13" s="54"/>
    </row>
    <row r="14" ht="33" spans="1:26">
      <c r="A14" s="83">
        <f>IF(C14="","",COUNTA(C$8:C14))</f>
        <v>7</v>
      </c>
      <c r="B14" s="117" t="s">
        <v>2829</v>
      </c>
      <c r="C14" s="11" t="s">
        <v>838</v>
      </c>
      <c r="D14" s="11" t="s">
        <v>78</v>
      </c>
      <c r="E14" s="11" t="s">
        <v>85</v>
      </c>
      <c r="F14" s="25" t="s">
        <v>2835</v>
      </c>
      <c r="G14" s="25" t="s">
        <v>2850</v>
      </c>
      <c r="H14" s="25" t="s">
        <v>2851</v>
      </c>
      <c r="I14" s="13" t="s">
        <v>4</v>
      </c>
      <c r="J14" s="80"/>
      <c r="K14" s="13" t="s">
        <v>4</v>
      </c>
      <c r="L14" s="80"/>
      <c r="M14" s="54"/>
      <c r="N14" s="54"/>
      <c r="O14" s="54"/>
      <c r="P14" s="54"/>
      <c r="Q14" s="54"/>
      <c r="R14" s="54"/>
      <c r="S14" s="54"/>
      <c r="T14" s="54"/>
      <c r="U14" s="54"/>
      <c r="V14" s="54"/>
      <c r="W14" s="54"/>
      <c r="X14" s="54"/>
      <c r="Y14" s="54"/>
      <c r="Z14" s="54"/>
    </row>
    <row r="15" ht="82.5" spans="1:26">
      <c r="A15" s="83">
        <f>IF(C15="","",COUNTA(C$8:C15))</f>
        <v>8</v>
      </c>
      <c r="B15" s="11" t="s">
        <v>2852</v>
      </c>
      <c r="C15" s="24" t="s">
        <v>2853</v>
      </c>
      <c r="D15" s="11" t="s">
        <v>78</v>
      </c>
      <c r="E15" s="11" t="s">
        <v>79</v>
      </c>
      <c r="F15" s="25" t="s">
        <v>2835</v>
      </c>
      <c r="G15" s="26" t="s">
        <v>2854</v>
      </c>
      <c r="H15" s="26" t="s">
        <v>2855</v>
      </c>
      <c r="I15" s="13" t="s">
        <v>4</v>
      </c>
      <c r="J15" s="82"/>
      <c r="K15" s="13" t="s">
        <v>4</v>
      </c>
      <c r="L15" s="80"/>
      <c r="M15" s="54"/>
      <c r="N15" s="54"/>
      <c r="O15" s="54"/>
      <c r="P15" s="54"/>
      <c r="Q15" s="54"/>
      <c r="R15" s="54"/>
      <c r="S15" s="54"/>
      <c r="T15" s="54"/>
      <c r="U15" s="54"/>
      <c r="V15" s="54"/>
      <c r="W15" s="54"/>
      <c r="X15" s="54"/>
      <c r="Y15" s="54"/>
      <c r="Z15" s="54"/>
    </row>
    <row r="16" ht="33" spans="1:26">
      <c r="A16" s="83">
        <f>IF(C16="","",COUNTA(C$8:C16))</f>
        <v>9</v>
      </c>
      <c r="B16" s="11" t="s">
        <v>2852</v>
      </c>
      <c r="C16" s="11" t="s">
        <v>2856</v>
      </c>
      <c r="D16" s="11" t="s">
        <v>90</v>
      </c>
      <c r="E16" s="11" t="s">
        <v>79</v>
      </c>
      <c r="F16" s="26" t="s">
        <v>2857</v>
      </c>
      <c r="G16" s="26" t="s">
        <v>2858</v>
      </c>
      <c r="H16" s="26" t="s">
        <v>2859</v>
      </c>
      <c r="I16" s="13" t="s">
        <v>2</v>
      </c>
      <c r="J16" s="80"/>
      <c r="K16" s="13" t="s">
        <v>4</v>
      </c>
      <c r="L16" s="80"/>
      <c r="M16" s="54"/>
      <c r="N16" s="54"/>
      <c r="O16" s="54"/>
      <c r="P16" s="54"/>
      <c r="Q16" s="54"/>
      <c r="R16" s="54"/>
      <c r="S16" s="54"/>
      <c r="T16" s="54"/>
      <c r="U16" s="54"/>
      <c r="V16" s="54"/>
      <c r="W16" s="54"/>
      <c r="X16" s="54"/>
      <c r="Y16" s="54"/>
      <c r="Z16" s="54"/>
    </row>
    <row r="17" ht="214.5" spans="1:26">
      <c r="A17" s="83">
        <f>IF(C17="","",COUNTA(C$8:C17))</f>
        <v>10</v>
      </c>
      <c r="B17" s="11" t="s">
        <v>2852</v>
      </c>
      <c r="C17" s="11" t="s">
        <v>2860</v>
      </c>
      <c r="D17" s="11" t="s">
        <v>90</v>
      </c>
      <c r="E17" s="11" t="s">
        <v>85</v>
      </c>
      <c r="F17" s="25" t="s">
        <v>2861</v>
      </c>
      <c r="G17" s="26" t="s">
        <v>2862</v>
      </c>
      <c r="H17" s="25" t="s">
        <v>2863</v>
      </c>
      <c r="I17" s="13" t="s">
        <v>2</v>
      </c>
      <c r="J17" s="80"/>
      <c r="K17" s="13" t="s">
        <v>4</v>
      </c>
      <c r="L17" s="80"/>
      <c r="M17" s="54"/>
      <c r="N17" s="54"/>
      <c r="O17" s="54"/>
      <c r="P17" s="54"/>
      <c r="Q17" s="54"/>
      <c r="R17" s="54"/>
      <c r="S17" s="54"/>
      <c r="T17" s="54"/>
      <c r="U17" s="54"/>
      <c r="V17" s="54"/>
      <c r="W17" s="54"/>
      <c r="X17" s="54"/>
      <c r="Y17" s="54"/>
      <c r="Z17" s="54"/>
    </row>
    <row r="18" ht="82.5" spans="1:26">
      <c r="A18" s="83">
        <f>IF(C18="","",COUNTA(C$8:C18))</f>
        <v>11</v>
      </c>
      <c r="B18" s="11" t="s">
        <v>2864</v>
      </c>
      <c r="C18" s="11" t="s">
        <v>881</v>
      </c>
      <c r="D18" s="11" t="s">
        <v>90</v>
      </c>
      <c r="E18" s="11" t="s">
        <v>85</v>
      </c>
      <c r="F18" s="25" t="s">
        <v>2835</v>
      </c>
      <c r="G18" s="25" t="s">
        <v>2865</v>
      </c>
      <c r="H18" s="25" t="s">
        <v>2866</v>
      </c>
      <c r="I18" s="13" t="s">
        <v>2</v>
      </c>
      <c r="J18" s="80"/>
      <c r="K18" s="13" t="s">
        <v>4</v>
      </c>
      <c r="L18" s="80"/>
      <c r="M18" s="54"/>
      <c r="N18" s="54"/>
      <c r="O18" s="54"/>
      <c r="P18" s="54"/>
      <c r="Q18" s="54"/>
      <c r="R18" s="54"/>
      <c r="S18" s="54"/>
      <c r="T18" s="54"/>
      <c r="U18" s="54"/>
      <c r="V18" s="54"/>
      <c r="W18" s="54"/>
      <c r="X18" s="54"/>
      <c r="Y18" s="54"/>
      <c r="Z18" s="54"/>
    </row>
    <row r="19" ht="115.5" spans="1:26">
      <c r="A19" s="83">
        <f>IF(C19="","",COUNTA(C$8:C19))</f>
        <v>12</v>
      </c>
      <c r="B19" s="11" t="s">
        <v>2864</v>
      </c>
      <c r="C19" s="11" t="s">
        <v>885</v>
      </c>
      <c r="D19" s="11" t="s">
        <v>90</v>
      </c>
      <c r="E19" s="11" t="s">
        <v>85</v>
      </c>
      <c r="F19" s="25" t="s">
        <v>2835</v>
      </c>
      <c r="G19" s="25" t="s">
        <v>2867</v>
      </c>
      <c r="H19" s="25" t="s">
        <v>2868</v>
      </c>
      <c r="I19" s="13" t="s">
        <v>2</v>
      </c>
      <c r="J19" s="80"/>
      <c r="K19" s="13" t="s">
        <v>4</v>
      </c>
      <c r="L19" s="80"/>
      <c r="M19" s="54"/>
      <c r="N19" s="54"/>
      <c r="O19" s="54"/>
      <c r="P19" s="54"/>
      <c r="Q19" s="54"/>
      <c r="R19" s="54"/>
      <c r="S19" s="54"/>
      <c r="T19" s="54"/>
      <c r="U19" s="54"/>
      <c r="V19" s="54"/>
      <c r="W19" s="54"/>
      <c r="X19" s="54"/>
      <c r="Y19" s="54"/>
      <c r="Z19" s="54"/>
    </row>
    <row r="20" ht="33" spans="1:26">
      <c r="A20" s="83">
        <f>IF(C20="","",COUNTA(C$8:C20))</f>
        <v>13</v>
      </c>
      <c r="B20" s="11" t="s">
        <v>2864</v>
      </c>
      <c r="C20" s="11" t="s">
        <v>2869</v>
      </c>
      <c r="D20" s="11" t="s">
        <v>90</v>
      </c>
      <c r="E20" s="11" t="s">
        <v>85</v>
      </c>
      <c r="F20" s="25" t="s">
        <v>2835</v>
      </c>
      <c r="G20" s="25" t="s">
        <v>2870</v>
      </c>
      <c r="H20" s="25" t="s">
        <v>2871</v>
      </c>
      <c r="I20" s="13" t="s">
        <v>2</v>
      </c>
      <c r="J20" s="80"/>
      <c r="K20" s="13" t="s">
        <v>4</v>
      </c>
      <c r="L20" s="80"/>
      <c r="M20" s="54"/>
      <c r="N20" s="54"/>
      <c r="O20" s="54"/>
      <c r="P20" s="54"/>
      <c r="Q20" s="54"/>
      <c r="R20" s="54"/>
      <c r="S20" s="54"/>
      <c r="T20" s="54"/>
      <c r="U20" s="54"/>
      <c r="V20" s="54"/>
      <c r="W20" s="54"/>
      <c r="X20" s="54"/>
      <c r="Y20" s="54"/>
      <c r="Z20" s="54"/>
    </row>
    <row r="21" ht="33" spans="1:26">
      <c r="A21" s="83">
        <f>IF(C21="","",COUNTA(C$8:C21))</f>
        <v>14</v>
      </c>
      <c r="B21" s="11" t="s">
        <v>2864</v>
      </c>
      <c r="C21" s="11" t="s">
        <v>888</v>
      </c>
      <c r="D21" s="11" t="s">
        <v>90</v>
      </c>
      <c r="E21" s="11" t="s">
        <v>85</v>
      </c>
      <c r="F21" s="25" t="s">
        <v>2835</v>
      </c>
      <c r="G21" s="25" t="s">
        <v>2872</v>
      </c>
      <c r="H21" s="25" t="s">
        <v>2873</v>
      </c>
      <c r="I21" s="13" t="s">
        <v>2</v>
      </c>
      <c r="J21" s="80"/>
      <c r="K21" s="13" t="s">
        <v>4</v>
      </c>
      <c r="L21" s="80"/>
      <c r="M21" s="54"/>
      <c r="N21" s="54"/>
      <c r="O21" s="54"/>
      <c r="P21" s="54"/>
      <c r="Q21" s="54"/>
      <c r="R21" s="54"/>
      <c r="S21" s="54"/>
      <c r="T21" s="54"/>
      <c r="U21" s="54"/>
      <c r="V21" s="54"/>
      <c r="W21" s="54"/>
      <c r="X21" s="54"/>
      <c r="Y21" s="54"/>
      <c r="Z21" s="54"/>
    </row>
    <row r="22" ht="33" spans="1:26">
      <c r="A22" s="83">
        <f>IF(C22="","",COUNTA(C$8:C22))</f>
        <v>15</v>
      </c>
      <c r="B22" s="11" t="s">
        <v>2864</v>
      </c>
      <c r="C22" s="11" t="s">
        <v>890</v>
      </c>
      <c r="D22" s="11" t="s">
        <v>90</v>
      </c>
      <c r="E22" s="11" t="s">
        <v>85</v>
      </c>
      <c r="F22" s="25" t="s">
        <v>2835</v>
      </c>
      <c r="G22" s="25" t="s">
        <v>2874</v>
      </c>
      <c r="H22" s="25" t="s">
        <v>2875</v>
      </c>
      <c r="I22" s="13" t="s">
        <v>2</v>
      </c>
      <c r="J22" s="80"/>
      <c r="K22" s="13" t="s">
        <v>4</v>
      </c>
      <c r="L22" s="80"/>
      <c r="M22" s="54"/>
      <c r="N22" s="54"/>
      <c r="O22" s="54"/>
      <c r="P22" s="54"/>
      <c r="Q22" s="54"/>
      <c r="R22" s="54"/>
      <c r="S22" s="54"/>
      <c r="T22" s="54"/>
      <c r="U22" s="54"/>
      <c r="V22" s="54"/>
      <c r="W22" s="54"/>
      <c r="X22" s="54"/>
      <c r="Y22" s="54"/>
      <c r="Z22" s="54"/>
    </row>
    <row r="23" ht="33" spans="1:26">
      <c r="A23" s="83">
        <f>IF(C23="","",COUNTA(C$8:C23))</f>
        <v>16</v>
      </c>
      <c r="B23" s="11" t="s">
        <v>2864</v>
      </c>
      <c r="C23" s="11" t="s">
        <v>2876</v>
      </c>
      <c r="D23" s="11" t="s">
        <v>90</v>
      </c>
      <c r="E23" s="11" t="s">
        <v>85</v>
      </c>
      <c r="F23" s="25" t="s">
        <v>2835</v>
      </c>
      <c r="G23" s="25" t="s">
        <v>2877</v>
      </c>
      <c r="H23" s="25" t="s">
        <v>2878</v>
      </c>
      <c r="I23" s="13" t="s">
        <v>2</v>
      </c>
      <c r="J23" s="80"/>
      <c r="K23" s="13" t="s">
        <v>4</v>
      </c>
      <c r="L23" s="80"/>
      <c r="M23" s="54"/>
      <c r="N23" s="54"/>
      <c r="O23" s="54"/>
      <c r="P23" s="54"/>
      <c r="Q23" s="54"/>
      <c r="R23" s="54"/>
      <c r="S23" s="54"/>
      <c r="T23" s="54"/>
      <c r="U23" s="54"/>
      <c r="V23" s="54"/>
      <c r="W23" s="54"/>
      <c r="X23" s="54"/>
      <c r="Y23" s="54"/>
      <c r="Z23" s="54"/>
    </row>
    <row r="24" ht="148.5" spans="1:26">
      <c r="A24" s="83">
        <f>IF(C24="","",COUNTA(C$8:C24))</f>
        <v>17</v>
      </c>
      <c r="B24" s="11" t="s">
        <v>2864</v>
      </c>
      <c r="C24" s="11" t="s">
        <v>2879</v>
      </c>
      <c r="D24" s="11" t="s">
        <v>78</v>
      </c>
      <c r="E24" s="11" t="s">
        <v>79</v>
      </c>
      <c r="F24" s="25" t="s">
        <v>2835</v>
      </c>
      <c r="G24" s="25" t="s">
        <v>2880</v>
      </c>
      <c r="H24" s="26" t="s">
        <v>2881</v>
      </c>
      <c r="I24" s="13" t="s">
        <v>4</v>
      </c>
      <c r="J24" s="80"/>
      <c r="K24" s="13" t="s">
        <v>4</v>
      </c>
      <c r="L24" s="80"/>
      <c r="M24" s="54"/>
      <c r="N24" s="54"/>
      <c r="O24" s="54"/>
      <c r="P24" s="54"/>
      <c r="Q24" s="54"/>
      <c r="R24" s="54"/>
      <c r="S24" s="54"/>
      <c r="T24" s="54"/>
      <c r="U24" s="54"/>
      <c r="V24" s="54"/>
      <c r="W24" s="54"/>
      <c r="X24" s="54"/>
      <c r="Y24" s="54"/>
      <c r="Z24" s="54"/>
    </row>
    <row r="25" ht="66" spans="1:26">
      <c r="A25" s="83">
        <f>IF(C25="","",COUNTA(C$8:C25))</f>
        <v>18</v>
      </c>
      <c r="B25" s="11" t="s">
        <v>2864</v>
      </c>
      <c r="C25" s="11" t="s">
        <v>2882</v>
      </c>
      <c r="D25" s="11" t="s">
        <v>90</v>
      </c>
      <c r="E25" s="11" t="s">
        <v>79</v>
      </c>
      <c r="F25" s="25" t="s">
        <v>2835</v>
      </c>
      <c r="G25" s="25" t="s">
        <v>2883</v>
      </c>
      <c r="H25" s="25" t="s">
        <v>2884</v>
      </c>
      <c r="I25" s="13" t="s">
        <v>2</v>
      </c>
      <c r="J25" s="80"/>
      <c r="K25" s="13" t="s">
        <v>4</v>
      </c>
      <c r="L25" s="80"/>
      <c r="M25" s="54"/>
      <c r="N25" s="54"/>
      <c r="O25" s="54"/>
      <c r="P25" s="54"/>
      <c r="Q25" s="54"/>
      <c r="R25" s="54"/>
      <c r="S25" s="54"/>
      <c r="T25" s="54"/>
      <c r="U25" s="54"/>
      <c r="V25" s="54"/>
      <c r="W25" s="54"/>
      <c r="X25" s="54"/>
      <c r="Y25" s="54"/>
      <c r="Z25" s="54"/>
    </row>
    <row r="26" ht="165" spans="1:26">
      <c r="A26" s="83">
        <f>IF(C26="","",COUNTA(C$8:C26))</f>
        <v>19</v>
      </c>
      <c r="B26" s="11" t="s">
        <v>2864</v>
      </c>
      <c r="C26" s="11" t="s">
        <v>2885</v>
      </c>
      <c r="D26" s="11" t="s">
        <v>90</v>
      </c>
      <c r="E26" s="11" t="s">
        <v>85</v>
      </c>
      <c r="F26" s="25" t="s">
        <v>2886</v>
      </c>
      <c r="G26" s="25" t="s">
        <v>2887</v>
      </c>
      <c r="H26" s="25" t="s">
        <v>2888</v>
      </c>
      <c r="I26" s="13" t="s">
        <v>2</v>
      </c>
      <c r="J26" s="80"/>
      <c r="K26" s="13" t="s">
        <v>4</v>
      </c>
      <c r="L26" s="80"/>
      <c r="M26" s="54"/>
      <c r="N26" s="54"/>
      <c r="O26" s="54"/>
      <c r="P26" s="54"/>
      <c r="Q26" s="54"/>
      <c r="R26" s="54"/>
      <c r="S26" s="54"/>
      <c r="T26" s="54"/>
      <c r="U26" s="54"/>
      <c r="V26" s="54"/>
      <c r="W26" s="54"/>
      <c r="X26" s="54"/>
      <c r="Y26" s="54"/>
      <c r="Z26" s="54"/>
    </row>
    <row r="27" ht="66" spans="1:26">
      <c r="A27" s="83">
        <f>IF(C27="","",COUNTA(C$8:C27))</f>
        <v>20</v>
      </c>
      <c r="B27" s="11" t="s">
        <v>2889</v>
      </c>
      <c r="C27" s="11" t="s">
        <v>2890</v>
      </c>
      <c r="D27" s="11" t="s">
        <v>78</v>
      </c>
      <c r="E27" s="11" t="s">
        <v>85</v>
      </c>
      <c r="F27" s="25" t="s">
        <v>2835</v>
      </c>
      <c r="G27" s="25" t="s">
        <v>2891</v>
      </c>
      <c r="H27" s="25" t="s">
        <v>2892</v>
      </c>
      <c r="I27" s="13" t="s">
        <v>4</v>
      </c>
      <c r="J27" s="80"/>
      <c r="K27" s="13" t="s">
        <v>4</v>
      </c>
      <c r="L27" s="80"/>
      <c r="M27" s="54"/>
      <c r="N27" s="54"/>
      <c r="O27" s="54"/>
      <c r="P27" s="54"/>
      <c r="Q27" s="54"/>
      <c r="R27" s="54"/>
      <c r="S27" s="54"/>
      <c r="T27" s="54"/>
      <c r="U27" s="54"/>
      <c r="V27" s="54"/>
      <c r="W27" s="54"/>
      <c r="X27" s="54"/>
      <c r="Y27" s="54"/>
      <c r="Z27" s="54"/>
    </row>
    <row r="28" ht="33" spans="1:26">
      <c r="A28" s="83">
        <f>IF(C28="","",COUNTA(C$8:C28))</f>
        <v>21</v>
      </c>
      <c r="B28" s="11" t="s">
        <v>2893</v>
      </c>
      <c r="C28" s="11" t="s">
        <v>2894</v>
      </c>
      <c r="D28" s="11" t="s">
        <v>78</v>
      </c>
      <c r="E28" s="11" t="s">
        <v>85</v>
      </c>
      <c r="F28" s="25" t="s">
        <v>2835</v>
      </c>
      <c r="G28" s="26" t="s">
        <v>2895</v>
      </c>
      <c r="H28" s="26" t="s">
        <v>2896</v>
      </c>
      <c r="I28" s="13" t="s">
        <v>4</v>
      </c>
      <c r="J28" s="80"/>
      <c r="K28" s="13" t="s">
        <v>4</v>
      </c>
      <c r="L28" s="80"/>
      <c r="M28" s="54"/>
      <c r="N28" s="54"/>
      <c r="O28" s="54"/>
      <c r="P28" s="54"/>
      <c r="Q28" s="54"/>
      <c r="R28" s="54"/>
      <c r="S28" s="54"/>
      <c r="T28" s="54"/>
      <c r="U28" s="54"/>
      <c r="V28" s="54"/>
      <c r="W28" s="54"/>
      <c r="X28" s="54"/>
      <c r="Y28" s="54"/>
      <c r="Z28" s="54"/>
    </row>
    <row r="29" ht="66" spans="1:26">
      <c r="A29" s="83">
        <f>IF(C29="","",COUNTA(C$8:C29))</f>
        <v>22</v>
      </c>
      <c r="B29" s="11" t="s">
        <v>2897</v>
      </c>
      <c r="C29" s="11" t="s">
        <v>2898</v>
      </c>
      <c r="D29" s="11" t="s">
        <v>90</v>
      </c>
      <c r="E29" s="11" t="s">
        <v>85</v>
      </c>
      <c r="F29" s="25" t="s">
        <v>2899</v>
      </c>
      <c r="G29" s="25" t="s">
        <v>2900</v>
      </c>
      <c r="H29" s="25" t="s">
        <v>2901</v>
      </c>
      <c r="I29" s="13" t="s">
        <v>2</v>
      </c>
      <c r="J29" s="80"/>
      <c r="K29" s="13" t="s">
        <v>4</v>
      </c>
      <c r="L29" s="80"/>
      <c r="M29" s="54"/>
      <c r="N29" s="54"/>
      <c r="O29" s="54"/>
      <c r="P29" s="54"/>
      <c r="Q29" s="54"/>
      <c r="R29" s="54"/>
      <c r="S29" s="54"/>
      <c r="T29" s="54"/>
      <c r="U29" s="54"/>
      <c r="V29" s="54"/>
      <c r="W29" s="54"/>
      <c r="X29" s="54"/>
      <c r="Y29" s="54"/>
      <c r="Z29" s="54"/>
    </row>
    <row r="30" ht="115.5" spans="1:26">
      <c r="A30" s="83">
        <f>IF(C30="","",COUNTA(C$8:C30))</f>
        <v>23</v>
      </c>
      <c r="B30" s="11" t="s">
        <v>2897</v>
      </c>
      <c r="C30" s="11" t="s">
        <v>593</v>
      </c>
      <c r="D30" s="11" t="s">
        <v>90</v>
      </c>
      <c r="E30" s="11" t="s">
        <v>85</v>
      </c>
      <c r="F30" s="25" t="s">
        <v>2835</v>
      </c>
      <c r="G30" s="25" t="s">
        <v>2902</v>
      </c>
      <c r="H30" s="25" t="s">
        <v>2903</v>
      </c>
      <c r="I30" s="13" t="s">
        <v>2</v>
      </c>
      <c r="J30" s="80"/>
      <c r="K30" s="13" t="s">
        <v>4</v>
      </c>
      <c r="L30" s="80"/>
      <c r="M30" s="54"/>
      <c r="N30" s="54"/>
      <c r="O30" s="54"/>
      <c r="P30" s="54"/>
      <c r="Q30" s="54"/>
      <c r="R30" s="54"/>
      <c r="S30" s="54"/>
      <c r="T30" s="54"/>
      <c r="U30" s="54"/>
      <c r="V30" s="54"/>
      <c r="W30" s="54"/>
      <c r="X30" s="54"/>
      <c r="Y30" s="54"/>
      <c r="Z30" s="54"/>
    </row>
    <row r="31" ht="33" spans="1:26">
      <c r="A31" s="83">
        <f>IF(C31="","",COUNTA(C$8:C31))</f>
        <v>24</v>
      </c>
      <c r="B31" s="11" t="s">
        <v>2897</v>
      </c>
      <c r="C31" s="11" t="s">
        <v>745</v>
      </c>
      <c r="D31" s="11" t="s">
        <v>90</v>
      </c>
      <c r="E31" s="11" t="s">
        <v>85</v>
      </c>
      <c r="F31" s="25" t="s">
        <v>2835</v>
      </c>
      <c r="G31" s="25" t="s">
        <v>2904</v>
      </c>
      <c r="H31" s="25" t="s">
        <v>2905</v>
      </c>
      <c r="I31" s="13" t="s">
        <v>2</v>
      </c>
      <c r="J31" s="80"/>
      <c r="K31" s="13" t="s">
        <v>4</v>
      </c>
      <c r="L31" s="80"/>
      <c r="M31" s="54"/>
      <c r="N31" s="54"/>
      <c r="O31" s="54"/>
      <c r="P31" s="54"/>
      <c r="Q31" s="54"/>
      <c r="R31" s="54"/>
      <c r="S31" s="54"/>
      <c r="T31" s="54"/>
      <c r="U31" s="54"/>
      <c r="V31" s="54"/>
      <c r="W31" s="54"/>
      <c r="X31" s="54"/>
      <c r="Y31" s="54"/>
      <c r="Z31" s="54"/>
    </row>
    <row r="32" ht="33" spans="1:26">
      <c r="A32" s="83">
        <f>IF(C32="","",COUNTA(C$8:C32))</f>
        <v>25</v>
      </c>
      <c r="B32" s="11" t="s">
        <v>2897</v>
      </c>
      <c r="C32" s="11" t="s">
        <v>598</v>
      </c>
      <c r="D32" s="11" t="s">
        <v>90</v>
      </c>
      <c r="E32" s="11" t="s">
        <v>85</v>
      </c>
      <c r="F32" s="25" t="s">
        <v>2835</v>
      </c>
      <c r="G32" s="25" t="s">
        <v>2906</v>
      </c>
      <c r="H32" s="25" t="s">
        <v>2873</v>
      </c>
      <c r="I32" s="13" t="s">
        <v>2</v>
      </c>
      <c r="J32" s="80"/>
      <c r="K32" s="13" t="s">
        <v>4</v>
      </c>
      <c r="L32" s="80"/>
      <c r="M32" s="54"/>
      <c r="N32" s="54"/>
      <c r="O32" s="54"/>
      <c r="P32" s="54"/>
      <c r="Q32" s="54"/>
      <c r="R32" s="54"/>
      <c r="S32" s="54"/>
      <c r="T32" s="54"/>
      <c r="U32" s="54"/>
      <c r="V32" s="54"/>
      <c r="W32" s="54"/>
      <c r="X32" s="54"/>
      <c r="Y32" s="54"/>
      <c r="Z32" s="54"/>
    </row>
    <row r="33" ht="66" spans="1:26">
      <c r="A33" s="83">
        <f>IF(C33="","",COUNTA(C$8:C33))</f>
        <v>26</v>
      </c>
      <c r="B33" s="11" t="s">
        <v>2897</v>
      </c>
      <c r="C33" s="11" t="s">
        <v>601</v>
      </c>
      <c r="D33" s="11" t="s">
        <v>90</v>
      </c>
      <c r="E33" s="11" t="s">
        <v>85</v>
      </c>
      <c r="F33" s="25" t="s">
        <v>2907</v>
      </c>
      <c r="G33" s="25" t="s">
        <v>2908</v>
      </c>
      <c r="H33" s="25" t="s">
        <v>2909</v>
      </c>
      <c r="I33" s="13" t="s">
        <v>2</v>
      </c>
      <c r="J33" s="80"/>
      <c r="K33" s="13" t="s">
        <v>4</v>
      </c>
      <c r="L33" s="80"/>
      <c r="M33" s="54"/>
      <c r="N33" s="54"/>
      <c r="O33" s="54"/>
      <c r="P33" s="54"/>
      <c r="Q33" s="54"/>
      <c r="R33" s="54"/>
      <c r="S33" s="54"/>
      <c r="T33" s="54"/>
      <c r="U33" s="54"/>
      <c r="V33" s="54"/>
      <c r="W33" s="54"/>
      <c r="X33" s="54"/>
      <c r="Y33" s="54"/>
      <c r="Z33" s="54"/>
    </row>
    <row r="34" ht="33" spans="1:26">
      <c r="A34" s="83">
        <f>IF(C34="","",COUNTA(C$8:C34))</f>
        <v>27</v>
      </c>
      <c r="B34" s="11" t="s">
        <v>2897</v>
      </c>
      <c r="C34" s="11" t="s">
        <v>595</v>
      </c>
      <c r="D34" s="11" t="s">
        <v>90</v>
      </c>
      <c r="E34" s="11" t="s">
        <v>85</v>
      </c>
      <c r="F34" s="25" t="s">
        <v>2835</v>
      </c>
      <c r="G34" s="25" t="s">
        <v>2910</v>
      </c>
      <c r="H34" s="25" t="s">
        <v>2911</v>
      </c>
      <c r="I34" s="13" t="s">
        <v>2</v>
      </c>
      <c r="J34" s="80"/>
      <c r="K34" s="13" t="s">
        <v>4</v>
      </c>
      <c r="L34" s="80"/>
      <c r="M34" s="54"/>
      <c r="N34" s="54"/>
      <c r="O34" s="54"/>
      <c r="P34" s="54"/>
      <c r="Q34" s="54"/>
      <c r="R34" s="54"/>
      <c r="S34" s="54"/>
      <c r="T34" s="54"/>
      <c r="U34" s="54"/>
      <c r="V34" s="54"/>
      <c r="W34" s="54"/>
      <c r="X34" s="54"/>
      <c r="Y34" s="54"/>
      <c r="Z34" s="54"/>
    </row>
    <row r="35" ht="33" spans="1:26">
      <c r="A35" s="83">
        <f>IF(C35="","",COUNTA(C$8:C35))</f>
        <v>28</v>
      </c>
      <c r="B35" s="11" t="s">
        <v>2897</v>
      </c>
      <c r="C35" s="11" t="s">
        <v>2912</v>
      </c>
      <c r="D35" s="11" t="s">
        <v>90</v>
      </c>
      <c r="E35" s="11" t="s">
        <v>85</v>
      </c>
      <c r="F35" s="25" t="s">
        <v>2835</v>
      </c>
      <c r="G35" s="25" t="s">
        <v>2913</v>
      </c>
      <c r="H35" s="26" t="s">
        <v>2914</v>
      </c>
      <c r="I35" s="13" t="s">
        <v>2</v>
      </c>
      <c r="J35" s="80"/>
      <c r="K35" s="13" t="s">
        <v>4</v>
      </c>
      <c r="L35" s="80"/>
      <c r="M35" s="54"/>
      <c r="N35" s="54"/>
      <c r="O35" s="54"/>
      <c r="P35" s="54"/>
      <c r="Q35" s="54"/>
      <c r="R35" s="54"/>
      <c r="S35" s="54"/>
      <c r="T35" s="54"/>
      <c r="U35" s="54"/>
      <c r="V35" s="54"/>
      <c r="W35" s="54"/>
      <c r="X35" s="54"/>
      <c r="Y35" s="54"/>
      <c r="Z35" s="54"/>
    </row>
    <row r="36" ht="33" spans="1:26">
      <c r="A36" s="83">
        <f>IF(C36="","",COUNTA(C$8:C36))</f>
        <v>29</v>
      </c>
      <c r="B36" s="11" t="s">
        <v>2897</v>
      </c>
      <c r="C36" s="24" t="s">
        <v>2915</v>
      </c>
      <c r="D36" s="11" t="s">
        <v>90</v>
      </c>
      <c r="E36" s="11" t="s">
        <v>85</v>
      </c>
      <c r="F36" s="25" t="s">
        <v>2916</v>
      </c>
      <c r="G36" s="26" t="s">
        <v>2917</v>
      </c>
      <c r="H36" s="26" t="s">
        <v>2918</v>
      </c>
      <c r="I36" s="13" t="s">
        <v>2</v>
      </c>
      <c r="J36" s="80"/>
      <c r="K36" s="13" t="s">
        <v>4</v>
      </c>
      <c r="L36" s="80"/>
      <c r="M36" s="54"/>
      <c r="N36" s="54"/>
      <c r="O36" s="54"/>
      <c r="P36" s="54"/>
      <c r="Q36" s="54"/>
      <c r="R36" s="54"/>
      <c r="S36" s="54"/>
      <c r="T36" s="54"/>
      <c r="U36" s="54"/>
      <c r="V36" s="54"/>
      <c r="W36" s="54"/>
      <c r="X36" s="54"/>
      <c r="Y36" s="54"/>
      <c r="Z36" s="54"/>
    </row>
    <row r="37" ht="82.5" spans="1:26">
      <c r="A37" s="83">
        <f>IF(C37="","",COUNTA(C$8:C37))</f>
        <v>30</v>
      </c>
      <c r="B37" s="11" t="s">
        <v>2919</v>
      </c>
      <c r="C37" s="11" t="s">
        <v>2920</v>
      </c>
      <c r="D37" s="11" t="s">
        <v>90</v>
      </c>
      <c r="E37" s="11" t="s">
        <v>85</v>
      </c>
      <c r="F37" s="25" t="s">
        <v>2835</v>
      </c>
      <c r="G37" s="26" t="s">
        <v>2921</v>
      </c>
      <c r="H37" s="26" t="s">
        <v>2922</v>
      </c>
      <c r="I37" s="13" t="s">
        <v>2</v>
      </c>
      <c r="J37" s="80"/>
      <c r="K37" s="13" t="s">
        <v>4</v>
      </c>
      <c r="L37" s="80"/>
      <c r="M37" s="54"/>
      <c r="N37" s="54"/>
      <c r="O37" s="54"/>
      <c r="P37" s="54"/>
      <c r="Q37" s="54"/>
      <c r="R37" s="54"/>
      <c r="S37" s="54"/>
      <c r="T37" s="54"/>
      <c r="U37" s="54"/>
      <c r="V37" s="54"/>
      <c r="W37" s="54"/>
      <c r="X37" s="54"/>
      <c r="Y37" s="54"/>
      <c r="Z37" s="54"/>
    </row>
    <row r="38" ht="132" spans="1:26">
      <c r="A38" s="83">
        <f>IF(C38="","",COUNTA(C$8:C38))</f>
        <v>31</v>
      </c>
      <c r="B38" s="11" t="s">
        <v>2919</v>
      </c>
      <c r="C38" s="11" t="s">
        <v>2923</v>
      </c>
      <c r="D38" s="11" t="s">
        <v>90</v>
      </c>
      <c r="E38" s="11" t="s">
        <v>85</v>
      </c>
      <c r="F38" s="25" t="s">
        <v>2835</v>
      </c>
      <c r="G38" s="25" t="s">
        <v>2924</v>
      </c>
      <c r="H38" s="26" t="s">
        <v>2925</v>
      </c>
      <c r="I38" s="13" t="s">
        <v>2</v>
      </c>
      <c r="J38" s="80"/>
      <c r="K38" s="13" t="s">
        <v>4</v>
      </c>
      <c r="L38" s="80"/>
      <c r="M38" s="54"/>
      <c r="N38" s="54"/>
      <c r="O38" s="54"/>
      <c r="P38" s="54"/>
      <c r="Q38" s="54"/>
      <c r="R38" s="54"/>
      <c r="S38" s="54"/>
      <c r="T38" s="54"/>
      <c r="U38" s="54"/>
      <c r="V38" s="54"/>
      <c r="W38" s="54"/>
      <c r="X38" s="54"/>
      <c r="Y38" s="54"/>
      <c r="Z38" s="54"/>
    </row>
    <row r="39" ht="409.5" spans="1:26">
      <c r="A39" s="83">
        <f>IF(C39="","",COUNTA(C$8:C39))</f>
        <v>32</v>
      </c>
      <c r="B39" s="11" t="s">
        <v>2919</v>
      </c>
      <c r="C39" s="11" t="s">
        <v>2926</v>
      </c>
      <c r="D39" s="11" t="s">
        <v>90</v>
      </c>
      <c r="E39" s="11" t="s">
        <v>85</v>
      </c>
      <c r="F39" s="25" t="s">
        <v>2927</v>
      </c>
      <c r="G39" s="26" t="s">
        <v>2928</v>
      </c>
      <c r="H39" s="26" t="s">
        <v>2929</v>
      </c>
      <c r="I39" s="13" t="s">
        <v>2</v>
      </c>
      <c r="J39" s="80"/>
      <c r="K39" s="13" t="s">
        <v>4</v>
      </c>
      <c r="L39" s="80"/>
      <c r="M39" s="54"/>
      <c r="N39" s="54"/>
      <c r="O39" s="54"/>
      <c r="P39" s="54"/>
      <c r="Q39" s="54"/>
      <c r="R39" s="54"/>
      <c r="S39" s="54"/>
      <c r="T39" s="54"/>
      <c r="U39" s="54"/>
      <c r="V39" s="54"/>
      <c r="W39" s="54"/>
      <c r="X39" s="54"/>
      <c r="Y39" s="54"/>
      <c r="Z39" s="54"/>
    </row>
    <row r="40" ht="33" spans="1:26">
      <c r="A40" s="83">
        <f>IF(C40="","",COUNTA(C$8:C40))</f>
        <v>33</v>
      </c>
      <c r="B40" s="11" t="s">
        <v>2919</v>
      </c>
      <c r="C40" s="11" t="s">
        <v>2930</v>
      </c>
      <c r="D40" s="11" t="s">
        <v>90</v>
      </c>
      <c r="E40" s="11" t="s">
        <v>85</v>
      </c>
      <c r="F40" s="25" t="s">
        <v>2835</v>
      </c>
      <c r="G40" s="25" t="s">
        <v>2931</v>
      </c>
      <c r="H40" s="25" t="s">
        <v>2932</v>
      </c>
      <c r="I40" s="13" t="s">
        <v>2</v>
      </c>
      <c r="J40" s="80"/>
      <c r="K40" s="13" t="s">
        <v>4</v>
      </c>
      <c r="L40" s="80"/>
      <c r="M40" s="54"/>
      <c r="N40" s="54"/>
      <c r="O40" s="54"/>
      <c r="P40" s="54"/>
      <c r="Q40" s="54"/>
      <c r="R40" s="54"/>
      <c r="S40" s="54"/>
      <c r="T40" s="54"/>
      <c r="U40" s="54"/>
      <c r="V40" s="54"/>
      <c r="W40" s="54"/>
      <c r="X40" s="54"/>
      <c r="Y40" s="54"/>
      <c r="Z40" s="54"/>
    </row>
    <row r="41" ht="132" spans="1:26">
      <c r="A41" s="83">
        <f>IF(C41="","",COUNTA(C$8:C41))</f>
        <v>34</v>
      </c>
      <c r="B41" s="11" t="s">
        <v>2919</v>
      </c>
      <c r="C41" s="24" t="s">
        <v>2933</v>
      </c>
      <c r="D41" s="11" t="s">
        <v>90</v>
      </c>
      <c r="E41" s="11" t="s">
        <v>85</v>
      </c>
      <c r="F41" s="26" t="s">
        <v>2934</v>
      </c>
      <c r="G41" s="26" t="s">
        <v>2935</v>
      </c>
      <c r="H41" s="25" t="s">
        <v>2936</v>
      </c>
      <c r="I41" s="13" t="s">
        <v>2</v>
      </c>
      <c r="J41" s="80"/>
      <c r="K41" s="13" t="s">
        <v>4</v>
      </c>
      <c r="L41" s="80"/>
      <c r="M41" s="54"/>
      <c r="N41" s="54"/>
      <c r="O41" s="54"/>
      <c r="P41" s="54"/>
      <c r="Q41" s="54"/>
      <c r="R41" s="54"/>
      <c r="S41" s="54"/>
      <c r="T41" s="54"/>
      <c r="U41" s="54"/>
      <c r="V41" s="54"/>
      <c r="W41" s="54"/>
      <c r="X41" s="54"/>
      <c r="Y41" s="54"/>
      <c r="Z41" s="54"/>
    </row>
    <row r="42" ht="132" spans="1:26">
      <c r="A42" s="83">
        <f>IF(C42="","",COUNTA(C$8:C42))</f>
        <v>35</v>
      </c>
      <c r="B42" s="11" t="s">
        <v>2919</v>
      </c>
      <c r="C42" s="24" t="s">
        <v>2937</v>
      </c>
      <c r="D42" s="11" t="s">
        <v>90</v>
      </c>
      <c r="E42" s="11" t="s">
        <v>85</v>
      </c>
      <c r="F42" s="26" t="s">
        <v>2938</v>
      </c>
      <c r="G42" s="26" t="s">
        <v>2935</v>
      </c>
      <c r="H42" s="26" t="s">
        <v>2939</v>
      </c>
      <c r="I42" s="13" t="s">
        <v>2</v>
      </c>
      <c r="J42" s="80"/>
      <c r="K42" s="13" t="s">
        <v>4</v>
      </c>
      <c r="L42" s="80"/>
      <c r="M42" s="54"/>
      <c r="N42" s="54"/>
      <c r="O42" s="54"/>
      <c r="P42" s="54"/>
      <c r="Q42" s="54"/>
      <c r="R42" s="54"/>
      <c r="S42" s="54"/>
      <c r="T42" s="54"/>
      <c r="U42" s="54"/>
      <c r="V42" s="54"/>
      <c r="W42" s="54"/>
      <c r="X42" s="54"/>
      <c r="Y42" s="54"/>
      <c r="Z42" s="54"/>
    </row>
    <row r="43" ht="66" spans="1:26">
      <c r="A43" s="83">
        <f>IF(C43="","",COUNTA(C$8:C43))</f>
        <v>36</v>
      </c>
      <c r="B43" s="11" t="s">
        <v>2919</v>
      </c>
      <c r="C43" s="11" t="s">
        <v>2940</v>
      </c>
      <c r="D43" s="11" t="s">
        <v>90</v>
      </c>
      <c r="E43" s="11" t="s">
        <v>85</v>
      </c>
      <c r="F43" s="25" t="s">
        <v>2835</v>
      </c>
      <c r="G43" s="25" t="s">
        <v>2941</v>
      </c>
      <c r="H43" s="25" t="s">
        <v>2942</v>
      </c>
      <c r="I43" s="13" t="s">
        <v>2</v>
      </c>
      <c r="J43" s="80"/>
      <c r="K43" s="13" t="s">
        <v>4</v>
      </c>
      <c r="L43" s="80"/>
      <c r="M43" s="54"/>
      <c r="N43" s="54"/>
      <c r="O43" s="54"/>
      <c r="P43" s="54"/>
      <c r="Q43" s="54"/>
      <c r="R43" s="54"/>
      <c r="S43" s="54"/>
      <c r="T43" s="54"/>
      <c r="U43" s="54"/>
      <c r="V43" s="54"/>
      <c r="W43" s="54"/>
      <c r="X43" s="54"/>
      <c r="Y43" s="54"/>
      <c r="Z43" s="54"/>
    </row>
    <row r="44" ht="82.5" spans="1:26">
      <c r="A44" s="83">
        <f>IF(C44="","",COUNTA(C$8:C44))</f>
        <v>37</v>
      </c>
      <c r="B44" s="11" t="s">
        <v>2943</v>
      </c>
      <c r="C44" s="24" t="s">
        <v>2944</v>
      </c>
      <c r="D44" s="11" t="s">
        <v>78</v>
      </c>
      <c r="E44" s="11" t="s">
        <v>79</v>
      </c>
      <c r="F44" s="25" t="s">
        <v>2835</v>
      </c>
      <c r="G44" s="26" t="s">
        <v>2945</v>
      </c>
      <c r="H44" s="26" t="s">
        <v>2946</v>
      </c>
      <c r="I44" s="13" t="s">
        <v>4</v>
      </c>
      <c r="J44" s="80"/>
      <c r="K44" s="13" t="s">
        <v>4</v>
      </c>
      <c r="L44" s="80"/>
      <c r="M44" s="54"/>
      <c r="N44" s="54"/>
      <c r="O44" s="54"/>
      <c r="P44" s="54"/>
      <c r="Q44" s="54"/>
      <c r="R44" s="54"/>
      <c r="S44" s="54"/>
      <c r="T44" s="54"/>
      <c r="U44" s="54"/>
      <c r="V44" s="54"/>
      <c r="W44" s="54"/>
      <c r="X44" s="54"/>
      <c r="Y44" s="54"/>
      <c r="Z44" s="54"/>
    </row>
    <row r="45" ht="33" spans="1:26">
      <c r="A45" s="83">
        <f>IF(C45="","",COUNTA(C$8:C45))</f>
        <v>38</v>
      </c>
      <c r="B45" s="11" t="s">
        <v>2943</v>
      </c>
      <c r="C45" s="11" t="s">
        <v>2947</v>
      </c>
      <c r="D45" s="11" t="s">
        <v>90</v>
      </c>
      <c r="E45" s="11" t="s">
        <v>79</v>
      </c>
      <c r="F45" s="25" t="s">
        <v>2948</v>
      </c>
      <c r="G45" s="25" t="s">
        <v>2949</v>
      </c>
      <c r="H45" s="25" t="s">
        <v>2950</v>
      </c>
      <c r="I45" s="13" t="s">
        <v>2</v>
      </c>
      <c r="J45" s="80"/>
      <c r="K45" s="13" t="s">
        <v>4</v>
      </c>
      <c r="L45" s="80"/>
      <c r="M45" s="54"/>
      <c r="N45" s="54"/>
      <c r="O45" s="54"/>
      <c r="P45" s="54"/>
      <c r="Q45" s="54"/>
      <c r="R45" s="54"/>
      <c r="S45" s="54"/>
      <c r="T45" s="54"/>
      <c r="U45" s="54"/>
      <c r="V45" s="54"/>
      <c r="W45" s="54"/>
      <c r="X45" s="54"/>
      <c r="Y45" s="54"/>
      <c r="Z45" s="54"/>
    </row>
    <row r="46" ht="33" spans="1:26">
      <c r="A46" s="83">
        <f>IF(C46="","",COUNTA(C$8:C46))</f>
        <v>39</v>
      </c>
      <c r="B46" s="11" t="s">
        <v>2951</v>
      </c>
      <c r="C46" s="11" t="s">
        <v>2952</v>
      </c>
      <c r="D46" s="11" t="s">
        <v>90</v>
      </c>
      <c r="E46" s="11" t="s">
        <v>85</v>
      </c>
      <c r="F46" s="25" t="s">
        <v>2835</v>
      </c>
      <c r="G46" s="25" t="s">
        <v>2953</v>
      </c>
      <c r="H46" s="26" t="s">
        <v>2954</v>
      </c>
      <c r="I46" s="13" t="s">
        <v>2</v>
      </c>
      <c r="J46" s="80"/>
      <c r="K46" s="13" t="s">
        <v>4</v>
      </c>
      <c r="L46" s="80"/>
      <c r="M46" s="54"/>
      <c r="N46" s="54"/>
      <c r="O46" s="54"/>
      <c r="P46" s="54"/>
      <c r="Q46" s="54"/>
      <c r="R46" s="54"/>
      <c r="S46" s="54"/>
      <c r="T46" s="54"/>
      <c r="U46" s="54"/>
      <c r="V46" s="54"/>
      <c r="W46" s="54"/>
      <c r="X46" s="54"/>
      <c r="Y46" s="54"/>
      <c r="Z46" s="54"/>
    </row>
    <row r="47" ht="115.5" spans="1:26">
      <c r="A47" s="83">
        <f>IF(C47="","",COUNTA(C$8:C47))</f>
        <v>40</v>
      </c>
      <c r="B47" s="11" t="s">
        <v>2951</v>
      </c>
      <c r="C47" s="11" t="s">
        <v>496</v>
      </c>
      <c r="D47" s="11" t="s">
        <v>90</v>
      </c>
      <c r="E47" s="11" t="s">
        <v>85</v>
      </c>
      <c r="F47" s="25" t="s">
        <v>2835</v>
      </c>
      <c r="G47" s="25" t="s">
        <v>2955</v>
      </c>
      <c r="H47" s="25" t="s">
        <v>2956</v>
      </c>
      <c r="I47" s="13" t="s">
        <v>2</v>
      </c>
      <c r="J47" s="80"/>
      <c r="K47" s="13" t="s">
        <v>4</v>
      </c>
      <c r="L47" s="80"/>
      <c r="M47" s="54"/>
      <c r="N47" s="54"/>
      <c r="O47" s="54"/>
      <c r="P47" s="54"/>
      <c r="Q47" s="54"/>
      <c r="R47" s="54"/>
      <c r="S47" s="54"/>
      <c r="T47" s="54"/>
      <c r="U47" s="54"/>
      <c r="V47" s="54"/>
      <c r="W47" s="54"/>
      <c r="X47" s="54"/>
      <c r="Y47" s="54"/>
      <c r="Z47" s="54"/>
    </row>
    <row r="48" ht="33" spans="1:26">
      <c r="A48" s="83">
        <f>IF(C48="","",COUNTA(C$8:C48))</f>
        <v>41</v>
      </c>
      <c r="B48" s="11" t="s">
        <v>2951</v>
      </c>
      <c r="C48" s="11" t="s">
        <v>732</v>
      </c>
      <c r="D48" s="11" t="s">
        <v>90</v>
      </c>
      <c r="E48" s="11" t="s">
        <v>85</v>
      </c>
      <c r="F48" s="25" t="s">
        <v>2835</v>
      </c>
      <c r="G48" s="25" t="s">
        <v>2957</v>
      </c>
      <c r="H48" s="25" t="s">
        <v>2958</v>
      </c>
      <c r="I48" s="13" t="s">
        <v>2</v>
      </c>
      <c r="J48" s="80"/>
      <c r="K48" s="13" t="s">
        <v>4</v>
      </c>
      <c r="L48" s="80"/>
      <c r="M48" s="54"/>
      <c r="N48" s="54"/>
      <c r="O48" s="54"/>
      <c r="P48" s="54"/>
      <c r="Q48" s="54"/>
      <c r="R48" s="54"/>
      <c r="S48" s="54"/>
      <c r="T48" s="54"/>
      <c r="U48" s="54"/>
      <c r="V48" s="54"/>
      <c r="W48" s="54"/>
      <c r="X48" s="54"/>
      <c r="Y48" s="54"/>
      <c r="Z48" s="54"/>
    </row>
    <row r="49" ht="115.5" spans="1:26">
      <c r="A49" s="83">
        <f>IF(C49="","",COUNTA(C$8:C49))</f>
        <v>42</v>
      </c>
      <c r="B49" s="11" t="s">
        <v>2951</v>
      </c>
      <c r="C49" s="11" t="s">
        <v>502</v>
      </c>
      <c r="D49" s="11" t="s">
        <v>90</v>
      </c>
      <c r="E49" s="11" t="s">
        <v>85</v>
      </c>
      <c r="F49" s="25" t="s">
        <v>2959</v>
      </c>
      <c r="G49" s="25" t="s">
        <v>2960</v>
      </c>
      <c r="H49" s="25" t="s">
        <v>2961</v>
      </c>
      <c r="I49" s="13" t="s">
        <v>2</v>
      </c>
      <c r="J49" s="80"/>
      <c r="K49" s="13" t="s">
        <v>4</v>
      </c>
      <c r="L49" s="80"/>
      <c r="M49" s="54"/>
      <c r="N49" s="54"/>
      <c r="O49" s="54"/>
      <c r="P49" s="54"/>
      <c r="Q49" s="54"/>
      <c r="R49" s="54"/>
      <c r="S49" s="54"/>
      <c r="T49" s="54"/>
      <c r="U49" s="54"/>
      <c r="V49" s="54"/>
      <c r="W49" s="54"/>
      <c r="X49" s="54"/>
      <c r="Y49" s="54"/>
      <c r="Z49" s="54"/>
    </row>
    <row r="50" ht="82.5" spans="1:26">
      <c r="A50" s="83">
        <f>IF(C50="","",COUNTA(C$8:C50))</f>
        <v>43</v>
      </c>
      <c r="B50" s="11" t="s">
        <v>2951</v>
      </c>
      <c r="C50" s="11" t="s">
        <v>505</v>
      </c>
      <c r="D50" s="11" t="s">
        <v>90</v>
      </c>
      <c r="E50" s="11" t="s">
        <v>85</v>
      </c>
      <c r="F50" s="25" t="s">
        <v>2962</v>
      </c>
      <c r="G50" s="25" t="s">
        <v>2963</v>
      </c>
      <c r="H50" s="25" t="s">
        <v>2964</v>
      </c>
      <c r="I50" s="13" t="s">
        <v>2</v>
      </c>
      <c r="J50" s="80"/>
      <c r="K50" s="13" t="s">
        <v>4</v>
      </c>
      <c r="L50" s="80"/>
      <c r="M50" s="54"/>
      <c r="N50" s="54"/>
      <c r="O50" s="54"/>
      <c r="P50" s="54"/>
      <c r="Q50" s="54"/>
      <c r="R50" s="54"/>
      <c r="S50" s="54"/>
      <c r="T50" s="54"/>
      <c r="U50" s="54"/>
      <c r="V50" s="54"/>
      <c r="W50" s="54"/>
      <c r="X50" s="54"/>
      <c r="Y50" s="54"/>
      <c r="Z50" s="54"/>
    </row>
    <row r="51" ht="33" spans="1:26">
      <c r="A51" s="83">
        <f>IF(C51="","",COUNTA(C$8:C51))</f>
        <v>44</v>
      </c>
      <c r="B51" s="11" t="s">
        <v>2951</v>
      </c>
      <c r="C51" s="11" t="s">
        <v>499</v>
      </c>
      <c r="D51" s="11" t="s">
        <v>90</v>
      </c>
      <c r="E51" s="11" t="s">
        <v>85</v>
      </c>
      <c r="F51" s="25" t="s">
        <v>2835</v>
      </c>
      <c r="G51" s="25" t="s">
        <v>2965</v>
      </c>
      <c r="H51" s="25" t="s">
        <v>2966</v>
      </c>
      <c r="I51" s="13" t="s">
        <v>2</v>
      </c>
      <c r="J51" s="80"/>
      <c r="K51" s="13" t="s">
        <v>4</v>
      </c>
      <c r="L51" s="80"/>
      <c r="M51" s="54"/>
      <c r="N51" s="54"/>
      <c r="O51" s="54"/>
      <c r="P51" s="54"/>
      <c r="Q51" s="54"/>
      <c r="R51" s="54"/>
      <c r="S51" s="54"/>
      <c r="T51" s="54"/>
      <c r="U51" s="54"/>
      <c r="V51" s="54"/>
      <c r="W51" s="54"/>
      <c r="X51" s="54"/>
      <c r="Y51" s="54"/>
      <c r="Z51" s="54"/>
    </row>
    <row r="52" ht="33" spans="1:26">
      <c r="A52" s="83">
        <f>IF(C52="","",COUNTA(C$8:C52))</f>
        <v>45</v>
      </c>
      <c r="B52" s="11" t="s">
        <v>2951</v>
      </c>
      <c r="C52" s="11" t="s">
        <v>2967</v>
      </c>
      <c r="D52" s="11" t="s">
        <v>90</v>
      </c>
      <c r="E52" s="11" t="s">
        <v>79</v>
      </c>
      <c r="F52" s="25" t="s">
        <v>2835</v>
      </c>
      <c r="G52" s="25" t="s">
        <v>2968</v>
      </c>
      <c r="H52" s="26" t="s">
        <v>2969</v>
      </c>
      <c r="I52" s="13" t="s">
        <v>2</v>
      </c>
      <c r="J52" s="80"/>
      <c r="K52" s="13" t="s">
        <v>4</v>
      </c>
      <c r="L52" s="80"/>
      <c r="M52" s="54"/>
      <c r="N52" s="54"/>
      <c r="O52" s="54"/>
      <c r="P52" s="54"/>
      <c r="Q52" s="54"/>
      <c r="R52" s="54"/>
      <c r="S52" s="54"/>
      <c r="T52" s="54"/>
      <c r="U52" s="54"/>
      <c r="V52" s="54"/>
      <c r="W52" s="54"/>
      <c r="X52" s="54"/>
      <c r="Y52" s="54"/>
      <c r="Z52" s="54"/>
    </row>
    <row r="53" ht="165" spans="1:26">
      <c r="A53" s="83">
        <f>IF(C53="","",COUNTA(C$8:C53))</f>
        <v>46</v>
      </c>
      <c r="B53" s="11" t="s">
        <v>2951</v>
      </c>
      <c r="C53" s="11" t="s">
        <v>508</v>
      </c>
      <c r="D53" s="11" t="s">
        <v>90</v>
      </c>
      <c r="E53" s="11" t="s">
        <v>85</v>
      </c>
      <c r="F53" s="25" t="s">
        <v>2835</v>
      </c>
      <c r="G53" s="25" t="s">
        <v>2970</v>
      </c>
      <c r="H53" s="26" t="s">
        <v>2971</v>
      </c>
      <c r="I53" s="13" t="s">
        <v>2</v>
      </c>
      <c r="J53" s="80"/>
      <c r="K53" s="13" t="s">
        <v>4</v>
      </c>
      <c r="L53" s="80"/>
      <c r="M53" s="54"/>
      <c r="N53" s="54"/>
      <c r="O53" s="54"/>
      <c r="P53" s="54"/>
      <c r="Q53" s="54"/>
      <c r="R53" s="54"/>
      <c r="S53" s="54"/>
      <c r="T53" s="54"/>
      <c r="U53" s="54"/>
      <c r="V53" s="54"/>
      <c r="W53" s="54"/>
      <c r="X53" s="54"/>
      <c r="Y53" s="54"/>
      <c r="Z53" s="54"/>
    </row>
    <row r="54" ht="82.5" spans="1:26">
      <c r="A54" s="83">
        <f>IF(C54="","",COUNTA(C$8:C54))</f>
        <v>47</v>
      </c>
      <c r="B54" s="11" t="s">
        <v>2951</v>
      </c>
      <c r="C54" s="11" t="s">
        <v>2972</v>
      </c>
      <c r="D54" s="11" t="s">
        <v>90</v>
      </c>
      <c r="E54" s="11" t="s">
        <v>85</v>
      </c>
      <c r="F54" s="25" t="s">
        <v>2973</v>
      </c>
      <c r="G54" s="25" t="s">
        <v>2974</v>
      </c>
      <c r="H54" s="26" t="s">
        <v>2975</v>
      </c>
      <c r="I54" s="13" t="s">
        <v>2</v>
      </c>
      <c r="J54" s="80"/>
      <c r="K54" s="13" t="s">
        <v>4</v>
      </c>
      <c r="L54" s="80"/>
      <c r="M54" s="54"/>
      <c r="N54" s="54"/>
      <c r="O54" s="54"/>
      <c r="P54" s="54"/>
      <c r="Q54" s="54"/>
      <c r="R54" s="54"/>
      <c r="S54" s="54"/>
      <c r="T54" s="54"/>
      <c r="U54" s="54"/>
      <c r="V54" s="54"/>
      <c r="W54" s="54"/>
      <c r="X54" s="54"/>
      <c r="Y54" s="54"/>
      <c r="Z54" s="54"/>
    </row>
    <row r="55" ht="49.5" spans="1:26">
      <c r="A55" s="83">
        <f>IF(C55="","",COUNTA(C$8:C55))</f>
        <v>48</v>
      </c>
      <c r="B55" s="11" t="s">
        <v>2951</v>
      </c>
      <c r="C55" s="11" t="s">
        <v>2976</v>
      </c>
      <c r="D55" s="11" t="s">
        <v>90</v>
      </c>
      <c r="E55" s="11" t="s">
        <v>79</v>
      </c>
      <c r="F55" s="25" t="s">
        <v>2835</v>
      </c>
      <c r="G55" s="26" t="s">
        <v>2977</v>
      </c>
      <c r="H55" s="25" t="s">
        <v>2978</v>
      </c>
      <c r="I55" s="13" t="s">
        <v>2</v>
      </c>
      <c r="J55" s="80"/>
      <c r="K55" s="13" t="s">
        <v>4</v>
      </c>
      <c r="L55" s="80"/>
      <c r="M55" s="54"/>
      <c r="N55" s="54"/>
      <c r="O55" s="54"/>
      <c r="P55" s="54"/>
      <c r="Q55" s="54"/>
      <c r="R55" s="54"/>
      <c r="S55" s="54"/>
      <c r="T55" s="54"/>
      <c r="U55" s="54"/>
      <c r="V55" s="54"/>
      <c r="W55" s="54"/>
      <c r="X55" s="54"/>
      <c r="Y55" s="54"/>
      <c r="Z55" s="54"/>
    </row>
    <row r="56" ht="99" spans="1:26">
      <c r="A56" s="83">
        <f>IF(C56="","",COUNTA(C$8:C56))</f>
        <v>49</v>
      </c>
      <c r="B56" s="11" t="s">
        <v>2979</v>
      </c>
      <c r="C56" s="11" t="s">
        <v>2980</v>
      </c>
      <c r="D56" s="11" t="s">
        <v>78</v>
      </c>
      <c r="E56" s="11" t="s">
        <v>79</v>
      </c>
      <c r="F56" s="25" t="s">
        <v>2981</v>
      </c>
      <c r="G56" s="25" t="s">
        <v>2982</v>
      </c>
      <c r="H56" s="25" t="s">
        <v>2983</v>
      </c>
      <c r="I56" s="13" t="s">
        <v>4</v>
      </c>
      <c r="J56" s="80"/>
      <c r="K56" s="13" t="s">
        <v>4</v>
      </c>
      <c r="L56" s="80"/>
      <c r="M56" s="54"/>
      <c r="N56" s="54"/>
      <c r="O56" s="54"/>
      <c r="P56" s="54"/>
      <c r="Q56" s="54"/>
      <c r="R56" s="54"/>
      <c r="S56" s="54"/>
      <c r="T56" s="54"/>
      <c r="U56" s="54"/>
      <c r="V56" s="54"/>
      <c r="W56" s="54"/>
      <c r="X56" s="54"/>
      <c r="Y56" s="54"/>
      <c r="Z56" s="54"/>
    </row>
    <row r="57" ht="132" spans="1:26">
      <c r="A57" s="83">
        <f>IF(C57="","",COUNTA(C$8:C57))</f>
        <v>50</v>
      </c>
      <c r="B57" s="11" t="s">
        <v>2979</v>
      </c>
      <c r="C57" s="11" t="s">
        <v>2984</v>
      </c>
      <c r="D57" s="11" t="s">
        <v>90</v>
      </c>
      <c r="E57" s="11" t="s">
        <v>79</v>
      </c>
      <c r="F57" s="25" t="s">
        <v>2981</v>
      </c>
      <c r="G57" s="25" t="s">
        <v>2985</v>
      </c>
      <c r="H57" s="25" t="s">
        <v>2986</v>
      </c>
      <c r="I57" s="13" t="s">
        <v>2</v>
      </c>
      <c r="J57" s="80"/>
      <c r="K57" s="13" t="s">
        <v>4</v>
      </c>
      <c r="L57" s="80"/>
      <c r="M57" s="54"/>
      <c r="N57" s="54"/>
      <c r="O57" s="54"/>
      <c r="P57" s="54"/>
      <c r="Q57" s="54"/>
      <c r="R57" s="54"/>
      <c r="S57" s="54"/>
      <c r="T57" s="54"/>
      <c r="U57" s="54"/>
      <c r="V57" s="54"/>
      <c r="W57" s="54"/>
      <c r="X57" s="54"/>
      <c r="Y57" s="54"/>
      <c r="Z57" s="54"/>
    </row>
    <row r="58" ht="33" spans="1:26">
      <c r="A58" s="83">
        <f>IF(C58="","",COUNTA(C$8:C58))</f>
        <v>51</v>
      </c>
      <c r="B58" s="11" t="s">
        <v>2979</v>
      </c>
      <c r="C58" s="11" t="s">
        <v>2987</v>
      </c>
      <c r="D58" s="11" t="s">
        <v>90</v>
      </c>
      <c r="E58" s="11" t="s">
        <v>79</v>
      </c>
      <c r="F58" s="25" t="s">
        <v>2981</v>
      </c>
      <c r="G58" s="26" t="s">
        <v>2988</v>
      </c>
      <c r="H58" s="25" t="s">
        <v>2989</v>
      </c>
      <c r="I58" s="13" t="s">
        <v>2</v>
      </c>
      <c r="J58" s="80"/>
      <c r="K58" s="13" t="s">
        <v>4</v>
      </c>
      <c r="L58" s="80"/>
      <c r="M58" s="54"/>
      <c r="N58" s="54"/>
      <c r="O58" s="54"/>
      <c r="P58" s="54"/>
      <c r="Q58" s="54"/>
      <c r="R58" s="54"/>
      <c r="S58" s="54"/>
      <c r="T58" s="54"/>
      <c r="U58" s="54"/>
      <c r="V58" s="54"/>
      <c r="W58" s="54"/>
      <c r="X58" s="54"/>
      <c r="Y58" s="54"/>
      <c r="Z58" s="54"/>
    </row>
    <row r="59" ht="33" spans="1:26">
      <c r="A59" s="83">
        <f>IF(C59="","",COUNTA(C$8:C59))</f>
        <v>52</v>
      </c>
      <c r="B59" s="11" t="s">
        <v>2979</v>
      </c>
      <c r="C59" s="11" t="s">
        <v>2990</v>
      </c>
      <c r="D59" s="11" t="s">
        <v>90</v>
      </c>
      <c r="E59" s="11" t="s">
        <v>79</v>
      </c>
      <c r="F59" s="25" t="s">
        <v>2981</v>
      </c>
      <c r="G59" s="26" t="s">
        <v>2991</v>
      </c>
      <c r="H59" s="25" t="s">
        <v>2989</v>
      </c>
      <c r="I59" s="13" t="s">
        <v>2</v>
      </c>
      <c r="J59" s="80"/>
      <c r="K59" s="13" t="s">
        <v>4</v>
      </c>
      <c r="L59" s="80"/>
      <c r="M59" s="54"/>
      <c r="N59" s="54"/>
      <c r="O59" s="54"/>
      <c r="P59" s="54"/>
      <c r="Q59" s="54"/>
      <c r="R59" s="54"/>
      <c r="S59" s="54"/>
      <c r="T59" s="54"/>
      <c r="U59" s="54"/>
      <c r="V59" s="54"/>
      <c r="W59" s="54"/>
      <c r="X59" s="54"/>
      <c r="Y59" s="54"/>
      <c r="Z59" s="54"/>
    </row>
    <row r="60" ht="33" spans="1:26">
      <c r="A60" s="83">
        <f>IF(C60="","",COUNTA(C$8:C60))</f>
        <v>53</v>
      </c>
      <c r="B60" s="11" t="s">
        <v>2979</v>
      </c>
      <c r="C60" s="11" t="s">
        <v>2992</v>
      </c>
      <c r="D60" s="11" t="s">
        <v>90</v>
      </c>
      <c r="E60" s="11" t="s">
        <v>79</v>
      </c>
      <c r="F60" s="25" t="s">
        <v>2835</v>
      </c>
      <c r="G60" s="26" t="s">
        <v>2993</v>
      </c>
      <c r="H60" s="25" t="s">
        <v>2994</v>
      </c>
      <c r="I60" s="13" t="s">
        <v>2</v>
      </c>
      <c r="J60" s="80"/>
      <c r="K60" s="13" t="s">
        <v>4</v>
      </c>
      <c r="L60" s="80"/>
      <c r="M60" s="54"/>
      <c r="N60" s="54"/>
      <c r="O60" s="54"/>
      <c r="P60" s="54"/>
      <c r="Q60" s="54"/>
      <c r="R60" s="54"/>
      <c r="S60" s="54"/>
      <c r="T60" s="54"/>
      <c r="U60" s="54"/>
      <c r="V60" s="54"/>
      <c r="W60" s="54"/>
      <c r="X60" s="54"/>
      <c r="Y60" s="54"/>
      <c r="Z60" s="54"/>
    </row>
    <row r="61" ht="33" spans="1:26">
      <c r="A61" s="83">
        <f>IF(C61="","",COUNTA(C$8:C61))</f>
        <v>54</v>
      </c>
      <c r="B61" s="11" t="s">
        <v>2979</v>
      </c>
      <c r="C61" s="11" t="s">
        <v>2995</v>
      </c>
      <c r="D61" s="11" t="s">
        <v>90</v>
      </c>
      <c r="E61" s="11" t="s">
        <v>79</v>
      </c>
      <c r="F61" s="25" t="s">
        <v>2835</v>
      </c>
      <c r="G61" s="26" t="s">
        <v>2996</v>
      </c>
      <c r="H61" s="25" t="s">
        <v>2997</v>
      </c>
      <c r="I61" s="13" t="s">
        <v>2</v>
      </c>
      <c r="J61" s="80"/>
      <c r="K61" s="13" t="s">
        <v>4</v>
      </c>
      <c r="L61" s="80"/>
      <c r="M61" s="54"/>
      <c r="N61" s="54"/>
      <c r="O61" s="54"/>
      <c r="P61" s="54"/>
      <c r="Q61" s="54"/>
      <c r="R61" s="54"/>
      <c r="S61" s="54"/>
      <c r="T61" s="54"/>
      <c r="U61" s="54"/>
      <c r="V61" s="54"/>
      <c r="W61" s="54"/>
      <c r="X61" s="54"/>
      <c r="Y61" s="54"/>
      <c r="Z61" s="54"/>
    </row>
    <row r="62" ht="33" spans="1:26">
      <c r="A62" s="83">
        <f>IF(C62="","",COUNTA(C$8:C62))</f>
        <v>55</v>
      </c>
      <c r="B62" s="11" t="s">
        <v>2979</v>
      </c>
      <c r="C62" s="11" t="s">
        <v>2998</v>
      </c>
      <c r="D62" s="11" t="s">
        <v>90</v>
      </c>
      <c r="E62" s="11" t="s">
        <v>79</v>
      </c>
      <c r="F62" s="25" t="s">
        <v>2835</v>
      </c>
      <c r="G62" s="26" t="s">
        <v>2999</v>
      </c>
      <c r="H62" s="25" t="s">
        <v>3000</v>
      </c>
      <c r="I62" s="13" t="s">
        <v>2</v>
      </c>
      <c r="J62" s="80"/>
      <c r="K62" s="13" t="s">
        <v>4</v>
      </c>
      <c r="L62" s="80"/>
      <c r="M62" s="54"/>
      <c r="N62" s="54"/>
      <c r="O62" s="54"/>
      <c r="P62" s="54"/>
      <c r="Q62" s="54"/>
      <c r="R62" s="54"/>
      <c r="S62" s="54"/>
      <c r="T62" s="54"/>
      <c r="U62" s="54"/>
      <c r="V62" s="54"/>
      <c r="W62" s="54"/>
      <c r="X62" s="54"/>
      <c r="Y62" s="54"/>
      <c r="Z62" s="54"/>
    </row>
    <row r="63" ht="33" spans="1:26">
      <c r="A63" s="83">
        <f>IF(C63="","",COUNTA(C$8:C63))</f>
        <v>56</v>
      </c>
      <c r="B63" s="11" t="s">
        <v>3001</v>
      </c>
      <c r="C63" s="11" t="s">
        <v>3002</v>
      </c>
      <c r="D63" s="11" t="s">
        <v>90</v>
      </c>
      <c r="E63" s="11" t="s">
        <v>85</v>
      </c>
      <c r="F63" s="25" t="s">
        <v>2835</v>
      </c>
      <c r="G63" s="26" t="s">
        <v>3003</v>
      </c>
      <c r="H63" s="25" t="s">
        <v>3004</v>
      </c>
      <c r="I63" s="13" t="s">
        <v>2</v>
      </c>
      <c r="J63" s="80"/>
      <c r="K63" s="13" t="s">
        <v>4</v>
      </c>
      <c r="L63" s="80"/>
      <c r="M63" s="54"/>
      <c r="N63" s="54"/>
      <c r="O63" s="54"/>
      <c r="P63" s="54"/>
      <c r="Q63" s="54"/>
      <c r="R63" s="54"/>
      <c r="S63" s="54"/>
      <c r="T63" s="54"/>
      <c r="U63" s="54"/>
      <c r="V63" s="54"/>
      <c r="W63" s="54"/>
      <c r="X63" s="54"/>
      <c r="Y63" s="54"/>
      <c r="Z63" s="54"/>
    </row>
    <row r="64" ht="165" spans="1:26">
      <c r="A64" s="83">
        <f>IF(C64="","",COUNTA(C$8:C64))</f>
        <v>57</v>
      </c>
      <c r="B64" s="11" t="s">
        <v>3005</v>
      </c>
      <c r="C64" s="11" t="s">
        <v>3006</v>
      </c>
      <c r="D64" s="11" t="s">
        <v>78</v>
      </c>
      <c r="E64" s="11" t="s">
        <v>85</v>
      </c>
      <c r="F64" s="25" t="s">
        <v>2835</v>
      </c>
      <c r="G64" s="26" t="s">
        <v>3007</v>
      </c>
      <c r="H64" s="25" t="s">
        <v>3008</v>
      </c>
      <c r="I64" s="13" t="s">
        <v>4</v>
      </c>
      <c r="J64" s="80"/>
      <c r="K64" s="13" t="s">
        <v>4</v>
      </c>
      <c r="L64" s="80"/>
      <c r="M64" s="54"/>
      <c r="N64" s="54"/>
      <c r="O64" s="54"/>
      <c r="P64" s="54"/>
      <c r="Q64" s="54"/>
      <c r="R64" s="54"/>
      <c r="S64" s="54"/>
      <c r="T64" s="54"/>
      <c r="U64" s="54"/>
      <c r="V64" s="54"/>
      <c r="W64" s="54"/>
      <c r="X64" s="54"/>
      <c r="Y64" s="54"/>
      <c r="Z64" s="54"/>
    </row>
    <row r="65" ht="49.5" spans="1:26">
      <c r="A65" s="83">
        <f>IF(C65="","",COUNTA(C$8:C65))</f>
        <v>58</v>
      </c>
      <c r="B65" s="11" t="s">
        <v>3005</v>
      </c>
      <c r="C65" s="11" t="s">
        <v>3009</v>
      </c>
      <c r="D65" s="11" t="s">
        <v>90</v>
      </c>
      <c r="E65" s="11" t="s">
        <v>85</v>
      </c>
      <c r="F65" s="25" t="s">
        <v>2835</v>
      </c>
      <c r="G65" s="25" t="s">
        <v>3010</v>
      </c>
      <c r="H65" s="25" t="s">
        <v>3011</v>
      </c>
      <c r="I65" s="13" t="s">
        <v>2</v>
      </c>
      <c r="J65" s="80"/>
      <c r="K65" s="13" t="s">
        <v>4</v>
      </c>
      <c r="L65" s="80"/>
      <c r="M65" s="54"/>
      <c r="N65" s="54"/>
      <c r="O65" s="54"/>
      <c r="P65" s="54"/>
      <c r="Q65" s="54"/>
      <c r="R65" s="54"/>
      <c r="S65" s="54"/>
      <c r="T65" s="54"/>
      <c r="U65" s="54"/>
      <c r="V65" s="54"/>
      <c r="W65" s="54"/>
      <c r="X65" s="54"/>
      <c r="Y65" s="54"/>
      <c r="Z65" s="54"/>
    </row>
    <row r="66" ht="165" spans="1:26">
      <c r="A66" s="83">
        <f>IF(C66="","",COUNTA(C$8:C66))</f>
        <v>59</v>
      </c>
      <c r="B66" s="11" t="s">
        <v>3012</v>
      </c>
      <c r="C66" s="11" t="s">
        <v>3013</v>
      </c>
      <c r="D66" s="11" t="s">
        <v>78</v>
      </c>
      <c r="E66" s="11" t="s">
        <v>85</v>
      </c>
      <c r="F66" s="25" t="s">
        <v>2835</v>
      </c>
      <c r="G66" s="26" t="s">
        <v>3014</v>
      </c>
      <c r="H66" s="26" t="s">
        <v>3015</v>
      </c>
      <c r="I66" s="13" t="s">
        <v>4</v>
      </c>
      <c r="J66" s="80"/>
      <c r="K66" s="13" t="s">
        <v>4</v>
      </c>
      <c r="L66" s="80"/>
      <c r="M66" s="54"/>
      <c r="N66" s="54"/>
      <c r="O66" s="54"/>
      <c r="P66" s="54"/>
      <c r="Q66" s="54"/>
      <c r="R66" s="54"/>
      <c r="S66" s="54"/>
      <c r="T66" s="54"/>
      <c r="U66" s="54"/>
      <c r="V66" s="54"/>
      <c r="W66" s="54"/>
      <c r="X66" s="54"/>
      <c r="Y66" s="54"/>
      <c r="Z66" s="54"/>
    </row>
    <row r="67" ht="82.5" spans="1:26">
      <c r="A67" s="83">
        <f>IF(C67="","",COUNTA(C$8:C67))</f>
        <v>60</v>
      </c>
      <c r="B67" s="11" t="s">
        <v>3012</v>
      </c>
      <c r="C67" s="11" t="s">
        <v>3016</v>
      </c>
      <c r="D67" s="11" t="s">
        <v>90</v>
      </c>
      <c r="E67" s="11" t="s">
        <v>85</v>
      </c>
      <c r="F67" s="25" t="s">
        <v>3017</v>
      </c>
      <c r="G67" s="25" t="s">
        <v>3018</v>
      </c>
      <c r="H67" s="25" t="s">
        <v>3019</v>
      </c>
      <c r="I67" s="13" t="s">
        <v>2</v>
      </c>
      <c r="J67" s="80"/>
      <c r="K67" s="13" t="s">
        <v>4</v>
      </c>
      <c r="L67" s="80"/>
      <c r="M67" s="54"/>
      <c r="N67" s="54"/>
      <c r="O67" s="54"/>
      <c r="P67" s="54"/>
      <c r="Q67" s="54"/>
      <c r="R67" s="54"/>
      <c r="S67" s="54"/>
      <c r="T67" s="54"/>
      <c r="U67" s="54"/>
      <c r="V67" s="54"/>
      <c r="W67" s="54"/>
      <c r="X67" s="54"/>
      <c r="Y67" s="54"/>
      <c r="Z67" s="54"/>
    </row>
    <row r="68" ht="33" spans="1:26">
      <c r="A68" s="83">
        <f>IF(C68="","",COUNTA(C$8:C68))</f>
        <v>61</v>
      </c>
      <c r="B68" s="11" t="s">
        <v>3020</v>
      </c>
      <c r="C68" s="11" t="s">
        <v>3021</v>
      </c>
      <c r="D68" s="11" t="s">
        <v>78</v>
      </c>
      <c r="E68" s="11" t="s">
        <v>85</v>
      </c>
      <c r="F68" s="25" t="s">
        <v>2835</v>
      </c>
      <c r="G68" s="26" t="s">
        <v>3022</v>
      </c>
      <c r="H68" s="25" t="s">
        <v>3023</v>
      </c>
      <c r="I68" s="13" t="s">
        <v>4</v>
      </c>
      <c r="J68" s="80"/>
      <c r="K68" s="13" t="s">
        <v>4</v>
      </c>
      <c r="L68" s="80"/>
      <c r="M68" s="54"/>
      <c r="N68" s="54"/>
      <c r="O68" s="54"/>
      <c r="P68" s="54"/>
      <c r="Q68" s="54"/>
      <c r="R68" s="54"/>
      <c r="S68" s="54"/>
      <c r="T68" s="54"/>
      <c r="U68" s="54"/>
      <c r="V68" s="54"/>
      <c r="W68" s="54"/>
      <c r="X68" s="54"/>
      <c r="Y68" s="54"/>
      <c r="Z68" s="54"/>
    </row>
    <row r="69" ht="66" spans="1:26">
      <c r="A69" s="83">
        <f>IF(C69="","",COUNTA(C$8:C69))</f>
        <v>62</v>
      </c>
      <c r="B69" s="11" t="s">
        <v>3020</v>
      </c>
      <c r="C69" s="11" t="s">
        <v>3024</v>
      </c>
      <c r="D69" s="11" t="s">
        <v>90</v>
      </c>
      <c r="E69" s="11" t="s">
        <v>79</v>
      </c>
      <c r="F69" s="25" t="s">
        <v>2835</v>
      </c>
      <c r="G69" s="25" t="s">
        <v>3025</v>
      </c>
      <c r="H69" s="25" t="s">
        <v>3026</v>
      </c>
      <c r="I69" s="13" t="s">
        <v>2</v>
      </c>
      <c r="J69" s="80"/>
      <c r="K69" s="13" t="s">
        <v>4</v>
      </c>
      <c r="L69" s="80"/>
      <c r="M69" s="54"/>
      <c r="N69" s="54"/>
      <c r="O69" s="54"/>
      <c r="P69" s="54"/>
      <c r="Q69" s="54"/>
      <c r="R69" s="54"/>
      <c r="S69" s="54"/>
      <c r="T69" s="54"/>
      <c r="U69" s="54"/>
      <c r="V69" s="54"/>
      <c r="W69" s="54"/>
      <c r="X69" s="54"/>
      <c r="Y69" s="54"/>
      <c r="Z69" s="54"/>
    </row>
    <row r="70" ht="198" spans="1:26">
      <c r="A70" s="83">
        <f>IF(C70="","",COUNTA(C$8:C70))</f>
        <v>63</v>
      </c>
      <c r="B70" s="11" t="s">
        <v>3027</v>
      </c>
      <c r="C70" s="11" t="s">
        <v>3028</v>
      </c>
      <c r="D70" s="11" t="s">
        <v>90</v>
      </c>
      <c r="E70" s="11" t="s">
        <v>85</v>
      </c>
      <c r="F70" s="25" t="s">
        <v>2835</v>
      </c>
      <c r="G70" s="25" t="s">
        <v>3029</v>
      </c>
      <c r="H70" s="26" t="s">
        <v>3030</v>
      </c>
      <c r="I70" s="13" t="s">
        <v>2</v>
      </c>
      <c r="J70" s="80"/>
      <c r="K70" s="13" t="s">
        <v>4</v>
      </c>
      <c r="L70" s="80"/>
      <c r="M70" s="54"/>
      <c r="N70" s="54"/>
      <c r="O70" s="54"/>
      <c r="P70" s="54"/>
      <c r="Q70" s="54"/>
      <c r="R70" s="54"/>
      <c r="S70" s="54"/>
      <c r="T70" s="54"/>
      <c r="U70" s="54"/>
      <c r="V70" s="54"/>
      <c r="W70" s="54"/>
      <c r="X70" s="54"/>
      <c r="Y70" s="54"/>
      <c r="Z70" s="54"/>
    </row>
    <row r="71" ht="99" spans="1:26">
      <c r="A71" s="83">
        <f>IF(C71="","",COUNTA(C$8:C71))</f>
        <v>64</v>
      </c>
      <c r="B71" s="11" t="s">
        <v>3027</v>
      </c>
      <c r="C71" s="24" t="s">
        <v>3031</v>
      </c>
      <c r="D71" s="11" t="s">
        <v>78</v>
      </c>
      <c r="E71" s="11" t="s">
        <v>85</v>
      </c>
      <c r="F71" s="25" t="s">
        <v>2835</v>
      </c>
      <c r="G71" s="26" t="s">
        <v>3032</v>
      </c>
      <c r="H71" s="25" t="s">
        <v>3033</v>
      </c>
      <c r="I71" s="13" t="s">
        <v>4</v>
      </c>
      <c r="J71" s="80"/>
      <c r="K71" s="13" t="s">
        <v>4</v>
      </c>
      <c r="L71" s="80"/>
      <c r="M71" s="54"/>
      <c r="N71" s="54"/>
      <c r="O71" s="54"/>
      <c r="P71" s="54"/>
      <c r="Q71" s="54"/>
      <c r="R71" s="54"/>
      <c r="S71" s="54"/>
      <c r="T71" s="54"/>
      <c r="U71" s="54"/>
      <c r="V71" s="54"/>
      <c r="W71" s="54"/>
      <c r="X71" s="54"/>
      <c r="Y71" s="54"/>
      <c r="Z71" s="54"/>
    </row>
    <row r="72" ht="132" spans="1:26">
      <c r="A72" s="83">
        <f>IF(C72="","",COUNTA(C$8:C72))</f>
        <v>65</v>
      </c>
      <c r="B72" s="11" t="s">
        <v>3027</v>
      </c>
      <c r="C72" s="24" t="s">
        <v>3034</v>
      </c>
      <c r="D72" s="11" t="s">
        <v>90</v>
      </c>
      <c r="E72" s="11" t="s">
        <v>79</v>
      </c>
      <c r="F72" s="25" t="s">
        <v>3035</v>
      </c>
      <c r="G72" s="25" t="s">
        <v>3036</v>
      </c>
      <c r="H72" s="26" t="s">
        <v>3037</v>
      </c>
      <c r="I72" s="13" t="s">
        <v>2</v>
      </c>
      <c r="J72" s="80"/>
      <c r="K72" s="13" t="s">
        <v>4</v>
      </c>
      <c r="L72" s="80"/>
      <c r="M72" s="54"/>
      <c r="N72" s="54"/>
      <c r="O72" s="54"/>
      <c r="P72" s="54"/>
      <c r="Q72" s="54"/>
      <c r="R72" s="54"/>
      <c r="S72" s="54"/>
      <c r="T72" s="54"/>
      <c r="U72" s="54"/>
      <c r="V72" s="54"/>
      <c r="W72" s="54"/>
      <c r="X72" s="54"/>
      <c r="Y72" s="54"/>
      <c r="Z72" s="54"/>
    </row>
    <row r="73" ht="82.5" spans="1:26">
      <c r="A73" s="83">
        <f>IF(C73="","",COUNTA(C$8:C73))</f>
        <v>66</v>
      </c>
      <c r="B73" s="11" t="s">
        <v>3027</v>
      </c>
      <c r="C73" s="11" t="s">
        <v>3038</v>
      </c>
      <c r="D73" s="11" t="s">
        <v>90</v>
      </c>
      <c r="E73" s="11" t="s">
        <v>79</v>
      </c>
      <c r="F73" s="25" t="s">
        <v>3039</v>
      </c>
      <c r="G73" s="25" t="s">
        <v>3036</v>
      </c>
      <c r="H73" s="25" t="s">
        <v>3040</v>
      </c>
      <c r="I73" s="13" t="s">
        <v>2</v>
      </c>
      <c r="J73" s="80"/>
      <c r="K73" s="13" t="s">
        <v>4</v>
      </c>
      <c r="L73" s="80"/>
      <c r="M73" s="54"/>
      <c r="N73" s="54"/>
      <c r="O73" s="54"/>
      <c r="P73" s="54"/>
      <c r="Q73" s="54"/>
      <c r="R73" s="54"/>
      <c r="S73" s="54"/>
      <c r="T73" s="54"/>
      <c r="U73" s="54"/>
      <c r="V73" s="54"/>
      <c r="W73" s="54"/>
      <c r="X73" s="54"/>
      <c r="Y73" s="54"/>
      <c r="Z73" s="54"/>
    </row>
    <row r="74" ht="115.5" spans="1:26">
      <c r="A74" s="83">
        <f>IF(C74="","",COUNTA(C$8:C74))</f>
        <v>67</v>
      </c>
      <c r="B74" s="11" t="s">
        <v>3027</v>
      </c>
      <c r="C74" s="11" t="s">
        <v>3041</v>
      </c>
      <c r="D74" s="11" t="s">
        <v>90</v>
      </c>
      <c r="E74" s="11" t="s">
        <v>79</v>
      </c>
      <c r="F74" s="25" t="s">
        <v>3042</v>
      </c>
      <c r="G74" s="25" t="s">
        <v>3036</v>
      </c>
      <c r="H74" s="25" t="s">
        <v>3043</v>
      </c>
      <c r="I74" s="13" t="s">
        <v>2</v>
      </c>
      <c r="J74" s="80"/>
      <c r="K74" s="13" t="s">
        <v>4</v>
      </c>
      <c r="L74" s="80"/>
      <c r="M74" s="54"/>
      <c r="N74" s="54"/>
      <c r="O74" s="54"/>
      <c r="P74" s="54"/>
      <c r="Q74" s="54"/>
      <c r="R74" s="54"/>
      <c r="S74" s="54"/>
      <c r="T74" s="54"/>
      <c r="U74" s="54"/>
      <c r="V74" s="54"/>
      <c r="W74" s="54"/>
      <c r="X74" s="54"/>
      <c r="Y74" s="54"/>
      <c r="Z74" s="54"/>
    </row>
    <row r="75" ht="33" spans="1:26">
      <c r="A75" s="83">
        <f>IF(C75="","",COUNTA(C$8:C75))</f>
        <v>68</v>
      </c>
      <c r="B75" s="11" t="s">
        <v>3027</v>
      </c>
      <c r="C75" s="11" t="s">
        <v>3044</v>
      </c>
      <c r="D75" s="11" t="s">
        <v>90</v>
      </c>
      <c r="E75" s="11" t="s">
        <v>79</v>
      </c>
      <c r="F75" s="25" t="s">
        <v>3045</v>
      </c>
      <c r="G75" s="25" t="s">
        <v>3046</v>
      </c>
      <c r="H75" s="25" t="s">
        <v>3047</v>
      </c>
      <c r="I75" s="13" t="s">
        <v>2</v>
      </c>
      <c r="J75" s="80"/>
      <c r="K75" s="13" t="s">
        <v>4</v>
      </c>
      <c r="L75" s="80"/>
      <c r="M75" s="54"/>
      <c r="N75" s="54"/>
      <c r="O75" s="54"/>
      <c r="P75" s="54"/>
      <c r="Q75" s="54"/>
      <c r="R75" s="54"/>
      <c r="S75" s="54"/>
      <c r="T75" s="54"/>
      <c r="U75" s="54"/>
      <c r="V75" s="54"/>
      <c r="W75" s="54"/>
      <c r="X75" s="54"/>
      <c r="Y75" s="54"/>
      <c r="Z75" s="54"/>
    </row>
    <row r="76" ht="33" spans="1:26">
      <c r="A76" s="83">
        <f>IF(C76="","",COUNTA(C$8:C76))</f>
        <v>69</v>
      </c>
      <c r="B76" s="11" t="s">
        <v>3027</v>
      </c>
      <c r="C76" s="11" t="s">
        <v>3048</v>
      </c>
      <c r="D76" s="11" t="s">
        <v>90</v>
      </c>
      <c r="E76" s="11" t="s">
        <v>79</v>
      </c>
      <c r="F76" s="25" t="s">
        <v>3045</v>
      </c>
      <c r="G76" s="25" t="s">
        <v>526</v>
      </c>
      <c r="H76" s="25" t="s">
        <v>3049</v>
      </c>
      <c r="I76" s="13" t="s">
        <v>2</v>
      </c>
      <c r="J76" s="80"/>
      <c r="K76" s="13" t="s">
        <v>4</v>
      </c>
      <c r="L76" s="80"/>
      <c r="M76" s="54"/>
      <c r="N76" s="54"/>
      <c r="O76" s="54"/>
      <c r="P76" s="54"/>
      <c r="Q76" s="54"/>
      <c r="R76" s="54"/>
      <c r="S76" s="54"/>
      <c r="T76" s="54"/>
      <c r="U76" s="54"/>
      <c r="V76" s="54"/>
      <c r="W76" s="54"/>
      <c r="X76" s="54"/>
      <c r="Y76" s="54"/>
      <c r="Z76" s="54"/>
    </row>
    <row r="77" ht="82.5" spans="1:26">
      <c r="A77" s="83">
        <f>IF(C77="","",COUNTA(C$8:C77))</f>
        <v>70</v>
      </c>
      <c r="B77" s="11" t="s">
        <v>3027</v>
      </c>
      <c r="C77" s="11" t="s">
        <v>3050</v>
      </c>
      <c r="D77" s="11" t="s">
        <v>90</v>
      </c>
      <c r="E77" s="11" t="s">
        <v>79</v>
      </c>
      <c r="F77" s="25" t="s">
        <v>3045</v>
      </c>
      <c r="G77" s="25" t="s">
        <v>3051</v>
      </c>
      <c r="H77" s="25" t="s">
        <v>3052</v>
      </c>
      <c r="I77" s="13" t="s">
        <v>2</v>
      </c>
      <c r="J77" s="80"/>
      <c r="K77" s="13" t="s">
        <v>4</v>
      </c>
      <c r="L77" s="80"/>
      <c r="M77" s="54"/>
      <c r="N77" s="54"/>
      <c r="O77" s="54"/>
      <c r="P77" s="54"/>
      <c r="Q77" s="54"/>
      <c r="R77" s="54"/>
      <c r="S77" s="54"/>
      <c r="T77" s="54"/>
      <c r="U77" s="54"/>
      <c r="V77" s="54"/>
      <c r="W77" s="54"/>
      <c r="X77" s="54"/>
      <c r="Y77" s="54"/>
      <c r="Z77" s="54"/>
    </row>
    <row r="78" ht="33" spans="1:26">
      <c r="A78" s="83">
        <f>IF(C78="","",COUNTA(C$8:C78))</f>
        <v>71</v>
      </c>
      <c r="B78" s="11" t="s">
        <v>3027</v>
      </c>
      <c r="C78" s="11" t="s">
        <v>3053</v>
      </c>
      <c r="D78" s="11" t="s">
        <v>90</v>
      </c>
      <c r="E78" s="11" t="s">
        <v>79</v>
      </c>
      <c r="F78" s="25" t="s">
        <v>3054</v>
      </c>
      <c r="G78" s="25" t="s">
        <v>3046</v>
      </c>
      <c r="H78" s="25" t="s">
        <v>3055</v>
      </c>
      <c r="I78" s="13" t="s">
        <v>2</v>
      </c>
      <c r="J78" s="80"/>
      <c r="K78" s="13" t="s">
        <v>4</v>
      </c>
      <c r="L78" s="80"/>
      <c r="M78" s="54"/>
      <c r="N78" s="54"/>
      <c r="O78" s="54"/>
      <c r="P78" s="54"/>
      <c r="Q78" s="54"/>
      <c r="R78" s="54"/>
      <c r="S78" s="54"/>
      <c r="T78" s="54"/>
      <c r="U78" s="54"/>
      <c r="V78" s="54"/>
      <c r="W78" s="54"/>
      <c r="X78" s="54"/>
      <c r="Y78" s="54"/>
      <c r="Z78" s="54"/>
    </row>
    <row r="79" ht="33" spans="1:26">
      <c r="A79" s="83">
        <f>IF(C79="","",COUNTA(C$8:C79))</f>
        <v>72</v>
      </c>
      <c r="B79" s="11" t="s">
        <v>3027</v>
      </c>
      <c r="C79" s="11" t="s">
        <v>854</v>
      </c>
      <c r="D79" s="11" t="s">
        <v>78</v>
      </c>
      <c r="E79" s="11" t="s">
        <v>79</v>
      </c>
      <c r="F79" s="25" t="s">
        <v>3054</v>
      </c>
      <c r="G79" s="25" t="s">
        <v>526</v>
      </c>
      <c r="H79" s="25" t="s">
        <v>3056</v>
      </c>
      <c r="I79" s="13" t="s">
        <v>4</v>
      </c>
      <c r="J79" s="80"/>
      <c r="K79" s="13" t="s">
        <v>4</v>
      </c>
      <c r="L79" s="80"/>
      <c r="M79" s="54"/>
      <c r="N79" s="54"/>
      <c r="O79" s="54"/>
      <c r="P79" s="54"/>
      <c r="Q79" s="54"/>
      <c r="R79" s="54"/>
      <c r="S79" s="54"/>
      <c r="T79" s="54"/>
      <c r="U79" s="54"/>
      <c r="V79" s="54"/>
      <c r="W79" s="54"/>
      <c r="X79" s="54"/>
      <c r="Y79" s="54"/>
      <c r="Z79" s="54"/>
    </row>
    <row r="80" ht="99" spans="1:26">
      <c r="A80" s="83">
        <f>IF(C80="","",COUNTA(C$8:C80))</f>
        <v>73</v>
      </c>
      <c r="B80" s="11" t="s">
        <v>3027</v>
      </c>
      <c r="C80" s="24" t="s">
        <v>3057</v>
      </c>
      <c r="D80" s="11" t="s">
        <v>90</v>
      </c>
      <c r="E80" s="11" t="s">
        <v>79</v>
      </c>
      <c r="F80" s="26" t="s">
        <v>3058</v>
      </c>
      <c r="G80" s="26" t="s">
        <v>3059</v>
      </c>
      <c r="H80" s="26" t="s">
        <v>3060</v>
      </c>
      <c r="I80" s="13" t="s">
        <v>2</v>
      </c>
      <c r="J80" s="80"/>
      <c r="K80" s="13" t="s">
        <v>4</v>
      </c>
      <c r="L80" s="80"/>
      <c r="M80" s="54"/>
      <c r="N80" s="54"/>
      <c r="O80" s="54"/>
      <c r="P80" s="54"/>
      <c r="Q80" s="54"/>
      <c r="R80" s="54"/>
      <c r="S80" s="54"/>
      <c r="T80" s="54"/>
      <c r="U80" s="54"/>
      <c r="V80" s="54"/>
      <c r="W80" s="54"/>
      <c r="X80" s="54"/>
      <c r="Y80" s="54"/>
      <c r="Z80" s="54"/>
    </row>
    <row r="81" ht="82.5" spans="1:26">
      <c r="A81" s="83">
        <f>IF(C81="","",COUNTA(C$8:C81))</f>
        <v>74</v>
      </c>
      <c r="B81" s="114" t="s">
        <v>3061</v>
      </c>
      <c r="C81" s="114" t="s">
        <v>3062</v>
      </c>
      <c r="D81" s="114" t="s">
        <v>90</v>
      </c>
      <c r="E81" s="114" t="s">
        <v>85</v>
      </c>
      <c r="F81" s="118" t="s">
        <v>2835</v>
      </c>
      <c r="G81" s="118" t="s">
        <v>3063</v>
      </c>
      <c r="H81" s="115" t="s">
        <v>3064</v>
      </c>
      <c r="I81" s="13" t="s">
        <v>2</v>
      </c>
      <c r="J81" s="80"/>
      <c r="K81" s="13" t="s">
        <v>4</v>
      </c>
      <c r="L81" s="80"/>
      <c r="M81" s="54"/>
      <c r="N81" s="54"/>
      <c r="O81" s="54"/>
      <c r="P81" s="54"/>
      <c r="Q81" s="54"/>
      <c r="R81" s="54"/>
      <c r="S81" s="54"/>
      <c r="T81" s="54"/>
      <c r="U81" s="54"/>
      <c r="V81" s="54"/>
      <c r="W81" s="54"/>
      <c r="X81" s="54"/>
      <c r="Y81" s="54"/>
      <c r="Z81" s="54"/>
    </row>
    <row r="82" ht="42.75" spans="1:26">
      <c r="A82" s="83">
        <f>IF(C82="","",COUNTA(C$8:C82))</f>
        <v>75</v>
      </c>
      <c r="B82" s="119" t="s">
        <v>3065</v>
      </c>
      <c r="C82" s="120" t="s">
        <v>3066</v>
      </c>
      <c r="D82" s="120" t="s">
        <v>78</v>
      </c>
      <c r="E82" s="120" t="s">
        <v>85</v>
      </c>
      <c r="F82" s="121" t="s">
        <v>3067</v>
      </c>
      <c r="G82" s="122" t="s">
        <v>3068</v>
      </c>
      <c r="H82" s="122" t="s">
        <v>3069</v>
      </c>
      <c r="I82" s="13" t="s">
        <v>4</v>
      </c>
      <c r="J82" s="80"/>
      <c r="K82" s="13" t="s">
        <v>4</v>
      </c>
      <c r="L82" s="80"/>
      <c r="M82" s="54"/>
      <c r="N82" s="54"/>
      <c r="O82" s="54"/>
      <c r="P82" s="54"/>
      <c r="Q82" s="54"/>
      <c r="R82" s="54"/>
      <c r="S82" s="54"/>
      <c r="T82" s="54"/>
      <c r="U82" s="54"/>
      <c r="V82" s="54"/>
      <c r="W82" s="54"/>
      <c r="X82" s="54"/>
      <c r="Y82" s="54"/>
      <c r="Z82" s="54"/>
    </row>
    <row r="83" ht="57" spans="1:26">
      <c r="A83" s="83">
        <f>IF(C83="","",COUNTA(C$8:C83))</f>
        <v>76</v>
      </c>
      <c r="B83" s="119" t="s">
        <v>3065</v>
      </c>
      <c r="C83" s="123" t="s">
        <v>2266</v>
      </c>
      <c r="D83" s="123" t="s">
        <v>90</v>
      </c>
      <c r="E83" s="123" t="s">
        <v>85</v>
      </c>
      <c r="F83" s="124" t="s">
        <v>3067</v>
      </c>
      <c r="G83" s="125" t="s">
        <v>3070</v>
      </c>
      <c r="H83" s="125" t="s">
        <v>3071</v>
      </c>
      <c r="I83" s="13" t="s">
        <v>2</v>
      </c>
      <c r="J83" s="80"/>
      <c r="K83" s="13" t="s">
        <v>4</v>
      </c>
      <c r="L83" s="80"/>
      <c r="M83" s="54"/>
      <c r="N83" s="54"/>
      <c r="O83" s="54"/>
      <c r="P83" s="54"/>
      <c r="Q83" s="54"/>
      <c r="R83" s="54"/>
      <c r="S83" s="54"/>
      <c r="T83" s="54"/>
      <c r="U83" s="54"/>
      <c r="V83" s="54"/>
      <c r="W83" s="54"/>
      <c r="X83" s="54"/>
      <c r="Y83" s="54"/>
      <c r="Z83" s="54"/>
    </row>
    <row r="84" ht="57" spans="1:26">
      <c r="A84" s="83">
        <f>IF(C84="","",COUNTA(C$8:C84))</f>
        <v>77</v>
      </c>
      <c r="B84" s="126" t="s">
        <v>3072</v>
      </c>
      <c r="C84" s="123" t="s">
        <v>2266</v>
      </c>
      <c r="D84" s="123" t="s">
        <v>78</v>
      </c>
      <c r="E84" s="123" t="s">
        <v>85</v>
      </c>
      <c r="F84" s="124" t="s">
        <v>3073</v>
      </c>
      <c r="G84" s="125" t="s">
        <v>497</v>
      </c>
      <c r="H84" s="125" t="s">
        <v>3074</v>
      </c>
      <c r="I84" s="13" t="s">
        <v>4</v>
      </c>
      <c r="J84" s="80"/>
      <c r="K84" s="13" t="s">
        <v>4</v>
      </c>
      <c r="L84" s="80"/>
      <c r="M84" s="54"/>
      <c r="N84" s="54"/>
      <c r="O84" s="54"/>
      <c r="P84" s="54"/>
      <c r="Q84" s="54"/>
      <c r="R84" s="54"/>
      <c r="S84" s="54"/>
      <c r="T84" s="54"/>
      <c r="U84" s="54"/>
      <c r="V84" s="54"/>
      <c r="W84" s="54"/>
      <c r="X84" s="54"/>
      <c r="Y84" s="54"/>
      <c r="Z84" s="54"/>
    </row>
    <row r="85" ht="42.75" spans="1:26">
      <c r="A85" s="83">
        <f>IF(C85="","",COUNTA(C$8:C85))</f>
        <v>78</v>
      </c>
      <c r="B85" s="126" t="s">
        <v>3072</v>
      </c>
      <c r="C85" s="123" t="s">
        <v>2276</v>
      </c>
      <c r="D85" s="123" t="s">
        <v>90</v>
      </c>
      <c r="E85" s="123" t="s">
        <v>85</v>
      </c>
      <c r="F85" s="124" t="s">
        <v>3075</v>
      </c>
      <c r="G85" s="125" t="s">
        <v>3076</v>
      </c>
      <c r="H85" s="125" t="s">
        <v>3077</v>
      </c>
      <c r="I85" s="13" t="s">
        <v>2</v>
      </c>
      <c r="J85" s="80"/>
      <c r="K85" s="13" t="s">
        <v>4</v>
      </c>
      <c r="L85" s="80"/>
      <c r="M85" s="54"/>
      <c r="N85" s="54"/>
      <c r="O85" s="54"/>
      <c r="P85" s="54"/>
      <c r="Q85" s="54"/>
      <c r="R85" s="54"/>
      <c r="S85" s="54"/>
      <c r="T85" s="54"/>
      <c r="U85" s="54"/>
      <c r="V85" s="54"/>
      <c r="W85" s="54"/>
      <c r="X85" s="54"/>
      <c r="Y85" s="54"/>
      <c r="Z85" s="54"/>
    </row>
    <row r="86" ht="71.25" spans="1:26">
      <c r="A86" s="83">
        <f>IF(C86="","",COUNTA(C$8:C86))</f>
        <v>79</v>
      </c>
      <c r="B86" s="126" t="s">
        <v>3072</v>
      </c>
      <c r="C86" s="123" t="s">
        <v>2272</v>
      </c>
      <c r="D86" s="123" t="s">
        <v>90</v>
      </c>
      <c r="E86" s="123" t="s">
        <v>85</v>
      </c>
      <c r="F86" s="124" t="s">
        <v>3073</v>
      </c>
      <c r="G86" s="125" t="s">
        <v>503</v>
      </c>
      <c r="H86" s="125" t="s">
        <v>3078</v>
      </c>
      <c r="I86" s="13" t="s">
        <v>2</v>
      </c>
      <c r="J86" s="80"/>
      <c r="K86" s="13" t="s">
        <v>4</v>
      </c>
      <c r="L86" s="80"/>
      <c r="M86" s="54"/>
      <c r="N86" s="54"/>
      <c r="O86" s="54"/>
      <c r="P86" s="54"/>
      <c r="Q86" s="54"/>
      <c r="R86" s="54"/>
      <c r="S86" s="54"/>
      <c r="T86" s="54"/>
      <c r="U86" s="54"/>
      <c r="V86" s="54"/>
      <c r="W86" s="54"/>
      <c r="X86" s="54"/>
      <c r="Y86" s="54"/>
      <c r="Z86" s="54"/>
    </row>
    <row r="87" ht="42.75" spans="1:26">
      <c r="A87" s="83">
        <f>IF(C87="","",COUNTA(C$8:C87))</f>
        <v>80</v>
      </c>
      <c r="B87" s="126" t="s">
        <v>3072</v>
      </c>
      <c r="C87" s="123" t="s">
        <v>2274</v>
      </c>
      <c r="D87" s="123" t="s">
        <v>90</v>
      </c>
      <c r="E87" s="123" t="s">
        <v>85</v>
      </c>
      <c r="F87" s="124" t="s">
        <v>3073</v>
      </c>
      <c r="G87" s="125" t="s">
        <v>506</v>
      </c>
      <c r="H87" s="125" t="s">
        <v>507</v>
      </c>
      <c r="I87" s="13" t="s">
        <v>2</v>
      </c>
      <c r="J87" s="80"/>
      <c r="K87" s="13" t="s">
        <v>4</v>
      </c>
      <c r="L87" s="80"/>
      <c r="M87" s="54"/>
      <c r="N87" s="54"/>
      <c r="O87" s="54"/>
      <c r="P87" s="54"/>
      <c r="Q87" s="54"/>
      <c r="R87" s="54"/>
      <c r="S87" s="54"/>
      <c r="T87" s="54"/>
      <c r="U87" s="54"/>
      <c r="V87" s="54"/>
      <c r="W87" s="54"/>
      <c r="X87" s="54"/>
      <c r="Y87" s="54"/>
      <c r="Z87" s="54"/>
    </row>
    <row r="88" ht="85.5" spans="1:26">
      <c r="A88" s="83">
        <f>IF(C88="","",COUNTA(C$8:C88))</f>
        <v>81</v>
      </c>
      <c r="B88" s="126" t="s">
        <v>3072</v>
      </c>
      <c r="C88" s="123" t="s">
        <v>3079</v>
      </c>
      <c r="D88" s="123" t="s">
        <v>90</v>
      </c>
      <c r="E88" s="123" t="s">
        <v>85</v>
      </c>
      <c r="F88" s="124" t="s">
        <v>3073</v>
      </c>
      <c r="G88" s="125" t="s">
        <v>516</v>
      </c>
      <c r="H88" s="125" t="s">
        <v>3080</v>
      </c>
      <c r="I88" s="13" t="s">
        <v>2</v>
      </c>
      <c r="J88" s="80"/>
      <c r="K88" s="13" t="s">
        <v>4</v>
      </c>
      <c r="L88" s="80"/>
      <c r="M88" s="54"/>
      <c r="N88" s="54"/>
      <c r="O88" s="54"/>
      <c r="P88" s="54"/>
      <c r="Q88" s="54"/>
      <c r="R88" s="54"/>
      <c r="S88" s="54"/>
      <c r="T88" s="54"/>
      <c r="U88" s="54"/>
      <c r="V88" s="54"/>
      <c r="W88" s="54"/>
      <c r="X88" s="54"/>
      <c r="Y88" s="54"/>
      <c r="Z88" s="54"/>
    </row>
    <row r="89" ht="85.5" spans="1:26">
      <c r="A89" s="83">
        <f>IF(C89="","",COUNTA(C$8:C89))</f>
        <v>82</v>
      </c>
      <c r="B89" s="127" t="s">
        <v>3081</v>
      </c>
      <c r="C89" s="123" t="s">
        <v>3082</v>
      </c>
      <c r="D89" s="123" t="s">
        <v>78</v>
      </c>
      <c r="E89" s="123" t="s">
        <v>85</v>
      </c>
      <c r="F89" s="124" t="s">
        <v>3083</v>
      </c>
      <c r="G89" s="125" t="s">
        <v>3084</v>
      </c>
      <c r="H89" s="125" t="s">
        <v>3085</v>
      </c>
      <c r="I89" s="13" t="s">
        <v>4</v>
      </c>
      <c r="J89" s="80"/>
      <c r="K89" s="13" t="s">
        <v>4</v>
      </c>
      <c r="L89" s="80"/>
      <c r="M89" s="54"/>
      <c r="N89" s="54"/>
      <c r="O89" s="54"/>
      <c r="P89" s="54"/>
      <c r="Q89" s="54"/>
      <c r="R89" s="54"/>
      <c r="S89" s="54"/>
      <c r="T89" s="54"/>
      <c r="U89" s="54"/>
      <c r="V89" s="54"/>
      <c r="W89" s="54"/>
      <c r="X89" s="54"/>
      <c r="Y89" s="54"/>
      <c r="Z89" s="54"/>
    </row>
    <row r="90" ht="71.25" spans="1:26">
      <c r="A90" s="83">
        <f>IF(C90="","",COUNTA(C$8:C90))</f>
        <v>83</v>
      </c>
      <c r="B90" s="127" t="s">
        <v>3081</v>
      </c>
      <c r="C90" s="123" t="s">
        <v>3086</v>
      </c>
      <c r="D90" s="123" t="s">
        <v>78</v>
      </c>
      <c r="E90" s="123" t="s">
        <v>85</v>
      </c>
      <c r="F90" s="125" t="s">
        <v>3083</v>
      </c>
      <c r="G90" s="125" t="s">
        <v>3087</v>
      </c>
      <c r="H90" s="125" t="s">
        <v>3088</v>
      </c>
      <c r="I90" s="13" t="s">
        <v>4</v>
      </c>
      <c r="J90" s="80"/>
      <c r="K90" s="13" t="s">
        <v>4</v>
      </c>
      <c r="L90" s="80"/>
      <c r="M90" s="54"/>
      <c r="N90" s="54"/>
      <c r="O90" s="54"/>
      <c r="P90" s="54"/>
      <c r="Q90" s="54"/>
      <c r="R90" s="54"/>
      <c r="S90" s="54"/>
      <c r="T90" s="54"/>
      <c r="U90" s="54"/>
      <c r="V90" s="54"/>
      <c r="W90" s="54"/>
      <c r="X90" s="54"/>
      <c r="Y90" s="54"/>
      <c r="Z90" s="54"/>
    </row>
    <row r="91" ht="71.25" spans="1:26">
      <c r="A91" s="83">
        <f>IF(C91="","",COUNTA(C$8:C91))</f>
        <v>84</v>
      </c>
      <c r="B91" s="127" t="s">
        <v>3081</v>
      </c>
      <c r="C91" s="123" t="s">
        <v>3089</v>
      </c>
      <c r="D91" s="123" t="s">
        <v>90</v>
      </c>
      <c r="E91" s="123" t="s">
        <v>85</v>
      </c>
      <c r="F91" s="125" t="s">
        <v>3083</v>
      </c>
      <c r="G91" s="125" t="s">
        <v>3090</v>
      </c>
      <c r="H91" s="125" t="s">
        <v>3091</v>
      </c>
      <c r="I91" s="13" t="s">
        <v>2</v>
      </c>
      <c r="J91" s="80"/>
      <c r="K91" s="13" t="s">
        <v>4</v>
      </c>
      <c r="L91" s="80"/>
      <c r="M91" s="54"/>
      <c r="N91" s="54"/>
      <c r="O91" s="54"/>
      <c r="P91" s="54"/>
      <c r="Q91" s="54"/>
      <c r="R91" s="54"/>
      <c r="S91" s="54"/>
      <c r="T91" s="54"/>
      <c r="U91" s="54"/>
      <c r="V91" s="54"/>
      <c r="W91" s="54"/>
      <c r="X91" s="54"/>
      <c r="Y91" s="54"/>
      <c r="Z91" s="54"/>
    </row>
    <row r="92" ht="71.25" spans="1:26">
      <c r="A92" s="83">
        <f>IF(C92="","",COUNTA(C$8:C92))</f>
        <v>85</v>
      </c>
      <c r="B92" s="127" t="s">
        <v>3081</v>
      </c>
      <c r="C92" s="123" t="s">
        <v>3092</v>
      </c>
      <c r="D92" s="123" t="s">
        <v>90</v>
      </c>
      <c r="E92" s="123" t="s">
        <v>85</v>
      </c>
      <c r="F92" s="125" t="s">
        <v>3083</v>
      </c>
      <c r="G92" s="125" t="s">
        <v>3093</v>
      </c>
      <c r="H92" s="125" t="s">
        <v>3094</v>
      </c>
      <c r="I92" s="13" t="s">
        <v>2</v>
      </c>
      <c r="J92" s="80"/>
      <c r="K92" s="13" t="s">
        <v>4</v>
      </c>
      <c r="L92" s="80"/>
      <c r="M92" s="54"/>
      <c r="N92" s="54"/>
      <c r="O92" s="54"/>
      <c r="P92" s="54"/>
      <c r="Q92" s="54"/>
      <c r="R92" s="54"/>
      <c r="S92" s="54"/>
      <c r="T92" s="54"/>
      <c r="U92" s="54"/>
      <c r="V92" s="54"/>
      <c r="W92" s="54"/>
      <c r="X92" s="54"/>
      <c r="Y92" s="54"/>
      <c r="Z92" s="54"/>
    </row>
    <row r="93" ht="85.5" spans="1:26">
      <c r="A93" s="83">
        <f>IF(C93="","",COUNTA(C$8:C93))</f>
        <v>86</v>
      </c>
      <c r="B93" s="127" t="s">
        <v>3081</v>
      </c>
      <c r="C93" s="123" t="s">
        <v>3095</v>
      </c>
      <c r="D93" s="123" t="s">
        <v>90</v>
      </c>
      <c r="E93" s="123" t="s">
        <v>85</v>
      </c>
      <c r="F93" s="125" t="s">
        <v>3083</v>
      </c>
      <c r="G93" s="125" t="s">
        <v>3096</v>
      </c>
      <c r="H93" s="125" t="s">
        <v>3097</v>
      </c>
      <c r="I93" s="13" t="s">
        <v>2</v>
      </c>
      <c r="J93" s="80"/>
      <c r="K93" s="13" t="s">
        <v>4</v>
      </c>
      <c r="L93" s="80"/>
      <c r="M93" s="54"/>
      <c r="N93" s="54"/>
      <c r="O93" s="54"/>
      <c r="P93" s="54"/>
      <c r="Q93" s="54"/>
      <c r="R93" s="54"/>
      <c r="S93" s="54"/>
      <c r="T93" s="54"/>
      <c r="U93" s="54"/>
      <c r="V93" s="54"/>
      <c r="W93" s="54"/>
      <c r="X93" s="54"/>
      <c r="Y93" s="54"/>
      <c r="Z93" s="54"/>
    </row>
    <row r="94" ht="85.5" spans="1:26">
      <c r="A94" s="83">
        <f>IF(C94="","",COUNTA(C$8:C94))</f>
        <v>87</v>
      </c>
      <c r="B94" s="127" t="s">
        <v>3081</v>
      </c>
      <c r="C94" s="123" t="s">
        <v>3098</v>
      </c>
      <c r="D94" s="123" t="s">
        <v>90</v>
      </c>
      <c r="E94" s="123" t="s">
        <v>85</v>
      </c>
      <c r="F94" s="125" t="s">
        <v>3083</v>
      </c>
      <c r="G94" s="125" t="s">
        <v>3099</v>
      </c>
      <c r="H94" s="125" t="s">
        <v>3100</v>
      </c>
      <c r="I94" s="13" t="s">
        <v>2</v>
      </c>
      <c r="J94" s="80"/>
      <c r="K94" s="13" t="s">
        <v>4</v>
      </c>
      <c r="L94" s="80"/>
      <c r="M94" s="54"/>
      <c r="N94" s="54"/>
      <c r="O94" s="54"/>
      <c r="P94" s="54"/>
      <c r="Q94" s="54"/>
      <c r="R94" s="54"/>
      <c r="S94" s="54"/>
      <c r="T94" s="54"/>
      <c r="U94" s="54"/>
      <c r="V94" s="54"/>
      <c r="W94" s="54"/>
      <c r="X94" s="54"/>
      <c r="Y94" s="54"/>
      <c r="Z94" s="54"/>
    </row>
    <row r="95" ht="85.5" spans="1:26">
      <c r="A95" s="83">
        <f>IF(C95="","",COUNTA(C$8:C95))</f>
        <v>88</v>
      </c>
      <c r="B95" s="127" t="s">
        <v>3081</v>
      </c>
      <c r="C95" s="123" t="s">
        <v>3101</v>
      </c>
      <c r="D95" s="123" t="s">
        <v>90</v>
      </c>
      <c r="E95" s="123" t="s">
        <v>85</v>
      </c>
      <c r="F95" s="125" t="s">
        <v>3083</v>
      </c>
      <c r="G95" s="125" t="s">
        <v>3102</v>
      </c>
      <c r="H95" s="125" t="s">
        <v>3100</v>
      </c>
      <c r="I95" s="13" t="s">
        <v>2</v>
      </c>
      <c r="J95" s="80"/>
      <c r="K95" s="13" t="s">
        <v>4</v>
      </c>
      <c r="L95" s="80"/>
      <c r="M95" s="54"/>
      <c r="N95" s="54"/>
      <c r="O95" s="54"/>
      <c r="P95" s="54"/>
      <c r="Q95" s="54"/>
      <c r="R95" s="54"/>
      <c r="S95" s="54"/>
      <c r="T95" s="54"/>
      <c r="U95" s="54"/>
      <c r="V95" s="54"/>
      <c r="W95" s="54"/>
      <c r="X95" s="54"/>
      <c r="Y95" s="54"/>
      <c r="Z95" s="54"/>
    </row>
    <row r="96" ht="42.75" spans="1:26">
      <c r="A96" s="83">
        <f>IF(C96="","",COUNTA(C$8:C96))</f>
        <v>89</v>
      </c>
      <c r="B96" s="127" t="s">
        <v>3081</v>
      </c>
      <c r="C96" s="123" t="s">
        <v>3103</v>
      </c>
      <c r="D96" s="123" t="s">
        <v>90</v>
      </c>
      <c r="E96" s="123" t="s">
        <v>79</v>
      </c>
      <c r="F96" s="125" t="s">
        <v>3104</v>
      </c>
      <c r="G96" s="125" t="s">
        <v>523</v>
      </c>
      <c r="H96" s="125" t="s">
        <v>3105</v>
      </c>
      <c r="I96" s="13" t="s">
        <v>2</v>
      </c>
      <c r="J96" s="80"/>
      <c r="K96" s="13" t="s">
        <v>4</v>
      </c>
      <c r="L96" s="80"/>
      <c r="M96" s="54"/>
      <c r="N96" s="54"/>
      <c r="O96" s="54"/>
      <c r="P96" s="54"/>
      <c r="Q96" s="54"/>
      <c r="R96" s="54"/>
      <c r="S96" s="54"/>
      <c r="T96" s="54"/>
      <c r="U96" s="54"/>
      <c r="V96" s="54"/>
      <c r="W96" s="54"/>
      <c r="X96" s="54"/>
      <c r="Y96" s="54"/>
      <c r="Z96" s="54"/>
    </row>
    <row r="97" ht="42.75" spans="1:26">
      <c r="A97" s="83">
        <f>IF(C97="","",COUNTA(C$8:C97))</f>
        <v>90</v>
      </c>
      <c r="B97" s="127" t="s">
        <v>3081</v>
      </c>
      <c r="C97" s="123" t="s">
        <v>854</v>
      </c>
      <c r="D97" s="123" t="s">
        <v>78</v>
      </c>
      <c r="E97" s="123" t="s">
        <v>79</v>
      </c>
      <c r="F97" s="125" t="s">
        <v>3104</v>
      </c>
      <c r="G97" s="125" t="s">
        <v>526</v>
      </c>
      <c r="H97" s="125" t="s">
        <v>3106</v>
      </c>
      <c r="I97" s="13" t="s">
        <v>4</v>
      </c>
      <c r="J97" s="80"/>
      <c r="K97" s="13" t="s">
        <v>4</v>
      </c>
      <c r="L97" s="80"/>
      <c r="M97" s="54"/>
      <c r="N97" s="54"/>
      <c r="O97" s="54"/>
      <c r="P97" s="54"/>
      <c r="Q97" s="54"/>
      <c r="R97" s="54"/>
      <c r="S97" s="54"/>
      <c r="T97" s="54"/>
      <c r="U97" s="54"/>
      <c r="V97" s="54"/>
      <c r="W97" s="54"/>
      <c r="X97" s="54"/>
      <c r="Y97" s="54"/>
      <c r="Z97" s="54"/>
    </row>
    <row r="98" ht="42.75" spans="1:26">
      <c r="A98" s="83">
        <f>IF(C98="","",COUNTA(C$8:C98))</f>
        <v>91</v>
      </c>
      <c r="B98" s="127" t="s">
        <v>3081</v>
      </c>
      <c r="C98" s="123" t="s">
        <v>3107</v>
      </c>
      <c r="D98" s="123" t="s">
        <v>90</v>
      </c>
      <c r="E98" s="123" t="s">
        <v>79</v>
      </c>
      <c r="F98" s="125" t="s">
        <v>3104</v>
      </c>
      <c r="G98" s="125" t="s">
        <v>3108</v>
      </c>
      <c r="H98" s="125" t="s">
        <v>3109</v>
      </c>
      <c r="I98" s="13" t="s">
        <v>2</v>
      </c>
      <c r="J98" s="80"/>
      <c r="K98" s="13" t="s">
        <v>4</v>
      </c>
      <c r="L98" s="80"/>
      <c r="M98" s="54"/>
      <c r="N98" s="54"/>
      <c r="O98" s="54"/>
      <c r="P98" s="54"/>
      <c r="Q98" s="54"/>
      <c r="R98" s="54"/>
      <c r="S98" s="54"/>
      <c r="T98" s="54"/>
      <c r="U98" s="54"/>
      <c r="V98" s="54"/>
      <c r="W98" s="54"/>
      <c r="X98" s="54"/>
      <c r="Y98" s="54"/>
      <c r="Z98" s="54"/>
    </row>
    <row r="99" ht="148.5" spans="1:26">
      <c r="A99" s="83">
        <f>IF(C99="","",COUNTA(C$8:C99))</f>
        <v>92</v>
      </c>
      <c r="B99" s="11" t="s">
        <v>3061</v>
      </c>
      <c r="C99" s="11" t="s">
        <v>1789</v>
      </c>
      <c r="D99" s="11" t="s">
        <v>90</v>
      </c>
      <c r="E99" s="11" t="s">
        <v>79</v>
      </c>
      <c r="F99" s="25" t="s">
        <v>2835</v>
      </c>
      <c r="G99" s="25" t="s">
        <v>3110</v>
      </c>
      <c r="H99" s="25" t="s">
        <v>1791</v>
      </c>
      <c r="I99" s="13" t="s">
        <v>2</v>
      </c>
      <c r="J99" s="80"/>
      <c r="K99" s="13" t="s">
        <v>4</v>
      </c>
      <c r="L99" s="80"/>
      <c r="M99" s="54"/>
      <c r="N99" s="54"/>
      <c r="O99" s="54"/>
      <c r="P99" s="54"/>
      <c r="Q99" s="54"/>
      <c r="R99" s="54"/>
      <c r="S99" s="54"/>
      <c r="T99" s="54"/>
      <c r="U99" s="54"/>
      <c r="V99" s="54"/>
      <c r="W99" s="54"/>
      <c r="X99" s="54"/>
      <c r="Y99" s="54"/>
      <c r="Z99" s="54"/>
    </row>
    <row r="100" ht="132" spans="1:26">
      <c r="A100" s="83">
        <f>IF(C100="","",COUNTA(C$8:C100))</f>
        <v>93</v>
      </c>
      <c r="B100" s="24" t="s">
        <v>3111</v>
      </c>
      <c r="C100" s="11" t="s">
        <v>3112</v>
      </c>
      <c r="D100" s="11" t="s">
        <v>78</v>
      </c>
      <c r="E100" s="11" t="s">
        <v>79</v>
      </c>
      <c r="F100" s="26" t="s">
        <v>3113</v>
      </c>
      <c r="G100" s="25" t="s">
        <v>3114</v>
      </c>
      <c r="H100" s="25" t="s">
        <v>3115</v>
      </c>
      <c r="I100" s="13" t="s">
        <v>4</v>
      </c>
      <c r="J100" s="80"/>
      <c r="K100" s="13" t="s">
        <v>4</v>
      </c>
      <c r="L100" s="80"/>
      <c r="M100" s="54"/>
      <c r="N100" s="54"/>
      <c r="O100" s="54"/>
      <c r="P100" s="54"/>
      <c r="Q100" s="54"/>
      <c r="R100" s="54"/>
      <c r="S100" s="54"/>
      <c r="T100" s="54"/>
      <c r="U100" s="54"/>
      <c r="V100" s="54"/>
      <c r="W100" s="54"/>
      <c r="X100" s="54"/>
      <c r="Y100" s="54"/>
      <c r="Z100" s="54"/>
    </row>
    <row r="101" ht="132" spans="1:26">
      <c r="A101" s="83">
        <f>IF(C101="","",COUNTA(C$8:C101))</f>
        <v>94</v>
      </c>
      <c r="B101" s="24" t="s">
        <v>3111</v>
      </c>
      <c r="C101" s="11" t="s">
        <v>3116</v>
      </c>
      <c r="D101" s="11" t="s">
        <v>90</v>
      </c>
      <c r="E101" s="11" t="s">
        <v>79</v>
      </c>
      <c r="F101" s="25" t="s">
        <v>3113</v>
      </c>
      <c r="G101" s="25" t="s">
        <v>3117</v>
      </c>
      <c r="H101" s="25" t="s">
        <v>3118</v>
      </c>
      <c r="I101" s="13" t="s">
        <v>2</v>
      </c>
      <c r="J101" s="80"/>
      <c r="K101" s="13" t="s">
        <v>4</v>
      </c>
      <c r="L101" s="80"/>
      <c r="M101" s="54"/>
      <c r="N101" s="54"/>
      <c r="O101" s="54"/>
      <c r="P101" s="54"/>
      <c r="Q101" s="54"/>
      <c r="R101" s="54"/>
      <c r="S101" s="54"/>
      <c r="T101" s="54"/>
      <c r="U101" s="54"/>
      <c r="V101" s="54"/>
      <c r="W101" s="54"/>
      <c r="X101" s="54"/>
      <c r="Y101" s="54"/>
      <c r="Z101" s="54"/>
    </row>
    <row r="102" ht="165" spans="1:26">
      <c r="A102" s="83">
        <f>IF(C102="","",COUNTA(C$8:C102))</f>
        <v>95</v>
      </c>
      <c r="B102" s="24" t="s">
        <v>3111</v>
      </c>
      <c r="C102" s="11" t="s">
        <v>3119</v>
      </c>
      <c r="D102" s="11" t="s">
        <v>78</v>
      </c>
      <c r="E102" s="11" t="s">
        <v>79</v>
      </c>
      <c r="F102" s="25" t="s">
        <v>3120</v>
      </c>
      <c r="G102" s="25" t="s">
        <v>3121</v>
      </c>
      <c r="H102" s="25" t="s">
        <v>3122</v>
      </c>
      <c r="I102" s="13" t="s">
        <v>4</v>
      </c>
      <c r="J102" s="80"/>
      <c r="K102" s="13" t="s">
        <v>4</v>
      </c>
      <c r="L102" s="80"/>
      <c r="M102" s="54"/>
      <c r="N102" s="54"/>
      <c r="O102" s="54"/>
      <c r="P102" s="54"/>
      <c r="Q102" s="54"/>
      <c r="R102" s="54"/>
      <c r="S102" s="54"/>
      <c r="T102" s="54"/>
      <c r="U102" s="54"/>
      <c r="V102" s="54"/>
      <c r="W102" s="54"/>
      <c r="X102" s="54"/>
      <c r="Y102" s="54"/>
      <c r="Z102" s="54"/>
    </row>
    <row r="103" ht="165" spans="1:26">
      <c r="A103" s="83">
        <f>IF(C103="","",COUNTA(C$8:C103))</f>
        <v>96</v>
      </c>
      <c r="B103" s="24" t="s">
        <v>3111</v>
      </c>
      <c r="C103" s="11" t="s">
        <v>3123</v>
      </c>
      <c r="D103" s="11" t="s">
        <v>90</v>
      </c>
      <c r="E103" s="11" t="s">
        <v>79</v>
      </c>
      <c r="F103" s="25" t="s">
        <v>3124</v>
      </c>
      <c r="G103" s="25" t="s">
        <v>3121</v>
      </c>
      <c r="H103" s="26" t="s">
        <v>3125</v>
      </c>
      <c r="I103" s="13" t="s">
        <v>2</v>
      </c>
      <c r="J103" s="80"/>
      <c r="K103" s="13" t="s">
        <v>4</v>
      </c>
      <c r="L103" s="80"/>
      <c r="M103" s="54"/>
      <c r="N103" s="54"/>
      <c r="O103" s="54"/>
      <c r="P103" s="54"/>
      <c r="Q103" s="54"/>
      <c r="R103" s="54"/>
      <c r="S103" s="54"/>
      <c r="T103" s="54"/>
      <c r="U103" s="54"/>
      <c r="V103" s="54"/>
      <c r="W103" s="54"/>
      <c r="X103" s="54"/>
      <c r="Y103" s="54"/>
      <c r="Z103" s="54"/>
    </row>
    <row r="104" ht="99" spans="1:26">
      <c r="A104" s="83">
        <f>IF(C104="","",COUNTA(C$8:C104))</f>
        <v>97</v>
      </c>
      <c r="B104" s="24" t="s">
        <v>3111</v>
      </c>
      <c r="C104" s="11" t="s">
        <v>3126</v>
      </c>
      <c r="D104" s="11" t="s">
        <v>90</v>
      </c>
      <c r="E104" s="11" t="s">
        <v>79</v>
      </c>
      <c r="F104" s="25" t="s">
        <v>3127</v>
      </c>
      <c r="G104" s="25" t="s">
        <v>3121</v>
      </c>
      <c r="H104" s="25" t="s">
        <v>3128</v>
      </c>
      <c r="I104" s="13" t="s">
        <v>2</v>
      </c>
      <c r="J104" s="80"/>
      <c r="K104" s="13" t="s">
        <v>4</v>
      </c>
      <c r="L104" s="80"/>
      <c r="M104" s="54"/>
      <c r="N104" s="54"/>
      <c r="O104" s="54"/>
      <c r="P104" s="54"/>
      <c r="Q104" s="54"/>
      <c r="R104" s="54"/>
      <c r="S104" s="54"/>
      <c r="T104" s="54"/>
      <c r="U104" s="54"/>
      <c r="V104" s="54"/>
      <c r="W104" s="54"/>
      <c r="X104" s="54"/>
      <c r="Y104" s="54"/>
      <c r="Z104" s="54"/>
    </row>
    <row r="105" ht="165" spans="1:26">
      <c r="A105" s="83">
        <f>IF(C105="","",COUNTA(C$8:C105))</f>
        <v>98</v>
      </c>
      <c r="B105" s="24" t="s">
        <v>3111</v>
      </c>
      <c r="C105" s="11" t="s">
        <v>3129</v>
      </c>
      <c r="D105" s="11" t="s">
        <v>78</v>
      </c>
      <c r="E105" s="11" t="s">
        <v>79</v>
      </c>
      <c r="F105" s="25" t="s">
        <v>3130</v>
      </c>
      <c r="G105" s="25" t="s">
        <v>3131</v>
      </c>
      <c r="H105" s="25" t="s">
        <v>3132</v>
      </c>
      <c r="I105" s="13" t="s">
        <v>4</v>
      </c>
      <c r="J105" s="80"/>
      <c r="K105" s="13" t="s">
        <v>4</v>
      </c>
      <c r="L105" s="80"/>
      <c r="M105" s="54"/>
      <c r="N105" s="54"/>
      <c r="O105" s="54"/>
      <c r="P105" s="54"/>
      <c r="Q105" s="54"/>
      <c r="R105" s="54"/>
      <c r="S105" s="54"/>
      <c r="T105" s="54"/>
      <c r="U105" s="54"/>
      <c r="V105" s="54"/>
      <c r="W105" s="54"/>
      <c r="X105" s="54"/>
      <c r="Y105" s="54"/>
      <c r="Z105" s="54"/>
    </row>
    <row r="106" ht="148.5" spans="1:26">
      <c r="A106" s="83">
        <f>IF(C106="","",COUNTA(C$8:C106))</f>
        <v>99</v>
      </c>
      <c r="B106" s="24" t="s">
        <v>3111</v>
      </c>
      <c r="C106" s="11" t="s">
        <v>3133</v>
      </c>
      <c r="D106" s="11" t="s">
        <v>90</v>
      </c>
      <c r="E106" s="11" t="s">
        <v>79</v>
      </c>
      <c r="F106" s="25" t="s">
        <v>3134</v>
      </c>
      <c r="G106" s="25" t="s">
        <v>3131</v>
      </c>
      <c r="H106" s="26" t="s">
        <v>3135</v>
      </c>
      <c r="I106" s="13" t="s">
        <v>2</v>
      </c>
      <c r="J106" s="80"/>
      <c r="K106" s="13" t="s">
        <v>4</v>
      </c>
      <c r="L106" s="80"/>
      <c r="M106" s="54"/>
      <c r="N106" s="54"/>
      <c r="O106" s="54"/>
      <c r="P106" s="54"/>
      <c r="Q106" s="54"/>
      <c r="R106" s="54"/>
      <c r="S106" s="54"/>
      <c r="T106" s="54"/>
      <c r="U106" s="54"/>
      <c r="V106" s="54"/>
      <c r="W106" s="54"/>
      <c r="X106" s="54"/>
      <c r="Y106" s="54"/>
      <c r="Z106" s="54"/>
    </row>
    <row r="107" ht="99" spans="1:26">
      <c r="A107" s="83">
        <f>IF(C107="","",COUNTA(C$8:C107))</f>
        <v>100</v>
      </c>
      <c r="B107" s="24" t="s">
        <v>3111</v>
      </c>
      <c r="C107" s="11" t="s">
        <v>3136</v>
      </c>
      <c r="D107" s="11" t="s">
        <v>90</v>
      </c>
      <c r="E107" s="11" t="s">
        <v>79</v>
      </c>
      <c r="F107" s="25" t="s">
        <v>3137</v>
      </c>
      <c r="G107" s="25" t="s">
        <v>3131</v>
      </c>
      <c r="H107" s="25" t="s">
        <v>3138</v>
      </c>
      <c r="I107" s="13" t="s">
        <v>2</v>
      </c>
      <c r="J107" s="80"/>
      <c r="K107" s="13" t="s">
        <v>4</v>
      </c>
      <c r="L107" s="80"/>
      <c r="M107" s="54"/>
      <c r="N107" s="54"/>
      <c r="O107" s="54"/>
      <c r="P107" s="54"/>
      <c r="Q107" s="54"/>
      <c r="R107" s="54"/>
      <c r="S107" s="54"/>
      <c r="T107" s="54"/>
      <c r="U107" s="54"/>
      <c r="V107" s="54"/>
      <c r="W107" s="54"/>
      <c r="X107" s="54"/>
      <c r="Y107" s="54"/>
      <c r="Z107" s="54"/>
    </row>
    <row r="108" ht="148.5" spans="1:26">
      <c r="A108" s="83">
        <f>IF(C108="","",COUNTA(C$8:C108))</f>
        <v>101</v>
      </c>
      <c r="B108" s="24" t="s">
        <v>3111</v>
      </c>
      <c r="C108" s="11" t="s">
        <v>3139</v>
      </c>
      <c r="D108" s="11" t="s">
        <v>78</v>
      </c>
      <c r="E108" s="11" t="s">
        <v>79</v>
      </c>
      <c r="F108" s="25" t="s">
        <v>3140</v>
      </c>
      <c r="G108" s="25" t="s">
        <v>3141</v>
      </c>
      <c r="H108" s="25" t="s">
        <v>3142</v>
      </c>
      <c r="I108" s="13" t="s">
        <v>4</v>
      </c>
      <c r="J108" s="80"/>
      <c r="K108" s="13" t="s">
        <v>4</v>
      </c>
      <c r="L108" s="80"/>
      <c r="M108" s="54"/>
      <c r="N108" s="54"/>
      <c r="O108" s="54"/>
      <c r="P108" s="54"/>
      <c r="Q108" s="54"/>
      <c r="R108" s="54"/>
      <c r="S108" s="54"/>
      <c r="T108" s="54"/>
      <c r="U108" s="54"/>
      <c r="V108" s="54"/>
      <c r="W108" s="54"/>
      <c r="X108" s="54"/>
      <c r="Y108" s="54"/>
      <c r="Z108" s="54"/>
    </row>
    <row r="109" ht="33" spans="1:26">
      <c r="A109" s="83">
        <f>IF(C109="","",COUNTA(C$8:C109))</f>
        <v>102</v>
      </c>
      <c r="B109" s="24" t="s">
        <v>3111</v>
      </c>
      <c r="C109" s="11" t="s">
        <v>3143</v>
      </c>
      <c r="D109" s="11" t="s">
        <v>90</v>
      </c>
      <c r="E109" s="11" t="s">
        <v>79</v>
      </c>
      <c r="F109" s="25" t="s">
        <v>3144</v>
      </c>
      <c r="G109" s="25" t="s">
        <v>3141</v>
      </c>
      <c r="H109" s="25" t="s">
        <v>3145</v>
      </c>
      <c r="I109" s="13" t="s">
        <v>2</v>
      </c>
      <c r="J109" s="80"/>
      <c r="K109" s="13" t="s">
        <v>4</v>
      </c>
      <c r="L109" s="80"/>
      <c r="M109" s="54"/>
      <c r="N109" s="54"/>
      <c r="O109" s="54"/>
      <c r="P109" s="54"/>
      <c r="Q109" s="54"/>
      <c r="R109" s="54"/>
      <c r="S109" s="54"/>
      <c r="T109" s="54"/>
      <c r="U109" s="54"/>
      <c r="V109" s="54"/>
      <c r="W109" s="54"/>
      <c r="X109" s="54"/>
      <c r="Y109" s="54"/>
      <c r="Z109" s="54"/>
    </row>
    <row r="110" ht="148.5" spans="1:26">
      <c r="A110" s="83">
        <f>IF(C110="","",COUNTA(C$8:C110))</f>
        <v>103</v>
      </c>
      <c r="B110" s="24" t="s">
        <v>3111</v>
      </c>
      <c r="C110" s="11" t="s">
        <v>3146</v>
      </c>
      <c r="D110" s="11" t="s">
        <v>90</v>
      </c>
      <c r="E110" s="11" t="s">
        <v>79</v>
      </c>
      <c r="F110" s="25" t="s">
        <v>3147</v>
      </c>
      <c r="G110" s="25" t="s">
        <v>3148</v>
      </c>
      <c r="H110" s="25" t="s">
        <v>3149</v>
      </c>
      <c r="I110" s="13" t="s">
        <v>2</v>
      </c>
      <c r="J110" s="80"/>
      <c r="K110" s="13" t="s">
        <v>4</v>
      </c>
      <c r="L110" s="80"/>
      <c r="M110" s="54"/>
      <c r="N110" s="54"/>
      <c r="O110" s="54"/>
      <c r="P110" s="54"/>
      <c r="Q110" s="54"/>
      <c r="R110" s="54"/>
      <c r="S110" s="54"/>
      <c r="T110" s="54"/>
      <c r="U110" s="54"/>
      <c r="V110" s="54"/>
      <c r="W110" s="54"/>
      <c r="X110" s="54"/>
      <c r="Y110" s="54"/>
      <c r="Z110" s="54"/>
    </row>
    <row r="111" ht="33" spans="1:26">
      <c r="A111" s="83">
        <f>IF(C111="","",COUNTA(C$8:C111))</f>
        <v>104</v>
      </c>
      <c r="B111" s="24" t="s">
        <v>3111</v>
      </c>
      <c r="C111" s="11" t="s">
        <v>3150</v>
      </c>
      <c r="D111" s="11" t="s">
        <v>90</v>
      </c>
      <c r="E111" s="11" t="s">
        <v>79</v>
      </c>
      <c r="F111" s="25" t="s">
        <v>3151</v>
      </c>
      <c r="G111" s="25" t="s">
        <v>3148</v>
      </c>
      <c r="H111" s="25" t="s">
        <v>3152</v>
      </c>
      <c r="I111" s="13" t="s">
        <v>2</v>
      </c>
      <c r="J111" s="80"/>
      <c r="K111" s="13" t="s">
        <v>4</v>
      </c>
      <c r="L111" s="80"/>
      <c r="M111" s="54"/>
      <c r="N111" s="54"/>
      <c r="O111" s="54"/>
      <c r="P111" s="54"/>
      <c r="Q111" s="54"/>
      <c r="R111" s="54"/>
      <c r="S111" s="54"/>
      <c r="T111" s="54"/>
      <c r="U111" s="54"/>
      <c r="V111" s="54"/>
      <c r="W111" s="54"/>
      <c r="X111" s="54"/>
      <c r="Y111" s="54"/>
      <c r="Z111" s="54"/>
    </row>
    <row r="112" ht="148.5" spans="1:26">
      <c r="A112" s="83">
        <f>IF(C112="","",COUNTA(C$8:C112))</f>
        <v>105</v>
      </c>
      <c r="B112" s="24" t="s">
        <v>3111</v>
      </c>
      <c r="C112" s="11" t="s">
        <v>3153</v>
      </c>
      <c r="D112" s="11" t="s">
        <v>78</v>
      </c>
      <c r="E112" s="11" t="s">
        <v>79</v>
      </c>
      <c r="F112" s="25" t="s">
        <v>3154</v>
      </c>
      <c r="G112" s="25" t="s">
        <v>3155</v>
      </c>
      <c r="H112" s="25" t="s">
        <v>3156</v>
      </c>
      <c r="I112" s="13" t="s">
        <v>4</v>
      </c>
      <c r="J112" s="80"/>
      <c r="K112" s="13" t="s">
        <v>4</v>
      </c>
      <c r="L112" s="80"/>
      <c r="M112" s="54"/>
      <c r="N112" s="54"/>
      <c r="O112" s="54"/>
      <c r="P112" s="54"/>
      <c r="Q112" s="54"/>
      <c r="R112" s="54"/>
      <c r="S112" s="54"/>
      <c r="T112" s="54"/>
      <c r="U112" s="54"/>
      <c r="V112" s="54"/>
      <c r="W112" s="54"/>
      <c r="X112" s="54"/>
      <c r="Y112" s="54"/>
      <c r="Z112" s="54"/>
    </row>
    <row r="113" ht="33" spans="1:26">
      <c r="A113" s="83">
        <f>IF(C113="","",COUNTA(C$8:C113))</f>
        <v>106</v>
      </c>
      <c r="B113" s="24" t="s">
        <v>3111</v>
      </c>
      <c r="C113" s="11" t="s">
        <v>3157</v>
      </c>
      <c r="D113" s="11" t="s">
        <v>90</v>
      </c>
      <c r="E113" s="11" t="s">
        <v>79</v>
      </c>
      <c r="F113" s="25" t="s">
        <v>3158</v>
      </c>
      <c r="G113" s="25" t="s">
        <v>3155</v>
      </c>
      <c r="H113" s="25" t="s">
        <v>3159</v>
      </c>
      <c r="I113" s="13" t="s">
        <v>2</v>
      </c>
      <c r="J113" s="80"/>
      <c r="K113" s="13" t="s">
        <v>4</v>
      </c>
      <c r="L113" s="80"/>
      <c r="M113" s="54"/>
      <c r="N113" s="54"/>
      <c r="O113" s="54"/>
      <c r="P113" s="54"/>
      <c r="Q113" s="54"/>
      <c r="R113" s="54"/>
      <c r="S113" s="54"/>
      <c r="T113" s="54"/>
      <c r="U113" s="54"/>
      <c r="V113" s="54"/>
      <c r="W113" s="54"/>
      <c r="X113" s="54"/>
      <c r="Y113" s="54"/>
      <c r="Z113" s="54"/>
    </row>
    <row r="114" ht="148.5" spans="1:26">
      <c r="A114" s="83">
        <f>IF(C114="","",COUNTA(C$8:C114))</f>
        <v>107</v>
      </c>
      <c r="B114" s="24" t="s">
        <v>3111</v>
      </c>
      <c r="C114" s="11" t="s">
        <v>3160</v>
      </c>
      <c r="D114" s="11" t="s">
        <v>90</v>
      </c>
      <c r="E114" s="11" t="s">
        <v>79</v>
      </c>
      <c r="F114" s="25" t="s">
        <v>3161</v>
      </c>
      <c r="G114" s="25" t="s">
        <v>3162</v>
      </c>
      <c r="H114" s="25" t="s">
        <v>3163</v>
      </c>
      <c r="I114" s="13" t="s">
        <v>2</v>
      </c>
      <c r="J114" s="80"/>
      <c r="K114" s="13" t="s">
        <v>4</v>
      </c>
      <c r="L114" s="80"/>
      <c r="M114" s="54"/>
      <c r="N114" s="54"/>
      <c r="O114" s="54"/>
      <c r="P114" s="54"/>
      <c r="Q114" s="54"/>
      <c r="R114" s="54"/>
      <c r="S114" s="54"/>
      <c r="T114" s="54"/>
      <c r="U114" s="54"/>
      <c r="V114" s="54"/>
      <c r="W114" s="54"/>
      <c r="X114" s="54"/>
      <c r="Y114" s="54"/>
      <c r="Z114" s="54"/>
    </row>
    <row r="115" ht="33" spans="1:26">
      <c r="A115" s="83">
        <f>IF(C115="","",COUNTA(C$8:C115))</f>
        <v>108</v>
      </c>
      <c r="B115" s="24" t="s">
        <v>3111</v>
      </c>
      <c r="C115" s="11" t="s">
        <v>3164</v>
      </c>
      <c r="D115" s="11" t="s">
        <v>90</v>
      </c>
      <c r="E115" s="11" t="s">
        <v>79</v>
      </c>
      <c r="F115" s="25" t="s">
        <v>3165</v>
      </c>
      <c r="G115" s="25" t="s">
        <v>3162</v>
      </c>
      <c r="H115" s="25" t="s">
        <v>3166</v>
      </c>
      <c r="I115" s="13" t="s">
        <v>2</v>
      </c>
      <c r="J115" s="80"/>
      <c r="K115" s="13" t="s">
        <v>4</v>
      </c>
      <c r="L115" s="80"/>
      <c r="M115" s="54"/>
      <c r="N115" s="54"/>
      <c r="O115" s="54"/>
      <c r="P115" s="54"/>
      <c r="Q115" s="54"/>
      <c r="R115" s="54"/>
      <c r="S115" s="54"/>
      <c r="T115" s="54"/>
      <c r="U115" s="54"/>
      <c r="V115" s="54"/>
      <c r="W115" s="54"/>
      <c r="X115" s="54"/>
      <c r="Y115" s="54"/>
      <c r="Z115" s="54"/>
    </row>
    <row r="116" ht="33" spans="1:26">
      <c r="A116" s="83">
        <f>IF(C116="","",COUNTA(C$8:C116))</f>
        <v>109</v>
      </c>
      <c r="B116" s="24" t="s">
        <v>3111</v>
      </c>
      <c r="C116" s="11" t="s">
        <v>3167</v>
      </c>
      <c r="D116" s="11" t="s">
        <v>90</v>
      </c>
      <c r="E116" s="11" t="s">
        <v>79</v>
      </c>
      <c r="F116" s="25" t="s">
        <v>3168</v>
      </c>
      <c r="G116" s="25" t="s">
        <v>3169</v>
      </c>
      <c r="H116" s="25" t="s">
        <v>3170</v>
      </c>
      <c r="I116" s="13" t="s">
        <v>2</v>
      </c>
      <c r="J116" s="80"/>
      <c r="K116" s="13" t="s">
        <v>4</v>
      </c>
      <c r="L116" s="80"/>
      <c r="M116" s="54"/>
      <c r="N116" s="54"/>
      <c r="O116" s="54"/>
      <c r="P116" s="54"/>
      <c r="Q116" s="54"/>
      <c r="R116" s="54"/>
      <c r="S116" s="54"/>
      <c r="T116" s="54"/>
      <c r="U116" s="54"/>
      <c r="V116" s="54"/>
      <c r="W116" s="54"/>
      <c r="X116" s="54"/>
      <c r="Y116" s="54"/>
      <c r="Z116" s="54"/>
    </row>
    <row r="117" ht="82.5" spans="1:26">
      <c r="A117" s="83">
        <f>IF(C117="","",COUNTA(C$8:C117))</f>
        <v>110</v>
      </c>
      <c r="B117" s="24" t="s">
        <v>3111</v>
      </c>
      <c r="C117" s="11" t="s">
        <v>3171</v>
      </c>
      <c r="D117" s="11" t="s">
        <v>90</v>
      </c>
      <c r="E117" s="11" t="s">
        <v>79</v>
      </c>
      <c r="F117" s="25" t="s">
        <v>3172</v>
      </c>
      <c r="G117" s="25" t="s">
        <v>3173</v>
      </c>
      <c r="H117" s="25" t="s">
        <v>3174</v>
      </c>
      <c r="I117" s="13" t="s">
        <v>2</v>
      </c>
      <c r="J117" s="80"/>
      <c r="K117" s="13" t="s">
        <v>4</v>
      </c>
      <c r="L117" s="80"/>
      <c r="M117" s="54"/>
      <c r="N117" s="54"/>
      <c r="O117" s="54"/>
      <c r="P117" s="54"/>
      <c r="Q117" s="54"/>
      <c r="R117" s="54"/>
      <c r="S117" s="54"/>
      <c r="T117" s="54"/>
      <c r="U117" s="54"/>
      <c r="V117" s="54"/>
      <c r="W117" s="54"/>
      <c r="X117" s="54"/>
      <c r="Y117" s="54"/>
      <c r="Z117" s="54"/>
    </row>
    <row r="118" ht="82.5" spans="1:26">
      <c r="A118" s="83">
        <f>IF(C118="","",COUNTA(C$8:C118))</f>
        <v>111</v>
      </c>
      <c r="B118" s="24" t="s">
        <v>3111</v>
      </c>
      <c r="C118" s="11" t="s">
        <v>3175</v>
      </c>
      <c r="D118" s="11" t="s">
        <v>90</v>
      </c>
      <c r="E118" s="11" t="s">
        <v>79</v>
      </c>
      <c r="F118" s="25" t="s">
        <v>3176</v>
      </c>
      <c r="G118" s="25" t="s">
        <v>3177</v>
      </c>
      <c r="H118" s="25" t="s">
        <v>3178</v>
      </c>
      <c r="I118" s="13" t="s">
        <v>2</v>
      </c>
      <c r="J118" s="80"/>
      <c r="K118" s="13" t="s">
        <v>4</v>
      </c>
      <c r="L118" s="80"/>
      <c r="M118" s="54"/>
      <c r="N118" s="54"/>
      <c r="O118" s="54"/>
      <c r="P118" s="54"/>
      <c r="Q118" s="54"/>
      <c r="R118" s="54"/>
      <c r="S118" s="54"/>
      <c r="T118" s="54"/>
      <c r="U118" s="54"/>
      <c r="V118" s="54"/>
      <c r="W118" s="54"/>
      <c r="X118" s="54"/>
      <c r="Y118" s="54"/>
      <c r="Z118" s="54"/>
    </row>
    <row r="119" ht="82.5" spans="1:26">
      <c r="A119" s="83">
        <f>IF(C119="","",COUNTA(C$8:C119))</f>
        <v>112</v>
      </c>
      <c r="B119" s="24" t="s">
        <v>3111</v>
      </c>
      <c r="C119" s="11" t="s">
        <v>3179</v>
      </c>
      <c r="D119" s="11" t="s">
        <v>90</v>
      </c>
      <c r="E119" s="11" t="s">
        <v>79</v>
      </c>
      <c r="F119" s="25" t="s">
        <v>3172</v>
      </c>
      <c r="G119" s="25" t="s">
        <v>3180</v>
      </c>
      <c r="H119" s="25" t="s">
        <v>3181</v>
      </c>
      <c r="I119" s="13" t="s">
        <v>2</v>
      </c>
      <c r="J119" s="80"/>
      <c r="K119" s="13" t="s">
        <v>4</v>
      </c>
      <c r="L119" s="80"/>
      <c r="M119" s="54"/>
      <c r="N119" s="54"/>
      <c r="O119" s="54"/>
      <c r="P119" s="54"/>
      <c r="Q119" s="54"/>
      <c r="R119" s="54"/>
      <c r="S119" s="54"/>
      <c r="T119" s="54"/>
      <c r="U119" s="54"/>
      <c r="V119" s="54"/>
      <c r="W119" s="54"/>
      <c r="X119" s="54"/>
      <c r="Y119" s="54"/>
      <c r="Z119" s="54"/>
    </row>
    <row r="120" ht="82.5" spans="1:26">
      <c r="A120" s="83">
        <f>IF(C120="","",COUNTA(C$8:C120))</f>
        <v>113</v>
      </c>
      <c r="B120" s="24" t="s">
        <v>3111</v>
      </c>
      <c r="C120" s="11" t="s">
        <v>3182</v>
      </c>
      <c r="D120" s="11" t="s">
        <v>90</v>
      </c>
      <c r="E120" s="11" t="s">
        <v>79</v>
      </c>
      <c r="F120" s="25" t="s">
        <v>3176</v>
      </c>
      <c r="G120" s="25" t="s">
        <v>3183</v>
      </c>
      <c r="H120" s="25" t="s">
        <v>3184</v>
      </c>
      <c r="I120" s="13" t="s">
        <v>2</v>
      </c>
      <c r="J120" s="80"/>
      <c r="K120" s="13" t="s">
        <v>4</v>
      </c>
      <c r="L120" s="80"/>
      <c r="M120" s="54"/>
      <c r="N120" s="54"/>
      <c r="O120" s="54"/>
      <c r="P120" s="54"/>
      <c r="Q120" s="54"/>
      <c r="R120" s="54"/>
      <c r="S120" s="54"/>
      <c r="T120" s="54"/>
      <c r="U120" s="54"/>
      <c r="V120" s="54"/>
      <c r="W120" s="54"/>
      <c r="X120" s="54"/>
      <c r="Y120" s="54"/>
      <c r="Z120" s="54"/>
    </row>
    <row r="121" ht="42.75" spans="1:26">
      <c r="A121" s="83">
        <f>IF(C121="","",COUNTA(C$8:C121))</f>
        <v>114</v>
      </c>
      <c r="B121" s="128" t="s">
        <v>3185</v>
      </c>
      <c r="C121" s="129" t="s">
        <v>3186</v>
      </c>
      <c r="D121" s="123" t="s">
        <v>90</v>
      </c>
      <c r="E121" s="96" t="s">
        <v>79</v>
      </c>
      <c r="F121" s="125" t="s">
        <v>3187</v>
      </c>
      <c r="G121" s="130" t="s">
        <v>3188</v>
      </c>
      <c r="H121" s="97" t="s">
        <v>3189</v>
      </c>
      <c r="I121" s="13" t="s">
        <v>2</v>
      </c>
      <c r="J121" s="80"/>
      <c r="K121" s="13" t="s">
        <v>4</v>
      </c>
      <c r="L121" s="80"/>
      <c r="M121" s="54"/>
      <c r="N121" s="54"/>
      <c r="O121" s="54"/>
      <c r="P121" s="54"/>
      <c r="Q121" s="54"/>
      <c r="R121" s="54"/>
      <c r="S121" s="54"/>
      <c r="T121" s="54"/>
      <c r="U121" s="54"/>
      <c r="V121" s="54"/>
      <c r="W121" s="54"/>
      <c r="X121" s="54"/>
      <c r="Y121" s="54"/>
      <c r="Z121" s="54"/>
    </row>
    <row r="122" ht="42.75" spans="1:26">
      <c r="A122" s="83">
        <f>IF(C122="","",COUNTA(C$8:C122))</f>
        <v>115</v>
      </c>
      <c r="B122" s="128" t="s">
        <v>3185</v>
      </c>
      <c r="C122" s="129" t="s">
        <v>3190</v>
      </c>
      <c r="D122" s="123" t="s">
        <v>78</v>
      </c>
      <c r="E122" s="96" t="s">
        <v>79</v>
      </c>
      <c r="F122" s="125" t="s">
        <v>3187</v>
      </c>
      <c r="G122" s="130" t="s">
        <v>3191</v>
      </c>
      <c r="H122" s="97" t="s">
        <v>3192</v>
      </c>
      <c r="I122" s="13" t="s">
        <v>4</v>
      </c>
      <c r="J122" s="80"/>
      <c r="K122" s="13" t="s">
        <v>4</v>
      </c>
      <c r="L122" s="80"/>
      <c r="M122" s="54"/>
      <c r="N122" s="54"/>
      <c r="O122" s="54"/>
      <c r="P122" s="54"/>
      <c r="Q122" s="54"/>
      <c r="R122" s="54"/>
      <c r="S122" s="54"/>
      <c r="T122" s="54"/>
      <c r="U122" s="54"/>
      <c r="V122" s="54"/>
      <c r="W122" s="54"/>
      <c r="X122" s="54"/>
      <c r="Y122" s="54"/>
      <c r="Z122" s="54"/>
    </row>
    <row r="123" ht="42.75" spans="1:26">
      <c r="A123" s="83">
        <f>IF(C123="","",COUNTA(C$8:C123))</f>
        <v>116</v>
      </c>
      <c r="B123" s="128" t="s">
        <v>3185</v>
      </c>
      <c r="C123" s="129" t="s">
        <v>3193</v>
      </c>
      <c r="D123" s="123" t="s">
        <v>90</v>
      </c>
      <c r="E123" s="96" t="s">
        <v>79</v>
      </c>
      <c r="F123" s="125" t="s">
        <v>3187</v>
      </c>
      <c r="G123" s="130" t="s">
        <v>3194</v>
      </c>
      <c r="H123" s="97" t="s">
        <v>3195</v>
      </c>
      <c r="I123" s="13" t="s">
        <v>2</v>
      </c>
      <c r="J123" s="80"/>
      <c r="K123" s="13" t="s">
        <v>4</v>
      </c>
      <c r="L123" s="80"/>
      <c r="M123" s="54"/>
      <c r="N123" s="54"/>
      <c r="O123" s="54"/>
      <c r="P123" s="54"/>
      <c r="Q123" s="54"/>
      <c r="R123" s="54"/>
      <c r="S123" s="54"/>
      <c r="T123" s="54"/>
      <c r="U123" s="54"/>
      <c r="V123" s="54"/>
      <c r="W123" s="54"/>
      <c r="X123" s="54"/>
      <c r="Y123" s="54"/>
      <c r="Z123" s="54"/>
    </row>
    <row r="124" ht="42.75" spans="1:26">
      <c r="A124" s="83">
        <f>IF(C124="","",COUNTA(C$8:C124))</f>
        <v>117</v>
      </c>
      <c r="B124" s="128" t="s">
        <v>3185</v>
      </c>
      <c r="C124" s="131" t="s">
        <v>3196</v>
      </c>
      <c r="D124" s="123" t="s">
        <v>90</v>
      </c>
      <c r="E124" s="96" t="s">
        <v>79</v>
      </c>
      <c r="F124" s="125" t="s">
        <v>3197</v>
      </c>
      <c r="G124" s="130" t="s">
        <v>3198</v>
      </c>
      <c r="H124" s="97" t="s">
        <v>3199</v>
      </c>
      <c r="I124" s="13" t="s">
        <v>2</v>
      </c>
      <c r="J124" s="80"/>
      <c r="K124" s="13" t="s">
        <v>4</v>
      </c>
      <c r="L124" s="80"/>
      <c r="M124" s="54"/>
      <c r="N124" s="54"/>
      <c r="O124" s="54"/>
      <c r="P124" s="54"/>
      <c r="Q124" s="54"/>
      <c r="R124" s="54"/>
      <c r="S124" s="54"/>
      <c r="T124" s="54"/>
      <c r="U124" s="54"/>
      <c r="V124" s="54"/>
      <c r="W124" s="54"/>
      <c r="X124" s="54"/>
      <c r="Y124" s="54"/>
      <c r="Z124" s="54"/>
    </row>
    <row r="125" ht="42.75" spans="1:26">
      <c r="A125" s="83">
        <f>IF(C125="","",COUNTA(C$8:C125))</f>
        <v>118</v>
      </c>
      <c r="B125" s="128" t="s">
        <v>3185</v>
      </c>
      <c r="C125" s="131" t="s">
        <v>3200</v>
      </c>
      <c r="D125" s="123" t="s">
        <v>90</v>
      </c>
      <c r="E125" s="96" t="s">
        <v>79</v>
      </c>
      <c r="F125" s="125" t="s">
        <v>3197</v>
      </c>
      <c r="G125" s="130" t="s">
        <v>3201</v>
      </c>
      <c r="H125" s="97" t="s">
        <v>3202</v>
      </c>
      <c r="I125" s="13" t="s">
        <v>2</v>
      </c>
      <c r="J125" s="80"/>
      <c r="K125" s="13" t="s">
        <v>4</v>
      </c>
      <c r="L125" s="80"/>
      <c r="M125" s="54"/>
      <c r="N125" s="54"/>
      <c r="O125" s="54"/>
      <c r="P125" s="54"/>
      <c r="Q125" s="54"/>
      <c r="R125" s="54"/>
      <c r="S125" s="54"/>
      <c r="T125" s="54"/>
      <c r="U125" s="54"/>
      <c r="V125" s="54"/>
      <c r="W125" s="54"/>
      <c r="X125" s="54"/>
      <c r="Y125" s="54"/>
      <c r="Z125" s="54"/>
    </row>
    <row r="126" ht="42.75" spans="1:26">
      <c r="A126" s="83">
        <f>IF(C126="","",COUNTA(C$8:C126))</f>
        <v>119</v>
      </c>
      <c r="B126" s="128" t="s">
        <v>3185</v>
      </c>
      <c r="C126" s="131" t="s">
        <v>3203</v>
      </c>
      <c r="D126" s="123" t="s">
        <v>90</v>
      </c>
      <c r="E126" s="96" t="s">
        <v>79</v>
      </c>
      <c r="F126" s="125" t="s">
        <v>3197</v>
      </c>
      <c r="G126" s="130" t="s">
        <v>3204</v>
      </c>
      <c r="H126" s="97" t="s">
        <v>3205</v>
      </c>
      <c r="I126" s="13" t="s">
        <v>2</v>
      </c>
      <c r="J126" s="80"/>
      <c r="K126" s="13" t="s">
        <v>4</v>
      </c>
      <c r="L126" s="80"/>
      <c r="M126" s="54"/>
      <c r="N126" s="54"/>
      <c r="O126" s="54"/>
      <c r="P126" s="54"/>
      <c r="Q126" s="54"/>
      <c r="R126" s="54"/>
      <c r="S126" s="54"/>
      <c r="T126" s="54"/>
      <c r="U126" s="54"/>
      <c r="V126" s="54"/>
      <c r="W126" s="54"/>
      <c r="X126" s="54"/>
      <c r="Y126" s="54"/>
      <c r="Z126" s="54"/>
    </row>
    <row r="127" ht="42.75" spans="1:26">
      <c r="A127" s="83">
        <f>IF(C127="","",COUNTA(C$8:C127))</f>
        <v>120</v>
      </c>
      <c r="B127" s="128" t="s">
        <v>3185</v>
      </c>
      <c r="C127" s="132" t="s">
        <v>3206</v>
      </c>
      <c r="D127" s="123" t="s">
        <v>90</v>
      </c>
      <c r="E127" s="96" t="s">
        <v>79</v>
      </c>
      <c r="F127" s="125" t="s">
        <v>3207</v>
      </c>
      <c r="G127" s="130" t="s">
        <v>3208</v>
      </c>
      <c r="H127" s="97" t="s">
        <v>3209</v>
      </c>
      <c r="I127" s="13" t="s">
        <v>2</v>
      </c>
      <c r="J127" s="80"/>
      <c r="K127" s="13" t="s">
        <v>4</v>
      </c>
      <c r="L127" s="80"/>
      <c r="M127" s="54"/>
      <c r="N127" s="54"/>
      <c r="O127" s="54"/>
      <c r="P127" s="54"/>
      <c r="Q127" s="54"/>
      <c r="R127" s="54"/>
      <c r="S127" s="54"/>
      <c r="T127" s="54"/>
      <c r="U127" s="54"/>
      <c r="V127" s="54"/>
      <c r="W127" s="54"/>
      <c r="X127" s="54"/>
      <c r="Y127" s="54"/>
      <c r="Z127" s="54"/>
    </row>
    <row r="128" ht="28.5" spans="1:26">
      <c r="A128" s="83">
        <f>IF(C128="","",COUNTA(C$8:C128))</f>
        <v>121</v>
      </c>
      <c r="B128" s="128" t="s">
        <v>3185</v>
      </c>
      <c r="C128" s="132" t="s">
        <v>3210</v>
      </c>
      <c r="D128" s="123" t="s">
        <v>90</v>
      </c>
      <c r="E128" s="96" t="s">
        <v>79</v>
      </c>
      <c r="F128" s="125" t="s">
        <v>3207</v>
      </c>
      <c r="G128" s="130" t="s">
        <v>3211</v>
      </c>
      <c r="H128" s="97" t="s">
        <v>3212</v>
      </c>
      <c r="I128" s="13" t="s">
        <v>2</v>
      </c>
      <c r="J128" s="80"/>
      <c r="K128" s="13" t="s">
        <v>4</v>
      </c>
      <c r="L128" s="80"/>
      <c r="M128" s="54"/>
      <c r="N128" s="54"/>
      <c r="O128" s="54"/>
      <c r="P128" s="54"/>
      <c r="Q128" s="54"/>
      <c r="R128" s="54"/>
      <c r="S128" s="54"/>
      <c r="T128" s="54"/>
      <c r="U128" s="54"/>
      <c r="V128" s="54"/>
      <c r="W128" s="54"/>
      <c r="X128" s="54"/>
      <c r="Y128" s="54"/>
      <c r="Z128" s="54"/>
    </row>
    <row r="129" ht="42.75" spans="1:26">
      <c r="A129" s="83">
        <f>IF(C129="","",COUNTA(C$8:C129))</f>
        <v>122</v>
      </c>
      <c r="B129" s="128" t="s">
        <v>3185</v>
      </c>
      <c r="C129" s="132" t="s">
        <v>3213</v>
      </c>
      <c r="D129" s="123" t="s">
        <v>90</v>
      </c>
      <c r="E129" s="96" t="s">
        <v>79</v>
      </c>
      <c r="F129" s="125" t="s">
        <v>3207</v>
      </c>
      <c r="G129" s="130" t="s">
        <v>3214</v>
      </c>
      <c r="H129" s="97" t="s">
        <v>3215</v>
      </c>
      <c r="I129" s="13" t="s">
        <v>2</v>
      </c>
      <c r="J129" s="80"/>
      <c r="K129" s="13" t="s">
        <v>4</v>
      </c>
      <c r="L129" s="80"/>
      <c r="M129" s="54"/>
      <c r="N129" s="54"/>
      <c r="O129" s="54"/>
      <c r="P129" s="54"/>
      <c r="Q129" s="54"/>
      <c r="R129" s="54"/>
      <c r="S129" s="54"/>
      <c r="T129" s="54"/>
      <c r="U129" s="54"/>
      <c r="V129" s="54"/>
      <c r="W129" s="54"/>
      <c r="X129" s="54"/>
      <c r="Y129" s="54"/>
      <c r="Z129" s="54"/>
    </row>
    <row r="130" ht="28.5" spans="1:26">
      <c r="A130" s="83">
        <f>IF(C130="","",COUNTA(C$8:C130))</f>
        <v>123</v>
      </c>
      <c r="B130" s="128" t="s">
        <v>3185</v>
      </c>
      <c r="C130" s="132" t="s">
        <v>3216</v>
      </c>
      <c r="D130" s="123" t="s">
        <v>90</v>
      </c>
      <c r="E130" s="96" t="s">
        <v>79</v>
      </c>
      <c r="F130" s="125" t="s">
        <v>3207</v>
      </c>
      <c r="G130" s="130" t="s">
        <v>3217</v>
      </c>
      <c r="H130" s="97" t="s">
        <v>3218</v>
      </c>
      <c r="I130" s="13" t="s">
        <v>2</v>
      </c>
      <c r="J130" s="80"/>
      <c r="K130" s="13" t="s">
        <v>4</v>
      </c>
      <c r="L130" s="80"/>
      <c r="M130" s="54"/>
      <c r="N130" s="54"/>
      <c r="O130" s="54"/>
      <c r="P130" s="54"/>
      <c r="Q130" s="54"/>
      <c r="R130" s="54"/>
      <c r="S130" s="54"/>
      <c r="T130" s="54"/>
      <c r="U130" s="54"/>
      <c r="V130" s="54"/>
      <c r="W130" s="54"/>
      <c r="X130" s="54"/>
      <c r="Y130" s="54"/>
      <c r="Z130" s="54"/>
    </row>
    <row r="131" ht="42.75" spans="1:26">
      <c r="A131" s="83">
        <f>IF(C131="","",COUNTA(C$8:C131))</f>
        <v>124</v>
      </c>
      <c r="B131" s="128" t="s">
        <v>3185</v>
      </c>
      <c r="C131" s="131" t="s">
        <v>3219</v>
      </c>
      <c r="D131" s="123" t="s">
        <v>90</v>
      </c>
      <c r="E131" s="96" t="s">
        <v>79</v>
      </c>
      <c r="F131" s="125" t="s">
        <v>3220</v>
      </c>
      <c r="G131" s="130" t="s">
        <v>3221</v>
      </c>
      <c r="H131" s="97" t="s">
        <v>3209</v>
      </c>
      <c r="I131" s="13" t="s">
        <v>2</v>
      </c>
      <c r="J131" s="80"/>
      <c r="K131" s="13" t="s">
        <v>4</v>
      </c>
      <c r="L131" s="80"/>
      <c r="M131" s="54"/>
      <c r="N131" s="54"/>
      <c r="O131" s="54"/>
      <c r="P131" s="54"/>
      <c r="Q131" s="54"/>
      <c r="R131" s="54"/>
      <c r="S131" s="54"/>
      <c r="T131" s="54"/>
      <c r="U131" s="54"/>
      <c r="V131" s="54"/>
      <c r="W131" s="54"/>
      <c r="X131" s="54"/>
      <c r="Y131" s="54"/>
      <c r="Z131" s="54"/>
    </row>
    <row r="132" ht="28.5" spans="1:26">
      <c r="A132" s="83">
        <f>IF(C132="","",COUNTA(C$8:C132))</f>
        <v>125</v>
      </c>
      <c r="B132" s="128" t="s">
        <v>3185</v>
      </c>
      <c r="C132" s="131" t="s">
        <v>3222</v>
      </c>
      <c r="D132" s="123" t="s">
        <v>90</v>
      </c>
      <c r="E132" s="96" t="s">
        <v>79</v>
      </c>
      <c r="F132" s="125" t="s">
        <v>3220</v>
      </c>
      <c r="G132" s="130" t="s">
        <v>3223</v>
      </c>
      <c r="H132" s="97" t="s">
        <v>3212</v>
      </c>
      <c r="I132" s="13" t="s">
        <v>2</v>
      </c>
      <c r="J132" s="80"/>
      <c r="K132" s="13" t="s">
        <v>4</v>
      </c>
      <c r="L132" s="80"/>
      <c r="M132" s="54"/>
      <c r="N132" s="54"/>
      <c r="O132" s="54"/>
      <c r="P132" s="54"/>
      <c r="Q132" s="54"/>
      <c r="R132" s="54"/>
      <c r="S132" s="54"/>
      <c r="T132" s="54"/>
      <c r="U132" s="54"/>
      <c r="V132" s="54"/>
      <c r="W132" s="54"/>
      <c r="X132" s="54"/>
      <c r="Y132" s="54"/>
      <c r="Z132" s="54"/>
    </row>
    <row r="133" ht="42.75" spans="1:26">
      <c r="A133" s="83">
        <f>IF(C133="","",COUNTA(C$8:C133))</f>
        <v>126</v>
      </c>
      <c r="B133" s="128" t="s">
        <v>3185</v>
      </c>
      <c r="C133" s="131" t="s">
        <v>3224</v>
      </c>
      <c r="D133" s="123" t="s">
        <v>90</v>
      </c>
      <c r="E133" s="96" t="s">
        <v>79</v>
      </c>
      <c r="F133" s="125" t="s">
        <v>3220</v>
      </c>
      <c r="G133" s="130" t="s">
        <v>3225</v>
      </c>
      <c r="H133" s="97" t="s">
        <v>3215</v>
      </c>
      <c r="I133" s="13" t="s">
        <v>2</v>
      </c>
      <c r="J133" s="80"/>
      <c r="K133" s="13" t="s">
        <v>4</v>
      </c>
      <c r="L133" s="80"/>
      <c r="M133" s="54"/>
      <c r="N133" s="54"/>
      <c r="O133" s="54"/>
      <c r="P133" s="54"/>
      <c r="Q133" s="54"/>
      <c r="R133" s="54"/>
      <c r="S133" s="54"/>
      <c r="T133" s="54"/>
      <c r="U133" s="54"/>
      <c r="V133" s="54"/>
      <c r="W133" s="54"/>
      <c r="X133" s="54"/>
      <c r="Y133" s="54"/>
      <c r="Z133" s="54"/>
    </row>
    <row r="134" ht="28.5" spans="1:26">
      <c r="A134" s="83">
        <f>IF(C134="","",COUNTA(C$8:C134))</f>
        <v>127</v>
      </c>
      <c r="B134" s="128" t="s">
        <v>3185</v>
      </c>
      <c r="C134" s="131" t="s">
        <v>3226</v>
      </c>
      <c r="D134" s="123" t="s">
        <v>90</v>
      </c>
      <c r="E134" s="96" t="s">
        <v>79</v>
      </c>
      <c r="F134" s="125" t="s">
        <v>3220</v>
      </c>
      <c r="G134" s="130" t="s">
        <v>3227</v>
      </c>
      <c r="H134" s="97" t="s">
        <v>3218</v>
      </c>
      <c r="I134" s="13" t="s">
        <v>2</v>
      </c>
      <c r="J134" s="80"/>
      <c r="K134" s="13" t="s">
        <v>4</v>
      </c>
      <c r="L134" s="80"/>
      <c r="M134" s="54"/>
      <c r="N134" s="54"/>
      <c r="O134" s="54"/>
      <c r="P134" s="54"/>
      <c r="Q134" s="54"/>
      <c r="R134" s="54"/>
      <c r="S134" s="54"/>
      <c r="T134" s="54"/>
      <c r="U134" s="54"/>
      <c r="V134" s="54"/>
      <c r="W134" s="54"/>
      <c r="X134" s="54"/>
      <c r="Y134" s="54"/>
      <c r="Z134" s="54"/>
    </row>
    <row r="135" ht="42.75" spans="1:26">
      <c r="A135" s="83">
        <f>IF(C135="","",COUNTA(C$8:C135))</f>
        <v>128</v>
      </c>
      <c r="B135" s="128" t="s">
        <v>3185</v>
      </c>
      <c r="C135" s="132" t="s">
        <v>3228</v>
      </c>
      <c r="D135" s="123" t="s">
        <v>90</v>
      </c>
      <c r="E135" s="96" t="s">
        <v>79</v>
      </c>
      <c r="F135" s="125" t="s">
        <v>3229</v>
      </c>
      <c r="G135" s="130" t="s">
        <v>3230</v>
      </c>
      <c r="H135" s="97" t="s">
        <v>3209</v>
      </c>
      <c r="I135" s="13" t="s">
        <v>2</v>
      </c>
      <c r="J135" s="80"/>
      <c r="K135" s="13" t="s">
        <v>4</v>
      </c>
      <c r="L135" s="80"/>
      <c r="M135" s="54"/>
      <c r="N135" s="54"/>
      <c r="O135" s="54"/>
      <c r="P135" s="54"/>
      <c r="Q135" s="54"/>
      <c r="R135" s="54"/>
      <c r="S135" s="54"/>
      <c r="T135" s="54"/>
      <c r="U135" s="54"/>
      <c r="V135" s="54"/>
      <c r="W135" s="54"/>
      <c r="X135" s="54"/>
      <c r="Y135" s="54"/>
      <c r="Z135" s="54"/>
    </row>
    <row r="136" ht="28.5" spans="1:26">
      <c r="A136" s="83">
        <f>IF(C136="","",COUNTA(C$8:C136))</f>
        <v>129</v>
      </c>
      <c r="B136" s="128" t="s">
        <v>3185</v>
      </c>
      <c r="C136" s="132" t="s">
        <v>3231</v>
      </c>
      <c r="D136" s="123" t="s">
        <v>90</v>
      </c>
      <c r="E136" s="96" t="s">
        <v>79</v>
      </c>
      <c r="F136" s="125" t="s">
        <v>3229</v>
      </c>
      <c r="G136" s="130" t="s">
        <v>3232</v>
      </c>
      <c r="H136" s="97" t="s">
        <v>3212</v>
      </c>
      <c r="I136" s="13" t="s">
        <v>2</v>
      </c>
      <c r="J136" s="80"/>
      <c r="K136" s="13" t="s">
        <v>4</v>
      </c>
      <c r="L136" s="80"/>
      <c r="M136" s="54"/>
      <c r="N136" s="54"/>
      <c r="O136" s="54"/>
      <c r="P136" s="54"/>
      <c r="Q136" s="54"/>
      <c r="R136" s="54"/>
      <c r="S136" s="54"/>
      <c r="T136" s="54"/>
      <c r="U136" s="54"/>
      <c r="V136" s="54"/>
      <c r="W136" s="54"/>
      <c r="X136" s="54"/>
      <c r="Y136" s="54"/>
      <c r="Z136" s="54"/>
    </row>
    <row r="137" ht="42.75" spans="1:26">
      <c r="A137" s="83">
        <f>IF(C137="","",COUNTA(C$8:C137))</f>
        <v>130</v>
      </c>
      <c r="B137" s="128" t="s">
        <v>3185</v>
      </c>
      <c r="C137" s="132" t="s">
        <v>3233</v>
      </c>
      <c r="D137" s="123" t="s">
        <v>90</v>
      </c>
      <c r="E137" s="96" t="s">
        <v>79</v>
      </c>
      <c r="F137" s="125" t="s">
        <v>3229</v>
      </c>
      <c r="G137" s="130" t="s">
        <v>3234</v>
      </c>
      <c r="H137" s="97" t="s">
        <v>3215</v>
      </c>
      <c r="I137" s="13" t="s">
        <v>2</v>
      </c>
      <c r="J137" s="80"/>
      <c r="K137" s="13" t="s">
        <v>4</v>
      </c>
      <c r="L137" s="80"/>
      <c r="M137" s="54"/>
      <c r="N137" s="54"/>
      <c r="O137" s="54"/>
      <c r="P137" s="54"/>
      <c r="Q137" s="54"/>
      <c r="R137" s="54"/>
      <c r="S137" s="54"/>
      <c r="T137" s="54"/>
      <c r="U137" s="54"/>
      <c r="V137" s="54"/>
      <c r="W137" s="54"/>
      <c r="X137" s="54"/>
      <c r="Y137" s="54"/>
      <c r="Z137" s="54"/>
    </row>
    <row r="138" ht="28.5" spans="1:26">
      <c r="A138" s="83">
        <f>IF(C138="","",COUNTA(C$8:C138))</f>
        <v>131</v>
      </c>
      <c r="B138" s="128" t="s">
        <v>3185</v>
      </c>
      <c r="C138" s="132" t="s">
        <v>3235</v>
      </c>
      <c r="D138" s="123" t="s">
        <v>90</v>
      </c>
      <c r="E138" s="96" t="s">
        <v>79</v>
      </c>
      <c r="F138" s="125" t="s">
        <v>3229</v>
      </c>
      <c r="G138" s="130" t="s">
        <v>3236</v>
      </c>
      <c r="H138" s="97" t="s">
        <v>3218</v>
      </c>
      <c r="I138" s="13" t="s">
        <v>2</v>
      </c>
      <c r="J138" s="80"/>
      <c r="K138" s="13" t="s">
        <v>4</v>
      </c>
      <c r="L138" s="80"/>
      <c r="M138" s="54"/>
      <c r="N138" s="54"/>
      <c r="O138" s="54"/>
      <c r="P138" s="54"/>
      <c r="Q138" s="54"/>
      <c r="R138" s="54"/>
      <c r="S138" s="54"/>
      <c r="T138" s="54"/>
      <c r="U138" s="54"/>
      <c r="V138" s="54"/>
      <c r="W138" s="54"/>
      <c r="X138" s="54"/>
      <c r="Y138" s="54"/>
      <c r="Z138" s="54"/>
    </row>
    <row r="139" ht="42.75" spans="1:26">
      <c r="A139" s="83">
        <f>IF(C139="","",COUNTA(C$8:C139))</f>
        <v>132</v>
      </c>
      <c r="B139" s="128" t="s">
        <v>3185</v>
      </c>
      <c r="C139" s="131" t="s">
        <v>3237</v>
      </c>
      <c r="D139" s="123" t="s">
        <v>90</v>
      </c>
      <c r="E139" s="96" t="s">
        <v>79</v>
      </c>
      <c r="F139" s="124" t="s">
        <v>3238</v>
      </c>
      <c r="G139" s="133" t="s">
        <v>3239</v>
      </c>
      <c r="H139" s="97" t="s">
        <v>3209</v>
      </c>
      <c r="I139" s="13" t="s">
        <v>2</v>
      </c>
      <c r="J139" s="80"/>
      <c r="K139" s="13" t="s">
        <v>4</v>
      </c>
      <c r="L139" s="80"/>
      <c r="M139" s="54"/>
      <c r="N139" s="54"/>
      <c r="O139" s="54"/>
      <c r="P139" s="54"/>
      <c r="Q139" s="54"/>
      <c r="R139" s="54"/>
      <c r="S139" s="54"/>
      <c r="T139" s="54"/>
      <c r="U139" s="54"/>
      <c r="V139" s="54"/>
      <c r="W139" s="54"/>
      <c r="X139" s="54"/>
      <c r="Y139" s="54"/>
      <c r="Z139" s="54"/>
    </row>
    <row r="140" ht="28.5" spans="1:26">
      <c r="A140" s="83">
        <f>IF(C140="","",COUNTA(C$8:C140))</f>
        <v>133</v>
      </c>
      <c r="B140" s="128" t="s">
        <v>3185</v>
      </c>
      <c r="C140" s="131" t="s">
        <v>3240</v>
      </c>
      <c r="D140" s="123" t="s">
        <v>90</v>
      </c>
      <c r="E140" s="96" t="s">
        <v>79</v>
      </c>
      <c r="F140" s="124" t="s">
        <v>3238</v>
      </c>
      <c r="G140" s="133" t="s">
        <v>3241</v>
      </c>
      <c r="H140" s="97" t="s">
        <v>3212</v>
      </c>
      <c r="I140" s="13" t="s">
        <v>2</v>
      </c>
      <c r="J140" s="80"/>
      <c r="K140" s="13" t="s">
        <v>4</v>
      </c>
      <c r="L140" s="80"/>
      <c r="M140" s="54"/>
      <c r="N140" s="54"/>
      <c r="O140" s="54"/>
      <c r="P140" s="54"/>
      <c r="Q140" s="54"/>
      <c r="R140" s="54"/>
      <c r="S140" s="54"/>
      <c r="T140" s="54"/>
      <c r="U140" s="54"/>
      <c r="V140" s="54"/>
      <c r="W140" s="54"/>
      <c r="X140" s="54"/>
      <c r="Y140" s="54"/>
      <c r="Z140" s="54"/>
    </row>
    <row r="141" ht="42.75" spans="1:26">
      <c r="A141" s="83">
        <f>IF(C141="","",COUNTA(C$8:C141))</f>
        <v>134</v>
      </c>
      <c r="B141" s="128" t="s">
        <v>3185</v>
      </c>
      <c r="C141" s="131" t="s">
        <v>3242</v>
      </c>
      <c r="D141" s="123" t="s">
        <v>90</v>
      </c>
      <c r="E141" s="96" t="s">
        <v>79</v>
      </c>
      <c r="F141" s="124" t="s">
        <v>3238</v>
      </c>
      <c r="G141" s="133" t="s">
        <v>3243</v>
      </c>
      <c r="H141" s="97" t="s">
        <v>3215</v>
      </c>
      <c r="I141" s="13" t="s">
        <v>2</v>
      </c>
      <c r="J141" s="80"/>
      <c r="K141" s="13" t="s">
        <v>4</v>
      </c>
      <c r="L141" s="80"/>
      <c r="M141" s="54"/>
      <c r="N141" s="54"/>
      <c r="O141" s="54"/>
      <c r="P141" s="54"/>
      <c r="Q141" s="54"/>
      <c r="R141" s="54"/>
      <c r="S141" s="54"/>
      <c r="T141" s="54"/>
      <c r="U141" s="54"/>
      <c r="V141" s="54"/>
      <c r="W141" s="54"/>
      <c r="X141" s="54"/>
      <c r="Y141" s="54"/>
      <c r="Z141" s="54"/>
    </row>
    <row r="142" ht="28.5" spans="1:26">
      <c r="A142" s="83">
        <f>IF(C142="","",COUNTA(C$8:C142))</f>
        <v>135</v>
      </c>
      <c r="B142" s="128" t="s">
        <v>3185</v>
      </c>
      <c r="C142" s="131" t="s">
        <v>3244</v>
      </c>
      <c r="D142" s="123" t="s">
        <v>90</v>
      </c>
      <c r="E142" s="96" t="s">
        <v>79</v>
      </c>
      <c r="F142" s="124" t="s">
        <v>3238</v>
      </c>
      <c r="G142" s="133" t="s">
        <v>3245</v>
      </c>
      <c r="H142" s="97" t="s">
        <v>3218</v>
      </c>
      <c r="I142" s="13" t="s">
        <v>2</v>
      </c>
      <c r="J142" s="80"/>
      <c r="K142" s="13" t="s">
        <v>4</v>
      </c>
      <c r="L142" s="80"/>
      <c r="M142" s="54"/>
      <c r="N142" s="54"/>
      <c r="O142" s="54"/>
      <c r="P142" s="54"/>
      <c r="Q142" s="54"/>
      <c r="R142" s="54"/>
      <c r="S142" s="54"/>
      <c r="T142" s="54"/>
      <c r="U142" s="54"/>
      <c r="V142" s="54"/>
      <c r="W142" s="54"/>
      <c r="X142" s="54"/>
      <c r="Y142" s="54"/>
      <c r="Z142" s="54"/>
    </row>
    <row r="143" ht="16.5" hidden="1" spans="1:26">
      <c r="A143" s="83" t="str">
        <f>IF(C143="","",COUNTA(C$8:C143))</f>
        <v/>
      </c>
      <c r="B143" s="83"/>
      <c r="C143" s="83"/>
      <c r="D143" s="13"/>
      <c r="E143" s="13"/>
      <c r="F143" s="65"/>
      <c r="G143" s="65"/>
      <c r="H143" s="65"/>
      <c r="I143" s="13" t="s">
        <v>2</v>
      </c>
      <c r="J143" s="80"/>
      <c r="K143" s="13" t="s">
        <v>2</v>
      </c>
      <c r="L143" s="80"/>
      <c r="M143" s="54"/>
      <c r="N143" s="54"/>
      <c r="O143" s="54"/>
      <c r="P143" s="54"/>
      <c r="Q143" s="54"/>
      <c r="R143" s="54"/>
      <c r="S143" s="54"/>
      <c r="T143" s="54"/>
      <c r="U143" s="54"/>
      <c r="V143" s="54"/>
      <c r="W143" s="54"/>
      <c r="X143" s="54"/>
      <c r="Y143" s="54"/>
      <c r="Z143" s="54"/>
    </row>
    <row r="144" ht="16.5" hidden="1" spans="1:26">
      <c r="A144" s="83" t="str">
        <f>IF(C144="","",COUNTA(C$8:C144))</f>
        <v/>
      </c>
      <c r="B144" s="83"/>
      <c r="C144" s="83"/>
      <c r="D144" s="13"/>
      <c r="E144" s="13"/>
      <c r="F144" s="65"/>
      <c r="G144" s="65"/>
      <c r="H144" s="65"/>
      <c r="I144" s="13" t="s">
        <v>2</v>
      </c>
      <c r="J144" s="80"/>
      <c r="K144" s="13" t="s">
        <v>2</v>
      </c>
      <c r="L144" s="80"/>
      <c r="M144" s="54"/>
      <c r="N144" s="54"/>
      <c r="O144" s="54"/>
      <c r="P144" s="54"/>
      <c r="Q144" s="54"/>
      <c r="R144" s="54"/>
      <c r="S144" s="54"/>
      <c r="T144" s="54"/>
      <c r="U144" s="54"/>
      <c r="V144" s="54"/>
      <c r="W144" s="54"/>
      <c r="X144" s="54"/>
      <c r="Y144" s="54"/>
      <c r="Z144" s="54"/>
    </row>
    <row r="145" ht="16.5" hidden="1" spans="1:26">
      <c r="A145" s="83" t="str">
        <f>IF(C145="","",COUNTA(C$8:C145))</f>
        <v/>
      </c>
      <c r="B145" s="83"/>
      <c r="C145" s="83"/>
      <c r="D145" s="13"/>
      <c r="E145" s="13"/>
      <c r="F145" s="65"/>
      <c r="G145" s="65"/>
      <c r="H145" s="65"/>
      <c r="I145" s="13" t="s">
        <v>2</v>
      </c>
      <c r="J145" s="80"/>
      <c r="K145" s="13" t="s">
        <v>2</v>
      </c>
      <c r="L145" s="80"/>
      <c r="M145" s="54"/>
      <c r="N145" s="54"/>
      <c r="O145" s="54"/>
      <c r="P145" s="54"/>
      <c r="Q145" s="54"/>
      <c r="R145" s="54"/>
      <c r="S145" s="54"/>
      <c r="T145" s="54"/>
      <c r="U145" s="54"/>
      <c r="V145" s="54"/>
      <c r="W145" s="54"/>
      <c r="X145" s="54"/>
      <c r="Y145" s="54"/>
      <c r="Z145" s="54"/>
    </row>
    <row r="146" ht="16.5" hidden="1" spans="1:26">
      <c r="A146" s="83" t="str">
        <f>IF(C146="","",COUNTA(C$8:C146))</f>
        <v/>
      </c>
      <c r="B146" s="83"/>
      <c r="C146" s="83"/>
      <c r="D146" s="13"/>
      <c r="E146" s="13"/>
      <c r="F146" s="65"/>
      <c r="G146" s="65"/>
      <c r="H146" s="65"/>
      <c r="I146" s="13" t="s">
        <v>2</v>
      </c>
      <c r="J146" s="80"/>
      <c r="K146" s="13" t="s">
        <v>2</v>
      </c>
      <c r="L146" s="80"/>
      <c r="M146" s="54"/>
      <c r="N146" s="54"/>
      <c r="O146" s="54"/>
      <c r="P146" s="54"/>
      <c r="Q146" s="54"/>
      <c r="R146" s="54"/>
      <c r="S146" s="54"/>
      <c r="T146" s="54"/>
      <c r="U146" s="54"/>
      <c r="V146" s="54"/>
      <c r="W146" s="54"/>
      <c r="X146" s="54"/>
      <c r="Y146" s="54"/>
      <c r="Z146" s="54"/>
    </row>
    <row r="147" ht="16.5" hidden="1" spans="1:26">
      <c r="A147" s="83" t="str">
        <f>IF(C147="","",COUNTA(C$8:C147))</f>
        <v/>
      </c>
      <c r="B147" s="83"/>
      <c r="C147" s="83"/>
      <c r="D147" s="13"/>
      <c r="E147" s="13"/>
      <c r="F147" s="65"/>
      <c r="G147" s="65"/>
      <c r="H147" s="65"/>
      <c r="I147" s="13" t="s">
        <v>2</v>
      </c>
      <c r="J147" s="80"/>
      <c r="K147" s="13" t="s">
        <v>2</v>
      </c>
      <c r="L147" s="80"/>
      <c r="M147" s="54"/>
      <c r="N147" s="54"/>
      <c r="O147" s="54"/>
      <c r="P147" s="54"/>
      <c r="Q147" s="54"/>
      <c r="R147" s="54"/>
      <c r="S147" s="54"/>
      <c r="T147" s="54"/>
      <c r="U147" s="54"/>
      <c r="V147" s="54"/>
      <c r="W147" s="54"/>
      <c r="X147" s="54"/>
      <c r="Y147" s="54"/>
      <c r="Z147" s="54"/>
    </row>
    <row r="148" ht="16.5" hidden="1" spans="1:26">
      <c r="A148" s="83" t="str">
        <f>IF(C148="","",COUNTA(C$8:C148))</f>
        <v/>
      </c>
      <c r="B148" s="83"/>
      <c r="C148" s="83"/>
      <c r="D148" s="13"/>
      <c r="E148" s="13"/>
      <c r="F148" s="65"/>
      <c r="G148" s="65"/>
      <c r="H148" s="65"/>
      <c r="I148" s="13" t="s">
        <v>2</v>
      </c>
      <c r="J148" s="80"/>
      <c r="K148" s="13" t="s">
        <v>2</v>
      </c>
      <c r="L148" s="80"/>
      <c r="M148" s="54"/>
      <c r="N148" s="54"/>
      <c r="O148" s="54"/>
      <c r="P148" s="54"/>
      <c r="Q148" s="54"/>
      <c r="R148" s="54"/>
      <c r="S148" s="54"/>
      <c r="T148" s="54"/>
      <c r="U148" s="54"/>
      <c r="V148" s="54"/>
      <c r="W148" s="54"/>
      <c r="X148" s="54"/>
      <c r="Y148" s="54"/>
      <c r="Z148" s="54"/>
    </row>
    <row r="149" ht="16.5" hidden="1" spans="1:26">
      <c r="A149" s="83" t="str">
        <f>IF(C149="","",COUNTA(C$8:C149))</f>
        <v/>
      </c>
      <c r="B149" s="83"/>
      <c r="C149" s="83"/>
      <c r="D149" s="13"/>
      <c r="E149" s="13"/>
      <c r="F149" s="65"/>
      <c r="G149" s="65"/>
      <c r="H149" s="65"/>
      <c r="I149" s="13" t="s">
        <v>2</v>
      </c>
      <c r="J149" s="80"/>
      <c r="K149" s="13" t="s">
        <v>2</v>
      </c>
      <c r="L149" s="80"/>
      <c r="M149" s="54"/>
      <c r="N149" s="54"/>
      <c r="O149" s="54"/>
      <c r="P149" s="54"/>
      <c r="Q149" s="54"/>
      <c r="R149" s="54"/>
      <c r="S149" s="54"/>
      <c r="T149" s="54"/>
      <c r="U149" s="54"/>
      <c r="V149" s="54"/>
      <c r="W149" s="54"/>
      <c r="X149" s="54"/>
      <c r="Y149" s="54"/>
      <c r="Z149" s="54"/>
    </row>
    <row r="150" ht="16.5" hidden="1" spans="1:26">
      <c r="A150" s="83" t="str">
        <f>IF(C150="","",COUNTA(C$8:C150))</f>
        <v/>
      </c>
      <c r="B150" s="83"/>
      <c r="C150" s="83"/>
      <c r="D150" s="13"/>
      <c r="E150" s="13"/>
      <c r="F150" s="65"/>
      <c r="G150" s="65"/>
      <c r="H150" s="65"/>
      <c r="I150" s="13" t="s">
        <v>2</v>
      </c>
      <c r="J150" s="80"/>
      <c r="K150" s="13" t="s">
        <v>2</v>
      </c>
      <c r="L150" s="80"/>
      <c r="M150" s="54"/>
      <c r="N150" s="54"/>
      <c r="O150" s="54"/>
      <c r="P150" s="54"/>
      <c r="Q150" s="54"/>
      <c r="R150" s="54"/>
      <c r="S150" s="54"/>
      <c r="T150" s="54"/>
      <c r="U150" s="54"/>
      <c r="V150" s="54"/>
      <c r="W150" s="54"/>
      <c r="X150" s="54"/>
      <c r="Y150" s="54"/>
      <c r="Z150" s="54"/>
    </row>
    <row r="151" ht="16.5" hidden="1" spans="1:26">
      <c r="A151" s="83" t="str">
        <f>IF(C151="","",COUNTA(C$8:C151))</f>
        <v/>
      </c>
      <c r="B151" s="83"/>
      <c r="C151" s="83"/>
      <c r="D151" s="13"/>
      <c r="E151" s="13"/>
      <c r="F151" s="65"/>
      <c r="G151" s="65"/>
      <c r="H151" s="65"/>
      <c r="I151" s="13" t="s">
        <v>2</v>
      </c>
      <c r="J151" s="80"/>
      <c r="K151" s="13" t="s">
        <v>2</v>
      </c>
      <c r="L151" s="80"/>
      <c r="M151" s="54"/>
      <c r="N151" s="54"/>
      <c r="O151" s="54"/>
      <c r="P151" s="54"/>
      <c r="Q151" s="54"/>
      <c r="R151" s="54"/>
      <c r="S151" s="54"/>
      <c r="T151" s="54"/>
      <c r="U151" s="54"/>
      <c r="V151" s="54"/>
      <c r="W151" s="54"/>
      <c r="X151" s="54"/>
      <c r="Y151" s="54"/>
      <c r="Z151" s="54"/>
    </row>
    <row r="152" ht="16.5" hidden="1" spans="1:26">
      <c r="A152" s="83" t="str">
        <f>IF(C152="","",COUNTA(C$8:C152))</f>
        <v/>
      </c>
      <c r="B152" s="83"/>
      <c r="C152" s="83"/>
      <c r="D152" s="13"/>
      <c r="E152" s="13"/>
      <c r="F152" s="65"/>
      <c r="G152" s="65"/>
      <c r="H152" s="65"/>
      <c r="I152" s="13" t="s">
        <v>2</v>
      </c>
      <c r="J152" s="80"/>
      <c r="K152" s="13" t="s">
        <v>2</v>
      </c>
      <c r="L152" s="80"/>
      <c r="M152" s="54"/>
      <c r="N152" s="54"/>
      <c r="O152" s="54"/>
      <c r="P152" s="54"/>
      <c r="Q152" s="54"/>
      <c r="R152" s="54"/>
      <c r="S152" s="54"/>
      <c r="T152" s="54"/>
      <c r="U152" s="54"/>
      <c r="V152" s="54"/>
      <c r="W152" s="54"/>
      <c r="X152" s="54"/>
      <c r="Y152" s="54"/>
      <c r="Z152" s="54"/>
    </row>
    <row r="153" ht="16.5" hidden="1" spans="1:26">
      <c r="A153" s="83" t="str">
        <f>IF(C153="","",COUNTA(C$8:C153))</f>
        <v/>
      </c>
      <c r="B153" s="83"/>
      <c r="C153" s="83"/>
      <c r="D153" s="13"/>
      <c r="E153" s="13"/>
      <c r="F153" s="65"/>
      <c r="G153" s="65"/>
      <c r="H153" s="65"/>
      <c r="I153" s="13" t="s">
        <v>2</v>
      </c>
      <c r="J153" s="80"/>
      <c r="K153" s="13" t="s">
        <v>2</v>
      </c>
      <c r="L153" s="80"/>
      <c r="M153" s="54"/>
      <c r="N153" s="54"/>
      <c r="O153" s="54"/>
      <c r="P153" s="54"/>
      <c r="Q153" s="54"/>
      <c r="R153" s="54"/>
      <c r="S153" s="54"/>
      <c r="T153" s="54"/>
      <c r="U153" s="54"/>
      <c r="V153" s="54"/>
      <c r="W153" s="54"/>
      <c r="X153" s="54"/>
      <c r="Y153" s="54"/>
      <c r="Z153" s="54"/>
    </row>
    <row r="154" ht="16.5" hidden="1" spans="1:26">
      <c r="A154" s="83" t="str">
        <f>IF(C154="","",COUNTA(C$8:C154))</f>
        <v/>
      </c>
      <c r="B154" s="83"/>
      <c r="C154" s="83"/>
      <c r="D154" s="13"/>
      <c r="E154" s="13"/>
      <c r="F154" s="65"/>
      <c r="G154" s="65"/>
      <c r="H154" s="65"/>
      <c r="I154" s="13" t="s">
        <v>2</v>
      </c>
      <c r="J154" s="80"/>
      <c r="K154" s="13" t="s">
        <v>2</v>
      </c>
      <c r="L154" s="80"/>
      <c r="M154" s="54"/>
      <c r="N154" s="54"/>
      <c r="O154" s="54"/>
      <c r="P154" s="54"/>
      <c r="Q154" s="54"/>
      <c r="R154" s="54"/>
      <c r="S154" s="54"/>
      <c r="T154" s="54"/>
      <c r="U154" s="54"/>
      <c r="V154" s="54"/>
      <c r="W154" s="54"/>
      <c r="X154" s="54"/>
      <c r="Y154" s="54"/>
      <c r="Z154" s="54"/>
    </row>
    <row r="155" ht="16.5" hidden="1" spans="1:26">
      <c r="A155" s="83" t="str">
        <f>IF(C155="","",COUNTA(C$8:C155))</f>
        <v/>
      </c>
      <c r="B155" s="83"/>
      <c r="C155" s="83"/>
      <c r="D155" s="13"/>
      <c r="E155" s="13"/>
      <c r="F155" s="65"/>
      <c r="G155" s="65"/>
      <c r="H155" s="65"/>
      <c r="I155" s="13" t="s">
        <v>2</v>
      </c>
      <c r="J155" s="80"/>
      <c r="K155" s="13" t="s">
        <v>2</v>
      </c>
      <c r="L155" s="80"/>
      <c r="M155" s="54"/>
      <c r="N155" s="54"/>
      <c r="O155" s="54"/>
      <c r="P155" s="54"/>
      <c r="Q155" s="54"/>
      <c r="R155" s="54"/>
      <c r="S155" s="54"/>
      <c r="T155" s="54"/>
      <c r="U155" s="54"/>
      <c r="V155" s="54"/>
      <c r="W155" s="54"/>
      <c r="X155" s="54"/>
      <c r="Y155" s="54"/>
      <c r="Z155" s="54"/>
    </row>
    <row r="156" ht="16.5" hidden="1" spans="1:26">
      <c r="A156" s="83" t="str">
        <f>IF(C156="","",COUNTA(C$8:C156))</f>
        <v/>
      </c>
      <c r="B156" s="83"/>
      <c r="C156" s="83"/>
      <c r="D156" s="13"/>
      <c r="E156" s="13"/>
      <c r="F156" s="65"/>
      <c r="G156" s="65"/>
      <c r="H156" s="65"/>
      <c r="I156" s="13" t="s">
        <v>2</v>
      </c>
      <c r="J156" s="80"/>
      <c r="K156" s="13" t="s">
        <v>2</v>
      </c>
      <c r="L156" s="80"/>
      <c r="M156" s="54"/>
      <c r="N156" s="54"/>
      <c r="O156" s="54"/>
      <c r="P156" s="54"/>
      <c r="Q156" s="54"/>
      <c r="R156" s="54"/>
      <c r="S156" s="54"/>
      <c r="T156" s="54"/>
      <c r="U156" s="54"/>
      <c r="V156" s="54"/>
      <c r="W156" s="54"/>
      <c r="X156" s="54"/>
      <c r="Y156" s="54"/>
      <c r="Z156" s="54"/>
    </row>
    <row r="157" ht="16.5" hidden="1" spans="1:26">
      <c r="A157" s="83" t="str">
        <f>IF(C157="","",COUNTA(C$8:C157))</f>
        <v/>
      </c>
      <c r="B157" s="83"/>
      <c r="C157" s="83"/>
      <c r="D157" s="13"/>
      <c r="E157" s="13"/>
      <c r="F157" s="65"/>
      <c r="G157" s="65"/>
      <c r="H157" s="65"/>
      <c r="I157" s="13" t="s">
        <v>2</v>
      </c>
      <c r="J157" s="80"/>
      <c r="K157" s="13" t="s">
        <v>2</v>
      </c>
      <c r="L157" s="80"/>
      <c r="M157" s="54"/>
      <c r="N157" s="54"/>
      <c r="O157" s="54"/>
      <c r="P157" s="54"/>
      <c r="Q157" s="54"/>
      <c r="R157" s="54"/>
      <c r="S157" s="54"/>
      <c r="T157" s="54"/>
      <c r="U157" s="54"/>
      <c r="V157" s="54"/>
      <c r="W157" s="54"/>
      <c r="X157" s="54"/>
      <c r="Y157" s="54"/>
      <c r="Z157" s="54"/>
    </row>
    <row r="158" ht="16.5" hidden="1" spans="1:26">
      <c r="A158" s="83" t="str">
        <f>IF(C158="","",COUNTA(C$8:C158))</f>
        <v/>
      </c>
      <c r="B158" s="83"/>
      <c r="C158" s="83"/>
      <c r="D158" s="13"/>
      <c r="E158" s="13"/>
      <c r="F158" s="65"/>
      <c r="G158" s="65"/>
      <c r="H158" s="65"/>
      <c r="I158" s="13" t="s">
        <v>2</v>
      </c>
      <c r="J158" s="80"/>
      <c r="K158" s="13" t="s">
        <v>2</v>
      </c>
      <c r="L158" s="80"/>
      <c r="M158" s="54"/>
      <c r="N158" s="54"/>
      <c r="O158" s="54"/>
      <c r="P158" s="54"/>
      <c r="Q158" s="54"/>
      <c r="R158" s="54"/>
      <c r="S158" s="54"/>
      <c r="T158" s="54"/>
      <c r="U158" s="54"/>
      <c r="V158" s="54"/>
      <c r="W158" s="54"/>
      <c r="X158" s="54"/>
      <c r="Y158" s="54"/>
      <c r="Z158" s="54"/>
    </row>
    <row r="159" ht="16.5" hidden="1" spans="1:26">
      <c r="A159" s="83" t="str">
        <f>IF(C159="","",COUNTA(C$8:C159))</f>
        <v/>
      </c>
      <c r="B159" s="83"/>
      <c r="C159" s="83"/>
      <c r="D159" s="13"/>
      <c r="E159" s="13"/>
      <c r="F159" s="65"/>
      <c r="G159" s="65"/>
      <c r="H159" s="65"/>
      <c r="I159" s="13" t="s">
        <v>2</v>
      </c>
      <c r="J159" s="80"/>
      <c r="K159" s="13" t="s">
        <v>2</v>
      </c>
      <c r="L159" s="80"/>
      <c r="M159" s="54"/>
      <c r="N159" s="54"/>
      <c r="O159" s="54"/>
      <c r="P159" s="54"/>
      <c r="Q159" s="54"/>
      <c r="R159" s="54"/>
      <c r="S159" s="54"/>
      <c r="T159" s="54"/>
      <c r="U159" s="54"/>
      <c r="V159" s="54"/>
      <c r="W159" s="54"/>
      <c r="X159" s="54"/>
      <c r="Y159" s="54"/>
      <c r="Z159" s="54"/>
    </row>
    <row r="160" ht="16.5" hidden="1" spans="1:26">
      <c r="A160" s="83" t="str">
        <f>IF(C160="","",COUNTA(C$8:C160))</f>
        <v/>
      </c>
      <c r="B160" s="83"/>
      <c r="C160" s="83"/>
      <c r="D160" s="13"/>
      <c r="E160" s="13"/>
      <c r="F160" s="65"/>
      <c r="G160" s="65"/>
      <c r="H160" s="65"/>
      <c r="I160" s="13" t="s">
        <v>2</v>
      </c>
      <c r="J160" s="80"/>
      <c r="K160" s="13" t="s">
        <v>2</v>
      </c>
      <c r="L160" s="80"/>
      <c r="M160" s="54"/>
      <c r="N160" s="54"/>
      <c r="O160" s="54"/>
      <c r="P160" s="54"/>
      <c r="Q160" s="54"/>
      <c r="R160" s="54"/>
      <c r="S160" s="54"/>
      <c r="T160" s="54"/>
      <c r="U160" s="54"/>
      <c r="V160" s="54"/>
      <c r="W160" s="54"/>
      <c r="X160" s="54"/>
      <c r="Y160" s="54"/>
      <c r="Z160" s="54"/>
    </row>
    <row r="161" ht="16.5" hidden="1" spans="1:26">
      <c r="A161" s="83" t="str">
        <f>IF(C161="","",COUNTA(C$8:C161))</f>
        <v/>
      </c>
      <c r="B161" s="83"/>
      <c r="C161" s="83"/>
      <c r="D161" s="13"/>
      <c r="E161" s="13"/>
      <c r="F161" s="65"/>
      <c r="G161" s="65"/>
      <c r="H161" s="65"/>
      <c r="I161" s="13" t="s">
        <v>2</v>
      </c>
      <c r="J161" s="80"/>
      <c r="K161" s="13" t="s">
        <v>2</v>
      </c>
      <c r="L161" s="80"/>
      <c r="M161" s="54"/>
      <c r="N161" s="54"/>
      <c r="O161" s="54"/>
      <c r="P161" s="54"/>
      <c r="Q161" s="54"/>
      <c r="R161" s="54"/>
      <c r="S161" s="54"/>
      <c r="T161" s="54"/>
      <c r="U161" s="54"/>
      <c r="V161" s="54"/>
      <c r="W161" s="54"/>
      <c r="X161" s="54"/>
      <c r="Y161" s="54"/>
      <c r="Z161" s="54"/>
    </row>
    <row r="162" ht="16.5" hidden="1" spans="1:26">
      <c r="A162" s="83" t="str">
        <f>IF(C162="","",COUNTA(C$8:C162))</f>
        <v/>
      </c>
      <c r="B162" s="83"/>
      <c r="C162" s="83"/>
      <c r="D162" s="13"/>
      <c r="E162" s="13"/>
      <c r="F162" s="65"/>
      <c r="G162" s="65"/>
      <c r="H162" s="65"/>
      <c r="I162" s="13" t="s">
        <v>2</v>
      </c>
      <c r="J162" s="80"/>
      <c r="K162" s="13" t="s">
        <v>2</v>
      </c>
      <c r="L162" s="80"/>
      <c r="M162" s="54"/>
      <c r="N162" s="54"/>
      <c r="O162" s="54"/>
      <c r="P162" s="54"/>
      <c r="Q162" s="54"/>
      <c r="R162" s="54"/>
      <c r="S162" s="54"/>
      <c r="T162" s="54"/>
      <c r="U162" s="54"/>
      <c r="V162" s="54"/>
      <c r="W162" s="54"/>
      <c r="X162" s="54"/>
      <c r="Y162" s="54"/>
      <c r="Z162" s="54"/>
    </row>
    <row r="163" ht="16.5" hidden="1" spans="1:26">
      <c r="A163" s="83" t="str">
        <f>IF(C163="","",COUNTA(C$8:C163))</f>
        <v/>
      </c>
      <c r="B163" s="83"/>
      <c r="C163" s="83"/>
      <c r="D163" s="13"/>
      <c r="E163" s="13"/>
      <c r="F163" s="65"/>
      <c r="G163" s="65"/>
      <c r="H163" s="65"/>
      <c r="I163" s="13" t="s">
        <v>2</v>
      </c>
      <c r="J163" s="80"/>
      <c r="K163" s="13" t="s">
        <v>2</v>
      </c>
      <c r="L163" s="80"/>
      <c r="M163" s="54"/>
      <c r="N163" s="54"/>
      <c r="O163" s="54"/>
      <c r="P163" s="54"/>
      <c r="Q163" s="54"/>
      <c r="R163" s="54"/>
      <c r="S163" s="54"/>
      <c r="T163" s="54"/>
      <c r="U163" s="54"/>
      <c r="V163" s="54"/>
      <c r="W163" s="54"/>
      <c r="X163" s="54"/>
      <c r="Y163" s="54"/>
      <c r="Z163" s="54"/>
    </row>
    <row r="164" ht="16.5" hidden="1" spans="1:26">
      <c r="A164" s="83" t="str">
        <f>IF(C164="","",COUNTA(C$8:C164))</f>
        <v/>
      </c>
      <c r="B164" s="83"/>
      <c r="C164" s="83"/>
      <c r="D164" s="13"/>
      <c r="E164" s="13"/>
      <c r="F164" s="65"/>
      <c r="G164" s="65"/>
      <c r="H164" s="65"/>
      <c r="I164" s="13" t="s">
        <v>2</v>
      </c>
      <c r="J164" s="80"/>
      <c r="K164" s="13" t="s">
        <v>2</v>
      </c>
      <c r="L164" s="80"/>
      <c r="M164" s="54"/>
      <c r="N164" s="54"/>
      <c r="O164" s="54"/>
      <c r="P164" s="54"/>
      <c r="Q164" s="54"/>
      <c r="R164" s="54"/>
      <c r="S164" s="54"/>
      <c r="T164" s="54"/>
      <c r="U164" s="54"/>
      <c r="V164" s="54"/>
      <c r="W164" s="54"/>
      <c r="X164" s="54"/>
      <c r="Y164" s="54"/>
      <c r="Z164" s="54"/>
    </row>
    <row r="165" ht="16.5" hidden="1" spans="1:26">
      <c r="A165" s="83" t="str">
        <f>IF(C165="","",COUNTA(C$8:C165))</f>
        <v/>
      </c>
      <c r="B165" s="83"/>
      <c r="C165" s="83"/>
      <c r="D165" s="13"/>
      <c r="E165" s="13"/>
      <c r="F165" s="65"/>
      <c r="G165" s="65"/>
      <c r="H165" s="65"/>
      <c r="I165" s="13" t="s">
        <v>2</v>
      </c>
      <c r="J165" s="80"/>
      <c r="K165" s="13" t="s">
        <v>2</v>
      </c>
      <c r="L165" s="80"/>
      <c r="M165" s="54"/>
      <c r="N165" s="54"/>
      <c r="O165" s="54"/>
      <c r="P165" s="54"/>
      <c r="Q165" s="54"/>
      <c r="R165" s="54"/>
      <c r="S165" s="54"/>
      <c r="T165" s="54"/>
      <c r="U165" s="54"/>
      <c r="V165" s="54"/>
      <c r="W165" s="54"/>
      <c r="X165" s="54"/>
      <c r="Y165" s="54"/>
      <c r="Z165" s="54"/>
    </row>
    <row r="166" ht="16.5" hidden="1" spans="1:26">
      <c r="A166" s="83" t="str">
        <f>IF(C166="","",COUNTA(C$8:C166))</f>
        <v/>
      </c>
      <c r="B166" s="83"/>
      <c r="C166" s="83"/>
      <c r="D166" s="13"/>
      <c r="E166" s="13"/>
      <c r="F166" s="65"/>
      <c r="G166" s="65"/>
      <c r="H166" s="65"/>
      <c r="I166" s="13" t="s">
        <v>2</v>
      </c>
      <c r="J166" s="80"/>
      <c r="K166" s="13" t="s">
        <v>2</v>
      </c>
      <c r="L166" s="80"/>
      <c r="M166" s="54"/>
      <c r="N166" s="54"/>
      <c r="O166" s="54"/>
      <c r="P166" s="54"/>
      <c r="Q166" s="54"/>
      <c r="R166" s="54"/>
      <c r="S166" s="54"/>
      <c r="T166" s="54"/>
      <c r="U166" s="54"/>
      <c r="V166" s="54"/>
      <c r="W166" s="54"/>
      <c r="X166" s="54"/>
      <c r="Y166" s="54"/>
      <c r="Z166" s="54"/>
    </row>
    <row r="167" ht="16.5" hidden="1" spans="1:26">
      <c r="A167" s="83" t="str">
        <f>IF(C167="","",COUNTA(C$8:C167))</f>
        <v/>
      </c>
      <c r="B167" s="83"/>
      <c r="C167" s="83"/>
      <c r="D167" s="13"/>
      <c r="E167" s="13"/>
      <c r="F167" s="65"/>
      <c r="G167" s="65"/>
      <c r="H167" s="65"/>
      <c r="I167" s="13" t="s">
        <v>2</v>
      </c>
      <c r="J167" s="80"/>
      <c r="K167" s="13" t="s">
        <v>2</v>
      </c>
      <c r="L167" s="80"/>
      <c r="M167" s="54"/>
      <c r="N167" s="54"/>
      <c r="O167" s="54"/>
      <c r="P167" s="54"/>
      <c r="Q167" s="54"/>
      <c r="R167" s="54"/>
      <c r="S167" s="54"/>
      <c r="T167" s="54"/>
      <c r="U167" s="54"/>
      <c r="V167" s="54"/>
      <c r="W167" s="54"/>
      <c r="X167" s="54"/>
      <c r="Y167" s="54"/>
      <c r="Z167" s="54"/>
    </row>
    <row r="168" ht="16.5" hidden="1" spans="1:26">
      <c r="A168" s="83" t="str">
        <f>IF(C168="","",COUNTA(C$8:C168))</f>
        <v/>
      </c>
      <c r="B168" s="83"/>
      <c r="C168" s="83"/>
      <c r="D168" s="13"/>
      <c r="E168" s="13"/>
      <c r="F168" s="65"/>
      <c r="G168" s="65"/>
      <c r="H168" s="65"/>
      <c r="I168" s="13" t="s">
        <v>2</v>
      </c>
      <c r="J168" s="80"/>
      <c r="K168" s="13" t="s">
        <v>2</v>
      </c>
      <c r="L168" s="80"/>
      <c r="M168" s="54"/>
      <c r="N168" s="54"/>
      <c r="O168" s="54"/>
      <c r="P168" s="54"/>
      <c r="Q168" s="54"/>
      <c r="R168" s="54"/>
      <c r="S168" s="54"/>
      <c r="T168" s="54"/>
      <c r="U168" s="54"/>
      <c r="V168" s="54"/>
      <c r="W168" s="54"/>
      <c r="X168" s="54"/>
      <c r="Y168" s="54"/>
      <c r="Z168" s="54"/>
    </row>
    <row r="169" ht="16.5" hidden="1" spans="1:26">
      <c r="A169" s="83" t="str">
        <f>IF(C169="","",COUNTA(C$8:C169))</f>
        <v/>
      </c>
      <c r="B169" s="83"/>
      <c r="C169" s="83"/>
      <c r="D169" s="13"/>
      <c r="E169" s="13"/>
      <c r="F169" s="65"/>
      <c r="G169" s="65"/>
      <c r="H169" s="65"/>
      <c r="I169" s="13" t="s">
        <v>2</v>
      </c>
      <c r="J169" s="80"/>
      <c r="K169" s="13" t="s">
        <v>2</v>
      </c>
      <c r="L169" s="80"/>
      <c r="M169" s="54"/>
      <c r="N169" s="54"/>
      <c r="O169" s="54"/>
      <c r="P169" s="54"/>
      <c r="Q169" s="54"/>
      <c r="R169" s="54"/>
      <c r="S169" s="54"/>
      <c r="T169" s="54"/>
      <c r="U169" s="54"/>
      <c r="V169" s="54"/>
      <c r="W169" s="54"/>
      <c r="X169" s="54"/>
      <c r="Y169" s="54"/>
      <c r="Z169" s="54"/>
    </row>
    <row r="170" ht="16.5" hidden="1" spans="1:26">
      <c r="A170" s="83" t="str">
        <f>IF(C170="","",COUNTA(C$8:C170))</f>
        <v/>
      </c>
      <c r="B170" s="83"/>
      <c r="C170" s="83"/>
      <c r="D170" s="13"/>
      <c r="E170" s="13"/>
      <c r="F170" s="65"/>
      <c r="G170" s="65"/>
      <c r="H170" s="65"/>
      <c r="I170" s="13" t="s">
        <v>2</v>
      </c>
      <c r="J170" s="80"/>
      <c r="K170" s="13" t="s">
        <v>2</v>
      </c>
      <c r="L170" s="80"/>
      <c r="M170" s="54"/>
      <c r="N170" s="54"/>
      <c r="O170" s="54"/>
      <c r="P170" s="54"/>
      <c r="Q170" s="54"/>
      <c r="R170" s="54"/>
      <c r="S170" s="54"/>
      <c r="T170" s="54"/>
      <c r="U170" s="54"/>
      <c r="V170" s="54"/>
      <c r="W170" s="54"/>
      <c r="X170" s="54"/>
      <c r="Y170" s="54"/>
      <c r="Z170" s="54"/>
    </row>
    <row r="171" ht="16.5" hidden="1" spans="1:26">
      <c r="A171" s="83" t="str">
        <f>IF(C171="","",COUNTA(C$8:C171))</f>
        <v/>
      </c>
      <c r="B171" s="83"/>
      <c r="C171" s="83"/>
      <c r="D171" s="13"/>
      <c r="E171" s="13"/>
      <c r="F171" s="65"/>
      <c r="G171" s="65"/>
      <c r="H171" s="65"/>
      <c r="I171" s="13" t="s">
        <v>2</v>
      </c>
      <c r="J171" s="80"/>
      <c r="K171" s="13" t="s">
        <v>2</v>
      </c>
      <c r="L171" s="80"/>
      <c r="M171" s="54"/>
      <c r="N171" s="54"/>
      <c r="O171" s="54"/>
      <c r="P171" s="54"/>
      <c r="Q171" s="54"/>
      <c r="R171" s="54"/>
      <c r="S171" s="54"/>
      <c r="T171" s="54"/>
      <c r="U171" s="54"/>
      <c r="V171" s="54"/>
      <c r="W171" s="54"/>
      <c r="X171" s="54"/>
      <c r="Y171" s="54"/>
      <c r="Z171" s="54"/>
    </row>
    <row r="172" ht="16.5" hidden="1" spans="1:26">
      <c r="A172" s="83" t="str">
        <f>IF(C172="","",COUNTA(C$8:C172))</f>
        <v/>
      </c>
      <c r="B172" s="83"/>
      <c r="C172" s="83"/>
      <c r="D172" s="13"/>
      <c r="E172" s="13"/>
      <c r="F172" s="65"/>
      <c r="G172" s="65"/>
      <c r="H172" s="65"/>
      <c r="I172" s="13" t="s">
        <v>2</v>
      </c>
      <c r="J172" s="80"/>
      <c r="K172" s="13" t="s">
        <v>2</v>
      </c>
      <c r="L172" s="80"/>
      <c r="M172" s="54"/>
      <c r="N172" s="54"/>
      <c r="O172" s="54"/>
      <c r="P172" s="54"/>
      <c r="Q172" s="54"/>
      <c r="R172" s="54"/>
      <c r="S172" s="54"/>
      <c r="T172" s="54"/>
      <c r="U172" s="54"/>
      <c r="V172" s="54"/>
      <c r="W172" s="54"/>
      <c r="X172" s="54"/>
      <c r="Y172" s="54"/>
      <c r="Z172" s="54"/>
    </row>
    <row r="173" ht="16.5" hidden="1" spans="1:26">
      <c r="A173" s="83" t="str">
        <f>IF(C173="","",COUNTA(C$8:C173))</f>
        <v/>
      </c>
      <c r="B173" s="83"/>
      <c r="C173" s="83"/>
      <c r="D173" s="13"/>
      <c r="E173" s="13"/>
      <c r="F173" s="65"/>
      <c r="G173" s="65"/>
      <c r="H173" s="65"/>
      <c r="I173" s="13" t="s">
        <v>2</v>
      </c>
      <c r="J173" s="80"/>
      <c r="K173" s="13" t="s">
        <v>2</v>
      </c>
      <c r="L173" s="80"/>
      <c r="M173" s="54"/>
      <c r="N173" s="54"/>
      <c r="O173" s="54"/>
      <c r="P173" s="54"/>
      <c r="Q173" s="54"/>
      <c r="R173" s="54"/>
      <c r="S173" s="54"/>
      <c r="T173" s="54"/>
      <c r="U173" s="54"/>
      <c r="V173" s="54"/>
      <c r="W173" s="54"/>
      <c r="X173" s="54"/>
      <c r="Y173" s="54"/>
      <c r="Z173" s="54"/>
    </row>
    <row r="174" ht="16.5" hidden="1" spans="1:26">
      <c r="A174" s="83" t="str">
        <f>IF(C174="","",COUNTA(C$8:C174))</f>
        <v/>
      </c>
      <c r="B174" s="83"/>
      <c r="C174" s="83"/>
      <c r="D174" s="13"/>
      <c r="E174" s="13"/>
      <c r="F174" s="65"/>
      <c r="G174" s="65"/>
      <c r="H174" s="65"/>
      <c r="I174" s="13" t="s">
        <v>2</v>
      </c>
      <c r="J174" s="80"/>
      <c r="K174" s="13" t="s">
        <v>2</v>
      </c>
      <c r="L174" s="80"/>
      <c r="M174" s="54"/>
      <c r="N174" s="54"/>
      <c r="O174" s="54"/>
      <c r="P174" s="54"/>
      <c r="Q174" s="54"/>
      <c r="R174" s="54"/>
      <c r="S174" s="54"/>
      <c r="T174" s="54"/>
      <c r="U174" s="54"/>
      <c r="V174" s="54"/>
      <c r="W174" s="54"/>
      <c r="X174" s="54"/>
      <c r="Y174" s="54"/>
      <c r="Z174" s="54"/>
    </row>
    <row r="175" ht="16.5" hidden="1" spans="1:26">
      <c r="A175" s="83" t="str">
        <f>IF(C175="","",COUNTA(C$8:C175))</f>
        <v/>
      </c>
      <c r="B175" s="83"/>
      <c r="C175" s="83"/>
      <c r="D175" s="13"/>
      <c r="E175" s="13"/>
      <c r="F175" s="65"/>
      <c r="G175" s="65"/>
      <c r="H175" s="65"/>
      <c r="I175" s="13" t="s">
        <v>2</v>
      </c>
      <c r="J175" s="80"/>
      <c r="K175" s="13" t="s">
        <v>2</v>
      </c>
      <c r="L175" s="80"/>
      <c r="M175" s="54"/>
      <c r="N175" s="54"/>
      <c r="O175" s="54"/>
      <c r="P175" s="54"/>
      <c r="Q175" s="54"/>
      <c r="R175" s="54"/>
      <c r="S175" s="54"/>
      <c r="T175" s="54"/>
      <c r="U175" s="54"/>
      <c r="V175" s="54"/>
      <c r="W175" s="54"/>
      <c r="X175" s="54"/>
      <c r="Y175" s="54"/>
      <c r="Z175" s="54"/>
    </row>
    <row r="176" ht="16.5" hidden="1" spans="1:26">
      <c r="A176" s="83" t="str">
        <f>IF(C176="","",COUNTA(C$8:C176))</f>
        <v/>
      </c>
      <c r="B176" s="83"/>
      <c r="C176" s="83"/>
      <c r="D176" s="13"/>
      <c r="E176" s="13"/>
      <c r="F176" s="65"/>
      <c r="G176" s="65"/>
      <c r="H176" s="65"/>
      <c r="I176" s="13" t="s">
        <v>2</v>
      </c>
      <c r="J176" s="80"/>
      <c r="K176" s="13" t="s">
        <v>2</v>
      </c>
      <c r="L176" s="80"/>
      <c r="M176" s="54"/>
      <c r="N176" s="54"/>
      <c r="O176" s="54"/>
      <c r="P176" s="54"/>
      <c r="Q176" s="54"/>
      <c r="R176" s="54"/>
      <c r="S176" s="54"/>
      <c r="T176" s="54"/>
      <c r="U176" s="54"/>
      <c r="V176" s="54"/>
      <c r="W176" s="54"/>
      <c r="X176" s="54"/>
      <c r="Y176" s="54"/>
      <c r="Z176" s="54"/>
    </row>
    <row r="177" ht="16.5" hidden="1" spans="1:26">
      <c r="A177" s="83" t="str">
        <f>IF(C177="","",COUNTA(C$8:C177))</f>
        <v/>
      </c>
      <c r="B177" s="83"/>
      <c r="C177" s="83"/>
      <c r="D177" s="13"/>
      <c r="E177" s="13"/>
      <c r="F177" s="65"/>
      <c r="G177" s="65"/>
      <c r="H177" s="65"/>
      <c r="I177" s="13" t="s">
        <v>2</v>
      </c>
      <c r="J177" s="80"/>
      <c r="K177" s="13" t="s">
        <v>2</v>
      </c>
      <c r="L177" s="80"/>
      <c r="M177" s="54"/>
      <c r="N177" s="54"/>
      <c r="O177" s="54"/>
      <c r="P177" s="54"/>
      <c r="Q177" s="54"/>
      <c r="R177" s="54"/>
      <c r="S177" s="54"/>
      <c r="T177" s="54"/>
      <c r="U177" s="54"/>
      <c r="V177" s="54"/>
      <c r="W177" s="54"/>
      <c r="X177" s="54"/>
      <c r="Y177" s="54"/>
      <c r="Z177" s="54"/>
    </row>
    <row r="178" ht="16.5" hidden="1" spans="1:26">
      <c r="A178" s="83" t="str">
        <f>IF(C178="","",COUNTA(C$8:C178))</f>
        <v/>
      </c>
      <c r="B178" s="83"/>
      <c r="C178" s="83"/>
      <c r="D178" s="83"/>
      <c r="E178" s="83"/>
      <c r="F178" s="65"/>
      <c r="G178" s="65"/>
      <c r="H178" s="65"/>
      <c r="I178" s="13" t="s">
        <v>2</v>
      </c>
      <c r="J178" s="80"/>
      <c r="K178" s="13" t="s">
        <v>2</v>
      </c>
      <c r="L178" s="80"/>
      <c r="M178" s="54"/>
      <c r="N178" s="54"/>
      <c r="O178" s="54"/>
      <c r="P178" s="54"/>
      <c r="Q178" s="54"/>
      <c r="R178" s="54"/>
      <c r="S178" s="54"/>
      <c r="T178" s="54"/>
      <c r="U178" s="54"/>
      <c r="V178" s="54"/>
      <c r="W178" s="54"/>
      <c r="X178" s="54"/>
      <c r="Y178" s="54"/>
      <c r="Z178" s="54"/>
    </row>
    <row r="179" ht="16.5" hidden="1" spans="1:26">
      <c r="A179" s="83" t="str">
        <f>IF(C179="","",COUNTA(C$8:C179))</f>
        <v/>
      </c>
      <c r="B179" s="83"/>
      <c r="C179" s="83"/>
      <c r="D179" s="83"/>
      <c r="E179" s="83"/>
      <c r="F179" s="65"/>
      <c r="G179" s="65"/>
      <c r="H179" s="65"/>
      <c r="I179" s="13" t="s">
        <v>2</v>
      </c>
      <c r="J179" s="80"/>
      <c r="K179" s="13" t="s">
        <v>2</v>
      </c>
      <c r="L179" s="80"/>
      <c r="M179" s="54"/>
      <c r="N179" s="54"/>
      <c r="O179" s="54"/>
      <c r="P179" s="54"/>
      <c r="Q179" s="54"/>
      <c r="R179" s="54"/>
      <c r="S179" s="54"/>
      <c r="T179" s="54"/>
      <c r="U179" s="54"/>
      <c r="V179" s="54"/>
      <c r="W179" s="54"/>
      <c r="X179" s="54"/>
      <c r="Y179" s="54"/>
      <c r="Z179" s="54"/>
    </row>
    <row r="180" ht="16.5" hidden="1" spans="1:26">
      <c r="A180" s="83" t="str">
        <f>IF(C180="","",COUNTA(C$8:C180))</f>
        <v/>
      </c>
      <c r="B180" s="83"/>
      <c r="C180" s="83"/>
      <c r="D180" s="83"/>
      <c r="E180" s="83"/>
      <c r="F180" s="65"/>
      <c r="G180" s="65"/>
      <c r="H180" s="65"/>
      <c r="I180" s="13" t="s">
        <v>2</v>
      </c>
      <c r="J180" s="80"/>
      <c r="K180" s="13" t="s">
        <v>2</v>
      </c>
      <c r="L180" s="80"/>
      <c r="M180" s="54"/>
      <c r="N180" s="54"/>
      <c r="O180" s="54"/>
      <c r="P180" s="54"/>
      <c r="Q180" s="54"/>
      <c r="R180" s="54"/>
      <c r="S180" s="54"/>
      <c r="T180" s="54"/>
      <c r="U180" s="54"/>
      <c r="V180" s="54"/>
      <c r="W180" s="54"/>
      <c r="X180" s="54"/>
      <c r="Y180" s="54"/>
      <c r="Z180" s="54"/>
    </row>
    <row r="181" ht="16.5" hidden="1" spans="1:26">
      <c r="A181" s="83" t="str">
        <f>IF(C181="","",COUNTA(C$8:C181))</f>
        <v/>
      </c>
      <c r="B181" s="83"/>
      <c r="C181" s="83"/>
      <c r="D181" s="83"/>
      <c r="E181" s="83"/>
      <c r="F181" s="65"/>
      <c r="G181" s="65"/>
      <c r="H181" s="65"/>
      <c r="I181" s="13" t="s">
        <v>2</v>
      </c>
      <c r="J181" s="80"/>
      <c r="K181" s="13" t="s">
        <v>2</v>
      </c>
      <c r="L181" s="80"/>
      <c r="M181" s="54"/>
      <c r="N181" s="54"/>
      <c r="O181" s="54"/>
      <c r="P181" s="54"/>
      <c r="Q181" s="54"/>
      <c r="R181" s="54"/>
      <c r="S181" s="54"/>
      <c r="T181" s="54"/>
      <c r="U181" s="54"/>
      <c r="V181" s="54"/>
      <c r="W181" s="54"/>
      <c r="X181" s="54"/>
      <c r="Y181" s="54"/>
      <c r="Z181" s="54"/>
    </row>
    <row r="182" ht="16.5" hidden="1" spans="1:26">
      <c r="A182" s="83" t="str">
        <f>IF(C182="","",COUNTA(C$8:C182))</f>
        <v/>
      </c>
      <c r="B182" s="83"/>
      <c r="C182" s="83"/>
      <c r="D182" s="83"/>
      <c r="E182" s="83"/>
      <c r="F182" s="65"/>
      <c r="G182" s="65"/>
      <c r="H182" s="65"/>
      <c r="I182" s="13" t="s">
        <v>2</v>
      </c>
      <c r="J182" s="80"/>
      <c r="K182" s="13" t="s">
        <v>2</v>
      </c>
      <c r="L182" s="80"/>
      <c r="M182" s="54"/>
      <c r="N182" s="54"/>
      <c r="O182" s="54"/>
      <c r="P182" s="54"/>
      <c r="Q182" s="54"/>
      <c r="R182" s="54"/>
      <c r="S182" s="54"/>
      <c r="T182" s="54"/>
      <c r="U182" s="54"/>
      <c r="V182" s="54"/>
      <c r="W182" s="54"/>
      <c r="X182" s="54"/>
      <c r="Y182" s="54"/>
      <c r="Z182" s="54"/>
    </row>
    <row r="183" ht="16.5" hidden="1" spans="1:26">
      <c r="A183" s="83" t="str">
        <f>IF(C183="","",COUNTA(C$8:C183))</f>
        <v/>
      </c>
      <c r="B183" s="83"/>
      <c r="C183" s="83"/>
      <c r="D183" s="83"/>
      <c r="E183" s="83"/>
      <c r="F183" s="65"/>
      <c r="G183" s="65"/>
      <c r="H183" s="65"/>
      <c r="I183" s="13" t="s">
        <v>2</v>
      </c>
      <c r="J183" s="80"/>
      <c r="K183" s="13" t="s">
        <v>2</v>
      </c>
      <c r="L183" s="80"/>
      <c r="M183" s="54"/>
      <c r="N183" s="54"/>
      <c r="O183" s="54"/>
      <c r="P183" s="54"/>
      <c r="Q183" s="54"/>
      <c r="R183" s="54"/>
      <c r="S183" s="54"/>
      <c r="T183" s="54"/>
      <c r="U183" s="54"/>
      <c r="V183" s="54"/>
      <c r="W183" s="54"/>
      <c r="X183" s="54"/>
      <c r="Y183" s="54"/>
      <c r="Z183" s="54"/>
    </row>
    <row r="184" ht="16.5" hidden="1" spans="1:26">
      <c r="A184" s="83" t="str">
        <f>IF(C184="","",COUNTA(C$8:C184))</f>
        <v/>
      </c>
      <c r="B184" s="83"/>
      <c r="C184" s="83"/>
      <c r="D184" s="83"/>
      <c r="E184" s="83"/>
      <c r="F184" s="65"/>
      <c r="G184" s="65"/>
      <c r="H184" s="65"/>
      <c r="I184" s="13" t="s">
        <v>2</v>
      </c>
      <c r="J184" s="80"/>
      <c r="K184" s="13" t="s">
        <v>2</v>
      </c>
      <c r="L184" s="80"/>
      <c r="M184" s="54"/>
      <c r="N184" s="54"/>
      <c r="O184" s="54"/>
      <c r="P184" s="54"/>
      <c r="Q184" s="54"/>
      <c r="R184" s="54"/>
      <c r="S184" s="54"/>
      <c r="T184" s="54"/>
      <c r="U184" s="54"/>
      <c r="V184" s="54"/>
      <c r="W184" s="54"/>
      <c r="X184" s="54"/>
      <c r="Y184" s="54"/>
      <c r="Z184" s="54"/>
    </row>
    <row r="185" ht="16.5" hidden="1" spans="1:26">
      <c r="A185" s="83" t="str">
        <f>IF(C185="","",COUNTA(C$8:C185))</f>
        <v/>
      </c>
      <c r="B185" s="83"/>
      <c r="C185" s="83"/>
      <c r="D185" s="83"/>
      <c r="E185" s="83"/>
      <c r="F185" s="65"/>
      <c r="G185" s="65"/>
      <c r="H185" s="65"/>
      <c r="I185" s="13" t="s">
        <v>2</v>
      </c>
      <c r="J185" s="80"/>
      <c r="K185" s="13" t="s">
        <v>2</v>
      </c>
      <c r="L185" s="80"/>
      <c r="M185" s="54"/>
      <c r="N185" s="54"/>
      <c r="O185" s="54"/>
      <c r="P185" s="54"/>
      <c r="Q185" s="54"/>
      <c r="R185" s="54"/>
      <c r="S185" s="54"/>
      <c r="T185" s="54"/>
      <c r="U185" s="54"/>
      <c r="V185" s="54"/>
      <c r="W185" s="54"/>
      <c r="X185" s="54"/>
      <c r="Y185" s="54"/>
      <c r="Z185" s="54"/>
    </row>
    <row r="186" ht="16.5" hidden="1" spans="1:26">
      <c r="A186" s="83" t="str">
        <f>IF(C186="","",COUNTA(C$8:C186))</f>
        <v/>
      </c>
      <c r="B186" s="83"/>
      <c r="C186" s="83"/>
      <c r="D186" s="83"/>
      <c r="E186" s="83"/>
      <c r="F186" s="65"/>
      <c r="G186" s="65"/>
      <c r="H186" s="65"/>
      <c r="I186" s="13" t="s">
        <v>2</v>
      </c>
      <c r="J186" s="80"/>
      <c r="K186" s="13" t="s">
        <v>2</v>
      </c>
      <c r="L186" s="80"/>
      <c r="M186" s="54"/>
      <c r="N186" s="54"/>
      <c r="O186" s="54"/>
      <c r="P186" s="54"/>
      <c r="Q186" s="54"/>
      <c r="R186" s="54"/>
      <c r="S186" s="54"/>
      <c r="T186" s="54"/>
      <c r="U186" s="54"/>
      <c r="V186" s="54"/>
      <c r="W186" s="54"/>
      <c r="X186" s="54"/>
      <c r="Y186" s="54"/>
      <c r="Z186" s="54"/>
    </row>
    <row r="187" ht="16.5" hidden="1" spans="1:26">
      <c r="A187" s="83" t="str">
        <f>IF(C187="","",COUNTA(C$8:C187))</f>
        <v/>
      </c>
      <c r="B187" s="83"/>
      <c r="C187" s="83"/>
      <c r="D187" s="83"/>
      <c r="E187" s="83"/>
      <c r="F187" s="65"/>
      <c r="G187" s="65"/>
      <c r="H187" s="65"/>
      <c r="I187" s="13" t="s">
        <v>2</v>
      </c>
      <c r="J187" s="80"/>
      <c r="K187" s="13" t="s">
        <v>2</v>
      </c>
      <c r="L187" s="80"/>
      <c r="M187" s="54"/>
      <c r="N187" s="54"/>
      <c r="O187" s="54"/>
      <c r="P187" s="54"/>
      <c r="Q187" s="54"/>
      <c r="R187" s="54"/>
      <c r="S187" s="54"/>
      <c r="T187" s="54"/>
      <c r="U187" s="54"/>
      <c r="V187" s="54"/>
      <c r="W187" s="54"/>
      <c r="X187" s="54"/>
      <c r="Y187" s="54"/>
      <c r="Z187" s="54"/>
    </row>
    <row r="188" ht="16.5" hidden="1" spans="1:26">
      <c r="A188" s="83" t="str">
        <f>IF(C188="","",COUNTA(C$8:C188))</f>
        <v/>
      </c>
      <c r="B188" s="83"/>
      <c r="C188" s="83"/>
      <c r="D188" s="83"/>
      <c r="E188" s="83"/>
      <c r="F188" s="65"/>
      <c r="G188" s="65"/>
      <c r="H188" s="65"/>
      <c r="I188" s="13" t="s">
        <v>2</v>
      </c>
      <c r="J188" s="80"/>
      <c r="K188" s="13" t="s">
        <v>2</v>
      </c>
      <c r="L188" s="80"/>
      <c r="M188" s="54"/>
      <c r="N188" s="54"/>
      <c r="O188" s="54"/>
      <c r="P188" s="54"/>
      <c r="Q188" s="54"/>
      <c r="R188" s="54"/>
      <c r="S188" s="54"/>
      <c r="T188" s="54"/>
      <c r="U188" s="54"/>
      <c r="V188" s="54"/>
      <c r="W188" s="54"/>
      <c r="X188" s="54"/>
      <c r="Y188" s="54"/>
      <c r="Z188" s="54"/>
    </row>
    <row r="189" ht="16.5" hidden="1" spans="1:26">
      <c r="A189" s="83" t="str">
        <f>IF(C189="","",COUNTA(C$8:C189))</f>
        <v/>
      </c>
      <c r="B189" s="83"/>
      <c r="C189" s="83"/>
      <c r="D189" s="83"/>
      <c r="E189" s="83"/>
      <c r="F189" s="65"/>
      <c r="G189" s="65"/>
      <c r="H189" s="65"/>
      <c r="I189" s="13" t="s">
        <v>2</v>
      </c>
      <c r="J189" s="80"/>
      <c r="K189" s="13" t="s">
        <v>2</v>
      </c>
      <c r="L189" s="80"/>
      <c r="M189" s="54"/>
      <c r="N189" s="54"/>
      <c r="O189" s="54"/>
      <c r="P189" s="54"/>
      <c r="Q189" s="54"/>
      <c r="R189" s="54"/>
      <c r="S189" s="54"/>
      <c r="T189" s="54"/>
      <c r="U189" s="54"/>
      <c r="V189" s="54"/>
      <c r="W189" s="54"/>
      <c r="X189" s="54"/>
      <c r="Y189" s="54"/>
      <c r="Z189" s="54"/>
    </row>
    <row r="190" ht="16.5" hidden="1" spans="1:26">
      <c r="A190" s="83" t="str">
        <f>IF(C190="","",COUNTA(C$8:C190))</f>
        <v/>
      </c>
      <c r="B190" s="83"/>
      <c r="C190" s="83"/>
      <c r="D190" s="83"/>
      <c r="E190" s="83"/>
      <c r="F190" s="65"/>
      <c r="G190" s="65"/>
      <c r="H190" s="65"/>
      <c r="I190" s="13" t="s">
        <v>2</v>
      </c>
      <c r="J190" s="80"/>
      <c r="K190" s="13" t="s">
        <v>2</v>
      </c>
      <c r="L190" s="80"/>
      <c r="M190" s="54"/>
      <c r="N190" s="54"/>
      <c r="O190" s="54"/>
      <c r="P190" s="54"/>
      <c r="Q190" s="54"/>
      <c r="R190" s="54"/>
      <c r="S190" s="54"/>
      <c r="T190" s="54"/>
      <c r="U190" s="54"/>
      <c r="V190" s="54"/>
      <c r="W190" s="54"/>
      <c r="X190" s="54"/>
      <c r="Y190" s="54"/>
      <c r="Z190" s="54"/>
    </row>
    <row r="191" ht="16.5" hidden="1" spans="1:26">
      <c r="A191" s="83" t="str">
        <f>IF(C191="","",COUNTA(C$8:C191))</f>
        <v/>
      </c>
      <c r="B191" s="83"/>
      <c r="C191" s="83"/>
      <c r="D191" s="83"/>
      <c r="E191" s="83"/>
      <c r="F191" s="65"/>
      <c r="G191" s="65"/>
      <c r="H191" s="65"/>
      <c r="I191" s="13" t="s">
        <v>2</v>
      </c>
      <c r="J191" s="80"/>
      <c r="K191" s="13" t="s">
        <v>2</v>
      </c>
      <c r="L191" s="80"/>
      <c r="M191" s="54"/>
      <c r="N191" s="54"/>
      <c r="O191" s="54"/>
      <c r="P191" s="54"/>
      <c r="Q191" s="54"/>
      <c r="R191" s="54"/>
      <c r="S191" s="54"/>
      <c r="T191" s="54"/>
      <c r="U191" s="54"/>
      <c r="V191" s="54"/>
      <c r="W191" s="54"/>
      <c r="X191" s="54"/>
      <c r="Y191" s="54"/>
      <c r="Z191" s="54"/>
    </row>
    <row r="192" ht="16.5" hidden="1" spans="1:26">
      <c r="A192" s="83" t="str">
        <f>IF(C192="","",COUNTA(C$8:C192))</f>
        <v/>
      </c>
      <c r="B192" s="83"/>
      <c r="C192" s="83"/>
      <c r="D192" s="83"/>
      <c r="E192" s="83"/>
      <c r="F192" s="65"/>
      <c r="G192" s="65"/>
      <c r="H192" s="65"/>
      <c r="I192" s="13" t="s">
        <v>2</v>
      </c>
      <c r="J192" s="80"/>
      <c r="K192" s="13" t="s">
        <v>2</v>
      </c>
      <c r="L192" s="80"/>
      <c r="M192" s="54"/>
      <c r="N192" s="54"/>
      <c r="O192" s="54"/>
      <c r="P192" s="54"/>
      <c r="Q192" s="54"/>
      <c r="R192" s="54"/>
      <c r="S192" s="54"/>
      <c r="T192" s="54"/>
      <c r="U192" s="54"/>
      <c r="V192" s="54"/>
      <c r="W192" s="54"/>
      <c r="X192" s="54"/>
      <c r="Y192" s="54"/>
      <c r="Z192" s="54"/>
    </row>
    <row r="193" ht="16.5" hidden="1" spans="1:26">
      <c r="A193" s="83" t="str">
        <f>IF(C193="","",COUNTA(C$8:C193))</f>
        <v/>
      </c>
      <c r="B193" s="83"/>
      <c r="C193" s="83"/>
      <c r="D193" s="83"/>
      <c r="E193" s="83"/>
      <c r="F193" s="65"/>
      <c r="G193" s="65"/>
      <c r="H193" s="65"/>
      <c r="I193" s="13" t="s">
        <v>2</v>
      </c>
      <c r="J193" s="80"/>
      <c r="K193" s="13" t="s">
        <v>2</v>
      </c>
      <c r="L193" s="80"/>
      <c r="M193" s="54"/>
      <c r="N193" s="54"/>
      <c r="O193" s="54"/>
      <c r="P193" s="54"/>
      <c r="Q193" s="54"/>
      <c r="R193" s="54"/>
      <c r="S193" s="54"/>
      <c r="T193" s="54"/>
      <c r="U193" s="54"/>
      <c r="V193" s="54"/>
      <c r="W193" s="54"/>
      <c r="X193" s="54"/>
      <c r="Y193" s="54"/>
      <c r="Z193" s="54"/>
    </row>
    <row r="194" ht="16.5" hidden="1" spans="1:26">
      <c r="A194" s="83" t="str">
        <f>IF(C194="","",COUNTA(C$8:C194))</f>
        <v/>
      </c>
      <c r="B194" s="83"/>
      <c r="C194" s="83"/>
      <c r="D194" s="83"/>
      <c r="E194" s="83"/>
      <c r="F194" s="65"/>
      <c r="G194" s="65"/>
      <c r="H194" s="65"/>
      <c r="I194" s="13" t="s">
        <v>2</v>
      </c>
      <c r="J194" s="80"/>
      <c r="K194" s="13" t="s">
        <v>2</v>
      </c>
      <c r="L194" s="80"/>
      <c r="M194" s="54"/>
      <c r="N194" s="54"/>
      <c r="O194" s="54"/>
      <c r="P194" s="54"/>
      <c r="Q194" s="54"/>
      <c r="R194" s="54"/>
      <c r="S194" s="54"/>
      <c r="T194" s="54"/>
      <c r="U194" s="54"/>
      <c r="V194" s="54"/>
      <c r="W194" s="54"/>
      <c r="X194" s="54"/>
      <c r="Y194" s="54"/>
      <c r="Z194" s="54"/>
    </row>
    <row r="195" ht="16.5" hidden="1" spans="1:26">
      <c r="A195" s="83" t="str">
        <f>IF(C195="","",COUNTA(C$8:C195))</f>
        <v/>
      </c>
      <c r="B195" s="83"/>
      <c r="C195" s="83"/>
      <c r="D195" s="83"/>
      <c r="E195" s="83"/>
      <c r="F195" s="65"/>
      <c r="G195" s="65"/>
      <c r="H195" s="65"/>
      <c r="I195" s="13" t="s">
        <v>2</v>
      </c>
      <c r="J195" s="80"/>
      <c r="K195" s="13" t="s">
        <v>2</v>
      </c>
      <c r="L195" s="80"/>
      <c r="M195" s="54"/>
      <c r="N195" s="54"/>
      <c r="O195" s="54"/>
      <c r="P195" s="54"/>
      <c r="Q195" s="54"/>
      <c r="R195" s="54"/>
      <c r="S195" s="54"/>
      <c r="T195" s="54"/>
      <c r="U195" s="54"/>
      <c r="V195" s="54"/>
      <c r="W195" s="54"/>
      <c r="X195" s="54"/>
      <c r="Y195" s="54"/>
      <c r="Z195" s="54"/>
    </row>
    <row r="196" ht="16.5" hidden="1" spans="1:26">
      <c r="A196" s="83" t="str">
        <f>IF(C196="","",COUNTA(C$8:C196))</f>
        <v/>
      </c>
      <c r="B196" s="83"/>
      <c r="C196" s="83"/>
      <c r="D196" s="83"/>
      <c r="E196" s="83"/>
      <c r="F196" s="65"/>
      <c r="G196" s="65"/>
      <c r="H196" s="65"/>
      <c r="I196" s="13" t="s">
        <v>2</v>
      </c>
      <c r="J196" s="80"/>
      <c r="K196" s="13" t="s">
        <v>2</v>
      </c>
      <c r="L196" s="80"/>
      <c r="M196" s="54"/>
      <c r="N196" s="54"/>
      <c r="O196" s="54"/>
      <c r="P196" s="54"/>
      <c r="Q196" s="54"/>
      <c r="R196" s="54"/>
      <c r="S196" s="54"/>
      <c r="T196" s="54"/>
      <c r="U196" s="54"/>
      <c r="V196" s="54"/>
      <c r="W196" s="54"/>
      <c r="X196" s="54"/>
      <c r="Y196" s="54"/>
      <c r="Z196" s="54"/>
    </row>
    <row r="197" ht="16.5" hidden="1" spans="1:26">
      <c r="A197" s="83" t="str">
        <f>IF(C197="","",COUNTA(C$8:C197))</f>
        <v/>
      </c>
      <c r="B197" s="83"/>
      <c r="C197" s="83"/>
      <c r="D197" s="83"/>
      <c r="E197" s="83"/>
      <c r="F197" s="65"/>
      <c r="G197" s="65"/>
      <c r="H197" s="65"/>
      <c r="I197" s="13" t="s">
        <v>2</v>
      </c>
      <c r="J197" s="80"/>
      <c r="K197" s="13" t="s">
        <v>2</v>
      </c>
      <c r="L197" s="80"/>
      <c r="M197" s="54"/>
      <c r="N197" s="54"/>
      <c r="O197" s="54"/>
      <c r="P197" s="54"/>
      <c r="Q197" s="54"/>
      <c r="R197" s="54"/>
      <c r="S197" s="54"/>
      <c r="T197" s="54"/>
      <c r="U197" s="54"/>
      <c r="V197" s="54"/>
      <c r="W197" s="54"/>
      <c r="X197" s="54"/>
      <c r="Y197" s="54"/>
      <c r="Z197" s="54"/>
    </row>
    <row r="198" ht="16.5" hidden="1" spans="1:26">
      <c r="A198" s="83" t="str">
        <f>IF(C198="","",COUNTA(C$8:C198))</f>
        <v/>
      </c>
      <c r="B198" s="83"/>
      <c r="C198" s="83"/>
      <c r="D198" s="83"/>
      <c r="E198" s="83"/>
      <c r="F198" s="65"/>
      <c r="G198" s="65"/>
      <c r="H198" s="65"/>
      <c r="I198" s="13" t="s">
        <v>2</v>
      </c>
      <c r="J198" s="80"/>
      <c r="K198" s="13" t="s">
        <v>2</v>
      </c>
      <c r="L198" s="80"/>
      <c r="M198" s="54"/>
      <c r="N198" s="54"/>
      <c r="O198" s="54"/>
      <c r="P198" s="54"/>
      <c r="Q198" s="54"/>
      <c r="R198" s="54"/>
      <c r="S198" s="54"/>
      <c r="T198" s="54"/>
      <c r="U198" s="54"/>
      <c r="V198" s="54"/>
      <c r="W198" s="54"/>
      <c r="X198" s="54"/>
      <c r="Y198" s="54"/>
      <c r="Z198" s="54"/>
    </row>
    <row r="199" ht="16.5" hidden="1" spans="1:26">
      <c r="A199" s="83" t="str">
        <f>IF(C199="","",COUNTA(C$8:C199))</f>
        <v/>
      </c>
      <c r="B199" s="83"/>
      <c r="C199" s="83"/>
      <c r="D199" s="83"/>
      <c r="E199" s="83"/>
      <c r="F199" s="65"/>
      <c r="G199" s="65"/>
      <c r="H199" s="65"/>
      <c r="I199" s="13" t="s">
        <v>2</v>
      </c>
      <c r="J199" s="80"/>
      <c r="K199" s="13" t="s">
        <v>2</v>
      </c>
      <c r="L199" s="80"/>
      <c r="M199" s="54"/>
      <c r="N199" s="54"/>
      <c r="O199" s="54"/>
      <c r="P199" s="54"/>
      <c r="Q199" s="54"/>
      <c r="R199" s="54"/>
      <c r="S199" s="54"/>
      <c r="T199" s="54"/>
      <c r="U199" s="54"/>
      <c r="V199" s="54"/>
      <c r="W199" s="54"/>
      <c r="X199" s="54"/>
      <c r="Y199" s="54"/>
      <c r="Z199" s="54"/>
    </row>
    <row r="200" ht="16.5" hidden="1" spans="1:26">
      <c r="A200" s="83" t="str">
        <f>IF(C200="","",COUNTA(C$8:C200))</f>
        <v/>
      </c>
      <c r="B200" s="83"/>
      <c r="C200" s="83"/>
      <c r="D200" s="83"/>
      <c r="E200" s="83"/>
      <c r="F200" s="65"/>
      <c r="G200" s="65"/>
      <c r="H200" s="65"/>
      <c r="I200" s="13" t="s">
        <v>2</v>
      </c>
      <c r="J200" s="80"/>
      <c r="K200" s="13" t="s">
        <v>2</v>
      </c>
      <c r="L200" s="80"/>
      <c r="M200" s="54"/>
      <c r="N200" s="54"/>
      <c r="O200" s="54"/>
      <c r="P200" s="54"/>
      <c r="Q200" s="54"/>
      <c r="R200" s="54"/>
      <c r="S200" s="54"/>
      <c r="T200" s="54"/>
      <c r="U200" s="54"/>
      <c r="V200" s="54"/>
      <c r="W200" s="54"/>
      <c r="X200" s="54"/>
      <c r="Y200" s="54"/>
      <c r="Z200" s="54"/>
    </row>
    <row r="201" ht="16.5" hidden="1" spans="1:26">
      <c r="A201" s="83" t="str">
        <f>IF(C201="","",COUNTA(C$8:C201))</f>
        <v/>
      </c>
      <c r="B201" s="83"/>
      <c r="C201" s="83"/>
      <c r="D201" s="83"/>
      <c r="E201" s="83"/>
      <c r="F201" s="65"/>
      <c r="G201" s="65"/>
      <c r="H201" s="65"/>
      <c r="I201" s="13" t="s">
        <v>2</v>
      </c>
      <c r="J201" s="80"/>
      <c r="K201" s="13" t="s">
        <v>2</v>
      </c>
      <c r="L201" s="80"/>
      <c r="M201" s="54"/>
      <c r="N201" s="54"/>
      <c r="O201" s="54"/>
      <c r="P201" s="54"/>
      <c r="Q201" s="54"/>
      <c r="R201" s="54"/>
      <c r="S201" s="54"/>
      <c r="T201" s="54"/>
      <c r="U201" s="54"/>
      <c r="V201" s="54"/>
      <c r="W201" s="54"/>
      <c r="X201" s="54"/>
      <c r="Y201" s="54"/>
      <c r="Z201" s="54"/>
    </row>
    <row r="202" ht="16.5" hidden="1" spans="1:26">
      <c r="A202" s="83" t="str">
        <f>IF(C202="","",COUNTA(C$8:C202))</f>
        <v/>
      </c>
      <c r="B202" s="83"/>
      <c r="C202" s="83"/>
      <c r="D202" s="83"/>
      <c r="E202" s="83"/>
      <c r="F202" s="65"/>
      <c r="G202" s="65"/>
      <c r="H202" s="65"/>
      <c r="I202" s="13" t="s">
        <v>2</v>
      </c>
      <c r="J202" s="80"/>
      <c r="K202" s="13" t="s">
        <v>2</v>
      </c>
      <c r="L202" s="80"/>
      <c r="M202" s="54"/>
      <c r="N202" s="54"/>
      <c r="O202" s="54"/>
      <c r="P202" s="54"/>
      <c r="Q202" s="54"/>
      <c r="R202" s="54"/>
      <c r="S202" s="54"/>
      <c r="T202" s="54"/>
      <c r="U202" s="54"/>
      <c r="V202" s="54"/>
      <c r="W202" s="54"/>
      <c r="X202" s="54"/>
      <c r="Y202" s="54"/>
      <c r="Z202" s="54"/>
    </row>
    <row r="203" ht="16.5" hidden="1" spans="1:26">
      <c r="A203" s="83" t="str">
        <f>IF(C203="","",COUNTA(C$8:C203))</f>
        <v/>
      </c>
      <c r="B203" s="83"/>
      <c r="C203" s="83"/>
      <c r="D203" s="83"/>
      <c r="E203" s="83"/>
      <c r="F203" s="65"/>
      <c r="G203" s="65"/>
      <c r="H203" s="65"/>
      <c r="I203" s="13" t="s">
        <v>2</v>
      </c>
      <c r="J203" s="80"/>
      <c r="K203" s="13" t="s">
        <v>2</v>
      </c>
      <c r="L203" s="80"/>
      <c r="M203" s="54"/>
      <c r="N203" s="54"/>
      <c r="O203" s="54"/>
      <c r="P203" s="54"/>
      <c r="Q203" s="54"/>
      <c r="R203" s="54"/>
      <c r="S203" s="54"/>
      <c r="T203" s="54"/>
      <c r="U203" s="54"/>
      <c r="V203" s="54"/>
      <c r="W203" s="54"/>
      <c r="X203" s="54"/>
      <c r="Y203" s="54"/>
      <c r="Z203" s="54"/>
    </row>
    <row r="204" ht="16.5" hidden="1" spans="1:26">
      <c r="A204" s="83" t="str">
        <f>IF(C204="","",COUNTA(C$8:C204))</f>
        <v/>
      </c>
      <c r="B204" s="83"/>
      <c r="C204" s="83"/>
      <c r="D204" s="83"/>
      <c r="E204" s="83"/>
      <c r="F204" s="65"/>
      <c r="G204" s="65"/>
      <c r="H204" s="65"/>
      <c r="I204" s="13" t="s">
        <v>2</v>
      </c>
      <c r="J204" s="80"/>
      <c r="K204" s="13" t="s">
        <v>2</v>
      </c>
      <c r="L204" s="80"/>
      <c r="M204" s="54"/>
      <c r="N204" s="54"/>
      <c r="O204" s="54"/>
      <c r="P204" s="54"/>
      <c r="Q204" s="54"/>
      <c r="R204" s="54"/>
      <c r="S204" s="54"/>
      <c r="T204" s="54"/>
      <c r="U204" s="54"/>
      <c r="V204" s="54"/>
      <c r="W204" s="54"/>
      <c r="X204" s="54"/>
      <c r="Y204" s="54"/>
      <c r="Z204" s="54"/>
    </row>
    <row r="205" ht="16.5" hidden="1" spans="1:26">
      <c r="A205" s="83" t="str">
        <f>IF(C205="","",COUNTA(C$8:C205))</f>
        <v/>
      </c>
      <c r="B205" s="83"/>
      <c r="C205" s="83"/>
      <c r="D205" s="83"/>
      <c r="E205" s="83"/>
      <c r="F205" s="65"/>
      <c r="G205" s="65"/>
      <c r="H205" s="65"/>
      <c r="I205" s="13" t="s">
        <v>2</v>
      </c>
      <c r="J205" s="80"/>
      <c r="K205" s="13" t="s">
        <v>2</v>
      </c>
      <c r="L205" s="80"/>
      <c r="M205" s="54"/>
      <c r="N205" s="54"/>
      <c r="O205" s="54"/>
      <c r="P205" s="54"/>
      <c r="Q205" s="54"/>
      <c r="R205" s="54"/>
      <c r="S205" s="54"/>
      <c r="T205" s="54"/>
      <c r="U205" s="54"/>
      <c r="V205" s="54"/>
      <c r="W205" s="54"/>
      <c r="X205" s="54"/>
      <c r="Y205" s="54"/>
      <c r="Z205" s="54"/>
    </row>
    <row r="206" ht="16.5" hidden="1" spans="1:26">
      <c r="A206" s="83" t="str">
        <f>IF(C206="","",COUNTA(C$8:C206))</f>
        <v/>
      </c>
      <c r="B206" s="83"/>
      <c r="C206" s="83"/>
      <c r="D206" s="83"/>
      <c r="E206" s="83"/>
      <c r="F206" s="65"/>
      <c r="G206" s="65"/>
      <c r="H206" s="65"/>
      <c r="I206" s="13" t="s">
        <v>2</v>
      </c>
      <c r="J206" s="80"/>
      <c r="K206" s="13" t="s">
        <v>2</v>
      </c>
      <c r="L206" s="80"/>
      <c r="M206" s="54"/>
      <c r="N206" s="54"/>
      <c r="O206" s="54"/>
      <c r="P206" s="54"/>
      <c r="Q206" s="54"/>
      <c r="R206" s="54"/>
      <c r="S206" s="54"/>
      <c r="T206" s="54"/>
      <c r="U206" s="54"/>
      <c r="V206" s="54"/>
      <c r="W206" s="54"/>
      <c r="X206" s="54"/>
      <c r="Y206" s="54"/>
      <c r="Z206" s="54"/>
    </row>
    <row r="207" ht="16.5" hidden="1" spans="1:26">
      <c r="A207" s="83" t="str">
        <f>IF(C207="","",COUNTA(C$8:C207))</f>
        <v/>
      </c>
      <c r="B207" s="83"/>
      <c r="C207" s="83"/>
      <c r="D207" s="83"/>
      <c r="E207" s="83"/>
      <c r="F207" s="65"/>
      <c r="G207" s="65"/>
      <c r="H207" s="65"/>
      <c r="I207" s="13" t="s">
        <v>2</v>
      </c>
      <c r="J207" s="80"/>
      <c r="K207" s="13" t="s">
        <v>2</v>
      </c>
      <c r="L207" s="80"/>
      <c r="M207" s="54"/>
      <c r="N207" s="54"/>
      <c r="O207" s="54"/>
      <c r="P207" s="54"/>
      <c r="Q207" s="54"/>
      <c r="R207" s="54"/>
      <c r="S207" s="54"/>
      <c r="T207" s="54"/>
      <c r="U207" s="54"/>
      <c r="V207" s="54"/>
      <c r="W207" s="54"/>
      <c r="X207" s="54"/>
      <c r="Y207" s="54"/>
      <c r="Z207" s="54"/>
    </row>
    <row r="208" ht="16.5" hidden="1" spans="1:26">
      <c r="A208" s="83" t="str">
        <f>IF(C208="","",COUNTA(C$8:C208))</f>
        <v/>
      </c>
      <c r="B208" s="83"/>
      <c r="C208" s="83"/>
      <c r="D208" s="83"/>
      <c r="E208" s="83"/>
      <c r="F208" s="65"/>
      <c r="G208" s="65"/>
      <c r="H208" s="65"/>
      <c r="I208" s="13" t="s">
        <v>2</v>
      </c>
      <c r="J208" s="80"/>
      <c r="K208" s="13" t="s">
        <v>2</v>
      </c>
      <c r="L208" s="80"/>
      <c r="M208" s="54"/>
      <c r="N208" s="54"/>
      <c r="O208" s="54"/>
      <c r="P208" s="54"/>
      <c r="Q208" s="54"/>
      <c r="R208" s="54"/>
      <c r="S208" s="54"/>
      <c r="T208" s="54"/>
      <c r="U208" s="54"/>
      <c r="V208" s="54"/>
      <c r="W208" s="54"/>
      <c r="X208" s="54"/>
      <c r="Y208" s="54"/>
      <c r="Z208" s="54"/>
    </row>
    <row r="209" ht="16.5" hidden="1" spans="1:26">
      <c r="A209" s="83" t="str">
        <f>IF(C209="","",COUNTA(C$8:C209))</f>
        <v/>
      </c>
      <c r="B209" s="83"/>
      <c r="C209" s="83"/>
      <c r="D209" s="83"/>
      <c r="E209" s="83"/>
      <c r="F209" s="65"/>
      <c r="G209" s="65"/>
      <c r="H209" s="65"/>
      <c r="I209" s="13" t="s">
        <v>2</v>
      </c>
      <c r="J209" s="80"/>
      <c r="K209" s="13" t="s">
        <v>2</v>
      </c>
      <c r="L209" s="80"/>
      <c r="M209" s="54"/>
      <c r="N209" s="54"/>
      <c r="O209" s="54"/>
      <c r="P209" s="54"/>
      <c r="Q209" s="54"/>
      <c r="R209" s="54"/>
      <c r="S209" s="54"/>
      <c r="T209" s="54"/>
      <c r="U209" s="54"/>
      <c r="V209" s="54"/>
      <c r="W209" s="54"/>
      <c r="X209" s="54"/>
      <c r="Y209" s="54"/>
      <c r="Z209" s="54"/>
    </row>
    <row r="210" ht="16.5" hidden="1" spans="1:26">
      <c r="A210" s="83" t="str">
        <f>IF(C210="","",COUNTA(C$8:C210))</f>
        <v/>
      </c>
      <c r="B210" s="83"/>
      <c r="C210" s="83"/>
      <c r="D210" s="83"/>
      <c r="E210" s="83"/>
      <c r="F210" s="65"/>
      <c r="G210" s="65"/>
      <c r="H210" s="65"/>
      <c r="I210" s="13" t="s">
        <v>2</v>
      </c>
      <c r="J210" s="80"/>
      <c r="K210" s="13" t="s">
        <v>2</v>
      </c>
      <c r="L210" s="80"/>
      <c r="M210" s="54"/>
      <c r="N210" s="54"/>
      <c r="O210" s="54"/>
      <c r="P210" s="54"/>
      <c r="Q210" s="54"/>
      <c r="R210" s="54"/>
      <c r="S210" s="54"/>
      <c r="T210" s="54"/>
      <c r="U210" s="54"/>
      <c r="V210" s="54"/>
      <c r="W210" s="54"/>
      <c r="X210" s="54"/>
      <c r="Y210" s="54"/>
      <c r="Z210" s="54"/>
    </row>
    <row r="211" ht="16.5" hidden="1" spans="1:26">
      <c r="A211" s="83" t="str">
        <f>IF(C211="","",COUNTA(C$8:C211))</f>
        <v/>
      </c>
      <c r="B211" s="83"/>
      <c r="C211" s="83"/>
      <c r="D211" s="83"/>
      <c r="E211" s="83"/>
      <c r="F211" s="65"/>
      <c r="G211" s="65"/>
      <c r="H211" s="65"/>
      <c r="I211" s="13" t="s">
        <v>2</v>
      </c>
      <c r="J211" s="80"/>
      <c r="K211" s="13" t="s">
        <v>2</v>
      </c>
      <c r="L211" s="80"/>
      <c r="M211" s="54"/>
      <c r="N211" s="54"/>
      <c r="O211" s="54"/>
      <c r="P211" s="54"/>
      <c r="Q211" s="54"/>
      <c r="R211" s="54"/>
      <c r="S211" s="54"/>
      <c r="T211" s="54"/>
      <c r="U211" s="54"/>
      <c r="V211" s="54"/>
      <c r="W211" s="54"/>
      <c r="X211" s="54"/>
      <c r="Y211" s="54"/>
      <c r="Z211" s="54"/>
    </row>
    <row r="212" ht="16.5" hidden="1" spans="1:26">
      <c r="A212" s="83" t="str">
        <f>IF(C212="","",COUNTA(C$8:C212))</f>
        <v/>
      </c>
      <c r="B212" s="83"/>
      <c r="C212" s="83"/>
      <c r="D212" s="83"/>
      <c r="E212" s="83"/>
      <c r="F212" s="65"/>
      <c r="G212" s="65"/>
      <c r="H212" s="65"/>
      <c r="I212" s="13" t="s">
        <v>2</v>
      </c>
      <c r="J212" s="80"/>
      <c r="K212" s="13" t="s">
        <v>2</v>
      </c>
      <c r="L212" s="80"/>
      <c r="M212" s="54"/>
      <c r="N212" s="54"/>
      <c r="O212" s="54"/>
      <c r="P212" s="54"/>
      <c r="Q212" s="54"/>
      <c r="R212" s="54"/>
      <c r="S212" s="54"/>
      <c r="T212" s="54"/>
      <c r="U212" s="54"/>
      <c r="V212" s="54"/>
      <c r="W212" s="54"/>
      <c r="X212" s="54"/>
      <c r="Y212" s="54"/>
      <c r="Z212" s="54"/>
    </row>
    <row r="213" ht="16.5" hidden="1" spans="1:26">
      <c r="A213" s="83" t="str">
        <f>IF(C213="","",COUNTA(C$8:C213))</f>
        <v/>
      </c>
      <c r="B213" s="83"/>
      <c r="C213" s="83"/>
      <c r="D213" s="83"/>
      <c r="E213" s="83"/>
      <c r="F213" s="65"/>
      <c r="G213" s="65"/>
      <c r="H213" s="65"/>
      <c r="I213" s="13" t="s">
        <v>2</v>
      </c>
      <c r="J213" s="80"/>
      <c r="K213" s="13" t="s">
        <v>2</v>
      </c>
      <c r="L213" s="80"/>
      <c r="M213" s="54"/>
      <c r="N213" s="54"/>
      <c r="O213" s="54"/>
      <c r="P213" s="54"/>
      <c r="Q213" s="54"/>
      <c r="R213" s="54"/>
      <c r="S213" s="54"/>
      <c r="T213" s="54"/>
      <c r="U213" s="54"/>
      <c r="V213" s="54"/>
      <c r="W213" s="54"/>
      <c r="X213" s="54"/>
      <c r="Y213" s="54"/>
      <c r="Z213" s="54"/>
    </row>
    <row r="214" ht="16.5" hidden="1" spans="1:26">
      <c r="A214" s="83" t="str">
        <f>IF(C214="","",COUNTA(C$8:C214))</f>
        <v/>
      </c>
      <c r="B214" s="83"/>
      <c r="C214" s="83"/>
      <c r="D214" s="83"/>
      <c r="E214" s="83"/>
      <c r="F214" s="65"/>
      <c r="G214" s="65"/>
      <c r="H214" s="65"/>
      <c r="I214" s="13" t="s">
        <v>2</v>
      </c>
      <c r="J214" s="80"/>
      <c r="K214" s="13" t="s">
        <v>2</v>
      </c>
      <c r="L214" s="80"/>
      <c r="M214" s="54"/>
      <c r="N214" s="54"/>
      <c r="O214" s="54"/>
      <c r="P214" s="54"/>
      <c r="Q214" s="54"/>
      <c r="R214" s="54"/>
      <c r="S214" s="54"/>
      <c r="T214" s="54"/>
      <c r="U214" s="54"/>
      <c r="V214" s="54"/>
      <c r="W214" s="54"/>
      <c r="X214" s="54"/>
      <c r="Y214" s="54"/>
      <c r="Z214" s="54"/>
    </row>
    <row r="215" ht="16.5" hidden="1" spans="1:26">
      <c r="A215" s="83" t="str">
        <f>IF(C215="","",COUNTA(C$8:C215))</f>
        <v/>
      </c>
      <c r="B215" s="83"/>
      <c r="C215" s="83"/>
      <c r="D215" s="83"/>
      <c r="E215" s="83"/>
      <c r="F215" s="65"/>
      <c r="G215" s="65"/>
      <c r="H215" s="65"/>
      <c r="I215" s="13" t="s">
        <v>2</v>
      </c>
      <c r="J215" s="80"/>
      <c r="K215" s="13" t="s">
        <v>2</v>
      </c>
      <c r="L215" s="80"/>
      <c r="M215" s="54"/>
      <c r="N215" s="54"/>
      <c r="O215" s="54"/>
      <c r="P215" s="54"/>
      <c r="Q215" s="54"/>
      <c r="R215" s="54"/>
      <c r="S215" s="54"/>
      <c r="T215" s="54"/>
      <c r="U215" s="54"/>
      <c r="V215" s="54"/>
      <c r="W215" s="54"/>
      <c r="X215" s="54"/>
      <c r="Y215" s="54"/>
      <c r="Z215" s="54"/>
    </row>
    <row r="216" ht="16.5" hidden="1" spans="1:26">
      <c r="A216" s="83" t="str">
        <f>IF(C216="","",COUNTA(C$8:C216))</f>
        <v/>
      </c>
      <c r="B216" s="83"/>
      <c r="C216" s="83"/>
      <c r="D216" s="83"/>
      <c r="E216" s="83"/>
      <c r="F216" s="65"/>
      <c r="G216" s="65"/>
      <c r="H216" s="65"/>
      <c r="I216" s="13" t="s">
        <v>2</v>
      </c>
      <c r="J216" s="80"/>
      <c r="K216" s="13" t="s">
        <v>2</v>
      </c>
      <c r="L216" s="80"/>
      <c r="M216" s="54"/>
      <c r="N216" s="54"/>
      <c r="O216" s="54"/>
      <c r="P216" s="54"/>
      <c r="Q216" s="54"/>
      <c r="R216" s="54"/>
      <c r="S216" s="54"/>
      <c r="T216" s="54"/>
      <c r="U216" s="54"/>
      <c r="V216" s="54"/>
      <c r="W216" s="54"/>
      <c r="X216" s="54"/>
      <c r="Y216" s="54"/>
      <c r="Z216" s="54"/>
    </row>
    <row r="217" ht="16.5" hidden="1" spans="1:26">
      <c r="A217" s="83" t="str">
        <f>IF(C217="","",COUNTA(C$8:C217))</f>
        <v/>
      </c>
      <c r="B217" s="83"/>
      <c r="C217" s="83"/>
      <c r="D217" s="83"/>
      <c r="E217" s="83"/>
      <c r="F217" s="65"/>
      <c r="G217" s="65"/>
      <c r="H217" s="65"/>
      <c r="I217" s="13" t="s">
        <v>2</v>
      </c>
      <c r="J217" s="80"/>
      <c r="K217" s="13" t="s">
        <v>2</v>
      </c>
      <c r="L217" s="80"/>
      <c r="M217" s="54"/>
      <c r="N217" s="54"/>
      <c r="O217" s="54"/>
      <c r="P217" s="54"/>
      <c r="Q217" s="54"/>
      <c r="R217" s="54"/>
      <c r="S217" s="54"/>
      <c r="T217" s="54"/>
      <c r="U217" s="54"/>
      <c r="V217" s="54"/>
      <c r="W217" s="54"/>
      <c r="X217" s="54"/>
      <c r="Y217" s="54"/>
      <c r="Z217" s="54"/>
    </row>
    <row r="218" ht="16.5" hidden="1" spans="1:26">
      <c r="A218" s="83" t="str">
        <f>IF(C218="","",COUNTA(C$8:C218))</f>
        <v/>
      </c>
      <c r="B218" s="83"/>
      <c r="C218" s="83"/>
      <c r="D218" s="83"/>
      <c r="E218" s="83"/>
      <c r="F218" s="65"/>
      <c r="G218" s="65"/>
      <c r="H218" s="65"/>
      <c r="I218" s="13" t="s">
        <v>2</v>
      </c>
      <c r="J218" s="80"/>
      <c r="K218" s="13" t="s">
        <v>2</v>
      </c>
      <c r="L218" s="80"/>
      <c r="M218" s="54"/>
      <c r="N218" s="54"/>
      <c r="O218" s="54"/>
      <c r="P218" s="54"/>
      <c r="Q218" s="54"/>
      <c r="R218" s="54"/>
      <c r="S218" s="54"/>
      <c r="T218" s="54"/>
      <c r="U218" s="54"/>
      <c r="V218" s="54"/>
      <c r="W218" s="54"/>
      <c r="X218" s="54"/>
      <c r="Y218" s="54"/>
      <c r="Z218" s="54"/>
    </row>
    <row r="219" ht="16.5" hidden="1" spans="1:26">
      <c r="A219" s="83" t="str">
        <f>IF(C219="","",COUNTA(C$8:C219))</f>
        <v/>
      </c>
      <c r="B219" s="83"/>
      <c r="C219" s="83"/>
      <c r="D219" s="83"/>
      <c r="E219" s="83"/>
      <c r="F219" s="65"/>
      <c r="G219" s="65"/>
      <c r="H219" s="65"/>
      <c r="I219" s="13" t="s">
        <v>2</v>
      </c>
      <c r="J219" s="80"/>
      <c r="K219" s="13" t="s">
        <v>2</v>
      </c>
      <c r="L219" s="80"/>
      <c r="M219" s="54"/>
      <c r="N219" s="54"/>
      <c r="O219" s="54"/>
      <c r="P219" s="54"/>
      <c r="Q219" s="54"/>
      <c r="R219" s="54"/>
      <c r="S219" s="54"/>
      <c r="T219" s="54"/>
      <c r="U219" s="54"/>
      <c r="V219" s="54"/>
      <c r="W219" s="54"/>
      <c r="X219" s="54"/>
      <c r="Y219" s="54"/>
      <c r="Z219" s="54"/>
    </row>
    <row r="220" ht="16.5" hidden="1" spans="1:26">
      <c r="A220" s="83" t="str">
        <f>IF(C220="","",COUNTA(C$8:C220))</f>
        <v/>
      </c>
      <c r="B220" s="83"/>
      <c r="C220" s="83"/>
      <c r="D220" s="83"/>
      <c r="E220" s="83"/>
      <c r="F220" s="65"/>
      <c r="G220" s="65"/>
      <c r="H220" s="65"/>
      <c r="I220" s="13" t="s">
        <v>2</v>
      </c>
      <c r="J220" s="80"/>
      <c r="K220" s="13" t="s">
        <v>2</v>
      </c>
      <c r="L220" s="80"/>
      <c r="M220" s="54"/>
      <c r="N220" s="54"/>
      <c r="O220" s="54"/>
      <c r="P220" s="54"/>
      <c r="Q220" s="54"/>
      <c r="R220" s="54"/>
      <c r="S220" s="54"/>
      <c r="T220" s="54"/>
      <c r="U220" s="54"/>
      <c r="V220" s="54"/>
      <c r="W220" s="54"/>
      <c r="X220" s="54"/>
      <c r="Y220" s="54"/>
      <c r="Z220" s="54"/>
    </row>
    <row r="221" ht="16.5" hidden="1" spans="1:26">
      <c r="A221" s="83" t="str">
        <f>IF(C221="","",COUNTA(C$8:C221))</f>
        <v/>
      </c>
      <c r="B221" s="83"/>
      <c r="C221" s="83"/>
      <c r="D221" s="83"/>
      <c r="E221" s="83"/>
      <c r="F221" s="65"/>
      <c r="G221" s="65"/>
      <c r="H221" s="65"/>
      <c r="I221" s="13" t="s">
        <v>2</v>
      </c>
      <c r="J221" s="80"/>
      <c r="K221" s="13" t="s">
        <v>2</v>
      </c>
      <c r="L221" s="80"/>
      <c r="M221" s="54"/>
      <c r="N221" s="54"/>
      <c r="O221" s="54"/>
      <c r="P221" s="54"/>
      <c r="Q221" s="54"/>
      <c r="R221" s="54"/>
      <c r="S221" s="54"/>
      <c r="T221" s="54"/>
      <c r="U221" s="54"/>
      <c r="V221" s="54"/>
      <c r="W221" s="54"/>
      <c r="X221" s="54"/>
      <c r="Y221" s="54"/>
      <c r="Z221" s="54"/>
    </row>
    <row r="222" ht="16.5" hidden="1" spans="1:26">
      <c r="A222" s="83" t="str">
        <f>IF(C222="","",COUNTA(C$8:C222))</f>
        <v/>
      </c>
      <c r="B222" s="83"/>
      <c r="C222" s="83"/>
      <c r="D222" s="83"/>
      <c r="E222" s="83"/>
      <c r="F222" s="65"/>
      <c r="G222" s="65"/>
      <c r="H222" s="65"/>
      <c r="I222" s="13" t="s">
        <v>2</v>
      </c>
      <c r="J222" s="80"/>
      <c r="K222" s="13" t="s">
        <v>2</v>
      </c>
      <c r="L222" s="80"/>
      <c r="M222" s="54"/>
      <c r="N222" s="54"/>
      <c r="O222" s="54"/>
      <c r="P222" s="54"/>
      <c r="Q222" s="54"/>
      <c r="R222" s="54"/>
      <c r="S222" s="54"/>
      <c r="T222" s="54"/>
      <c r="U222" s="54"/>
      <c r="V222" s="54"/>
      <c r="W222" s="54"/>
      <c r="X222" s="54"/>
      <c r="Y222" s="54"/>
      <c r="Z222" s="54"/>
    </row>
    <row r="223" ht="16.5" hidden="1" spans="1:26">
      <c r="A223" s="83" t="str">
        <f>IF(C223="","",COUNTA(C$8:C223))</f>
        <v/>
      </c>
      <c r="B223" s="83"/>
      <c r="C223" s="83"/>
      <c r="D223" s="83"/>
      <c r="E223" s="83"/>
      <c r="F223" s="65"/>
      <c r="G223" s="65"/>
      <c r="H223" s="65"/>
      <c r="I223" s="13" t="s">
        <v>2</v>
      </c>
      <c r="J223" s="80"/>
      <c r="K223" s="13" t="s">
        <v>2</v>
      </c>
      <c r="L223" s="80"/>
      <c r="M223" s="54"/>
      <c r="N223" s="54"/>
      <c r="O223" s="54"/>
      <c r="P223" s="54"/>
      <c r="Q223" s="54"/>
      <c r="R223" s="54"/>
      <c r="S223" s="54"/>
      <c r="T223" s="54"/>
      <c r="U223" s="54"/>
      <c r="V223" s="54"/>
      <c r="W223" s="54"/>
      <c r="X223" s="54"/>
      <c r="Y223" s="54"/>
      <c r="Z223" s="54"/>
    </row>
    <row r="224" ht="16.5" hidden="1" spans="1:26">
      <c r="A224" s="83" t="str">
        <f>IF(C224="","",COUNTA(C$8:C224))</f>
        <v/>
      </c>
      <c r="B224" s="83"/>
      <c r="C224" s="83"/>
      <c r="D224" s="83"/>
      <c r="E224" s="83"/>
      <c r="F224" s="65"/>
      <c r="G224" s="65"/>
      <c r="H224" s="65"/>
      <c r="I224" s="13" t="s">
        <v>2</v>
      </c>
      <c r="J224" s="80"/>
      <c r="K224" s="13" t="s">
        <v>2</v>
      </c>
      <c r="L224" s="80"/>
      <c r="M224" s="54"/>
      <c r="N224" s="54"/>
      <c r="O224" s="54"/>
      <c r="P224" s="54"/>
      <c r="Q224" s="54"/>
      <c r="R224" s="54"/>
      <c r="S224" s="54"/>
      <c r="T224" s="54"/>
      <c r="U224" s="54"/>
      <c r="V224" s="54"/>
      <c r="W224" s="54"/>
      <c r="X224" s="54"/>
      <c r="Y224" s="54"/>
      <c r="Z224" s="54"/>
    </row>
    <row r="225" ht="16.5" hidden="1" spans="1:26">
      <c r="A225" s="83" t="str">
        <f>IF(C225="","",COUNTA(C$8:C225))</f>
        <v/>
      </c>
      <c r="B225" s="83"/>
      <c r="C225" s="83"/>
      <c r="D225" s="83"/>
      <c r="E225" s="83"/>
      <c r="F225" s="65"/>
      <c r="G225" s="65"/>
      <c r="H225" s="65"/>
      <c r="I225" s="13" t="s">
        <v>2</v>
      </c>
      <c r="J225" s="80"/>
      <c r="K225" s="13" t="s">
        <v>2</v>
      </c>
      <c r="L225" s="80"/>
      <c r="M225" s="54"/>
      <c r="N225" s="54"/>
      <c r="O225" s="54"/>
      <c r="P225" s="54"/>
      <c r="Q225" s="54"/>
      <c r="R225" s="54"/>
      <c r="S225" s="54"/>
      <c r="T225" s="54"/>
      <c r="U225" s="54"/>
      <c r="V225" s="54"/>
      <c r="W225" s="54"/>
      <c r="X225" s="54"/>
      <c r="Y225" s="54"/>
      <c r="Z225" s="54"/>
    </row>
    <row r="226" ht="16.5" hidden="1" spans="1:26">
      <c r="A226" s="83" t="str">
        <f>IF(C226="","",COUNTA(C$8:C226))</f>
        <v/>
      </c>
      <c r="B226" s="83"/>
      <c r="C226" s="83"/>
      <c r="D226" s="83"/>
      <c r="E226" s="83"/>
      <c r="F226" s="65"/>
      <c r="G226" s="65"/>
      <c r="H226" s="65"/>
      <c r="I226" s="13" t="s">
        <v>2</v>
      </c>
      <c r="J226" s="80"/>
      <c r="K226" s="13" t="s">
        <v>2</v>
      </c>
      <c r="L226" s="80"/>
      <c r="M226" s="54"/>
      <c r="N226" s="54"/>
      <c r="O226" s="54"/>
      <c r="P226" s="54"/>
      <c r="Q226" s="54"/>
      <c r="R226" s="54"/>
      <c r="S226" s="54"/>
      <c r="T226" s="54"/>
      <c r="U226" s="54"/>
      <c r="V226" s="54"/>
      <c r="W226" s="54"/>
      <c r="X226" s="54"/>
      <c r="Y226" s="54"/>
      <c r="Z226" s="54"/>
    </row>
    <row r="227" ht="16.5" hidden="1" spans="1:26">
      <c r="A227" s="83" t="str">
        <f>IF(C227="","",COUNTA(C$8:C227))</f>
        <v/>
      </c>
      <c r="B227" s="83"/>
      <c r="C227" s="83"/>
      <c r="D227" s="83"/>
      <c r="E227" s="83"/>
      <c r="F227" s="65"/>
      <c r="G227" s="65"/>
      <c r="H227" s="65"/>
      <c r="I227" s="13" t="s">
        <v>2</v>
      </c>
      <c r="J227" s="80"/>
      <c r="K227" s="13" t="s">
        <v>2</v>
      </c>
      <c r="L227" s="80"/>
      <c r="M227" s="54"/>
      <c r="N227" s="54"/>
      <c r="O227" s="54"/>
      <c r="P227" s="54"/>
      <c r="Q227" s="54"/>
      <c r="R227" s="54"/>
      <c r="S227" s="54"/>
      <c r="T227" s="54"/>
      <c r="U227" s="54"/>
      <c r="V227" s="54"/>
      <c r="W227" s="54"/>
      <c r="X227" s="54"/>
      <c r="Y227" s="54"/>
      <c r="Z227" s="54"/>
    </row>
    <row r="228" ht="16.5" hidden="1" spans="1:26">
      <c r="A228" s="83" t="str">
        <f>IF(C228="","",COUNTA(C$8:C228))</f>
        <v/>
      </c>
      <c r="B228" s="83"/>
      <c r="C228" s="83"/>
      <c r="D228" s="83"/>
      <c r="E228" s="83"/>
      <c r="F228" s="65"/>
      <c r="G228" s="65"/>
      <c r="H228" s="65"/>
      <c r="I228" s="13" t="s">
        <v>2</v>
      </c>
      <c r="J228" s="80"/>
      <c r="K228" s="13" t="s">
        <v>2</v>
      </c>
      <c r="L228" s="80"/>
      <c r="M228" s="54"/>
      <c r="N228" s="54"/>
      <c r="O228" s="54"/>
      <c r="P228" s="54"/>
      <c r="Q228" s="54"/>
      <c r="R228" s="54"/>
      <c r="S228" s="54"/>
      <c r="T228" s="54"/>
      <c r="U228" s="54"/>
      <c r="V228" s="54"/>
      <c r="W228" s="54"/>
      <c r="X228" s="54"/>
      <c r="Y228" s="54"/>
      <c r="Z228" s="54"/>
    </row>
    <row r="229" ht="16.5" hidden="1" spans="1:26">
      <c r="A229" s="83" t="str">
        <f>IF(C229="","",COUNTA(C$8:C229))</f>
        <v/>
      </c>
      <c r="B229" s="83"/>
      <c r="C229" s="83"/>
      <c r="D229" s="83"/>
      <c r="E229" s="83"/>
      <c r="F229" s="65"/>
      <c r="G229" s="65"/>
      <c r="H229" s="65"/>
      <c r="I229" s="13" t="s">
        <v>2</v>
      </c>
      <c r="J229" s="80"/>
      <c r="K229" s="13" t="s">
        <v>2</v>
      </c>
      <c r="L229" s="80"/>
      <c r="M229" s="54"/>
      <c r="N229" s="54"/>
      <c r="O229" s="54"/>
      <c r="P229" s="54"/>
      <c r="Q229" s="54"/>
      <c r="R229" s="54"/>
      <c r="S229" s="54"/>
      <c r="T229" s="54"/>
      <c r="U229" s="54"/>
      <c r="V229" s="54"/>
      <c r="W229" s="54"/>
      <c r="X229" s="54"/>
      <c r="Y229" s="54"/>
      <c r="Z229" s="54"/>
    </row>
    <row r="230" ht="16.5" hidden="1" spans="1:26">
      <c r="A230" s="83" t="str">
        <f>IF(C230="","",COUNTA(C$8:C230))</f>
        <v/>
      </c>
      <c r="B230" s="83"/>
      <c r="C230" s="83"/>
      <c r="D230" s="83"/>
      <c r="E230" s="83"/>
      <c r="F230" s="65"/>
      <c r="G230" s="65"/>
      <c r="H230" s="65"/>
      <c r="I230" s="13" t="s">
        <v>2</v>
      </c>
      <c r="J230" s="80"/>
      <c r="K230" s="13" t="s">
        <v>2</v>
      </c>
      <c r="L230" s="80"/>
      <c r="M230" s="54"/>
      <c r="N230" s="54"/>
      <c r="O230" s="54"/>
      <c r="P230" s="54"/>
      <c r="Q230" s="54"/>
      <c r="R230" s="54"/>
      <c r="S230" s="54"/>
      <c r="T230" s="54"/>
      <c r="U230" s="54"/>
      <c r="V230" s="54"/>
      <c r="W230" s="54"/>
      <c r="X230" s="54"/>
      <c r="Y230" s="54"/>
      <c r="Z230" s="54"/>
    </row>
    <row r="231" ht="16.5" hidden="1" spans="1:26">
      <c r="A231" s="83" t="str">
        <f>IF(C231="","",COUNTA(C$8:C231))</f>
        <v/>
      </c>
      <c r="B231" s="83"/>
      <c r="C231" s="83"/>
      <c r="D231" s="83"/>
      <c r="E231" s="83"/>
      <c r="F231" s="65"/>
      <c r="G231" s="65"/>
      <c r="H231" s="65"/>
      <c r="I231" s="13" t="s">
        <v>2</v>
      </c>
      <c r="J231" s="80"/>
      <c r="K231" s="13" t="s">
        <v>2</v>
      </c>
      <c r="L231" s="80"/>
      <c r="M231" s="54"/>
      <c r="N231" s="54"/>
      <c r="O231" s="54"/>
      <c r="P231" s="54"/>
      <c r="Q231" s="54"/>
      <c r="R231" s="54"/>
      <c r="S231" s="54"/>
      <c r="T231" s="54"/>
      <c r="U231" s="54"/>
      <c r="V231" s="54"/>
      <c r="W231" s="54"/>
      <c r="X231" s="54"/>
      <c r="Y231" s="54"/>
      <c r="Z231" s="54"/>
    </row>
    <row r="232" ht="16.5" hidden="1" spans="1:26">
      <c r="A232" s="83" t="str">
        <f>IF(C232="","",COUNTA(C$8:C232))</f>
        <v/>
      </c>
      <c r="B232" s="83"/>
      <c r="C232" s="83"/>
      <c r="D232" s="83"/>
      <c r="E232" s="83"/>
      <c r="F232" s="65"/>
      <c r="G232" s="65"/>
      <c r="H232" s="65"/>
      <c r="I232" s="13" t="s">
        <v>2</v>
      </c>
      <c r="J232" s="80"/>
      <c r="K232" s="13" t="s">
        <v>2</v>
      </c>
      <c r="L232" s="80"/>
      <c r="M232" s="54"/>
      <c r="N232" s="54"/>
      <c r="O232" s="54"/>
      <c r="P232" s="54"/>
      <c r="Q232" s="54"/>
      <c r="R232" s="54"/>
      <c r="S232" s="54"/>
      <c r="T232" s="54"/>
      <c r="U232" s="54"/>
      <c r="V232" s="54"/>
      <c r="W232" s="54"/>
      <c r="X232" s="54"/>
      <c r="Y232" s="54"/>
      <c r="Z232" s="54"/>
    </row>
    <row r="233" ht="16.5" hidden="1" spans="1:26">
      <c r="A233" s="83" t="str">
        <f>IF(C233="","",COUNTA(C$8:C233))</f>
        <v/>
      </c>
      <c r="B233" s="83"/>
      <c r="C233" s="83"/>
      <c r="D233" s="83"/>
      <c r="E233" s="83"/>
      <c r="F233" s="65"/>
      <c r="G233" s="65"/>
      <c r="H233" s="65"/>
      <c r="I233" s="13" t="s">
        <v>2</v>
      </c>
      <c r="J233" s="80"/>
      <c r="K233" s="13" t="s">
        <v>2</v>
      </c>
      <c r="L233" s="80"/>
      <c r="M233" s="54"/>
      <c r="N233" s="54"/>
      <c r="O233" s="54"/>
      <c r="P233" s="54"/>
      <c r="Q233" s="54"/>
      <c r="R233" s="54"/>
      <c r="S233" s="54"/>
      <c r="T233" s="54"/>
      <c r="U233" s="54"/>
      <c r="V233" s="54"/>
      <c r="W233" s="54"/>
      <c r="X233" s="54"/>
      <c r="Y233" s="54"/>
      <c r="Z233" s="54"/>
    </row>
    <row r="234" ht="16.5" hidden="1" spans="1:26">
      <c r="A234" s="83" t="str">
        <f>IF(C234="","",COUNTA(C$8:C234))</f>
        <v/>
      </c>
      <c r="B234" s="83"/>
      <c r="C234" s="83"/>
      <c r="D234" s="83"/>
      <c r="E234" s="83"/>
      <c r="F234" s="65"/>
      <c r="G234" s="65"/>
      <c r="H234" s="65"/>
      <c r="I234" s="13" t="s">
        <v>2</v>
      </c>
      <c r="J234" s="80"/>
      <c r="K234" s="13" t="s">
        <v>2</v>
      </c>
      <c r="L234" s="80"/>
      <c r="M234" s="54"/>
      <c r="N234" s="54"/>
      <c r="O234" s="54"/>
      <c r="P234" s="54"/>
      <c r="Q234" s="54"/>
      <c r="R234" s="54"/>
      <c r="S234" s="54"/>
      <c r="T234" s="54"/>
      <c r="U234" s="54"/>
      <c r="V234" s="54"/>
      <c r="W234" s="54"/>
      <c r="X234" s="54"/>
      <c r="Y234" s="54"/>
      <c r="Z234" s="54"/>
    </row>
    <row r="235" ht="16.5" hidden="1" spans="1:26">
      <c r="A235" s="83" t="str">
        <f>IF(C235="","",COUNTA(C$8:C235))</f>
        <v/>
      </c>
      <c r="B235" s="83"/>
      <c r="C235" s="83"/>
      <c r="D235" s="83"/>
      <c r="E235" s="83"/>
      <c r="F235" s="65"/>
      <c r="G235" s="65"/>
      <c r="H235" s="65"/>
      <c r="I235" s="13" t="s">
        <v>2</v>
      </c>
      <c r="J235" s="80"/>
      <c r="K235" s="13" t="s">
        <v>2</v>
      </c>
      <c r="L235" s="80"/>
      <c r="M235" s="54"/>
      <c r="N235" s="54"/>
      <c r="O235" s="54"/>
      <c r="P235" s="54"/>
      <c r="Q235" s="54"/>
      <c r="R235" s="54"/>
      <c r="S235" s="54"/>
      <c r="T235" s="54"/>
      <c r="U235" s="54"/>
      <c r="V235" s="54"/>
      <c r="W235" s="54"/>
      <c r="X235" s="54"/>
      <c r="Y235" s="54"/>
      <c r="Z235" s="54"/>
    </row>
    <row r="236" ht="16.5" hidden="1" spans="1:26">
      <c r="A236" s="83" t="str">
        <f>IF(C236="","",COUNTA(C$8:C236))</f>
        <v/>
      </c>
      <c r="B236" s="83"/>
      <c r="C236" s="83"/>
      <c r="D236" s="83"/>
      <c r="E236" s="83"/>
      <c r="F236" s="65"/>
      <c r="G236" s="65"/>
      <c r="H236" s="65"/>
      <c r="I236" s="13" t="s">
        <v>2</v>
      </c>
      <c r="J236" s="80"/>
      <c r="K236" s="13" t="s">
        <v>2</v>
      </c>
      <c r="L236" s="80"/>
      <c r="M236" s="54"/>
      <c r="N236" s="54"/>
      <c r="O236" s="54"/>
      <c r="P236" s="54"/>
      <c r="Q236" s="54"/>
      <c r="R236" s="54"/>
      <c r="S236" s="54"/>
      <c r="T236" s="54"/>
      <c r="U236" s="54"/>
      <c r="V236" s="54"/>
      <c r="W236" s="54"/>
      <c r="X236" s="54"/>
      <c r="Y236" s="54"/>
      <c r="Z236" s="54"/>
    </row>
    <row r="237" ht="16.5" hidden="1" spans="1:26">
      <c r="A237" s="83" t="str">
        <f>IF(C237="","",COUNTA(C$8:C237))</f>
        <v/>
      </c>
      <c r="B237" s="83"/>
      <c r="C237" s="83"/>
      <c r="D237" s="83"/>
      <c r="E237" s="83"/>
      <c r="F237" s="65"/>
      <c r="G237" s="65"/>
      <c r="H237" s="65"/>
      <c r="I237" s="13" t="s">
        <v>2</v>
      </c>
      <c r="J237" s="80"/>
      <c r="K237" s="13" t="s">
        <v>2</v>
      </c>
      <c r="L237" s="80"/>
      <c r="M237" s="54"/>
      <c r="N237" s="54"/>
      <c r="O237" s="54"/>
      <c r="P237" s="54"/>
      <c r="Q237" s="54"/>
      <c r="R237" s="54"/>
      <c r="S237" s="54"/>
      <c r="T237" s="54"/>
      <c r="U237" s="54"/>
      <c r="V237" s="54"/>
      <c r="W237" s="54"/>
      <c r="X237" s="54"/>
      <c r="Y237" s="54"/>
      <c r="Z237" s="54"/>
    </row>
    <row r="238" ht="16.5" hidden="1" spans="1:26">
      <c r="A238" s="83" t="str">
        <f>IF(C238="","",COUNTA(C$8:C238))</f>
        <v/>
      </c>
      <c r="B238" s="83"/>
      <c r="C238" s="83"/>
      <c r="D238" s="83"/>
      <c r="E238" s="83"/>
      <c r="F238" s="65"/>
      <c r="G238" s="65"/>
      <c r="H238" s="65"/>
      <c r="I238" s="13" t="s">
        <v>2</v>
      </c>
      <c r="J238" s="80"/>
      <c r="K238" s="13" t="s">
        <v>2</v>
      </c>
      <c r="L238" s="80"/>
      <c r="M238" s="54"/>
      <c r="N238" s="54"/>
      <c r="O238" s="54"/>
      <c r="P238" s="54"/>
      <c r="Q238" s="54"/>
      <c r="R238" s="54"/>
      <c r="S238" s="54"/>
      <c r="T238" s="54"/>
      <c r="U238" s="54"/>
      <c r="V238" s="54"/>
      <c r="W238" s="54"/>
      <c r="X238" s="54"/>
      <c r="Y238" s="54"/>
      <c r="Z238" s="54"/>
    </row>
    <row r="239" ht="16.5" hidden="1" spans="1:26">
      <c r="A239" s="83" t="str">
        <f>IF(C239="","",COUNTA(C$8:C239))</f>
        <v/>
      </c>
      <c r="B239" s="83"/>
      <c r="C239" s="83"/>
      <c r="D239" s="83"/>
      <c r="E239" s="83"/>
      <c r="F239" s="65"/>
      <c r="G239" s="65"/>
      <c r="H239" s="65"/>
      <c r="I239" s="13" t="s">
        <v>2</v>
      </c>
      <c r="J239" s="80"/>
      <c r="K239" s="13" t="s">
        <v>2</v>
      </c>
      <c r="L239" s="80"/>
      <c r="M239" s="54"/>
      <c r="N239" s="54"/>
      <c r="O239" s="54"/>
      <c r="P239" s="54"/>
      <c r="Q239" s="54"/>
      <c r="R239" s="54"/>
      <c r="S239" s="54"/>
      <c r="T239" s="54"/>
      <c r="U239" s="54"/>
      <c r="V239" s="54"/>
      <c r="W239" s="54"/>
      <c r="X239" s="54"/>
      <c r="Y239" s="54"/>
      <c r="Z239" s="54"/>
    </row>
    <row r="240" ht="16.5" hidden="1" spans="1:26">
      <c r="A240" s="83" t="str">
        <f>IF(C240="","",COUNTA(C$8:C240))</f>
        <v/>
      </c>
      <c r="B240" s="83"/>
      <c r="C240" s="83"/>
      <c r="D240" s="83"/>
      <c r="E240" s="83"/>
      <c r="F240" s="65"/>
      <c r="G240" s="65"/>
      <c r="H240" s="65"/>
      <c r="I240" s="13" t="s">
        <v>2</v>
      </c>
      <c r="J240" s="80"/>
      <c r="K240" s="13" t="s">
        <v>2</v>
      </c>
      <c r="L240" s="80"/>
      <c r="M240" s="54"/>
      <c r="N240" s="54"/>
      <c r="O240" s="54"/>
      <c r="P240" s="54"/>
      <c r="Q240" s="54"/>
      <c r="R240" s="54"/>
      <c r="S240" s="54"/>
      <c r="T240" s="54"/>
      <c r="U240" s="54"/>
      <c r="V240" s="54"/>
      <c r="W240" s="54"/>
      <c r="X240" s="54"/>
      <c r="Y240" s="54"/>
      <c r="Z240" s="54"/>
    </row>
    <row r="241" ht="16.5" hidden="1" spans="1:26">
      <c r="A241" s="83" t="str">
        <f>IF(C241="","",COUNTA(C$8:C241))</f>
        <v/>
      </c>
      <c r="B241" s="83"/>
      <c r="C241" s="83"/>
      <c r="D241" s="83"/>
      <c r="E241" s="83"/>
      <c r="F241" s="65"/>
      <c r="G241" s="65"/>
      <c r="H241" s="65"/>
      <c r="I241" s="13" t="s">
        <v>2</v>
      </c>
      <c r="J241" s="80"/>
      <c r="K241" s="13" t="s">
        <v>2</v>
      </c>
      <c r="L241" s="80"/>
      <c r="M241" s="54"/>
      <c r="N241" s="54"/>
      <c r="O241" s="54"/>
      <c r="P241" s="54"/>
      <c r="Q241" s="54"/>
      <c r="R241" s="54"/>
      <c r="S241" s="54"/>
      <c r="T241" s="54"/>
      <c r="U241" s="54"/>
      <c r="V241" s="54"/>
      <c r="W241" s="54"/>
      <c r="X241" s="54"/>
      <c r="Y241" s="54"/>
      <c r="Z241" s="54"/>
    </row>
    <row r="242" ht="16.5" hidden="1" spans="1:26">
      <c r="A242" s="83" t="str">
        <f>IF(C242="","",COUNTA(C$8:C242))</f>
        <v/>
      </c>
      <c r="B242" s="83"/>
      <c r="C242" s="83"/>
      <c r="D242" s="83"/>
      <c r="E242" s="83"/>
      <c r="F242" s="65"/>
      <c r="G242" s="65"/>
      <c r="H242" s="65"/>
      <c r="I242" s="13" t="s">
        <v>2</v>
      </c>
      <c r="J242" s="80"/>
      <c r="K242" s="13" t="s">
        <v>2</v>
      </c>
      <c r="L242" s="80"/>
      <c r="M242" s="54"/>
      <c r="N242" s="54"/>
      <c r="O242" s="54"/>
      <c r="P242" s="54"/>
      <c r="Q242" s="54"/>
      <c r="R242" s="54"/>
      <c r="S242" s="54"/>
      <c r="T242" s="54"/>
      <c r="U242" s="54"/>
      <c r="V242" s="54"/>
      <c r="W242" s="54"/>
      <c r="X242" s="54"/>
      <c r="Y242" s="54"/>
      <c r="Z242" s="54"/>
    </row>
    <row r="243" ht="16.5" hidden="1" spans="1:26">
      <c r="A243" s="83" t="str">
        <f>IF(C243="","",COUNTA(C$8:C243))</f>
        <v/>
      </c>
      <c r="B243" s="83"/>
      <c r="C243" s="83"/>
      <c r="D243" s="83"/>
      <c r="E243" s="83"/>
      <c r="F243" s="65"/>
      <c r="G243" s="65"/>
      <c r="H243" s="65"/>
      <c r="I243" s="13" t="s">
        <v>2</v>
      </c>
      <c r="J243" s="80"/>
      <c r="K243" s="13" t="s">
        <v>2</v>
      </c>
      <c r="L243" s="80"/>
      <c r="M243" s="54"/>
      <c r="N243" s="54"/>
      <c r="O243" s="54"/>
      <c r="P243" s="54"/>
      <c r="Q243" s="54"/>
      <c r="R243" s="54"/>
      <c r="S243" s="54"/>
      <c r="T243" s="54"/>
      <c r="U243" s="54"/>
      <c r="V243" s="54"/>
      <c r="W243" s="54"/>
      <c r="X243" s="54"/>
      <c r="Y243" s="54"/>
      <c r="Z243" s="54"/>
    </row>
    <row r="244" ht="16.5" hidden="1" spans="1:26">
      <c r="A244" s="83" t="str">
        <f>IF(C244="","",COUNTA(C$8:C244))</f>
        <v/>
      </c>
      <c r="B244" s="83"/>
      <c r="C244" s="83"/>
      <c r="D244" s="83"/>
      <c r="E244" s="83"/>
      <c r="F244" s="65"/>
      <c r="G244" s="65"/>
      <c r="H244" s="65"/>
      <c r="I244" s="13" t="s">
        <v>2</v>
      </c>
      <c r="J244" s="80"/>
      <c r="K244" s="13" t="s">
        <v>2</v>
      </c>
      <c r="L244" s="80"/>
      <c r="M244" s="54"/>
      <c r="N244" s="54"/>
      <c r="O244" s="54"/>
      <c r="P244" s="54"/>
      <c r="Q244" s="54"/>
      <c r="R244" s="54"/>
      <c r="S244" s="54"/>
      <c r="T244" s="54"/>
      <c r="U244" s="54"/>
      <c r="V244" s="54"/>
      <c r="W244" s="54"/>
      <c r="X244" s="54"/>
      <c r="Y244" s="54"/>
      <c r="Z244" s="54"/>
    </row>
    <row r="245" ht="16.5" hidden="1" spans="1:26">
      <c r="A245" s="83" t="str">
        <f>IF(C245="","",COUNTA(C$8:C245))</f>
        <v/>
      </c>
      <c r="B245" s="83"/>
      <c r="C245" s="83"/>
      <c r="D245" s="83"/>
      <c r="E245" s="83"/>
      <c r="F245" s="65"/>
      <c r="G245" s="65"/>
      <c r="H245" s="65"/>
      <c r="I245" s="13" t="s">
        <v>2</v>
      </c>
      <c r="J245" s="80"/>
      <c r="K245" s="13" t="s">
        <v>2</v>
      </c>
      <c r="L245" s="80"/>
      <c r="M245" s="54"/>
      <c r="N245" s="54"/>
      <c r="O245" s="54"/>
      <c r="P245" s="54"/>
      <c r="Q245" s="54"/>
      <c r="R245" s="54"/>
      <c r="S245" s="54"/>
      <c r="T245" s="54"/>
      <c r="U245" s="54"/>
      <c r="V245" s="54"/>
      <c r="W245" s="54"/>
      <c r="X245" s="54"/>
      <c r="Y245" s="54"/>
      <c r="Z245" s="54"/>
    </row>
    <row r="246" ht="16.5" hidden="1" spans="1:26">
      <c r="A246" s="83" t="str">
        <f>IF(C246="","",COUNTA(C$8:C246))</f>
        <v/>
      </c>
      <c r="B246" s="83"/>
      <c r="C246" s="83"/>
      <c r="D246" s="83"/>
      <c r="E246" s="83"/>
      <c r="F246" s="65"/>
      <c r="G246" s="65"/>
      <c r="H246" s="65"/>
      <c r="I246" s="13" t="s">
        <v>2</v>
      </c>
      <c r="J246" s="80"/>
      <c r="K246" s="13" t="s">
        <v>2</v>
      </c>
      <c r="L246" s="80"/>
      <c r="M246" s="54"/>
      <c r="N246" s="54"/>
      <c r="O246" s="54"/>
      <c r="P246" s="54"/>
      <c r="Q246" s="54"/>
      <c r="R246" s="54"/>
      <c r="S246" s="54"/>
      <c r="T246" s="54"/>
      <c r="U246" s="54"/>
      <c r="V246" s="54"/>
      <c r="W246" s="54"/>
      <c r="X246" s="54"/>
      <c r="Y246" s="54"/>
      <c r="Z246" s="54"/>
    </row>
    <row r="247" ht="16.5" hidden="1" spans="1:26">
      <c r="A247" s="83" t="str">
        <f>IF(C247="","",COUNTA(C$8:C247))</f>
        <v/>
      </c>
      <c r="B247" s="83"/>
      <c r="C247" s="83"/>
      <c r="D247" s="83"/>
      <c r="E247" s="83"/>
      <c r="F247" s="65"/>
      <c r="G247" s="65"/>
      <c r="H247" s="65"/>
      <c r="I247" s="13" t="s">
        <v>2</v>
      </c>
      <c r="J247" s="80"/>
      <c r="K247" s="13" t="s">
        <v>2</v>
      </c>
      <c r="L247" s="80"/>
      <c r="M247" s="54"/>
      <c r="N247" s="54"/>
      <c r="O247" s="54"/>
      <c r="P247" s="54"/>
      <c r="Q247" s="54"/>
      <c r="R247" s="54"/>
      <c r="S247" s="54"/>
      <c r="T247" s="54"/>
      <c r="U247" s="54"/>
      <c r="V247" s="54"/>
      <c r="W247" s="54"/>
      <c r="X247" s="54"/>
      <c r="Y247" s="54"/>
      <c r="Z247" s="54"/>
    </row>
    <row r="248" ht="16.5" hidden="1" spans="1:26">
      <c r="A248" s="83" t="str">
        <f>IF(C248="","",COUNTA(C$8:C248))</f>
        <v/>
      </c>
      <c r="B248" s="83"/>
      <c r="C248" s="83"/>
      <c r="D248" s="83"/>
      <c r="E248" s="83"/>
      <c r="F248" s="65"/>
      <c r="G248" s="65"/>
      <c r="H248" s="65"/>
      <c r="I248" s="13" t="s">
        <v>2</v>
      </c>
      <c r="J248" s="80"/>
      <c r="K248" s="13" t="s">
        <v>2</v>
      </c>
      <c r="L248" s="80"/>
      <c r="M248" s="54"/>
      <c r="N248" s="54"/>
      <c r="O248" s="54"/>
      <c r="P248" s="54"/>
      <c r="Q248" s="54"/>
      <c r="R248" s="54"/>
      <c r="S248" s="54"/>
      <c r="T248" s="54"/>
      <c r="U248" s="54"/>
      <c r="V248" s="54"/>
      <c r="W248" s="54"/>
      <c r="X248" s="54"/>
      <c r="Y248" s="54"/>
      <c r="Z248" s="54"/>
    </row>
    <row r="249" ht="16.5" hidden="1" spans="1:26">
      <c r="A249" s="83" t="str">
        <f>IF(C249="","",COUNTA(C$8:C249))</f>
        <v/>
      </c>
      <c r="B249" s="83"/>
      <c r="C249" s="83"/>
      <c r="D249" s="83"/>
      <c r="E249" s="83"/>
      <c r="F249" s="65"/>
      <c r="G249" s="65"/>
      <c r="H249" s="65"/>
      <c r="I249" s="13" t="s">
        <v>2</v>
      </c>
      <c r="J249" s="80"/>
      <c r="K249" s="13" t="s">
        <v>2</v>
      </c>
      <c r="L249" s="80"/>
      <c r="M249" s="54"/>
      <c r="N249" s="54"/>
      <c r="O249" s="54"/>
      <c r="P249" s="54"/>
      <c r="Q249" s="54"/>
      <c r="R249" s="54"/>
      <c r="S249" s="54"/>
      <c r="T249" s="54"/>
      <c r="U249" s="54"/>
      <c r="V249" s="54"/>
      <c r="W249" s="54"/>
      <c r="X249" s="54"/>
      <c r="Y249" s="54"/>
      <c r="Z249" s="54"/>
    </row>
    <row r="250" ht="16.5" hidden="1" spans="1:26">
      <c r="A250" s="83" t="str">
        <f>IF(C250="","",COUNTA(C$8:C250))</f>
        <v/>
      </c>
      <c r="B250" s="83"/>
      <c r="C250" s="83"/>
      <c r="D250" s="83"/>
      <c r="E250" s="83"/>
      <c r="F250" s="65"/>
      <c r="G250" s="65"/>
      <c r="H250" s="65"/>
      <c r="I250" s="13" t="s">
        <v>2</v>
      </c>
      <c r="J250" s="80"/>
      <c r="K250" s="13" t="s">
        <v>2</v>
      </c>
      <c r="L250" s="80"/>
      <c r="M250" s="54"/>
      <c r="N250" s="54"/>
      <c r="O250" s="54"/>
      <c r="P250" s="54"/>
      <c r="Q250" s="54"/>
      <c r="R250" s="54"/>
      <c r="S250" s="54"/>
      <c r="T250" s="54"/>
      <c r="U250" s="54"/>
      <c r="V250" s="54"/>
      <c r="W250" s="54"/>
      <c r="X250" s="54"/>
      <c r="Y250" s="54"/>
      <c r="Z250" s="54"/>
    </row>
    <row r="251" ht="16.5" hidden="1" spans="1:26">
      <c r="A251" s="83" t="str">
        <f>IF(C251="","",COUNTA(C$8:C251))</f>
        <v/>
      </c>
      <c r="B251" s="83"/>
      <c r="C251" s="83"/>
      <c r="D251" s="83"/>
      <c r="E251" s="83"/>
      <c r="F251" s="65"/>
      <c r="G251" s="65"/>
      <c r="H251" s="65"/>
      <c r="I251" s="13" t="s">
        <v>2</v>
      </c>
      <c r="J251" s="80"/>
      <c r="K251" s="13" t="s">
        <v>2</v>
      </c>
      <c r="L251" s="80"/>
      <c r="M251" s="54"/>
      <c r="N251" s="54"/>
      <c r="O251" s="54"/>
      <c r="P251" s="54"/>
      <c r="Q251" s="54"/>
      <c r="R251" s="54"/>
      <c r="S251" s="54"/>
      <c r="T251" s="54"/>
      <c r="U251" s="54"/>
      <c r="V251" s="54"/>
      <c r="W251" s="54"/>
      <c r="X251" s="54"/>
      <c r="Y251" s="54"/>
      <c r="Z251" s="54"/>
    </row>
    <row r="252" ht="16.5" hidden="1" spans="1:26">
      <c r="A252" s="83" t="str">
        <f>IF(C252="","",COUNTA(C$8:C252))</f>
        <v/>
      </c>
      <c r="B252" s="83"/>
      <c r="C252" s="83"/>
      <c r="D252" s="83"/>
      <c r="E252" s="83"/>
      <c r="F252" s="65"/>
      <c r="G252" s="65"/>
      <c r="H252" s="65"/>
      <c r="I252" s="13" t="s">
        <v>2</v>
      </c>
      <c r="J252" s="80"/>
      <c r="K252" s="13" t="s">
        <v>2</v>
      </c>
      <c r="L252" s="80"/>
      <c r="M252" s="54"/>
      <c r="N252" s="54"/>
      <c r="O252" s="54"/>
      <c r="P252" s="54"/>
      <c r="Q252" s="54"/>
      <c r="R252" s="54"/>
      <c r="S252" s="54"/>
      <c r="T252" s="54"/>
      <c r="U252" s="54"/>
      <c r="V252" s="54"/>
      <c r="W252" s="54"/>
      <c r="X252" s="54"/>
      <c r="Y252" s="54"/>
      <c r="Z252" s="54"/>
    </row>
    <row r="253" ht="16.5" hidden="1" spans="1:26">
      <c r="A253" s="83" t="str">
        <f>IF(C253="","",COUNTA(C$8:C253))</f>
        <v/>
      </c>
      <c r="B253" s="83"/>
      <c r="C253" s="83"/>
      <c r="D253" s="83"/>
      <c r="E253" s="83"/>
      <c r="F253" s="65"/>
      <c r="G253" s="65"/>
      <c r="H253" s="65"/>
      <c r="I253" s="13" t="s">
        <v>2</v>
      </c>
      <c r="J253" s="80"/>
      <c r="K253" s="13" t="s">
        <v>2</v>
      </c>
      <c r="L253" s="80"/>
      <c r="M253" s="54"/>
      <c r="N253" s="54"/>
      <c r="O253" s="54"/>
      <c r="P253" s="54"/>
      <c r="Q253" s="54"/>
      <c r="R253" s="54"/>
      <c r="S253" s="54"/>
      <c r="T253" s="54"/>
      <c r="U253" s="54"/>
      <c r="V253" s="54"/>
      <c r="W253" s="54"/>
      <c r="X253" s="54"/>
      <c r="Y253" s="54"/>
      <c r="Z253" s="54"/>
    </row>
    <row r="254" ht="16.5" hidden="1" spans="1:26">
      <c r="A254" s="83" t="str">
        <f>IF(C254="","",COUNTA(C$8:C254))</f>
        <v/>
      </c>
      <c r="B254" s="83"/>
      <c r="C254" s="83"/>
      <c r="D254" s="83"/>
      <c r="E254" s="83"/>
      <c r="F254" s="65"/>
      <c r="G254" s="65"/>
      <c r="H254" s="65"/>
      <c r="I254" s="13" t="s">
        <v>2</v>
      </c>
      <c r="J254" s="80"/>
      <c r="K254" s="13" t="s">
        <v>2</v>
      </c>
      <c r="L254" s="80"/>
      <c r="M254" s="54"/>
      <c r="N254" s="54"/>
      <c r="O254" s="54"/>
      <c r="P254" s="54"/>
      <c r="Q254" s="54"/>
      <c r="R254" s="54"/>
      <c r="S254" s="54"/>
      <c r="T254" s="54"/>
      <c r="U254" s="54"/>
      <c r="V254" s="54"/>
      <c r="W254" s="54"/>
      <c r="X254" s="54"/>
      <c r="Y254" s="54"/>
      <c r="Z254" s="54"/>
    </row>
    <row r="255" ht="16.5" hidden="1" spans="1:26">
      <c r="A255" s="83" t="str">
        <f>IF(C255="","",COUNTA(C$8:C255))</f>
        <v/>
      </c>
      <c r="B255" s="83"/>
      <c r="C255" s="83"/>
      <c r="D255" s="83"/>
      <c r="E255" s="83"/>
      <c r="F255" s="65"/>
      <c r="G255" s="65"/>
      <c r="H255" s="65"/>
      <c r="I255" s="13" t="s">
        <v>2</v>
      </c>
      <c r="J255" s="80"/>
      <c r="K255" s="13" t="s">
        <v>2</v>
      </c>
      <c r="L255" s="80"/>
      <c r="M255" s="54"/>
      <c r="N255" s="54"/>
      <c r="O255" s="54"/>
      <c r="P255" s="54"/>
      <c r="Q255" s="54"/>
      <c r="R255" s="54"/>
      <c r="S255" s="54"/>
      <c r="T255" s="54"/>
      <c r="U255" s="54"/>
      <c r="V255" s="54"/>
      <c r="W255" s="54"/>
      <c r="X255" s="54"/>
      <c r="Y255" s="54"/>
      <c r="Z255" s="54"/>
    </row>
    <row r="256" ht="16.5" hidden="1" spans="1:26">
      <c r="A256" s="83" t="str">
        <f>IF(C256="","",COUNTA(C$8:C256))</f>
        <v/>
      </c>
      <c r="B256" s="83"/>
      <c r="C256" s="83"/>
      <c r="D256" s="83"/>
      <c r="E256" s="83"/>
      <c r="F256" s="65"/>
      <c r="G256" s="65"/>
      <c r="H256" s="65"/>
      <c r="I256" s="13" t="s">
        <v>2</v>
      </c>
      <c r="J256" s="80"/>
      <c r="K256" s="13" t="s">
        <v>2</v>
      </c>
      <c r="L256" s="80"/>
      <c r="M256" s="54"/>
      <c r="N256" s="54"/>
      <c r="O256" s="54"/>
      <c r="P256" s="54"/>
      <c r="Q256" s="54"/>
      <c r="R256" s="54"/>
      <c r="S256" s="54"/>
      <c r="T256" s="54"/>
      <c r="U256" s="54"/>
      <c r="V256" s="54"/>
      <c r="W256" s="54"/>
      <c r="X256" s="54"/>
      <c r="Y256" s="54"/>
      <c r="Z256" s="54"/>
    </row>
    <row r="257" ht="16.5" hidden="1" spans="1:26">
      <c r="A257" s="83" t="str">
        <f>IF(C257="","",COUNTA(C$8:C257))</f>
        <v/>
      </c>
      <c r="B257" s="83"/>
      <c r="C257" s="83"/>
      <c r="D257" s="83"/>
      <c r="E257" s="83"/>
      <c r="F257" s="65"/>
      <c r="G257" s="65"/>
      <c r="H257" s="65"/>
      <c r="I257" s="13" t="s">
        <v>2</v>
      </c>
      <c r="J257" s="80"/>
      <c r="K257" s="13" t="s">
        <v>2</v>
      </c>
      <c r="L257" s="80"/>
      <c r="M257" s="54"/>
      <c r="N257" s="54"/>
      <c r="O257" s="54"/>
      <c r="P257" s="54"/>
      <c r="Q257" s="54"/>
      <c r="R257" s="54"/>
      <c r="S257" s="54"/>
      <c r="T257" s="54"/>
      <c r="U257" s="54"/>
      <c r="V257" s="54"/>
      <c r="W257" s="54"/>
      <c r="X257" s="54"/>
      <c r="Y257" s="54"/>
      <c r="Z257" s="54"/>
    </row>
    <row r="258" ht="16.5" hidden="1" spans="1:26">
      <c r="A258" s="83" t="str">
        <f>IF(C258="","",COUNTA(C$8:C258))</f>
        <v/>
      </c>
      <c r="B258" s="83"/>
      <c r="C258" s="83"/>
      <c r="D258" s="83"/>
      <c r="E258" s="83"/>
      <c r="F258" s="65"/>
      <c r="G258" s="65"/>
      <c r="H258" s="65"/>
      <c r="I258" s="13" t="s">
        <v>2</v>
      </c>
      <c r="J258" s="80"/>
      <c r="K258" s="13" t="s">
        <v>2</v>
      </c>
      <c r="L258" s="80"/>
      <c r="M258" s="54"/>
      <c r="N258" s="54"/>
      <c r="O258" s="54"/>
      <c r="P258" s="54"/>
      <c r="Q258" s="54"/>
      <c r="R258" s="54"/>
      <c r="S258" s="54"/>
      <c r="T258" s="54"/>
      <c r="U258" s="54"/>
      <c r="V258" s="54"/>
      <c r="W258" s="54"/>
      <c r="X258" s="54"/>
      <c r="Y258" s="54"/>
      <c r="Z258" s="54"/>
    </row>
    <row r="259" ht="16.5" hidden="1" spans="1:26">
      <c r="A259" s="83" t="str">
        <f>IF(C259="","",COUNTA(C$8:C259))</f>
        <v/>
      </c>
      <c r="B259" s="83"/>
      <c r="C259" s="83"/>
      <c r="D259" s="83"/>
      <c r="E259" s="83"/>
      <c r="F259" s="65"/>
      <c r="G259" s="65"/>
      <c r="H259" s="65"/>
      <c r="I259" s="13" t="s">
        <v>2</v>
      </c>
      <c r="J259" s="80"/>
      <c r="K259" s="13" t="s">
        <v>2</v>
      </c>
      <c r="L259" s="80"/>
      <c r="M259" s="54"/>
      <c r="N259" s="54"/>
      <c r="O259" s="54"/>
      <c r="P259" s="54"/>
      <c r="Q259" s="54"/>
      <c r="R259" s="54"/>
      <c r="S259" s="54"/>
      <c r="T259" s="54"/>
      <c r="U259" s="54"/>
      <c r="V259" s="54"/>
      <c r="W259" s="54"/>
      <c r="X259" s="54"/>
      <c r="Y259" s="54"/>
      <c r="Z259" s="54"/>
    </row>
    <row r="260" ht="16.5" hidden="1" spans="1:26">
      <c r="A260" s="83" t="str">
        <f>IF(C260="","",COUNTA(C$8:C260))</f>
        <v/>
      </c>
      <c r="B260" s="83"/>
      <c r="C260" s="83"/>
      <c r="D260" s="83"/>
      <c r="E260" s="83"/>
      <c r="F260" s="65"/>
      <c r="G260" s="65"/>
      <c r="H260" s="65"/>
      <c r="I260" s="13" t="s">
        <v>2</v>
      </c>
      <c r="J260" s="80"/>
      <c r="K260" s="13" t="s">
        <v>2</v>
      </c>
      <c r="L260" s="80"/>
      <c r="M260" s="54"/>
      <c r="N260" s="54"/>
      <c r="O260" s="54"/>
      <c r="P260" s="54"/>
      <c r="Q260" s="54"/>
      <c r="R260" s="54"/>
      <c r="S260" s="54"/>
      <c r="T260" s="54"/>
      <c r="U260" s="54"/>
      <c r="V260" s="54"/>
      <c r="W260" s="54"/>
      <c r="X260" s="54"/>
      <c r="Y260" s="54"/>
      <c r="Z260" s="54"/>
    </row>
    <row r="261" ht="16.5" hidden="1" spans="1:26">
      <c r="A261" s="83" t="str">
        <f>IF(C261="","",COUNTA(C$8:C261))</f>
        <v/>
      </c>
      <c r="B261" s="83"/>
      <c r="C261" s="83"/>
      <c r="D261" s="83"/>
      <c r="E261" s="83"/>
      <c r="F261" s="65"/>
      <c r="G261" s="65"/>
      <c r="H261" s="65"/>
      <c r="I261" s="13" t="s">
        <v>2</v>
      </c>
      <c r="J261" s="80"/>
      <c r="K261" s="13" t="s">
        <v>2</v>
      </c>
      <c r="L261" s="80"/>
      <c r="M261" s="54"/>
      <c r="N261" s="54"/>
      <c r="O261" s="54"/>
      <c r="P261" s="54"/>
      <c r="Q261" s="54"/>
      <c r="R261" s="54"/>
      <c r="S261" s="54"/>
      <c r="T261" s="54"/>
      <c r="U261" s="54"/>
      <c r="V261" s="54"/>
      <c r="W261" s="54"/>
      <c r="X261" s="54"/>
      <c r="Y261" s="54"/>
      <c r="Z261" s="54"/>
    </row>
    <row r="262" ht="16.5" hidden="1" spans="1:26">
      <c r="A262" s="83" t="str">
        <f>IF(C262="","",COUNTA(C$8:C262))</f>
        <v/>
      </c>
      <c r="B262" s="83"/>
      <c r="C262" s="83"/>
      <c r="D262" s="83"/>
      <c r="E262" s="83"/>
      <c r="F262" s="65"/>
      <c r="G262" s="65"/>
      <c r="H262" s="65"/>
      <c r="I262" s="13" t="s">
        <v>2</v>
      </c>
      <c r="J262" s="80"/>
      <c r="K262" s="13" t="s">
        <v>2</v>
      </c>
      <c r="L262" s="80"/>
      <c r="M262" s="54"/>
      <c r="N262" s="54"/>
      <c r="O262" s="54"/>
      <c r="P262" s="54"/>
      <c r="Q262" s="54"/>
      <c r="R262" s="54"/>
      <c r="S262" s="54"/>
      <c r="T262" s="54"/>
      <c r="U262" s="54"/>
      <c r="V262" s="54"/>
      <c r="W262" s="54"/>
      <c r="X262" s="54"/>
      <c r="Y262" s="54"/>
      <c r="Z262" s="54"/>
    </row>
    <row r="263" ht="16.5" hidden="1" spans="1:26">
      <c r="A263" s="83" t="str">
        <f>IF(C263="","",COUNTA(C$8:C263))</f>
        <v/>
      </c>
      <c r="B263" s="83"/>
      <c r="C263" s="83"/>
      <c r="D263" s="83"/>
      <c r="E263" s="83"/>
      <c r="F263" s="65"/>
      <c r="G263" s="65"/>
      <c r="H263" s="65"/>
      <c r="I263" s="13" t="s">
        <v>2</v>
      </c>
      <c r="J263" s="80"/>
      <c r="K263" s="13" t="s">
        <v>2</v>
      </c>
      <c r="L263" s="80"/>
      <c r="M263" s="54"/>
      <c r="N263" s="54"/>
      <c r="O263" s="54"/>
      <c r="P263" s="54"/>
      <c r="Q263" s="54"/>
      <c r="R263" s="54"/>
      <c r="S263" s="54"/>
      <c r="T263" s="54"/>
      <c r="U263" s="54"/>
      <c r="V263" s="54"/>
      <c r="W263" s="54"/>
      <c r="X263" s="54"/>
      <c r="Y263" s="54"/>
      <c r="Z263" s="54"/>
    </row>
    <row r="264" ht="16.5" hidden="1" spans="1:26">
      <c r="A264" s="83" t="str">
        <f>IF(C264="","",COUNTA(C$8:C264))</f>
        <v/>
      </c>
      <c r="B264" s="83"/>
      <c r="C264" s="83"/>
      <c r="D264" s="83"/>
      <c r="E264" s="83"/>
      <c r="F264" s="65"/>
      <c r="G264" s="65"/>
      <c r="H264" s="65"/>
      <c r="I264" s="13" t="s">
        <v>2</v>
      </c>
      <c r="J264" s="80"/>
      <c r="K264" s="13" t="s">
        <v>2</v>
      </c>
      <c r="L264" s="80"/>
      <c r="M264" s="54"/>
      <c r="N264" s="54"/>
      <c r="O264" s="54"/>
      <c r="P264" s="54"/>
      <c r="Q264" s="54"/>
      <c r="R264" s="54"/>
      <c r="S264" s="54"/>
      <c r="T264" s="54"/>
      <c r="U264" s="54"/>
      <c r="V264" s="54"/>
      <c r="W264" s="54"/>
      <c r="X264" s="54"/>
      <c r="Y264" s="54"/>
      <c r="Z264" s="54"/>
    </row>
    <row r="265" ht="16.5" hidden="1" spans="1:26">
      <c r="A265" s="83" t="str">
        <f>IF(C265="","",COUNTA(C$8:C265))</f>
        <v/>
      </c>
      <c r="B265" s="83"/>
      <c r="C265" s="83"/>
      <c r="D265" s="83"/>
      <c r="E265" s="83"/>
      <c r="F265" s="65"/>
      <c r="G265" s="65"/>
      <c r="H265" s="65"/>
      <c r="I265" s="13" t="s">
        <v>2</v>
      </c>
      <c r="J265" s="80"/>
      <c r="K265" s="13" t="s">
        <v>2</v>
      </c>
      <c r="L265" s="80"/>
      <c r="M265" s="54"/>
      <c r="N265" s="54"/>
      <c r="O265" s="54"/>
      <c r="P265" s="54"/>
      <c r="Q265" s="54"/>
      <c r="R265" s="54"/>
      <c r="S265" s="54"/>
      <c r="T265" s="54"/>
      <c r="U265" s="54"/>
      <c r="V265" s="54"/>
      <c r="W265" s="54"/>
      <c r="X265" s="54"/>
      <c r="Y265" s="54"/>
      <c r="Z265" s="54"/>
    </row>
    <row r="266" ht="16.5" hidden="1" spans="1:26">
      <c r="A266" s="83" t="str">
        <f>IF(C266="","",COUNTA(C$8:C266))</f>
        <v/>
      </c>
      <c r="B266" s="83"/>
      <c r="C266" s="83"/>
      <c r="D266" s="83"/>
      <c r="E266" s="83"/>
      <c r="F266" s="65"/>
      <c r="G266" s="65"/>
      <c r="H266" s="65"/>
      <c r="I266" s="13" t="s">
        <v>2</v>
      </c>
      <c r="J266" s="80"/>
      <c r="K266" s="13" t="s">
        <v>2</v>
      </c>
      <c r="L266" s="80"/>
      <c r="M266" s="54"/>
      <c r="N266" s="54"/>
      <c r="O266" s="54"/>
      <c r="P266" s="54"/>
      <c r="Q266" s="54"/>
      <c r="R266" s="54"/>
      <c r="S266" s="54"/>
      <c r="T266" s="54"/>
      <c r="U266" s="54"/>
      <c r="V266" s="54"/>
      <c r="W266" s="54"/>
      <c r="X266" s="54"/>
      <c r="Y266" s="54"/>
      <c r="Z266" s="54"/>
    </row>
    <row r="267" ht="16.5" hidden="1" spans="1:26">
      <c r="A267" s="83" t="str">
        <f>IF(C267="","",COUNTA(C$8:C267))</f>
        <v/>
      </c>
      <c r="B267" s="83"/>
      <c r="C267" s="83"/>
      <c r="D267" s="83"/>
      <c r="E267" s="83"/>
      <c r="F267" s="65"/>
      <c r="G267" s="65"/>
      <c r="H267" s="65"/>
      <c r="I267" s="13" t="s">
        <v>2</v>
      </c>
      <c r="J267" s="80"/>
      <c r="K267" s="13" t="s">
        <v>2</v>
      </c>
      <c r="L267" s="80"/>
      <c r="M267" s="54"/>
      <c r="N267" s="54"/>
      <c r="O267" s="54"/>
      <c r="P267" s="54"/>
      <c r="Q267" s="54"/>
      <c r="R267" s="54"/>
      <c r="S267" s="54"/>
      <c r="T267" s="54"/>
      <c r="U267" s="54"/>
      <c r="V267" s="54"/>
      <c r="W267" s="54"/>
      <c r="X267" s="54"/>
      <c r="Y267" s="54"/>
      <c r="Z267" s="54"/>
    </row>
    <row r="268" ht="16.5" hidden="1" spans="1:26">
      <c r="A268" s="83" t="str">
        <f>IF(C268="","",COUNTA(C$8:C268))</f>
        <v/>
      </c>
      <c r="B268" s="83"/>
      <c r="C268" s="83"/>
      <c r="D268" s="83"/>
      <c r="E268" s="83"/>
      <c r="F268" s="65"/>
      <c r="G268" s="65"/>
      <c r="H268" s="65"/>
      <c r="I268" s="13" t="s">
        <v>2</v>
      </c>
      <c r="J268" s="80"/>
      <c r="K268" s="13" t="s">
        <v>2</v>
      </c>
      <c r="L268" s="80"/>
      <c r="M268" s="54"/>
      <c r="N268" s="54"/>
      <c r="O268" s="54"/>
      <c r="P268" s="54"/>
      <c r="Q268" s="54"/>
      <c r="R268" s="54"/>
      <c r="S268" s="54"/>
      <c r="T268" s="54"/>
      <c r="U268" s="54"/>
      <c r="V268" s="54"/>
      <c r="W268" s="54"/>
      <c r="X268" s="54"/>
      <c r="Y268" s="54"/>
      <c r="Z268" s="54"/>
    </row>
    <row r="269" ht="16.5" hidden="1" spans="1:26">
      <c r="A269" s="83" t="str">
        <f>IF(C269="","",COUNTA(C$8:C269))</f>
        <v/>
      </c>
      <c r="B269" s="83"/>
      <c r="C269" s="83"/>
      <c r="D269" s="83"/>
      <c r="E269" s="83"/>
      <c r="F269" s="65"/>
      <c r="G269" s="65"/>
      <c r="H269" s="65"/>
      <c r="I269" s="13" t="s">
        <v>2</v>
      </c>
      <c r="J269" s="80"/>
      <c r="K269" s="13" t="s">
        <v>2</v>
      </c>
      <c r="L269" s="80"/>
      <c r="M269" s="54"/>
      <c r="N269" s="54"/>
      <c r="O269" s="54"/>
      <c r="P269" s="54"/>
      <c r="Q269" s="54"/>
      <c r="R269" s="54"/>
      <c r="S269" s="54"/>
      <c r="T269" s="54"/>
      <c r="U269" s="54"/>
      <c r="V269" s="54"/>
      <c r="W269" s="54"/>
      <c r="X269" s="54"/>
      <c r="Y269" s="54"/>
      <c r="Z269" s="54"/>
    </row>
    <row r="270" ht="16.5" hidden="1" spans="1:26">
      <c r="A270" s="83" t="str">
        <f>IF(C270="","",COUNTA(C$8:C270))</f>
        <v/>
      </c>
      <c r="B270" s="83"/>
      <c r="C270" s="83"/>
      <c r="D270" s="83"/>
      <c r="E270" s="83"/>
      <c r="F270" s="65"/>
      <c r="G270" s="65"/>
      <c r="H270" s="65"/>
      <c r="I270" s="13" t="s">
        <v>2</v>
      </c>
      <c r="J270" s="80"/>
      <c r="K270" s="13" t="s">
        <v>2</v>
      </c>
      <c r="L270" s="80"/>
      <c r="M270" s="54"/>
      <c r="N270" s="54"/>
      <c r="O270" s="54"/>
      <c r="P270" s="54"/>
      <c r="Q270" s="54"/>
      <c r="R270" s="54"/>
      <c r="S270" s="54"/>
      <c r="T270" s="54"/>
      <c r="U270" s="54"/>
      <c r="V270" s="54"/>
      <c r="W270" s="54"/>
      <c r="X270" s="54"/>
      <c r="Y270" s="54"/>
      <c r="Z270" s="54"/>
    </row>
    <row r="271" ht="16.5" hidden="1" spans="1:26">
      <c r="A271" s="83" t="str">
        <f>IF(C271="","",COUNTA(C$8:C271))</f>
        <v/>
      </c>
      <c r="B271" s="83"/>
      <c r="C271" s="83"/>
      <c r="D271" s="83"/>
      <c r="E271" s="83"/>
      <c r="F271" s="65"/>
      <c r="G271" s="65"/>
      <c r="H271" s="65"/>
      <c r="I271" s="13" t="s">
        <v>2</v>
      </c>
      <c r="J271" s="80"/>
      <c r="K271" s="13" t="s">
        <v>2</v>
      </c>
      <c r="L271" s="80"/>
      <c r="M271" s="54"/>
      <c r="N271" s="54"/>
      <c r="O271" s="54"/>
      <c r="P271" s="54"/>
      <c r="Q271" s="54"/>
      <c r="R271" s="54"/>
      <c r="S271" s="54"/>
      <c r="T271" s="54"/>
      <c r="U271" s="54"/>
      <c r="V271" s="54"/>
      <c r="W271" s="54"/>
      <c r="X271" s="54"/>
      <c r="Y271" s="54"/>
      <c r="Z271" s="54"/>
    </row>
    <row r="272" ht="16.5" hidden="1" spans="1:26">
      <c r="A272" s="83" t="str">
        <f>IF(C272="","",COUNTA(C$8:C272))</f>
        <v/>
      </c>
      <c r="B272" s="83"/>
      <c r="C272" s="83"/>
      <c r="D272" s="83"/>
      <c r="E272" s="83"/>
      <c r="F272" s="65"/>
      <c r="G272" s="65"/>
      <c r="H272" s="65"/>
      <c r="I272" s="13" t="s">
        <v>2</v>
      </c>
      <c r="J272" s="80"/>
      <c r="K272" s="13" t="s">
        <v>2</v>
      </c>
      <c r="L272" s="80"/>
      <c r="M272" s="54"/>
      <c r="N272" s="54"/>
      <c r="O272" s="54"/>
      <c r="P272" s="54"/>
      <c r="Q272" s="54"/>
      <c r="R272" s="54"/>
      <c r="S272" s="54"/>
      <c r="T272" s="54"/>
      <c r="U272" s="54"/>
      <c r="V272" s="54"/>
      <c r="W272" s="54"/>
      <c r="X272" s="54"/>
      <c r="Y272" s="54"/>
      <c r="Z272" s="54"/>
    </row>
    <row r="273" ht="16.5" hidden="1" spans="1:26">
      <c r="A273" s="83" t="str">
        <f>IF(C273="","",COUNTA(C$8:C273))</f>
        <v/>
      </c>
      <c r="B273" s="83"/>
      <c r="C273" s="83"/>
      <c r="D273" s="83"/>
      <c r="E273" s="83"/>
      <c r="F273" s="65"/>
      <c r="G273" s="65"/>
      <c r="H273" s="65"/>
      <c r="I273" s="13" t="s">
        <v>2</v>
      </c>
      <c r="J273" s="80"/>
      <c r="K273" s="13" t="s">
        <v>2</v>
      </c>
      <c r="L273" s="80"/>
      <c r="M273" s="54"/>
      <c r="N273" s="54"/>
      <c r="O273" s="54"/>
      <c r="P273" s="54"/>
      <c r="Q273" s="54"/>
      <c r="R273" s="54"/>
      <c r="S273" s="54"/>
      <c r="T273" s="54"/>
      <c r="U273" s="54"/>
      <c r="V273" s="54"/>
      <c r="W273" s="54"/>
      <c r="X273" s="54"/>
      <c r="Y273" s="54"/>
      <c r="Z273" s="54"/>
    </row>
    <row r="274" ht="16.5" hidden="1" spans="1:26">
      <c r="A274" s="83" t="str">
        <f>IF(C274="","",COUNTA(C$8:C274))</f>
        <v/>
      </c>
      <c r="B274" s="83"/>
      <c r="C274" s="83"/>
      <c r="D274" s="83"/>
      <c r="E274" s="83"/>
      <c r="F274" s="65"/>
      <c r="G274" s="65"/>
      <c r="H274" s="65"/>
      <c r="I274" s="13" t="s">
        <v>2</v>
      </c>
      <c r="J274" s="80"/>
      <c r="K274" s="13" t="s">
        <v>2</v>
      </c>
      <c r="L274" s="80"/>
      <c r="M274" s="54"/>
      <c r="N274" s="54"/>
      <c r="O274" s="54"/>
      <c r="P274" s="54"/>
      <c r="Q274" s="54"/>
      <c r="R274" s="54"/>
      <c r="S274" s="54"/>
      <c r="T274" s="54"/>
      <c r="U274" s="54"/>
      <c r="V274" s="54"/>
      <c r="W274" s="54"/>
      <c r="X274" s="54"/>
      <c r="Y274" s="54"/>
      <c r="Z274" s="54"/>
    </row>
    <row r="275" ht="16.5" hidden="1" spans="1:26">
      <c r="A275" s="83" t="str">
        <f>IF(C275="","",COUNTA(C$8:C275))</f>
        <v/>
      </c>
      <c r="B275" s="83"/>
      <c r="C275" s="83"/>
      <c r="D275" s="83"/>
      <c r="E275" s="83"/>
      <c r="F275" s="65"/>
      <c r="G275" s="65"/>
      <c r="H275" s="65"/>
      <c r="I275" s="13" t="s">
        <v>2</v>
      </c>
      <c r="J275" s="80"/>
      <c r="K275" s="13" t="s">
        <v>2</v>
      </c>
      <c r="L275" s="80"/>
      <c r="M275" s="54"/>
      <c r="N275" s="54"/>
      <c r="O275" s="54"/>
      <c r="P275" s="54"/>
      <c r="Q275" s="54"/>
      <c r="R275" s="54"/>
      <c r="S275" s="54"/>
      <c r="T275" s="54"/>
      <c r="U275" s="54"/>
      <c r="V275" s="54"/>
      <c r="W275" s="54"/>
      <c r="X275" s="54"/>
      <c r="Y275" s="54"/>
      <c r="Z275" s="54"/>
    </row>
    <row r="276" ht="16.5" hidden="1" spans="1:26">
      <c r="A276" s="83" t="str">
        <f>IF(C276="","",COUNTA(C$8:C276))</f>
        <v/>
      </c>
      <c r="B276" s="83"/>
      <c r="C276" s="83"/>
      <c r="D276" s="83"/>
      <c r="E276" s="83"/>
      <c r="F276" s="65"/>
      <c r="G276" s="65"/>
      <c r="H276" s="65"/>
      <c r="I276" s="13" t="s">
        <v>2</v>
      </c>
      <c r="J276" s="80"/>
      <c r="K276" s="13" t="s">
        <v>2</v>
      </c>
      <c r="L276" s="80"/>
      <c r="M276" s="54"/>
      <c r="N276" s="54"/>
      <c r="O276" s="54"/>
      <c r="P276" s="54"/>
      <c r="Q276" s="54"/>
      <c r="R276" s="54"/>
      <c r="S276" s="54"/>
      <c r="T276" s="54"/>
      <c r="U276" s="54"/>
      <c r="V276" s="54"/>
      <c r="W276" s="54"/>
      <c r="X276" s="54"/>
      <c r="Y276" s="54"/>
      <c r="Z276" s="54"/>
    </row>
    <row r="277" ht="16.5" hidden="1" spans="1:26">
      <c r="A277" s="83" t="str">
        <f>IF(C277="","",COUNTA(C$8:C277))</f>
        <v/>
      </c>
      <c r="B277" s="83"/>
      <c r="C277" s="83"/>
      <c r="D277" s="83"/>
      <c r="E277" s="83"/>
      <c r="F277" s="65"/>
      <c r="G277" s="65"/>
      <c r="H277" s="65"/>
      <c r="I277" s="13" t="s">
        <v>2</v>
      </c>
      <c r="J277" s="80"/>
      <c r="K277" s="13" t="s">
        <v>2</v>
      </c>
      <c r="L277" s="80"/>
      <c r="M277" s="54"/>
      <c r="N277" s="54"/>
      <c r="O277" s="54"/>
      <c r="P277" s="54"/>
      <c r="Q277" s="54"/>
      <c r="R277" s="54"/>
      <c r="S277" s="54"/>
      <c r="T277" s="54"/>
      <c r="U277" s="54"/>
      <c r="V277" s="54"/>
      <c r="W277" s="54"/>
      <c r="X277" s="54"/>
      <c r="Y277" s="54"/>
      <c r="Z277" s="54"/>
    </row>
    <row r="278" ht="16.5" hidden="1" spans="1:26">
      <c r="A278" s="83" t="str">
        <f>IF(C278="","",COUNTA(C$8:C278))</f>
        <v/>
      </c>
      <c r="B278" s="83"/>
      <c r="C278" s="83"/>
      <c r="D278" s="83"/>
      <c r="E278" s="83"/>
      <c r="F278" s="65"/>
      <c r="G278" s="65"/>
      <c r="H278" s="65"/>
      <c r="I278" s="13" t="s">
        <v>2</v>
      </c>
      <c r="J278" s="80"/>
      <c r="K278" s="13" t="s">
        <v>2</v>
      </c>
      <c r="L278" s="80"/>
      <c r="M278" s="54"/>
      <c r="N278" s="54"/>
      <c r="O278" s="54"/>
      <c r="P278" s="54"/>
      <c r="Q278" s="54"/>
      <c r="R278" s="54"/>
      <c r="S278" s="54"/>
      <c r="T278" s="54"/>
      <c r="U278" s="54"/>
      <c r="V278" s="54"/>
      <c r="W278" s="54"/>
      <c r="X278" s="54"/>
      <c r="Y278" s="54"/>
      <c r="Z278" s="54"/>
    </row>
    <row r="279" ht="16.5" hidden="1" spans="1:26">
      <c r="A279" s="83" t="str">
        <f>IF(C279="","",COUNTA(C$8:C279))</f>
        <v/>
      </c>
      <c r="B279" s="83"/>
      <c r="C279" s="83"/>
      <c r="D279" s="83"/>
      <c r="E279" s="83"/>
      <c r="F279" s="65"/>
      <c r="G279" s="65"/>
      <c r="H279" s="65"/>
      <c r="I279" s="13" t="s">
        <v>2</v>
      </c>
      <c r="J279" s="80"/>
      <c r="K279" s="13" t="s">
        <v>2</v>
      </c>
      <c r="L279" s="80"/>
      <c r="M279" s="54"/>
      <c r="N279" s="54"/>
      <c r="O279" s="54"/>
      <c r="P279" s="54"/>
      <c r="Q279" s="54"/>
      <c r="R279" s="54"/>
      <c r="S279" s="54"/>
      <c r="T279" s="54"/>
      <c r="U279" s="54"/>
      <c r="V279" s="54"/>
      <c r="W279" s="54"/>
      <c r="X279" s="54"/>
      <c r="Y279" s="54"/>
      <c r="Z279" s="54"/>
    </row>
    <row r="280" ht="16.5" hidden="1" spans="1:26">
      <c r="A280" s="83" t="str">
        <f>IF(C280="","",COUNTA(C$8:C280))</f>
        <v/>
      </c>
      <c r="B280" s="83"/>
      <c r="C280" s="83"/>
      <c r="D280" s="83"/>
      <c r="E280" s="83"/>
      <c r="F280" s="65"/>
      <c r="G280" s="65"/>
      <c r="H280" s="65"/>
      <c r="I280" s="13" t="s">
        <v>2</v>
      </c>
      <c r="J280" s="80"/>
      <c r="K280" s="13" t="s">
        <v>2</v>
      </c>
      <c r="L280" s="80"/>
      <c r="M280" s="54"/>
      <c r="N280" s="54"/>
      <c r="O280" s="54"/>
      <c r="P280" s="54"/>
      <c r="Q280" s="54"/>
      <c r="R280" s="54"/>
      <c r="S280" s="54"/>
      <c r="T280" s="54"/>
      <c r="U280" s="54"/>
      <c r="V280" s="54"/>
      <c r="W280" s="54"/>
      <c r="X280" s="54"/>
      <c r="Y280" s="54"/>
      <c r="Z280" s="54"/>
    </row>
    <row r="281" ht="16.5" hidden="1" spans="1:26">
      <c r="A281" s="83" t="str">
        <f>IF(C281="","",COUNTA(C$8:C281))</f>
        <v/>
      </c>
      <c r="B281" s="83"/>
      <c r="C281" s="83"/>
      <c r="D281" s="83"/>
      <c r="E281" s="83"/>
      <c r="F281" s="65"/>
      <c r="G281" s="65"/>
      <c r="H281" s="65"/>
      <c r="I281" s="13" t="s">
        <v>2</v>
      </c>
      <c r="J281" s="80"/>
      <c r="K281" s="13" t="s">
        <v>2</v>
      </c>
      <c r="L281" s="80"/>
      <c r="M281" s="54"/>
      <c r="N281" s="54"/>
      <c r="O281" s="54"/>
      <c r="P281" s="54"/>
      <c r="Q281" s="54"/>
      <c r="R281" s="54"/>
      <c r="S281" s="54"/>
      <c r="T281" s="54"/>
      <c r="U281" s="54"/>
      <c r="V281" s="54"/>
      <c r="W281" s="54"/>
      <c r="X281" s="54"/>
      <c r="Y281" s="54"/>
      <c r="Z281" s="54"/>
    </row>
    <row r="282" ht="16.5" hidden="1" spans="1:26">
      <c r="A282" s="83" t="str">
        <f>IF(C282="","",COUNTA(C$8:C282))</f>
        <v/>
      </c>
      <c r="B282" s="83"/>
      <c r="C282" s="83"/>
      <c r="D282" s="83"/>
      <c r="E282" s="83"/>
      <c r="F282" s="65"/>
      <c r="G282" s="65"/>
      <c r="H282" s="65"/>
      <c r="I282" s="13" t="s">
        <v>2</v>
      </c>
      <c r="J282" s="80"/>
      <c r="K282" s="13" t="s">
        <v>2</v>
      </c>
      <c r="L282" s="80"/>
      <c r="M282" s="54"/>
      <c r="N282" s="54"/>
      <c r="O282" s="54"/>
      <c r="P282" s="54"/>
      <c r="Q282" s="54"/>
      <c r="R282" s="54"/>
      <c r="S282" s="54"/>
      <c r="T282" s="54"/>
      <c r="U282" s="54"/>
      <c r="V282" s="54"/>
      <c r="W282" s="54"/>
      <c r="X282" s="54"/>
      <c r="Y282" s="54"/>
      <c r="Z282" s="54"/>
    </row>
    <row r="283" ht="16.5" hidden="1" spans="1:26">
      <c r="A283" s="83" t="str">
        <f>IF(C283="","",COUNTA(C$8:C283))</f>
        <v/>
      </c>
      <c r="B283" s="83"/>
      <c r="C283" s="83"/>
      <c r="D283" s="83"/>
      <c r="E283" s="83"/>
      <c r="F283" s="65"/>
      <c r="G283" s="65"/>
      <c r="H283" s="65"/>
      <c r="I283" s="13" t="s">
        <v>2</v>
      </c>
      <c r="J283" s="80"/>
      <c r="K283" s="13" t="s">
        <v>2</v>
      </c>
      <c r="L283" s="80"/>
      <c r="M283" s="54"/>
      <c r="N283" s="54"/>
      <c r="O283" s="54"/>
      <c r="P283" s="54"/>
      <c r="Q283" s="54"/>
      <c r="R283" s="54"/>
      <c r="S283" s="54"/>
      <c r="T283" s="54"/>
      <c r="U283" s="54"/>
      <c r="V283" s="54"/>
      <c r="W283" s="54"/>
      <c r="X283" s="54"/>
      <c r="Y283" s="54"/>
      <c r="Z283" s="54"/>
    </row>
    <row r="284" ht="16.5" hidden="1" spans="1:26">
      <c r="A284" s="83" t="str">
        <f>IF(C284="","",COUNTA(C$8:C284))</f>
        <v/>
      </c>
      <c r="B284" s="83"/>
      <c r="C284" s="83"/>
      <c r="D284" s="83"/>
      <c r="E284" s="83"/>
      <c r="F284" s="65"/>
      <c r="G284" s="65"/>
      <c r="H284" s="65"/>
      <c r="I284" s="13" t="s">
        <v>2</v>
      </c>
      <c r="J284" s="80"/>
      <c r="K284" s="13" t="s">
        <v>2</v>
      </c>
      <c r="L284" s="80"/>
      <c r="M284" s="54"/>
      <c r="N284" s="54"/>
      <c r="O284" s="54"/>
      <c r="P284" s="54"/>
      <c r="Q284" s="54"/>
      <c r="R284" s="54"/>
      <c r="S284" s="54"/>
      <c r="T284" s="54"/>
      <c r="U284" s="54"/>
      <c r="V284" s="54"/>
      <c r="W284" s="54"/>
      <c r="X284" s="54"/>
      <c r="Y284" s="54"/>
      <c r="Z284" s="54"/>
    </row>
    <row r="285" ht="16.5" hidden="1" spans="1:26">
      <c r="A285" s="83" t="str">
        <f>IF(C285="","",COUNTA(C$8:C285))</f>
        <v/>
      </c>
      <c r="B285" s="83"/>
      <c r="C285" s="83"/>
      <c r="D285" s="83"/>
      <c r="E285" s="83"/>
      <c r="F285" s="65"/>
      <c r="G285" s="65"/>
      <c r="H285" s="65"/>
      <c r="I285" s="13" t="s">
        <v>2</v>
      </c>
      <c r="J285" s="80"/>
      <c r="K285" s="13" t="s">
        <v>2</v>
      </c>
      <c r="L285" s="80"/>
      <c r="M285" s="54"/>
      <c r="N285" s="54"/>
      <c r="O285" s="54"/>
      <c r="P285" s="54"/>
      <c r="Q285" s="54"/>
      <c r="R285" s="54"/>
      <c r="S285" s="54"/>
      <c r="T285" s="54"/>
      <c r="U285" s="54"/>
      <c r="V285" s="54"/>
      <c r="W285" s="54"/>
      <c r="X285" s="54"/>
      <c r="Y285" s="54"/>
      <c r="Z285" s="54"/>
    </row>
    <row r="286" ht="16.5" hidden="1" spans="1:26">
      <c r="A286" s="83" t="str">
        <f>IF(C286="","",COUNTA(C$8:C286))</f>
        <v/>
      </c>
      <c r="B286" s="83"/>
      <c r="C286" s="83"/>
      <c r="D286" s="83"/>
      <c r="E286" s="83"/>
      <c r="F286" s="65"/>
      <c r="G286" s="65"/>
      <c r="H286" s="65"/>
      <c r="I286" s="13" t="s">
        <v>2</v>
      </c>
      <c r="J286" s="80"/>
      <c r="K286" s="13" t="s">
        <v>2</v>
      </c>
      <c r="L286" s="80"/>
      <c r="M286" s="54"/>
      <c r="N286" s="54"/>
      <c r="O286" s="54"/>
      <c r="P286" s="54"/>
      <c r="Q286" s="54"/>
      <c r="R286" s="54"/>
      <c r="S286" s="54"/>
      <c r="T286" s="54"/>
      <c r="U286" s="54"/>
      <c r="V286" s="54"/>
      <c r="W286" s="54"/>
      <c r="X286" s="54"/>
      <c r="Y286" s="54"/>
      <c r="Z286" s="54"/>
    </row>
    <row r="287" ht="16.5" hidden="1" spans="1:26">
      <c r="A287" s="83" t="str">
        <f>IF(C287="","",COUNTA(C$8:C287))</f>
        <v/>
      </c>
      <c r="B287" s="83"/>
      <c r="C287" s="83"/>
      <c r="D287" s="83"/>
      <c r="E287" s="83"/>
      <c r="F287" s="65"/>
      <c r="G287" s="65"/>
      <c r="H287" s="65"/>
      <c r="I287" s="13" t="s">
        <v>2</v>
      </c>
      <c r="J287" s="80"/>
      <c r="K287" s="13" t="s">
        <v>2</v>
      </c>
      <c r="L287" s="80"/>
      <c r="M287" s="54"/>
      <c r="N287" s="54"/>
      <c r="O287" s="54"/>
      <c r="P287" s="54"/>
      <c r="Q287" s="54"/>
      <c r="R287" s="54"/>
      <c r="S287" s="54"/>
      <c r="T287" s="54"/>
      <c r="U287" s="54"/>
      <c r="V287" s="54"/>
      <c r="W287" s="54"/>
      <c r="X287" s="54"/>
      <c r="Y287" s="54"/>
      <c r="Z287" s="54"/>
    </row>
    <row r="288" ht="16.5" hidden="1" spans="1:26">
      <c r="A288" s="83" t="str">
        <f>IF(C288="","",COUNTA(C$8:C288))</f>
        <v/>
      </c>
      <c r="B288" s="83"/>
      <c r="C288" s="83"/>
      <c r="D288" s="83"/>
      <c r="E288" s="83"/>
      <c r="F288" s="65"/>
      <c r="G288" s="65"/>
      <c r="H288" s="65"/>
      <c r="I288" s="13" t="s">
        <v>2</v>
      </c>
      <c r="J288" s="80"/>
      <c r="K288" s="13" t="s">
        <v>2</v>
      </c>
      <c r="L288" s="80"/>
      <c r="M288" s="54"/>
      <c r="N288" s="54"/>
      <c r="O288" s="54"/>
      <c r="P288" s="54"/>
      <c r="Q288" s="54"/>
      <c r="R288" s="54"/>
      <c r="S288" s="54"/>
      <c r="T288" s="54"/>
      <c r="U288" s="54"/>
      <c r="V288" s="54"/>
      <c r="W288" s="54"/>
      <c r="X288" s="54"/>
      <c r="Y288" s="54"/>
      <c r="Z288" s="54"/>
    </row>
    <row r="289" ht="16.5" hidden="1" spans="1:26">
      <c r="A289" s="83" t="str">
        <f>IF(C289="","",COUNTA(C$8:C289))</f>
        <v/>
      </c>
      <c r="B289" s="83"/>
      <c r="C289" s="83"/>
      <c r="D289" s="83"/>
      <c r="E289" s="83"/>
      <c r="F289" s="65"/>
      <c r="G289" s="65"/>
      <c r="H289" s="65"/>
      <c r="I289" s="13" t="s">
        <v>2</v>
      </c>
      <c r="J289" s="80"/>
      <c r="K289" s="13" t="s">
        <v>2</v>
      </c>
      <c r="L289" s="80"/>
      <c r="M289" s="54"/>
      <c r="N289" s="54"/>
      <c r="O289" s="54"/>
      <c r="P289" s="54"/>
      <c r="Q289" s="54"/>
      <c r="R289" s="54"/>
      <c r="S289" s="54"/>
      <c r="T289" s="54"/>
      <c r="U289" s="54"/>
      <c r="V289" s="54"/>
      <c r="W289" s="54"/>
      <c r="X289" s="54"/>
      <c r="Y289" s="54"/>
      <c r="Z289" s="54"/>
    </row>
    <row r="290" ht="16.5" hidden="1" spans="1:26">
      <c r="A290" s="83" t="str">
        <f>IF(C290="","",COUNTA(C$8:C290))</f>
        <v/>
      </c>
      <c r="B290" s="83"/>
      <c r="C290" s="83"/>
      <c r="D290" s="83"/>
      <c r="E290" s="83"/>
      <c r="F290" s="65"/>
      <c r="G290" s="65"/>
      <c r="H290" s="65"/>
      <c r="I290" s="13" t="s">
        <v>2</v>
      </c>
      <c r="J290" s="80"/>
      <c r="K290" s="13" t="s">
        <v>2</v>
      </c>
      <c r="L290" s="80"/>
      <c r="M290" s="54"/>
      <c r="N290" s="54"/>
      <c r="O290" s="54"/>
      <c r="P290" s="54"/>
      <c r="Q290" s="54"/>
      <c r="R290" s="54"/>
      <c r="S290" s="54"/>
      <c r="T290" s="54"/>
      <c r="U290" s="54"/>
      <c r="V290" s="54"/>
      <c r="W290" s="54"/>
      <c r="X290" s="54"/>
      <c r="Y290" s="54"/>
      <c r="Z290" s="54"/>
    </row>
    <row r="291" ht="16.5" hidden="1" spans="1:26">
      <c r="A291" s="83" t="str">
        <f>IF(C291="","",COUNTA(C$8:C291))</f>
        <v/>
      </c>
      <c r="B291" s="83"/>
      <c r="C291" s="83"/>
      <c r="D291" s="83"/>
      <c r="E291" s="83"/>
      <c r="F291" s="65"/>
      <c r="G291" s="65"/>
      <c r="H291" s="65"/>
      <c r="I291" s="13" t="s">
        <v>2</v>
      </c>
      <c r="J291" s="80"/>
      <c r="K291" s="13" t="s">
        <v>2</v>
      </c>
      <c r="L291" s="80"/>
      <c r="M291" s="54"/>
      <c r="N291" s="54"/>
      <c r="O291" s="54"/>
      <c r="P291" s="54"/>
      <c r="Q291" s="54"/>
      <c r="R291" s="54"/>
      <c r="S291" s="54"/>
      <c r="T291" s="54"/>
      <c r="U291" s="54"/>
      <c r="V291" s="54"/>
      <c r="W291" s="54"/>
      <c r="X291" s="54"/>
      <c r="Y291" s="54"/>
      <c r="Z291" s="54"/>
    </row>
    <row r="292" ht="16.5" hidden="1" spans="1:26">
      <c r="A292" s="83" t="str">
        <f>IF(C292="","",COUNTA(C$8:C292))</f>
        <v/>
      </c>
      <c r="B292" s="83"/>
      <c r="C292" s="83"/>
      <c r="D292" s="83"/>
      <c r="E292" s="83"/>
      <c r="F292" s="65"/>
      <c r="G292" s="65"/>
      <c r="H292" s="65"/>
      <c r="I292" s="13" t="s">
        <v>2</v>
      </c>
      <c r="J292" s="80"/>
      <c r="K292" s="13" t="s">
        <v>2</v>
      </c>
      <c r="L292" s="80"/>
      <c r="M292" s="54"/>
      <c r="N292" s="54"/>
      <c r="O292" s="54"/>
      <c r="P292" s="54"/>
      <c r="Q292" s="54"/>
      <c r="R292" s="54"/>
      <c r="S292" s="54"/>
      <c r="T292" s="54"/>
      <c r="U292" s="54"/>
      <c r="V292" s="54"/>
      <c r="W292" s="54"/>
      <c r="X292" s="54"/>
      <c r="Y292" s="54"/>
      <c r="Z292" s="54"/>
    </row>
    <row r="293" ht="16.5" hidden="1" spans="1:26">
      <c r="A293" s="83" t="str">
        <f>IF(C293="","",COUNTA(C$8:C293))</f>
        <v/>
      </c>
      <c r="B293" s="83"/>
      <c r="C293" s="83"/>
      <c r="D293" s="83"/>
      <c r="E293" s="83"/>
      <c r="F293" s="65"/>
      <c r="G293" s="65"/>
      <c r="H293" s="65"/>
      <c r="I293" s="13" t="s">
        <v>2</v>
      </c>
      <c r="J293" s="80"/>
      <c r="K293" s="13" t="s">
        <v>2</v>
      </c>
      <c r="L293" s="80"/>
      <c r="M293" s="54"/>
      <c r="N293" s="54"/>
      <c r="O293" s="54"/>
      <c r="P293" s="54"/>
      <c r="Q293" s="54"/>
      <c r="R293" s="54"/>
      <c r="S293" s="54"/>
      <c r="T293" s="54"/>
      <c r="U293" s="54"/>
      <c r="V293" s="54"/>
      <c r="W293" s="54"/>
      <c r="X293" s="54"/>
      <c r="Y293" s="54"/>
      <c r="Z293" s="54"/>
    </row>
    <row r="294" ht="16.5" hidden="1" spans="1:26">
      <c r="A294" s="83" t="str">
        <f>IF(C294="","",COUNTA(C$8:C294))</f>
        <v/>
      </c>
      <c r="B294" s="83"/>
      <c r="C294" s="83"/>
      <c r="D294" s="83"/>
      <c r="E294" s="83"/>
      <c r="F294" s="65"/>
      <c r="G294" s="65"/>
      <c r="H294" s="65"/>
      <c r="I294" s="13" t="s">
        <v>2</v>
      </c>
      <c r="J294" s="80"/>
      <c r="K294" s="13" t="s">
        <v>2</v>
      </c>
      <c r="L294" s="80"/>
      <c r="M294" s="54"/>
      <c r="N294" s="54"/>
      <c r="O294" s="54"/>
      <c r="P294" s="54"/>
      <c r="Q294" s="54"/>
      <c r="R294" s="54"/>
      <c r="S294" s="54"/>
      <c r="T294" s="54"/>
      <c r="U294" s="54"/>
      <c r="V294" s="54"/>
      <c r="W294" s="54"/>
      <c r="X294" s="54"/>
      <c r="Y294" s="54"/>
      <c r="Z294" s="54"/>
    </row>
    <row r="295" ht="16.5" hidden="1" spans="1:26">
      <c r="A295" s="83" t="str">
        <f>IF(C295="","",COUNTA(C$8:C295))</f>
        <v/>
      </c>
      <c r="B295" s="83"/>
      <c r="C295" s="83"/>
      <c r="D295" s="83"/>
      <c r="E295" s="83"/>
      <c r="F295" s="65"/>
      <c r="G295" s="65"/>
      <c r="H295" s="65"/>
      <c r="I295" s="13" t="s">
        <v>2</v>
      </c>
      <c r="J295" s="80"/>
      <c r="K295" s="13" t="s">
        <v>2</v>
      </c>
      <c r="L295" s="80"/>
      <c r="M295" s="54"/>
      <c r="N295" s="54"/>
      <c r="O295" s="54"/>
      <c r="P295" s="54"/>
      <c r="Q295" s="54"/>
      <c r="R295" s="54"/>
      <c r="S295" s="54"/>
      <c r="T295" s="54"/>
      <c r="U295" s="54"/>
      <c r="V295" s="54"/>
      <c r="W295" s="54"/>
      <c r="X295" s="54"/>
      <c r="Y295" s="54"/>
      <c r="Z295" s="54"/>
    </row>
    <row r="296" ht="16.5" hidden="1" spans="1:26">
      <c r="A296" s="83" t="str">
        <f>IF(C296="","",COUNTA(C$8:C296))</f>
        <v/>
      </c>
      <c r="B296" s="83"/>
      <c r="C296" s="83"/>
      <c r="D296" s="83"/>
      <c r="E296" s="83"/>
      <c r="F296" s="65"/>
      <c r="G296" s="65"/>
      <c r="H296" s="65"/>
      <c r="I296" s="13" t="s">
        <v>2</v>
      </c>
      <c r="J296" s="80"/>
      <c r="K296" s="13" t="s">
        <v>2</v>
      </c>
      <c r="L296" s="80"/>
      <c r="M296" s="54"/>
      <c r="N296" s="54"/>
      <c r="O296" s="54"/>
      <c r="P296" s="54"/>
      <c r="Q296" s="54"/>
      <c r="R296" s="54"/>
      <c r="S296" s="54"/>
      <c r="T296" s="54"/>
      <c r="U296" s="54"/>
      <c r="V296" s="54"/>
      <c r="W296" s="54"/>
      <c r="X296" s="54"/>
      <c r="Y296" s="54"/>
      <c r="Z296" s="54"/>
    </row>
    <row r="297" ht="16.5" hidden="1" spans="1:26">
      <c r="A297" s="83" t="str">
        <f>IF(C297="","",COUNTA(C$8:C297))</f>
        <v/>
      </c>
      <c r="B297" s="83"/>
      <c r="C297" s="83"/>
      <c r="D297" s="83"/>
      <c r="E297" s="83"/>
      <c r="F297" s="65"/>
      <c r="G297" s="65"/>
      <c r="H297" s="65"/>
      <c r="I297" s="13" t="s">
        <v>2</v>
      </c>
      <c r="J297" s="80"/>
      <c r="K297" s="13" t="s">
        <v>2</v>
      </c>
      <c r="L297" s="80"/>
      <c r="M297" s="54"/>
      <c r="N297" s="54"/>
      <c r="O297" s="54"/>
      <c r="P297" s="54"/>
      <c r="Q297" s="54"/>
      <c r="R297" s="54"/>
      <c r="S297" s="54"/>
      <c r="T297" s="54"/>
      <c r="U297" s="54"/>
      <c r="V297" s="54"/>
      <c r="W297" s="54"/>
      <c r="X297" s="54"/>
      <c r="Y297" s="54"/>
      <c r="Z297" s="54"/>
    </row>
    <row r="298" ht="16.5" hidden="1" spans="1:26">
      <c r="A298" s="83" t="str">
        <f>IF(C298="","",COUNTA(C$8:C298))</f>
        <v/>
      </c>
      <c r="B298" s="83"/>
      <c r="C298" s="83"/>
      <c r="D298" s="83"/>
      <c r="E298" s="83"/>
      <c r="F298" s="65"/>
      <c r="G298" s="65"/>
      <c r="H298" s="65"/>
      <c r="I298" s="13" t="s">
        <v>2</v>
      </c>
      <c r="J298" s="80"/>
      <c r="K298" s="13" t="s">
        <v>2</v>
      </c>
      <c r="L298" s="80"/>
      <c r="M298" s="54"/>
      <c r="N298" s="54"/>
      <c r="O298" s="54"/>
      <c r="P298" s="54"/>
      <c r="Q298" s="54"/>
      <c r="R298" s="54"/>
      <c r="S298" s="54"/>
      <c r="T298" s="54"/>
      <c r="U298" s="54"/>
      <c r="V298" s="54"/>
      <c r="W298" s="54"/>
      <c r="X298" s="54"/>
      <c r="Y298" s="54"/>
      <c r="Z298" s="54"/>
    </row>
    <row r="299" ht="16.5" hidden="1" spans="1:26">
      <c r="A299" s="83" t="str">
        <f>IF(C299="","",COUNTA(C$8:C299))</f>
        <v/>
      </c>
      <c r="B299" s="83"/>
      <c r="C299" s="83"/>
      <c r="D299" s="83"/>
      <c r="E299" s="83"/>
      <c r="F299" s="65"/>
      <c r="G299" s="65"/>
      <c r="H299" s="65"/>
      <c r="I299" s="13" t="s">
        <v>2</v>
      </c>
      <c r="J299" s="80"/>
      <c r="K299" s="13" t="s">
        <v>2</v>
      </c>
      <c r="L299" s="80"/>
      <c r="M299" s="54"/>
      <c r="N299" s="54"/>
      <c r="O299" s="54"/>
      <c r="P299" s="54"/>
      <c r="Q299" s="54"/>
      <c r="R299" s="54"/>
      <c r="S299" s="54"/>
      <c r="T299" s="54"/>
      <c r="U299" s="54"/>
      <c r="V299" s="54"/>
      <c r="W299" s="54"/>
      <c r="X299" s="54"/>
      <c r="Y299" s="54"/>
      <c r="Z299" s="54"/>
    </row>
    <row r="300" ht="16.5" hidden="1" spans="1:26">
      <c r="A300" s="83" t="str">
        <f>IF(C300="","",COUNTA(C$8:C300))</f>
        <v/>
      </c>
      <c r="B300" s="83"/>
      <c r="C300" s="83"/>
      <c r="D300" s="83"/>
      <c r="E300" s="83"/>
      <c r="F300" s="65"/>
      <c r="G300" s="65"/>
      <c r="H300" s="65"/>
      <c r="I300" s="13" t="s">
        <v>2</v>
      </c>
      <c r="J300" s="80"/>
      <c r="K300" s="13" t="s">
        <v>2</v>
      </c>
      <c r="L300" s="80"/>
      <c r="M300" s="54"/>
      <c r="N300" s="54"/>
      <c r="O300" s="54"/>
      <c r="P300" s="54"/>
      <c r="Q300" s="54"/>
      <c r="R300" s="54"/>
      <c r="S300" s="54"/>
      <c r="T300" s="54"/>
      <c r="U300" s="54"/>
      <c r="V300" s="54"/>
      <c r="W300" s="54"/>
      <c r="X300" s="54"/>
      <c r="Y300" s="54"/>
      <c r="Z300" s="54"/>
    </row>
    <row r="301" ht="16.5" hidden="1" spans="1:26">
      <c r="A301" s="83" t="str">
        <f>IF(C301="","",COUNTA(C$8:C301))</f>
        <v/>
      </c>
      <c r="B301" s="83"/>
      <c r="C301" s="83"/>
      <c r="D301" s="83"/>
      <c r="E301" s="83"/>
      <c r="F301" s="65"/>
      <c r="G301" s="65"/>
      <c r="H301" s="65"/>
      <c r="I301" s="13" t="s">
        <v>2</v>
      </c>
      <c r="J301" s="80"/>
      <c r="K301" s="13" t="s">
        <v>2</v>
      </c>
      <c r="L301" s="80"/>
      <c r="M301" s="54"/>
      <c r="N301" s="54"/>
      <c r="O301" s="54"/>
      <c r="P301" s="54"/>
      <c r="Q301" s="54"/>
      <c r="R301" s="54"/>
      <c r="S301" s="54"/>
      <c r="T301" s="54"/>
      <c r="U301" s="54"/>
      <c r="V301" s="54"/>
      <c r="W301" s="54"/>
      <c r="X301" s="54"/>
      <c r="Y301" s="54"/>
      <c r="Z301" s="54"/>
    </row>
    <row r="302" ht="16.5" hidden="1" spans="1:26">
      <c r="A302" s="83" t="str">
        <f>IF(C302="","",COUNTA(C$8:C302))</f>
        <v/>
      </c>
      <c r="B302" s="83"/>
      <c r="C302" s="83"/>
      <c r="D302" s="83"/>
      <c r="E302" s="83"/>
      <c r="F302" s="65"/>
      <c r="G302" s="65"/>
      <c r="H302" s="65"/>
      <c r="I302" s="13" t="s">
        <v>2</v>
      </c>
      <c r="J302" s="80"/>
      <c r="K302" s="13" t="s">
        <v>2</v>
      </c>
      <c r="L302" s="80"/>
      <c r="M302" s="54"/>
      <c r="N302" s="54"/>
      <c r="O302" s="54"/>
      <c r="P302" s="54"/>
      <c r="Q302" s="54"/>
      <c r="R302" s="54"/>
      <c r="S302" s="54"/>
      <c r="T302" s="54"/>
      <c r="U302" s="54"/>
      <c r="V302" s="54"/>
      <c r="W302" s="54"/>
      <c r="X302" s="54"/>
      <c r="Y302" s="54"/>
      <c r="Z302" s="54"/>
    </row>
    <row r="303" ht="16.5" hidden="1" spans="1:26">
      <c r="A303" s="83" t="str">
        <f>IF(C303="","",COUNTA(C$8:C303))</f>
        <v/>
      </c>
      <c r="B303" s="83"/>
      <c r="C303" s="83"/>
      <c r="D303" s="83"/>
      <c r="E303" s="83"/>
      <c r="F303" s="65"/>
      <c r="G303" s="65"/>
      <c r="H303" s="65"/>
      <c r="I303" s="13" t="s">
        <v>2</v>
      </c>
      <c r="J303" s="80"/>
      <c r="K303" s="13" t="s">
        <v>2</v>
      </c>
      <c r="L303" s="80"/>
      <c r="M303" s="54"/>
      <c r="N303" s="54"/>
      <c r="O303" s="54"/>
      <c r="P303" s="54"/>
      <c r="Q303" s="54"/>
      <c r="R303" s="54"/>
      <c r="S303" s="54"/>
      <c r="T303" s="54"/>
      <c r="U303" s="54"/>
      <c r="V303" s="54"/>
      <c r="W303" s="54"/>
      <c r="X303" s="54"/>
      <c r="Y303" s="54"/>
      <c r="Z303" s="54"/>
    </row>
    <row r="304" ht="16.5" hidden="1" spans="1:26">
      <c r="A304" s="83" t="str">
        <f>IF(C304="","",COUNTA(C$8:C304))</f>
        <v/>
      </c>
      <c r="B304" s="83"/>
      <c r="C304" s="83"/>
      <c r="D304" s="83"/>
      <c r="E304" s="83"/>
      <c r="F304" s="65"/>
      <c r="G304" s="65"/>
      <c r="H304" s="65"/>
      <c r="I304" s="13" t="s">
        <v>2</v>
      </c>
      <c r="J304" s="80"/>
      <c r="K304" s="13" t="s">
        <v>2</v>
      </c>
      <c r="L304" s="80"/>
      <c r="M304" s="54"/>
      <c r="N304" s="54"/>
      <c r="O304" s="54"/>
      <c r="P304" s="54"/>
      <c r="Q304" s="54"/>
      <c r="R304" s="54"/>
      <c r="S304" s="54"/>
      <c r="T304" s="54"/>
      <c r="U304" s="54"/>
      <c r="V304" s="54"/>
      <c r="W304" s="54"/>
      <c r="X304" s="54"/>
      <c r="Y304" s="54"/>
      <c r="Z304" s="54"/>
    </row>
    <row r="305" ht="16.5" hidden="1" spans="1:26">
      <c r="A305" s="83" t="str">
        <f>IF(C305="","",COUNTA(C$8:C305))</f>
        <v/>
      </c>
      <c r="B305" s="83"/>
      <c r="C305" s="83"/>
      <c r="D305" s="83"/>
      <c r="E305" s="83"/>
      <c r="F305" s="65"/>
      <c r="G305" s="65"/>
      <c r="H305" s="65"/>
      <c r="I305" s="13" t="s">
        <v>2</v>
      </c>
      <c r="J305" s="80"/>
      <c r="K305" s="13" t="s">
        <v>2</v>
      </c>
      <c r="L305" s="80"/>
      <c r="M305" s="54"/>
      <c r="N305" s="54"/>
      <c r="O305" s="54"/>
      <c r="P305" s="54"/>
      <c r="Q305" s="54"/>
      <c r="R305" s="54"/>
      <c r="S305" s="54"/>
      <c r="T305" s="54"/>
      <c r="U305" s="54"/>
      <c r="V305" s="54"/>
      <c r="W305" s="54"/>
      <c r="X305" s="54"/>
      <c r="Y305" s="54"/>
      <c r="Z305" s="54"/>
    </row>
    <row r="306" ht="16.5" hidden="1" spans="1:26">
      <c r="A306" s="83" t="str">
        <f>IF(C306="","",COUNTA(C$8:C306))</f>
        <v/>
      </c>
      <c r="B306" s="83"/>
      <c r="C306" s="83"/>
      <c r="D306" s="83"/>
      <c r="E306" s="83"/>
      <c r="F306" s="65"/>
      <c r="G306" s="65"/>
      <c r="H306" s="65"/>
      <c r="I306" s="13" t="s">
        <v>2</v>
      </c>
      <c r="J306" s="80"/>
      <c r="K306" s="13" t="s">
        <v>2</v>
      </c>
      <c r="L306" s="80"/>
      <c r="M306" s="54"/>
      <c r="N306" s="54"/>
      <c r="O306" s="54"/>
      <c r="P306" s="54"/>
      <c r="Q306" s="54"/>
      <c r="R306" s="54"/>
      <c r="S306" s="54"/>
      <c r="T306" s="54"/>
      <c r="U306" s="54"/>
      <c r="V306" s="54"/>
      <c r="W306" s="54"/>
      <c r="X306" s="54"/>
      <c r="Y306" s="54"/>
      <c r="Z306" s="54"/>
    </row>
    <row r="307" ht="16.5" hidden="1" spans="1:26">
      <c r="A307" s="83" t="str">
        <f>IF(C307="","",COUNTA(C$8:C307))</f>
        <v/>
      </c>
      <c r="B307" s="83"/>
      <c r="C307" s="83"/>
      <c r="D307" s="83"/>
      <c r="E307" s="83"/>
      <c r="F307" s="65"/>
      <c r="G307" s="65"/>
      <c r="H307" s="65"/>
      <c r="I307" s="13" t="s">
        <v>2</v>
      </c>
      <c r="J307" s="80"/>
      <c r="K307" s="13" t="s">
        <v>2</v>
      </c>
      <c r="L307" s="80"/>
      <c r="M307" s="54"/>
      <c r="N307" s="54"/>
      <c r="O307" s="54"/>
      <c r="P307" s="54"/>
      <c r="Q307" s="54"/>
      <c r="R307" s="54"/>
      <c r="S307" s="54"/>
      <c r="T307" s="54"/>
      <c r="U307" s="54"/>
      <c r="V307" s="54"/>
      <c r="W307" s="54"/>
      <c r="X307" s="54"/>
      <c r="Y307" s="54"/>
      <c r="Z307" s="54"/>
    </row>
    <row r="308" ht="16.5" hidden="1" spans="1:26">
      <c r="A308" s="83" t="str">
        <f>IF(C308="","",COUNTA(C$8:C308))</f>
        <v/>
      </c>
      <c r="B308" s="83"/>
      <c r="C308" s="83"/>
      <c r="D308" s="83"/>
      <c r="E308" s="83"/>
      <c r="F308" s="65"/>
      <c r="G308" s="65"/>
      <c r="H308" s="65"/>
      <c r="I308" s="13" t="s">
        <v>2</v>
      </c>
      <c r="J308" s="80"/>
      <c r="K308" s="13" t="s">
        <v>2</v>
      </c>
      <c r="L308" s="80"/>
      <c r="M308" s="54"/>
      <c r="N308" s="54"/>
      <c r="O308" s="54"/>
      <c r="P308" s="54"/>
      <c r="Q308" s="54"/>
      <c r="R308" s="54"/>
      <c r="S308" s="54"/>
      <c r="T308" s="54"/>
      <c r="U308" s="54"/>
      <c r="V308" s="54"/>
      <c r="W308" s="54"/>
      <c r="X308" s="54"/>
      <c r="Y308" s="54"/>
      <c r="Z308" s="54"/>
    </row>
    <row r="309" ht="16.5" hidden="1" spans="1:26">
      <c r="A309" s="83" t="str">
        <f>IF(C309="","",COUNTA(C$8:C309))</f>
        <v/>
      </c>
      <c r="B309" s="83"/>
      <c r="C309" s="83"/>
      <c r="D309" s="83"/>
      <c r="E309" s="83"/>
      <c r="F309" s="65"/>
      <c r="G309" s="65"/>
      <c r="H309" s="65"/>
      <c r="I309" s="13" t="s">
        <v>2</v>
      </c>
      <c r="J309" s="80"/>
      <c r="K309" s="13" t="s">
        <v>2</v>
      </c>
      <c r="L309" s="80"/>
      <c r="M309" s="54"/>
      <c r="N309" s="54"/>
      <c r="O309" s="54"/>
      <c r="P309" s="54"/>
      <c r="Q309" s="54"/>
      <c r="R309" s="54"/>
      <c r="S309" s="54"/>
      <c r="T309" s="54"/>
      <c r="U309" s="54"/>
      <c r="V309" s="54"/>
      <c r="W309" s="54"/>
      <c r="X309" s="54"/>
      <c r="Y309" s="54"/>
      <c r="Z309" s="54"/>
    </row>
    <row r="310" ht="16.5" hidden="1" spans="1:26">
      <c r="A310" s="83" t="str">
        <f>IF(C310="","",COUNTA(C$8:C310))</f>
        <v/>
      </c>
      <c r="B310" s="83"/>
      <c r="C310" s="83"/>
      <c r="D310" s="83"/>
      <c r="E310" s="83"/>
      <c r="F310" s="65"/>
      <c r="G310" s="65"/>
      <c r="H310" s="65"/>
      <c r="I310" s="13" t="s">
        <v>2</v>
      </c>
      <c r="J310" s="80"/>
      <c r="K310" s="13" t="s">
        <v>2</v>
      </c>
      <c r="L310" s="80"/>
      <c r="M310" s="54"/>
      <c r="N310" s="54"/>
      <c r="O310" s="54"/>
      <c r="P310" s="54"/>
      <c r="Q310" s="54"/>
      <c r="R310" s="54"/>
      <c r="S310" s="54"/>
      <c r="T310" s="54"/>
      <c r="U310" s="54"/>
      <c r="V310" s="54"/>
      <c r="W310" s="54"/>
      <c r="X310" s="54"/>
      <c r="Y310" s="54"/>
      <c r="Z310" s="54"/>
    </row>
    <row r="311" ht="16.5" hidden="1" spans="1:26">
      <c r="A311" s="83" t="str">
        <f>IF(C311="","",COUNTA(C$8:C311))</f>
        <v/>
      </c>
      <c r="B311" s="83"/>
      <c r="C311" s="83"/>
      <c r="D311" s="83"/>
      <c r="E311" s="83"/>
      <c r="F311" s="65"/>
      <c r="G311" s="65"/>
      <c r="H311" s="65"/>
      <c r="I311" s="13" t="s">
        <v>2</v>
      </c>
      <c r="J311" s="80"/>
      <c r="K311" s="13" t="s">
        <v>2</v>
      </c>
      <c r="L311" s="80"/>
      <c r="M311" s="54"/>
      <c r="N311" s="54"/>
      <c r="O311" s="54"/>
      <c r="P311" s="54"/>
      <c r="Q311" s="54"/>
      <c r="R311" s="54"/>
      <c r="S311" s="54"/>
      <c r="T311" s="54"/>
      <c r="U311" s="54"/>
      <c r="V311" s="54"/>
      <c r="W311" s="54"/>
      <c r="X311" s="54"/>
      <c r="Y311" s="54"/>
      <c r="Z311" s="54"/>
    </row>
    <row r="312" ht="16.5" hidden="1" spans="1:26">
      <c r="A312" s="83" t="str">
        <f>IF(C312="","",COUNTA(C$8:C312))</f>
        <v/>
      </c>
      <c r="B312" s="83"/>
      <c r="C312" s="83"/>
      <c r="D312" s="83"/>
      <c r="E312" s="83"/>
      <c r="F312" s="65"/>
      <c r="G312" s="65"/>
      <c r="H312" s="65"/>
      <c r="I312" s="13" t="s">
        <v>2</v>
      </c>
      <c r="J312" s="80"/>
      <c r="K312" s="13" t="s">
        <v>2</v>
      </c>
      <c r="L312" s="80"/>
      <c r="M312" s="54"/>
      <c r="N312" s="54"/>
      <c r="O312" s="54"/>
      <c r="P312" s="54"/>
      <c r="Q312" s="54"/>
      <c r="R312" s="54"/>
      <c r="S312" s="54"/>
      <c r="T312" s="54"/>
      <c r="U312" s="54"/>
      <c r="V312" s="54"/>
      <c r="W312" s="54"/>
      <c r="X312" s="54"/>
      <c r="Y312" s="54"/>
      <c r="Z312" s="54"/>
    </row>
    <row r="313" ht="16.5" hidden="1" spans="1:26">
      <c r="A313" s="83" t="str">
        <f>IF(C313="","",COUNTA(C$8:C313))</f>
        <v/>
      </c>
      <c r="B313" s="83"/>
      <c r="C313" s="83"/>
      <c r="D313" s="83"/>
      <c r="E313" s="83"/>
      <c r="F313" s="65"/>
      <c r="G313" s="65"/>
      <c r="H313" s="65"/>
      <c r="I313" s="13" t="s">
        <v>2</v>
      </c>
      <c r="J313" s="80"/>
      <c r="K313" s="13" t="s">
        <v>2</v>
      </c>
      <c r="L313" s="80"/>
      <c r="M313" s="54"/>
      <c r="N313" s="54"/>
      <c r="O313" s="54"/>
      <c r="P313" s="54"/>
      <c r="Q313" s="54"/>
      <c r="R313" s="54"/>
      <c r="S313" s="54"/>
      <c r="T313" s="54"/>
      <c r="U313" s="54"/>
      <c r="V313" s="54"/>
      <c r="W313" s="54"/>
      <c r="X313" s="54"/>
      <c r="Y313" s="54"/>
      <c r="Z313" s="54"/>
    </row>
    <row r="314" ht="16.5" hidden="1" spans="1:26">
      <c r="A314" s="83" t="str">
        <f>IF(C314="","",COUNTA(C$8:C314))</f>
        <v/>
      </c>
      <c r="B314" s="83"/>
      <c r="C314" s="83"/>
      <c r="D314" s="83"/>
      <c r="E314" s="83"/>
      <c r="F314" s="65"/>
      <c r="G314" s="65"/>
      <c r="H314" s="65"/>
      <c r="I314" s="13" t="s">
        <v>2</v>
      </c>
      <c r="J314" s="80"/>
      <c r="K314" s="13" t="s">
        <v>2</v>
      </c>
      <c r="L314" s="80"/>
      <c r="M314" s="54"/>
      <c r="N314" s="54"/>
      <c r="O314" s="54"/>
      <c r="P314" s="54"/>
      <c r="Q314" s="54"/>
      <c r="R314" s="54"/>
      <c r="S314" s="54"/>
      <c r="T314" s="54"/>
      <c r="U314" s="54"/>
      <c r="V314" s="54"/>
      <c r="W314" s="54"/>
      <c r="X314" s="54"/>
      <c r="Y314" s="54"/>
      <c r="Z314" s="54"/>
    </row>
    <row r="315" ht="16.5" hidden="1" spans="1:26">
      <c r="A315" s="83" t="str">
        <f>IF(C315="","",COUNTA(C$8:C315))</f>
        <v/>
      </c>
      <c r="B315" s="83"/>
      <c r="C315" s="83"/>
      <c r="D315" s="83"/>
      <c r="E315" s="83"/>
      <c r="F315" s="65"/>
      <c r="G315" s="65"/>
      <c r="H315" s="65"/>
      <c r="I315" s="13" t="s">
        <v>2</v>
      </c>
      <c r="J315" s="80"/>
      <c r="K315" s="13" t="s">
        <v>2</v>
      </c>
      <c r="L315" s="80"/>
      <c r="M315" s="54"/>
      <c r="N315" s="54"/>
      <c r="O315" s="54"/>
      <c r="P315" s="54"/>
      <c r="Q315" s="54"/>
      <c r="R315" s="54"/>
      <c r="S315" s="54"/>
      <c r="T315" s="54"/>
      <c r="U315" s="54"/>
      <c r="V315" s="54"/>
      <c r="W315" s="54"/>
      <c r="X315" s="54"/>
      <c r="Y315" s="54"/>
      <c r="Z315" s="54"/>
    </row>
    <row r="316" ht="16.5" hidden="1" spans="1:26">
      <c r="A316" s="83" t="str">
        <f>IF(C316="","",COUNTA(C$8:C316))</f>
        <v/>
      </c>
      <c r="B316" s="83"/>
      <c r="C316" s="83"/>
      <c r="D316" s="83"/>
      <c r="E316" s="83"/>
      <c r="F316" s="65"/>
      <c r="G316" s="65"/>
      <c r="H316" s="65"/>
      <c r="I316" s="13" t="s">
        <v>2</v>
      </c>
      <c r="J316" s="80"/>
      <c r="K316" s="13" t="s">
        <v>2</v>
      </c>
      <c r="L316" s="80"/>
      <c r="M316" s="54"/>
      <c r="N316" s="54"/>
      <c r="O316" s="54"/>
      <c r="P316" s="54"/>
      <c r="Q316" s="54"/>
      <c r="R316" s="54"/>
      <c r="S316" s="54"/>
      <c r="T316" s="54"/>
      <c r="U316" s="54"/>
      <c r="V316" s="54"/>
      <c r="W316" s="54"/>
      <c r="X316" s="54"/>
      <c r="Y316" s="54"/>
      <c r="Z316" s="54"/>
    </row>
    <row r="317" ht="16.5" hidden="1" spans="1:26">
      <c r="A317" s="83" t="str">
        <f>IF(C317="","",COUNTA(C$8:C317))</f>
        <v/>
      </c>
      <c r="B317" s="83"/>
      <c r="C317" s="83"/>
      <c r="D317" s="83"/>
      <c r="E317" s="83"/>
      <c r="F317" s="65"/>
      <c r="G317" s="65"/>
      <c r="H317" s="65"/>
      <c r="I317" s="13" t="s">
        <v>2</v>
      </c>
      <c r="J317" s="80"/>
      <c r="K317" s="13" t="s">
        <v>2</v>
      </c>
      <c r="L317" s="80"/>
      <c r="M317" s="54"/>
      <c r="N317" s="54"/>
      <c r="O317" s="54"/>
      <c r="P317" s="54"/>
      <c r="Q317" s="54"/>
      <c r="R317" s="54"/>
      <c r="S317" s="54"/>
      <c r="T317" s="54"/>
      <c r="U317" s="54"/>
      <c r="V317" s="54"/>
      <c r="W317" s="54"/>
      <c r="X317" s="54"/>
      <c r="Y317" s="54"/>
      <c r="Z317" s="54"/>
    </row>
    <row r="318" ht="16.5" hidden="1" spans="1:26">
      <c r="A318" s="83" t="str">
        <f>IF(C318="","",COUNTA(C$8:C318))</f>
        <v/>
      </c>
      <c r="B318" s="83"/>
      <c r="C318" s="83"/>
      <c r="D318" s="83"/>
      <c r="E318" s="83"/>
      <c r="F318" s="65"/>
      <c r="G318" s="65"/>
      <c r="H318" s="65"/>
      <c r="I318" s="13" t="s">
        <v>2</v>
      </c>
      <c r="J318" s="80"/>
      <c r="K318" s="13" t="s">
        <v>2</v>
      </c>
      <c r="L318" s="80"/>
      <c r="M318" s="54"/>
      <c r="N318" s="54"/>
      <c r="O318" s="54"/>
      <c r="P318" s="54"/>
      <c r="Q318" s="54"/>
      <c r="R318" s="54"/>
      <c r="S318" s="54"/>
      <c r="T318" s="54"/>
      <c r="U318" s="54"/>
      <c r="V318" s="54"/>
      <c r="W318" s="54"/>
      <c r="X318" s="54"/>
      <c r="Y318" s="54"/>
      <c r="Z318" s="54"/>
    </row>
    <row r="319" ht="16.5" hidden="1" spans="1:26">
      <c r="A319" s="83" t="str">
        <f>IF(C319="","",COUNTA(C$8:C319))</f>
        <v/>
      </c>
      <c r="B319" s="83"/>
      <c r="C319" s="83"/>
      <c r="D319" s="83"/>
      <c r="E319" s="83"/>
      <c r="F319" s="65"/>
      <c r="G319" s="65"/>
      <c r="H319" s="65"/>
      <c r="I319" s="13" t="s">
        <v>2</v>
      </c>
      <c r="J319" s="80"/>
      <c r="K319" s="13" t="s">
        <v>2</v>
      </c>
      <c r="L319" s="80"/>
      <c r="M319" s="54"/>
      <c r="N319" s="54"/>
      <c r="O319" s="54"/>
      <c r="P319" s="54"/>
      <c r="Q319" s="54"/>
      <c r="R319" s="54"/>
      <c r="S319" s="54"/>
      <c r="T319" s="54"/>
      <c r="U319" s="54"/>
      <c r="V319" s="54"/>
      <c r="W319" s="54"/>
      <c r="X319" s="54"/>
      <c r="Y319" s="54"/>
      <c r="Z319" s="54"/>
    </row>
    <row r="320" ht="16.5" hidden="1" spans="1:26">
      <c r="A320" s="83" t="str">
        <f>IF(C320="","",COUNTA(C$8:C320))</f>
        <v/>
      </c>
      <c r="B320" s="83"/>
      <c r="C320" s="83"/>
      <c r="D320" s="83"/>
      <c r="E320" s="83"/>
      <c r="F320" s="65"/>
      <c r="G320" s="65"/>
      <c r="H320" s="65"/>
      <c r="I320" s="13" t="s">
        <v>2</v>
      </c>
      <c r="J320" s="80"/>
      <c r="K320" s="13" t="s">
        <v>2</v>
      </c>
      <c r="L320" s="80"/>
      <c r="M320" s="54"/>
      <c r="N320" s="54"/>
      <c r="O320" s="54"/>
      <c r="P320" s="54"/>
      <c r="Q320" s="54"/>
      <c r="R320" s="54"/>
      <c r="S320" s="54"/>
      <c r="T320" s="54"/>
      <c r="U320" s="54"/>
      <c r="V320" s="54"/>
      <c r="W320" s="54"/>
      <c r="X320" s="54"/>
      <c r="Y320" s="54"/>
      <c r="Z320" s="54"/>
    </row>
    <row r="321" ht="16.5" hidden="1" spans="1:26">
      <c r="A321" s="83" t="str">
        <f>IF(C321="","",COUNTA(C$8:C321))</f>
        <v/>
      </c>
      <c r="B321" s="83"/>
      <c r="C321" s="83"/>
      <c r="D321" s="83"/>
      <c r="E321" s="83"/>
      <c r="F321" s="65"/>
      <c r="G321" s="65"/>
      <c r="H321" s="65"/>
      <c r="I321" s="13" t="s">
        <v>2</v>
      </c>
      <c r="J321" s="80"/>
      <c r="K321" s="13" t="s">
        <v>2</v>
      </c>
      <c r="L321" s="80"/>
      <c r="M321" s="54"/>
      <c r="N321" s="54"/>
      <c r="O321" s="54"/>
      <c r="P321" s="54"/>
      <c r="Q321" s="54"/>
      <c r="R321" s="54"/>
      <c r="S321" s="54"/>
      <c r="T321" s="54"/>
      <c r="U321" s="54"/>
      <c r="V321" s="54"/>
      <c r="W321" s="54"/>
      <c r="X321" s="54"/>
      <c r="Y321" s="54"/>
      <c r="Z321" s="54"/>
    </row>
    <row r="322" ht="16.5" hidden="1" spans="1:26">
      <c r="A322" s="83" t="str">
        <f>IF(C322="","",COUNTA(C$8:C322))</f>
        <v/>
      </c>
      <c r="B322" s="83"/>
      <c r="C322" s="83"/>
      <c r="D322" s="83"/>
      <c r="E322" s="83"/>
      <c r="F322" s="65"/>
      <c r="G322" s="65"/>
      <c r="H322" s="65"/>
      <c r="I322" s="13" t="s">
        <v>2</v>
      </c>
      <c r="J322" s="80"/>
      <c r="K322" s="13" t="s">
        <v>2</v>
      </c>
      <c r="L322" s="80"/>
      <c r="M322" s="54"/>
      <c r="N322" s="54"/>
      <c r="O322" s="54"/>
      <c r="P322" s="54"/>
      <c r="Q322" s="54"/>
      <c r="R322" s="54"/>
      <c r="S322" s="54"/>
      <c r="T322" s="54"/>
      <c r="U322" s="54"/>
      <c r="V322" s="54"/>
      <c r="W322" s="54"/>
      <c r="X322" s="54"/>
      <c r="Y322" s="54"/>
      <c r="Z322" s="54"/>
    </row>
    <row r="323" ht="16.5" hidden="1" spans="1:26">
      <c r="A323" s="83" t="str">
        <f>IF(C323="","",COUNTA(C$8:C323))</f>
        <v/>
      </c>
      <c r="B323" s="83"/>
      <c r="C323" s="83"/>
      <c r="D323" s="83"/>
      <c r="E323" s="83"/>
      <c r="F323" s="65"/>
      <c r="G323" s="65"/>
      <c r="H323" s="65"/>
      <c r="I323" s="13" t="s">
        <v>2</v>
      </c>
      <c r="J323" s="80"/>
      <c r="K323" s="13" t="s">
        <v>2</v>
      </c>
      <c r="L323" s="80"/>
      <c r="M323" s="54"/>
      <c r="N323" s="54"/>
      <c r="O323" s="54"/>
      <c r="P323" s="54"/>
      <c r="Q323" s="54"/>
      <c r="R323" s="54"/>
      <c r="S323" s="54"/>
      <c r="T323" s="54"/>
      <c r="U323" s="54"/>
      <c r="V323" s="54"/>
      <c r="W323" s="54"/>
      <c r="X323" s="54"/>
      <c r="Y323" s="54"/>
      <c r="Z323" s="54"/>
    </row>
    <row r="324" ht="16.5" hidden="1" spans="1:26">
      <c r="A324" s="83" t="str">
        <f>IF(C324="","",COUNTA(C$8:C324))</f>
        <v/>
      </c>
      <c r="B324" s="83"/>
      <c r="C324" s="83"/>
      <c r="D324" s="83"/>
      <c r="E324" s="83"/>
      <c r="F324" s="65"/>
      <c r="G324" s="65"/>
      <c r="H324" s="65"/>
      <c r="I324" s="13" t="s">
        <v>2</v>
      </c>
      <c r="J324" s="80"/>
      <c r="K324" s="13" t="s">
        <v>2</v>
      </c>
      <c r="L324" s="80"/>
      <c r="M324" s="54"/>
      <c r="N324" s="54"/>
      <c r="O324" s="54"/>
      <c r="P324" s="54"/>
      <c r="Q324" s="54"/>
      <c r="R324" s="54"/>
      <c r="S324" s="54"/>
      <c r="T324" s="54"/>
      <c r="U324" s="54"/>
      <c r="V324" s="54"/>
      <c r="W324" s="54"/>
      <c r="X324" s="54"/>
      <c r="Y324" s="54"/>
      <c r="Z324" s="54"/>
    </row>
    <row r="325" ht="16.5" hidden="1" spans="1:26">
      <c r="A325" s="83" t="str">
        <f>IF(C325="","",COUNTA(C$8:C325))</f>
        <v/>
      </c>
      <c r="B325" s="83"/>
      <c r="C325" s="83"/>
      <c r="D325" s="83"/>
      <c r="E325" s="83"/>
      <c r="F325" s="65"/>
      <c r="G325" s="65"/>
      <c r="H325" s="65"/>
      <c r="I325" s="13" t="s">
        <v>2</v>
      </c>
      <c r="J325" s="80"/>
      <c r="K325" s="13" t="s">
        <v>2</v>
      </c>
      <c r="L325" s="80"/>
      <c r="M325" s="54"/>
      <c r="N325" s="54"/>
      <c r="O325" s="54"/>
      <c r="P325" s="54"/>
      <c r="Q325" s="54"/>
      <c r="R325" s="54"/>
      <c r="S325" s="54"/>
      <c r="T325" s="54"/>
      <c r="U325" s="54"/>
      <c r="V325" s="54"/>
      <c r="W325" s="54"/>
      <c r="X325" s="54"/>
      <c r="Y325" s="54"/>
      <c r="Z325" s="54"/>
    </row>
    <row r="326" ht="16.5" hidden="1" spans="1:26">
      <c r="A326" s="83" t="str">
        <f>IF(C326="","",COUNTA(C$8:C326))</f>
        <v/>
      </c>
      <c r="B326" s="83"/>
      <c r="C326" s="83"/>
      <c r="D326" s="83"/>
      <c r="E326" s="83"/>
      <c r="F326" s="65"/>
      <c r="G326" s="65"/>
      <c r="H326" s="65"/>
      <c r="I326" s="13" t="s">
        <v>2</v>
      </c>
      <c r="J326" s="80"/>
      <c r="K326" s="13" t="s">
        <v>2</v>
      </c>
      <c r="L326" s="80"/>
      <c r="M326" s="54"/>
      <c r="N326" s="54"/>
      <c r="O326" s="54"/>
      <c r="P326" s="54"/>
      <c r="Q326" s="54"/>
      <c r="R326" s="54"/>
      <c r="S326" s="54"/>
      <c r="T326" s="54"/>
      <c r="U326" s="54"/>
      <c r="V326" s="54"/>
      <c r="W326" s="54"/>
      <c r="X326" s="54"/>
      <c r="Y326" s="54"/>
      <c r="Z326" s="54"/>
    </row>
    <row r="327" ht="16.5" hidden="1" spans="1:26">
      <c r="A327" s="83" t="str">
        <f>IF(C327="","",COUNTA(C$8:C327))</f>
        <v/>
      </c>
      <c r="B327" s="83"/>
      <c r="C327" s="83"/>
      <c r="D327" s="83"/>
      <c r="E327" s="83"/>
      <c r="F327" s="65"/>
      <c r="G327" s="65"/>
      <c r="H327" s="65"/>
      <c r="I327" s="13" t="s">
        <v>2</v>
      </c>
      <c r="J327" s="80"/>
      <c r="K327" s="13" t="s">
        <v>2</v>
      </c>
      <c r="L327" s="80"/>
      <c r="M327" s="54"/>
      <c r="N327" s="54"/>
      <c r="O327" s="54"/>
      <c r="P327" s="54"/>
      <c r="Q327" s="54"/>
      <c r="R327" s="54"/>
      <c r="S327" s="54"/>
      <c r="T327" s="54"/>
      <c r="U327" s="54"/>
      <c r="V327" s="54"/>
      <c r="W327" s="54"/>
      <c r="X327" s="54"/>
      <c r="Y327" s="54"/>
      <c r="Z327" s="54"/>
    </row>
    <row r="328" ht="16.5" hidden="1" spans="1:26">
      <c r="A328" s="83" t="str">
        <f>IF(C328="","",COUNTA(C$8:C328))</f>
        <v/>
      </c>
      <c r="B328" s="83"/>
      <c r="C328" s="83"/>
      <c r="D328" s="83"/>
      <c r="E328" s="83"/>
      <c r="F328" s="65"/>
      <c r="G328" s="65"/>
      <c r="H328" s="65"/>
      <c r="I328" s="13" t="s">
        <v>2</v>
      </c>
      <c r="J328" s="80"/>
      <c r="K328" s="13" t="s">
        <v>2</v>
      </c>
      <c r="L328" s="80"/>
      <c r="M328" s="54"/>
      <c r="N328" s="54"/>
      <c r="O328" s="54"/>
      <c r="P328" s="54"/>
      <c r="Q328" s="54"/>
      <c r="R328" s="54"/>
      <c r="S328" s="54"/>
      <c r="T328" s="54"/>
      <c r="U328" s="54"/>
      <c r="V328" s="54"/>
      <c r="W328" s="54"/>
      <c r="X328" s="54"/>
      <c r="Y328" s="54"/>
      <c r="Z328" s="54"/>
    </row>
    <row r="329" ht="16.5" hidden="1" spans="1:26">
      <c r="A329" s="83" t="str">
        <f>IF(C329="","",COUNTA(C$8:C329))</f>
        <v/>
      </c>
      <c r="B329" s="83"/>
      <c r="C329" s="83"/>
      <c r="D329" s="83"/>
      <c r="E329" s="83"/>
      <c r="F329" s="65"/>
      <c r="G329" s="65"/>
      <c r="H329" s="65"/>
      <c r="I329" s="13" t="s">
        <v>2</v>
      </c>
      <c r="J329" s="80"/>
      <c r="K329" s="13" t="s">
        <v>2</v>
      </c>
      <c r="L329" s="80"/>
      <c r="M329" s="54"/>
      <c r="N329" s="54"/>
      <c r="O329" s="54"/>
      <c r="P329" s="54"/>
      <c r="Q329" s="54"/>
      <c r="R329" s="54"/>
      <c r="S329" s="54"/>
      <c r="T329" s="54"/>
      <c r="U329" s="54"/>
      <c r="V329" s="54"/>
      <c r="W329" s="54"/>
      <c r="X329" s="54"/>
      <c r="Y329" s="54"/>
      <c r="Z329" s="54"/>
    </row>
    <row r="330" ht="16.5" hidden="1" spans="1:26">
      <c r="A330" s="83" t="str">
        <f>IF(C330="","",COUNTA(C$8:C330))</f>
        <v/>
      </c>
      <c r="B330" s="83"/>
      <c r="C330" s="83"/>
      <c r="D330" s="83"/>
      <c r="E330" s="83"/>
      <c r="F330" s="65"/>
      <c r="G330" s="65"/>
      <c r="H330" s="65"/>
      <c r="I330" s="13" t="s">
        <v>2</v>
      </c>
      <c r="J330" s="80"/>
      <c r="K330" s="13" t="s">
        <v>2</v>
      </c>
      <c r="L330" s="80"/>
      <c r="M330" s="54"/>
      <c r="N330" s="54"/>
      <c r="O330" s="54"/>
      <c r="P330" s="54"/>
      <c r="Q330" s="54"/>
      <c r="R330" s="54"/>
      <c r="S330" s="54"/>
      <c r="T330" s="54"/>
      <c r="U330" s="54"/>
      <c r="V330" s="54"/>
      <c r="W330" s="54"/>
      <c r="X330" s="54"/>
      <c r="Y330" s="54"/>
      <c r="Z330" s="54"/>
    </row>
    <row r="331" ht="16.5" hidden="1" spans="1:26">
      <c r="A331" s="83" t="str">
        <f>IF(C331="","",COUNTA(C$8:C331))</f>
        <v/>
      </c>
      <c r="B331" s="83"/>
      <c r="C331" s="83"/>
      <c r="D331" s="83"/>
      <c r="E331" s="83"/>
      <c r="F331" s="65"/>
      <c r="G331" s="65"/>
      <c r="H331" s="65"/>
      <c r="I331" s="13" t="s">
        <v>2</v>
      </c>
      <c r="J331" s="80"/>
      <c r="K331" s="13" t="s">
        <v>2</v>
      </c>
      <c r="L331" s="80"/>
      <c r="M331" s="54"/>
      <c r="N331" s="54"/>
      <c r="O331" s="54"/>
      <c r="P331" s="54"/>
      <c r="Q331" s="54"/>
      <c r="R331" s="54"/>
      <c r="S331" s="54"/>
      <c r="T331" s="54"/>
      <c r="U331" s="54"/>
      <c r="V331" s="54"/>
      <c r="W331" s="54"/>
      <c r="X331" s="54"/>
      <c r="Y331" s="54"/>
      <c r="Z331" s="54"/>
    </row>
    <row r="332" ht="16.5" hidden="1" spans="1:26">
      <c r="A332" s="83" t="str">
        <f>IF(C332="","",COUNTA(C$8:C332))</f>
        <v/>
      </c>
      <c r="B332" s="83"/>
      <c r="C332" s="83"/>
      <c r="D332" s="83"/>
      <c r="E332" s="83"/>
      <c r="F332" s="65"/>
      <c r="G332" s="65"/>
      <c r="H332" s="65"/>
      <c r="I332" s="13" t="s">
        <v>2</v>
      </c>
      <c r="J332" s="80"/>
      <c r="K332" s="13" t="s">
        <v>2</v>
      </c>
      <c r="L332" s="80"/>
      <c r="M332" s="54"/>
      <c r="N332" s="54"/>
      <c r="O332" s="54"/>
      <c r="P332" s="54"/>
      <c r="Q332" s="54"/>
      <c r="R332" s="54"/>
      <c r="S332" s="54"/>
      <c r="T332" s="54"/>
      <c r="U332" s="54"/>
      <c r="V332" s="54"/>
      <c r="W332" s="54"/>
      <c r="X332" s="54"/>
      <c r="Y332" s="54"/>
      <c r="Z332" s="54"/>
    </row>
    <row r="333" ht="16.5" hidden="1" spans="1:26">
      <c r="A333" s="83" t="str">
        <f>IF(C333="","",COUNTA(C$8:C333))</f>
        <v/>
      </c>
      <c r="B333" s="83"/>
      <c r="C333" s="83"/>
      <c r="D333" s="83"/>
      <c r="E333" s="83"/>
      <c r="F333" s="65"/>
      <c r="G333" s="65"/>
      <c r="H333" s="65"/>
      <c r="I333" s="13" t="s">
        <v>2</v>
      </c>
      <c r="J333" s="80"/>
      <c r="K333" s="13" t="s">
        <v>2</v>
      </c>
      <c r="L333" s="80"/>
      <c r="M333" s="54"/>
      <c r="N333" s="54"/>
      <c r="O333" s="54"/>
      <c r="P333" s="54"/>
      <c r="Q333" s="54"/>
      <c r="R333" s="54"/>
      <c r="S333" s="54"/>
      <c r="T333" s="54"/>
      <c r="U333" s="54"/>
      <c r="V333" s="54"/>
      <c r="W333" s="54"/>
      <c r="X333" s="54"/>
      <c r="Y333" s="54"/>
      <c r="Z333" s="54"/>
    </row>
    <row r="334" ht="16.5" hidden="1" spans="1:26">
      <c r="A334" s="83" t="str">
        <f>IF(C334="","",COUNTA(C$8:C334))</f>
        <v/>
      </c>
      <c r="B334" s="83"/>
      <c r="C334" s="83"/>
      <c r="D334" s="83"/>
      <c r="E334" s="83"/>
      <c r="F334" s="65"/>
      <c r="G334" s="65"/>
      <c r="H334" s="65"/>
      <c r="I334" s="13" t="s">
        <v>2</v>
      </c>
      <c r="J334" s="80"/>
      <c r="K334" s="13" t="s">
        <v>2</v>
      </c>
      <c r="L334" s="80"/>
      <c r="M334" s="54"/>
      <c r="N334" s="54"/>
      <c r="O334" s="54"/>
      <c r="P334" s="54"/>
      <c r="Q334" s="54"/>
      <c r="R334" s="54"/>
      <c r="S334" s="54"/>
      <c r="T334" s="54"/>
      <c r="U334" s="54"/>
      <c r="V334" s="54"/>
      <c r="W334" s="54"/>
      <c r="X334" s="54"/>
      <c r="Y334" s="54"/>
      <c r="Z334" s="54"/>
    </row>
    <row r="335" ht="16.5" hidden="1" spans="1:26">
      <c r="A335" s="83" t="str">
        <f>IF(C335="","",COUNTA(C$8:C335))</f>
        <v/>
      </c>
      <c r="B335" s="83"/>
      <c r="C335" s="83"/>
      <c r="D335" s="83"/>
      <c r="E335" s="83"/>
      <c r="F335" s="65"/>
      <c r="G335" s="65"/>
      <c r="H335" s="65"/>
      <c r="I335" s="13" t="s">
        <v>2</v>
      </c>
      <c r="J335" s="80"/>
      <c r="K335" s="13" t="s">
        <v>2</v>
      </c>
      <c r="L335" s="80"/>
      <c r="M335" s="54"/>
      <c r="N335" s="54"/>
      <c r="O335" s="54"/>
      <c r="P335" s="54"/>
      <c r="Q335" s="54"/>
      <c r="R335" s="54"/>
      <c r="S335" s="54"/>
      <c r="T335" s="54"/>
      <c r="U335" s="54"/>
      <c r="V335" s="54"/>
      <c r="W335" s="54"/>
      <c r="X335" s="54"/>
      <c r="Y335" s="54"/>
      <c r="Z335" s="54"/>
    </row>
    <row r="336" ht="16.5" hidden="1" spans="1:26">
      <c r="A336" s="83" t="str">
        <f>IF(C336="","",COUNTA(C$8:C336))</f>
        <v/>
      </c>
      <c r="B336" s="83"/>
      <c r="C336" s="83"/>
      <c r="D336" s="83"/>
      <c r="E336" s="83"/>
      <c r="F336" s="65"/>
      <c r="G336" s="65"/>
      <c r="H336" s="65"/>
      <c r="I336" s="13" t="s">
        <v>2</v>
      </c>
      <c r="J336" s="80"/>
      <c r="K336" s="13" t="s">
        <v>2</v>
      </c>
      <c r="L336" s="80"/>
      <c r="M336" s="54"/>
      <c r="N336" s="54"/>
      <c r="O336" s="54"/>
      <c r="P336" s="54"/>
      <c r="Q336" s="54"/>
      <c r="R336" s="54"/>
      <c r="S336" s="54"/>
      <c r="T336" s="54"/>
      <c r="U336" s="54"/>
      <c r="V336" s="54"/>
      <c r="W336" s="54"/>
      <c r="X336" s="54"/>
      <c r="Y336" s="54"/>
      <c r="Z336" s="54"/>
    </row>
    <row r="337" ht="16.5" hidden="1" spans="1:26">
      <c r="A337" s="83" t="str">
        <f>IF(C337="","",COUNTA(C$8:C337))</f>
        <v/>
      </c>
      <c r="B337" s="83"/>
      <c r="C337" s="83"/>
      <c r="D337" s="83"/>
      <c r="E337" s="83"/>
      <c r="F337" s="65"/>
      <c r="G337" s="65"/>
      <c r="H337" s="65"/>
      <c r="I337" s="13" t="s">
        <v>2</v>
      </c>
      <c r="J337" s="80"/>
      <c r="K337" s="13" t="s">
        <v>2</v>
      </c>
      <c r="L337" s="80"/>
      <c r="M337" s="54"/>
      <c r="N337" s="54"/>
      <c r="O337" s="54"/>
      <c r="P337" s="54"/>
      <c r="Q337" s="54"/>
      <c r="R337" s="54"/>
      <c r="S337" s="54"/>
      <c r="T337" s="54"/>
      <c r="U337" s="54"/>
      <c r="V337" s="54"/>
      <c r="W337" s="54"/>
      <c r="X337" s="54"/>
      <c r="Y337" s="54"/>
      <c r="Z337" s="54"/>
    </row>
    <row r="338" ht="16.5" hidden="1" spans="1:26">
      <c r="A338" s="83" t="str">
        <f>IF(C338="","",COUNTA(C$8:C338))</f>
        <v/>
      </c>
      <c r="B338" s="83"/>
      <c r="C338" s="83"/>
      <c r="D338" s="83"/>
      <c r="E338" s="83"/>
      <c r="F338" s="65"/>
      <c r="G338" s="65"/>
      <c r="H338" s="65"/>
      <c r="I338" s="13" t="s">
        <v>2</v>
      </c>
      <c r="J338" s="80"/>
      <c r="K338" s="13" t="s">
        <v>2</v>
      </c>
      <c r="L338" s="80"/>
      <c r="M338" s="54"/>
      <c r="N338" s="54"/>
      <c r="O338" s="54"/>
      <c r="P338" s="54"/>
      <c r="Q338" s="54"/>
      <c r="R338" s="54"/>
      <c r="S338" s="54"/>
      <c r="T338" s="54"/>
      <c r="U338" s="54"/>
      <c r="V338" s="54"/>
      <c r="W338" s="54"/>
      <c r="X338" s="54"/>
      <c r="Y338" s="54"/>
      <c r="Z338" s="54"/>
    </row>
    <row r="339" ht="16.5" hidden="1" spans="1:26">
      <c r="A339" s="83" t="str">
        <f>IF(C339="","",COUNTA(C$8:C339))</f>
        <v/>
      </c>
      <c r="B339" s="83"/>
      <c r="C339" s="83"/>
      <c r="D339" s="83"/>
      <c r="E339" s="83"/>
      <c r="F339" s="65"/>
      <c r="G339" s="65"/>
      <c r="H339" s="65"/>
      <c r="I339" s="13" t="s">
        <v>2</v>
      </c>
      <c r="J339" s="80"/>
      <c r="K339" s="13" t="s">
        <v>2</v>
      </c>
      <c r="L339" s="80"/>
      <c r="M339" s="54"/>
      <c r="N339" s="54"/>
      <c r="O339" s="54"/>
      <c r="P339" s="54"/>
      <c r="Q339" s="54"/>
      <c r="R339" s="54"/>
      <c r="S339" s="54"/>
      <c r="T339" s="54"/>
      <c r="U339" s="54"/>
      <c r="V339" s="54"/>
      <c r="W339" s="54"/>
      <c r="X339" s="54"/>
      <c r="Y339" s="54"/>
      <c r="Z339" s="54"/>
    </row>
    <row r="340" ht="16.5" hidden="1" spans="1:26">
      <c r="A340" s="83" t="str">
        <f>IF(C340="","",COUNTA(C$8:C340))</f>
        <v/>
      </c>
      <c r="B340" s="83"/>
      <c r="C340" s="83"/>
      <c r="D340" s="83"/>
      <c r="E340" s="83"/>
      <c r="F340" s="65"/>
      <c r="G340" s="65"/>
      <c r="H340" s="65"/>
      <c r="I340" s="13" t="s">
        <v>2</v>
      </c>
      <c r="J340" s="80"/>
      <c r="K340" s="13" t="s">
        <v>2</v>
      </c>
      <c r="L340" s="80"/>
      <c r="M340" s="54"/>
      <c r="N340" s="54"/>
      <c r="O340" s="54"/>
      <c r="P340" s="54"/>
      <c r="Q340" s="54"/>
      <c r="R340" s="54"/>
      <c r="S340" s="54"/>
      <c r="T340" s="54"/>
      <c r="U340" s="54"/>
      <c r="V340" s="54"/>
      <c r="W340" s="54"/>
      <c r="X340" s="54"/>
      <c r="Y340" s="54"/>
      <c r="Z340" s="54"/>
    </row>
    <row r="341" ht="16.5" hidden="1" spans="1:26">
      <c r="A341" s="83" t="str">
        <f>IF(C341="","",COUNTA(C$8:C341))</f>
        <v/>
      </c>
      <c r="B341" s="83"/>
      <c r="C341" s="83"/>
      <c r="D341" s="83"/>
      <c r="E341" s="83"/>
      <c r="F341" s="65"/>
      <c r="G341" s="65"/>
      <c r="H341" s="65"/>
      <c r="I341" s="13" t="s">
        <v>2</v>
      </c>
      <c r="J341" s="80"/>
      <c r="K341" s="13" t="s">
        <v>2</v>
      </c>
      <c r="L341" s="80"/>
      <c r="M341" s="54"/>
      <c r="N341" s="54"/>
      <c r="O341" s="54"/>
      <c r="P341" s="54"/>
      <c r="Q341" s="54"/>
      <c r="R341" s="54"/>
      <c r="S341" s="54"/>
      <c r="T341" s="54"/>
      <c r="U341" s="54"/>
      <c r="V341" s="54"/>
      <c r="W341" s="54"/>
      <c r="X341" s="54"/>
      <c r="Y341" s="54"/>
      <c r="Z341" s="54"/>
    </row>
    <row r="342" ht="16.5" hidden="1" spans="1:26">
      <c r="A342" s="83" t="str">
        <f>IF(C342="","",COUNTA(C$8:C342))</f>
        <v/>
      </c>
      <c r="B342" s="83"/>
      <c r="C342" s="83"/>
      <c r="D342" s="83"/>
      <c r="E342" s="83"/>
      <c r="F342" s="65"/>
      <c r="G342" s="65"/>
      <c r="H342" s="65"/>
      <c r="I342" s="13" t="s">
        <v>2</v>
      </c>
      <c r="J342" s="80"/>
      <c r="K342" s="13" t="s">
        <v>2</v>
      </c>
      <c r="L342" s="80"/>
      <c r="M342" s="54"/>
      <c r="N342" s="54"/>
      <c r="O342" s="54"/>
      <c r="P342" s="54"/>
      <c r="Q342" s="54"/>
      <c r="R342" s="54"/>
      <c r="S342" s="54"/>
      <c r="T342" s="54"/>
      <c r="U342" s="54"/>
      <c r="V342" s="54"/>
      <c r="W342" s="54"/>
      <c r="X342" s="54"/>
      <c r="Y342" s="54"/>
      <c r="Z342" s="54"/>
    </row>
    <row r="343" ht="16.5" hidden="1" spans="1:26">
      <c r="A343" s="83" t="str">
        <f>IF(C343="","",COUNTA(C$8:C343))</f>
        <v/>
      </c>
      <c r="B343" s="83"/>
      <c r="C343" s="83"/>
      <c r="D343" s="83"/>
      <c r="E343" s="83"/>
      <c r="F343" s="65"/>
      <c r="G343" s="65"/>
      <c r="H343" s="65"/>
      <c r="I343" s="13" t="s">
        <v>2</v>
      </c>
      <c r="J343" s="80"/>
      <c r="K343" s="13" t="s">
        <v>2</v>
      </c>
      <c r="L343" s="80"/>
      <c r="M343" s="54"/>
      <c r="N343" s="54"/>
      <c r="O343" s="54"/>
      <c r="P343" s="54"/>
      <c r="Q343" s="54"/>
      <c r="R343" s="54"/>
      <c r="S343" s="54"/>
      <c r="T343" s="54"/>
      <c r="U343" s="54"/>
      <c r="V343" s="54"/>
      <c r="W343" s="54"/>
      <c r="X343" s="54"/>
      <c r="Y343" s="54"/>
      <c r="Z343" s="54"/>
    </row>
    <row r="344" ht="16.5" hidden="1" spans="1:26">
      <c r="A344" s="83" t="str">
        <f>IF(C344="","",COUNTA(C$8:C344))</f>
        <v/>
      </c>
      <c r="B344" s="83"/>
      <c r="C344" s="83"/>
      <c r="D344" s="83"/>
      <c r="E344" s="83"/>
      <c r="F344" s="65"/>
      <c r="G344" s="65"/>
      <c r="H344" s="65"/>
      <c r="I344" s="13" t="s">
        <v>2</v>
      </c>
      <c r="J344" s="80"/>
      <c r="K344" s="13" t="s">
        <v>2</v>
      </c>
      <c r="L344" s="80"/>
      <c r="M344" s="54"/>
      <c r="N344" s="54"/>
      <c r="O344" s="54"/>
      <c r="P344" s="54"/>
      <c r="Q344" s="54"/>
      <c r="R344" s="54"/>
      <c r="S344" s="54"/>
      <c r="T344" s="54"/>
      <c r="U344" s="54"/>
      <c r="V344" s="54"/>
      <c r="W344" s="54"/>
      <c r="X344" s="54"/>
      <c r="Y344" s="54"/>
      <c r="Z344" s="54"/>
    </row>
    <row r="345" ht="16.5" hidden="1" spans="1:26">
      <c r="A345" s="83" t="str">
        <f>IF(C345="","",COUNTA(C$8:C345))</f>
        <v/>
      </c>
      <c r="B345" s="83"/>
      <c r="C345" s="83"/>
      <c r="D345" s="83"/>
      <c r="E345" s="83"/>
      <c r="F345" s="65"/>
      <c r="G345" s="65"/>
      <c r="H345" s="65"/>
      <c r="I345" s="13" t="s">
        <v>2</v>
      </c>
      <c r="J345" s="80"/>
      <c r="K345" s="13" t="s">
        <v>2</v>
      </c>
      <c r="L345" s="80"/>
      <c r="M345" s="54"/>
      <c r="N345" s="54"/>
      <c r="O345" s="54"/>
      <c r="P345" s="54"/>
      <c r="Q345" s="54"/>
      <c r="R345" s="54"/>
      <c r="S345" s="54"/>
      <c r="T345" s="54"/>
      <c r="U345" s="54"/>
      <c r="V345" s="54"/>
      <c r="W345" s="54"/>
      <c r="X345" s="54"/>
      <c r="Y345" s="54"/>
      <c r="Z345" s="54"/>
    </row>
    <row r="346" ht="16.5" hidden="1" spans="1:26">
      <c r="A346" s="83" t="str">
        <f>IF(C346="","",COUNTA(C$8:C346))</f>
        <v/>
      </c>
      <c r="B346" s="83"/>
      <c r="C346" s="83"/>
      <c r="D346" s="83"/>
      <c r="E346" s="83"/>
      <c r="F346" s="65"/>
      <c r="G346" s="65"/>
      <c r="H346" s="65"/>
      <c r="I346" s="13" t="s">
        <v>2</v>
      </c>
      <c r="J346" s="80"/>
      <c r="K346" s="13" t="s">
        <v>2</v>
      </c>
      <c r="L346" s="80"/>
      <c r="M346" s="54"/>
      <c r="N346" s="54"/>
      <c r="O346" s="54"/>
      <c r="P346" s="54"/>
      <c r="Q346" s="54"/>
      <c r="R346" s="54"/>
      <c r="S346" s="54"/>
      <c r="T346" s="54"/>
      <c r="U346" s="54"/>
      <c r="V346" s="54"/>
      <c r="W346" s="54"/>
      <c r="X346" s="54"/>
      <c r="Y346" s="54"/>
      <c r="Z346" s="54"/>
    </row>
    <row r="347" ht="16.5" hidden="1" spans="1:26">
      <c r="A347" s="83" t="str">
        <f>IF(C347="","",COUNTA(C$8:C347))</f>
        <v/>
      </c>
      <c r="B347" s="83"/>
      <c r="C347" s="83"/>
      <c r="D347" s="83"/>
      <c r="E347" s="83"/>
      <c r="F347" s="65"/>
      <c r="G347" s="65"/>
      <c r="H347" s="65"/>
      <c r="I347" s="13" t="s">
        <v>2</v>
      </c>
      <c r="J347" s="80"/>
      <c r="K347" s="13" t="s">
        <v>2</v>
      </c>
      <c r="L347" s="80"/>
      <c r="M347" s="54"/>
      <c r="N347" s="54"/>
      <c r="O347" s="54"/>
      <c r="P347" s="54"/>
      <c r="Q347" s="54"/>
      <c r="R347" s="54"/>
      <c r="S347" s="54"/>
      <c r="T347" s="54"/>
      <c r="U347" s="54"/>
      <c r="V347" s="54"/>
      <c r="W347" s="54"/>
      <c r="X347" s="54"/>
      <c r="Y347" s="54"/>
      <c r="Z347" s="54"/>
    </row>
    <row r="348" ht="16.5" hidden="1" spans="1:26">
      <c r="A348" s="83" t="str">
        <f>IF(C348="","",COUNTA(C$8:C348))</f>
        <v/>
      </c>
      <c r="B348" s="83"/>
      <c r="C348" s="83"/>
      <c r="D348" s="83"/>
      <c r="E348" s="83"/>
      <c r="F348" s="65"/>
      <c r="G348" s="65"/>
      <c r="H348" s="65"/>
      <c r="I348" s="13" t="s">
        <v>2</v>
      </c>
      <c r="J348" s="80"/>
      <c r="K348" s="13" t="s">
        <v>2</v>
      </c>
      <c r="L348" s="80"/>
      <c r="M348" s="54"/>
      <c r="N348" s="54"/>
      <c r="O348" s="54"/>
      <c r="P348" s="54"/>
      <c r="Q348" s="54"/>
      <c r="R348" s="54"/>
      <c r="S348" s="54"/>
      <c r="T348" s="54"/>
      <c r="U348" s="54"/>
      <c r="V348" s="54"/>
      <c r="W348" s="54"/>
      <c r="X348" s="54"/>
      <c r="Y348" s="54"/>
      <c r="Z348" s="54"/>
    </row>
    <row r="349" ht="16.5" hidden="1" spans="1:26">
      <c r="A349" s="83" t="str">
        <f>IF(C349="","",COUNTA(C$8:C349))</f>
        <v/>
      </c>
      <c r="B349" s="83"/>
      <c r="C349" s="83"/>
      <c r="D349" s="83"/>
      <c r="E349" s="83"/>
      <c r="F349" s="65"/>
      <c r="G349" s="65"/>
      <c r="H349" s="65"/>
      <c r="I349" s="13" t="s">
        <v>2</v>
      </c>
      <c r="J349" s="80"/>
      <c r="K349" s="13" t="s">
        <v>2</v>
      </c>
      <c r="L349" s="80"/>
      <c r="M349" s="54"/>
      <c r="N349" s="54"/>
      <c r="O349" s="54"/>
      <c r="P349" s="54"/>
      <c r="Q349" s="54"/>
      <c r="R349" s="54"/>
      <c r="S349" s="54"/>
      <c r="T349" s="54"/>
      <c r="U349" s="54"/>
      <c r="V349" s="54"/>
      <c r="W349" s="54"/>
      <c r="X349" s="54"/>
      <c r="Y349" s="54"/>
      <c r="Z349" s="54"/>
    </row>
    <row r="350" ht="16.5" hidden="1" spans="1:26">
      <c r="A350" s="83" t="str">
        <f>IF(C350="","",COUNTA(C$8:C350))</f>
        <v/>
      </c>
      <c r="B350" s="83"/>
      <c r="C350" s="83"/>
      <c r="D350" s="83"/>
      <c r="E350" s="83"/>
      <c r="F350" s="65"/>
      <c r="G350" s="65"/>
      <c r="H350" s="65"/>
      <c r="I350" s="13" t="s">
        <v>2</v>
      </c>
      <c r="J350" s="80"/>
      <c r="K350" s="13" t="s">
        <v>2</v>
      </c>
      <c r="L350" s="80"/>
      <c r="M350" s="54"/>
      <c r="N350" s="54"/>
      <c r="O350" s="54"/>
      <c r="P350" s="54"/>
      <c r="Q350" s="54"/>
      <c r="R350" s="54"/>
      <c r="S350" s="54"/>
      <c r="T350" s="54"/>
      <c r="U350" s="54"/>
      <c r="V350" s="54"/>
      <c r="W350" s="54"/>
      <c r="X350" s="54"/>
      <c r="Y350" s="54"/>
      <c r="Z350" s="54"/>
    </row>
    <row r="351" ht="16.5" hidden="1" spans="1:26">
      <c r="A351" s="83" t="str">
        <f>IF(C351="","",COUNTA(C$8:C351))</f>
        <v/>
      </c>
      <c r="B351" s="83"/>
      <c r="C351" s="83"/>
      <c r="D351" s="83"/>
      <c r="E351" s="83"/>
      <c r="F351" s="65"/>
      <c r="G351" s="65"/>
      <c r="H351" s="65"/>
      <c r="I351" s="13" t="s">
        <v>2</v>
      </c>
      <c r="J351" s="80"/>
      <c r="K351" s="13" t="s">
        <v>2</v>
      </c>
      <c r="L351" s="80"/>
      <c r="M351" s="54"/>
      <c r="N351" s="54"/>
      <c r="O351" s="54"/>
      <c r="P351" s="54"/>
      <c r="Q351" s="54"/>
      <c r="R351" s="54"/>
      <c r="S351" s="54"/>
      <c r="T351" s="54"/>
      <c r="U351" s="54"/>
      <c r="V351" s="54"/>
      <c r="W351" s="54"/>
      <c r="X351" s="54"/>
      <c r="Y351" s="54"/>
      <c r="Z351" s="54"/>
    </row>
    <row r="352" ht="16.5" hidden="1" spans="1:26">
      <c r="A352" s="83" t="str">
        <f>IF(C352="","",COUNTA(C$8:C352))</f>
        <v/>
      </c>
      <c r="B352" s="83"/>
      <c r="C352" s="83"/>
      <c r="D352" s="83"/>
      <c r="E352" s="83"/>
      <c r="F352" s="65"/>
      <c r="G352" s="65"/>
      <c r="H352" s="65"/>
      <c r="I352" s="13" t="s">
        <v>2</v>
      </c>
      <c r="J352" s="80"/>
      <c r="K352" s="13" t="s">
        <v>2</v>
      </c>
      <c r="L352" s="80"/>
      <c r="M352" s="54"/>
      <c r="N352" s="54"/>
      <c r="O352" s="54"/>
      <c r="P352" s="54"/>
      <c r="Q352" s="54"/>
      <c r="R352" s="54"/>
      <c r="S352" s="54"/>
      <c r="T352" s="54"/>
      <c r="U352" s="54"/>
      <c r="V352" s="54"/>
      <c r="W352" s="54"/>
      <c r="X352" s="54"/>
      <c r="Y352" s="54"/>
      <c r="Z352" s="54"/>
    </row>
    <row r="353" ht="16.5" hidden="1" spans="1:26">
      <c r="A353" s="83" t="str">
        <f>IF(C353="","",COUNTA(C$8:C353))</f>
        <v/>
      </c>
      <c r="B353" s="83"/>
      <c r="C353" s="83"/>
      <c r="D353" s="83"/>
      <c r="E353" s="83"/>
      <c r="F353" s="65"/>
      <c r="G353" s="65"/>
      <c r="H353" s="65"/>
      <c r="I353" s="13" t="s">
        <v>2</v>
      </c>
      <c r="J353" s="80"/>
      <c r="K353" s="13" t="s">
        <v>2</v>
      </c>
      <c r="L353" s="80"/>
      <c r="M353" s="54"/>
      <c r="N353" s="54"/>
      <c r="O353" s="54"/>
      <c r="P353" s="54"/>
      <c r="Q353" s="54"/>
      <c r="R353" s="54"/>
      <c r="S353" s="54"/>
      <c r="T353" s="54"/>
      <c r="U353" s="54"/>
      <c r="V353" s="54"/>
      <c r="W353" s="54"/>
      <c r="X353" s="54"/>
      <c r="Y353" s="54"/>
      <c r="Z353" s="54"/>
    </row>
    <row r="354" ht="16.5" hidden="1" spans="1:26">
      <c r="A354" s="83" t="str">
        <f>IF(C354="","",COUNTA(C$8:C354))</f>
        <v/>
      </c>
      <c r="B354" s="83"/>
      <c r="C354" s="83"/>
      <c r="D354" s="83"/>
      <c r="E354" s="83"/>
      <c r="F354" s="65"/>
      <c r="G354" s="65"/>
      <c r="H354" s="65"/>
      <c r="I354" s="13" t="s">
        <v>2</v>
      </c>
      <c r="J354" s="80"/>
      <c r="K354" s="13" t="s">
        <v>2</v>
      </c>
      <c r="L354" s="80"/>
      <c r="M354" s="54"/>
      <c r="N354" s="54"/>
      <c r="O354" s="54"/>
      <c r="P354" s="54"/>
      <c r="Q354" s="54"/>
      <c r="R354" s="54"/>
      <c r="S354" s="54"/>
      <c r="T354" s="54"/>
      <c r="U354" s="54"/>
      <c r="V354" s="54"/>
      <c r="W354" s="54"/>
      <c r="X354" s="54"/>
      <c r="Y354" s="54"/>
      <c r="Z354" s="54"/>
    </row>
    <row r="355" ht="16.5" hidden="1" spans="1:26">
      <c r="A355" s="83" t="str">
        <f>IF(C355="","",COUNTA(C$8:C355))</f>
        <v/>
      </c>
      <c r="B355" s="83"/>
      <c r="C355" s="83"/>
      <c r="D355" s="83"/>
      <c r="E355" s="83"/>
      <c r="F355" s="65"/>
      <c r="G355" s="65"/>
      <c r="H355" s="65"/>
      <c r="I355" s="13" t="s">
        <v>2</v>
      </c>
      <c r="J355" s="80"/>
      <c r="K355" s="13" t="s">
        <v>2</v>
      </c>
      <c r="L355" s="80"/>
      <c r="M355" s="54"/>
      <c r="N355" s="54"/>
      <c r="O355" s="54"/>
      <c r="P355" s="54"/>
      <c r="Q355" s="54"/>
      <c r="R355" s="54"/>
      <c r="S355" s="54"/>
      <c r="T355" s="54"/>
      <c r="U355" s="54"/>
      <c r="V355" s="54"/>
      <c r="W355" s="54"/>
      <c r="X355" s="54"/>
      <c r="Y355" s="54"/>
      <c r="Z355" s="54"/>
    </row>
    <row r="356" ht="16.5" hidden="1" spans="1:26">
      <c r="A356" s="83" t="str">
        <f>IF(C356="","",COUNTA(C$8:C356))</f>
        <v/>
      </c>
      <c r="B356" s="83"/>
      <c r="C356" s="83"/>
      <c r="D356" s="83"/>
      <c r="E356" s="83"/>
      <c r="F356" s="65"/>
      <c r="G356" s="65"/>
      <c r="H356" s="65"/>
      <c r="I356" s="13" t="s">
        <v>2</v>
      </c>
      <c r="J356" s="80"/>
      <c r="K356" s="13" t="s">
        <v>2</v>
      </c>
      <c r="L356" s="80"/>
      <c r="M356" s="54"/>
      <c r="N356" s="54"/>
      <c r="O356" s="54"/>
      <c r="P356" s="54"/>
      <c r="Q356" s="54"/>
      <c r="R356" s="54"/>
      <c r="S356" s="54"/>
      <c r="T356" s="54"/>
      <c r="U356" s="54"/>
      <c r="V356" s="54"/>
      <c r="W356" s="54"/>
      <c r="X356" s="54"/>
      <c r="Y356" s="54"/>
      <c r="Z356" s="54"/>
    </row>
    <row r="357" ht="16.5" hidden="1" spans="1:26">
      <c r="A357" s="83" t="str">
        <f>IF(C357="","",COUNTA(C$8:C357))</f>
        <v/>
      </c>
      <c r="B357" s="83"/>
      <c r="C357" s="83"/>
      <c r="D357" s="83"/>
      <c r="E357" s="83"/>
      <c r="F357" s="65"/>
      <c r="G357" s="65"/>
      <c r="H357" s="65"/>
      <c r="I357" s="13" t="s">
        <v>2</v>
      </c>
      <c r="J357" s="80"/>
      <c r="K357" s="13" t="s">
        <v>2</v>
      </c>
      <c r="L357" s="80"/>
      <c r="M357" s="54"/>
      <c r="N357" s="54"/>
      <c r="O357" s="54"/>
      <c r="P357" s="54"/>
      <c r="Q357" s="54"/>
      <c r="R357" s="54"/>
      <c r="S357" s="54"/>
      <c r="T357" s="54"/>
      <c r="U357" s="54"/>
      <c r="V357" s="54"/>
      <c r="W357" s="54"/>
      <c r="X357" s="54"/>
      <c r="Y357" s="54"/>
      <c r="Z357" s="54"/>
    </row>
    <row r="358" ht="16.5" hidden="1" spans="1:26">
      <c r="A358" s="83" t="str">
        <f>IF(C358="","",COUNTA(C$8:C358))</f>
        <v/>
      </c>
      <c r="B358" s="83"/>
      <c r="C358" s="83"/>
      <c r="D358" s="83"/>
      <c r="E358" s="83"/>
      <c r="F358" s="65"/>
      <c r="G358" s="65"/>
      <c r="H358" s="65"/>
      <c r="I358" s="13" t="s">
        <v>2</v>
      </c>
      <c r="J358" s="80"/>
      <c r="K358" s="13" t="s">
        <v>2</v>
      </c>
      <c r="L358" s="80"/>
      <c r="M358" s="54"/>
      <c r="N358" s="54"/>
      <c r="O358" s="54"/>
      <c r="P358" s="54"/>
      <c r="Q358" s="54"/>
      <c r="R358" s="54"/>
      <c r="S358" s="54"/>
      <c r="T358" s="54"/>
      <c r="U358" s="54"/>
      <c r="V358" s="54"/>
      <c r="W358" s="54"/>
      <c r="X358" s="54"/>
      <c r="Y358" s="54"/>
      <c r="Z358" s="54"/>
    </row>
    <row r="359" ht="16.5" hidden="1" spans="1:26">
      <c r="A359" s="83" t="str">
        <f>IF(C359="","",COUNTA(C$8:C359))</f>
        <v/>
      </c>
      <c r="B359" s="83"/>
      <c r="C359" s="83"/>
      <c r="D359" s="83"/>
      <c r="E359" s="83"/>
      <c r="F359" s="65"/>
      <c r="G359" s="65"/>
      <c r="H359" s="65"/>
      <c r="I359" s="13" t="s">
        <v>2</v>
      </c>
      <c r="J359" s="80"/>
      <c r="K359" s="13" t="s">
        <v>2</v>
      </c>
      <c r="L359" s="80"/>
      <c r="M359" s="54"/>
      <c r="N359" s="54"/>
      <c r="O359" s="54"/>
      <c r="P359" s="54"/>
      <c r="Q359" s="54"/>
      <c r="R359" s="54"/>
      <c r="S359" s="54"/>
      <c r="T359" s="54"/>
      <c r="U359" s="54"/>
      <c r="V359" s="54"/>
      <c r="W359" s="54"/>
      <c r="X359" s="54"/>
      <c r="Y359" s="54"/>
      <c r="Z359" s="54"/>
    </row>
    <row r="360" ht="16.5" hidden="1" spans="1:26">
      <c r="A360" s="83" t="str">
        <f>IF(C360="","",COUNTA(C$8:C360))</f>
        <v/>
      </c>
      <c r="B360" s="83"/>
      <c r="C360" s="83"/>
      <c r="D360" s="83"/>
      <c r="E360" s="83"/>
      <c r="F360" s="65"/>
      <c r="G360" s="65"/>
      <c r="H360" s="65"/>
      <c r="I360" s="13" t="s">
        <v>2</v>
      </c>
      <c r="J360" s="80"/>
      <c r="K360" s="13" t="s">
        <v>2</v>
      </c>
      <c r="L360" s="80"/>
      <c r="M360" s="54"/>
      <c r="N360" s="54"/>
      <c r="O360" s="54"/>
      <c r="P360" s="54"/>
      <c r="Q360" s="54"/>
      <c r="R360" s="54"/>
      <c r="S360" s="54"/>
      <c r="T360" s="54"/>
      <c r="U360" s="54"/>
      <c r="V360" s="54"/>
      <c r="W360" s="54"/>
      <c r="X360" s="54"/>
      <c r="Y360" s="54"/>
      <c r="Z360" s="54"/>
    </row>
    <row r="361" ht="16.5" hidden="1" spans="1:26">
      <c r="A361" s="83" t="str">
        <f>IF(C361="","",COUNTA(C$8:C361))</f>
        <v/>
      </c>
      <c r="B361" s="83"/>
      <c r="C361" s="83"/>
      <c r="D361" s="83"/>
      <c r="E361" s="83"/>
      <c r="F361" s="65"/>
      <c r="G361" s="65"/>
      <c r="H361" s="65"/>
      <c r="I361" s="13" t="s">
        <v>2</v>
      </c>
      <c r="J361" s="80"/>
      <c r="K361" s="13" t="s">
        <v>2</v>
      </c>
      <c r="L361" s="80"/>
      <c r="M361" s="54"/>
      <c r="N361" s="54"/>
      <c r="O361" s="54"/>
      <c r="P361" s="54"/>
      <c r="Q361" s="54"/>
      <c r="R361" s="54"/>
      <c r="S361" s="54"/>
      <c r="T361" s="54"/>
      <c r="U361" s="54"/>
      <c r="V361" s="54"/>
      <c r="W361" s="54"/>
      <c r="X361" s="54"/>
      <c r="Y361" s="54"/>
      <c r="Z361" s="54"/>
    </row>
    <row r="362" ht="16.5" hidden="1" spans="1:26">
      <c r="A362" s="83" t="str">
        <f>IF(C362="","",COUNTA(C$8:C362))</f>
        <v/>
      </c>
      <c r="B362" s="83"/>
      <c r="C362" s="83"/>
      <c r="D362" s="83"/>
      <c r="E362" s="83"/>
      <c r="F362" s="65"/>
      <c r="G362" s="65"/>
      <c r="H362" s="65"/>
      <c r="I362" s="13" t="s">
        <v>2</v>
      </c>
      <c r="J362" s="80"/>
      <c r="K362" s="13" t="s">
        <v>2</v>
      </c>
      <c r="L362" s="80"/>
      <c r="M362" s="54"/>
      <c r="N362" s="54"/>
      <c r="O362" s="54"/>
      <c r="P362" s="54"/>
      <c r="Q362" s="54"/>
      <c r="R362" s="54"/>
      <c r="S362" s="54"/>
      <c r="T362" s="54"/>
      <c r="U362" s="54"/>
      <c r="V362" s="54"/>
      <c r="W362" s="54"/>
      <c r="X362" s="54"/>
      <c r="Y362" s="54"/>
      <c r="Z362" s="54"/>
    </row>
    <row r="363" ht="16.5" hidden="1" spans="1:26">
      <c r="A363" s="83" t="str">
        <f>IF(C363="","",COUNTA(C$8:C363))</f>
        <v/>
      </c>
      <c r="B363" s="83"/>
      <c r="C363" s="83"/>
      <c r="D363" s="83"/>
      <c r="E363" s="83"/>
      <c r="F363" s="65"/>
      <c r="G363" s="65"/>
      <c r="H363" s="65"/>
      <c r="I363" s="13" t="s">
        <v>2</v>
      </c>
      <c r="J363" s="80"/>
      <c r="K363" s="13" t="s">
        <v>2</v>
      </c>
      <c r="L363" s="80"/>
      <c r="M363" s="54"/>
      <c r="N363" s="54"/>
      <c r="O363" s="54"/>
      <c r="P363" s="54"/>
      <c r="Q363" s="54"/>
      <c r="R363" s="54"/>
      <c r="S363" s="54"/>
      <c r="T363" s="54"/>
      <c r="U363" s="54"/>
      <c r="V363" s="54"/>
      <c r="W363" s="54"/>
      <c r="X363" s="54"/>
      <c r="Y363" s="54"/>
      <c r="Z363" s="54"/>
    </row>
    <row r="364" ht="16.5" hidden="1" spans="1:26">
      <c r="A364" s="83" t="str">
        <f>IF(C364="","",COUNTA(C$8:C364))</f>
        <v/>
      </c>
      <c r="B364" s="83"/>
      <c r="C364" s="83"/>
      <c r="D364" s="83"/>
      <c r="E364" s="83"/>
      <c r="F364" s="65"/>
      <c r="G364" s="65"/>
      <c r="H364" s="65"/>
      <c r="I364" s="13" t="s">
        <v>2</v>
      </c>
      <c r="J364" s="80"/>
      <c r="K364" s="13" t="s">
        <v>2</v>
      </c>
      <c r="L364" s="80"/>
      <c r="M364" s="54"/>
      <c r="N364" s="54"/>
      <c r="O364" s="54"/>
      <c r="P364" s="54"/>
      <c r="Q364" s="54"/>
      <c r="R364" s="54"/>
      <c r="S364" s="54"/>
      <c r="T364" s="54"/>
      <c r="U364" s="54"/>
      <c r="V364" s="54"/>
      <c r="W364" s="54"/>
      <c r="X364" s="54"/>
      <c r="Y364" s="54"/>
      <c r="Z364" s="54"/>
    </row>
    <row r="365" ht="16.5" hidden="1" spans="1:26">
      <c r="A365" s="83" t="str">
        <f>IF(C365="","",COUNTA(C$8:C365))</f>
        <v/>
      </c>
      <c r="B365" s="83"/>
      <c r="C365" s="83"/>
      <c r="D365" s="83"/>
      <c r="E365" s="83"/>
      <c r="F365" s="65"/>
      <c r="G365" s="65"/>
      <c r="H365" s="65"/>
      <c r="I365" s="13" t="s">
        <v>2</v>
      </c>
      <c r="J365" s="80"/>
      <c r="K365" s="13" t="s">
        <v>2</v>
      </c>
      <c r="L365" s="80"/>
      <c r="M365" s="54"/>
      <c r="N365" s="54"/>
      <c r="O365" s="54"/>
      <c r="P365" s="54"/>
      <c r="Q365" s="54"/>
      <c r="R365" s="54"/>
      <c r="S365" s="54"/>
      <c r="T365" s="54"/>
      <c r="U365" s="54"/>
      <c r="V365" s="54"/>
      <c r="W365" s="54"/>
      <c r="X365" s="54"/>
      <c r="Y365" s="54"/>
      <c r="Z365" s="54"/>
    </row>
    <row r="366" ht="16.5" hidden="1" spans="1:26">
      <c r="A366" s="83" t="str">
        <f>IF(C366="","",COUNTA(C$8:C366))</f>
        <v/>
      </c>
      <c r="B366" s="83"/>
      <c r="C366" s="83"/>
      <c r="D366" s="83"/>
      <c r="E366" s="83"/>
      <c r="F366" s="65"/>
      <c r="G366" s="65"/>
      <c r="H366" s="65"/>
      <c r="I366" s="13" t="s">
        <v>2</v>
      </c>
      <c r="J366" s="80"/>
      <c r="K366" s="13" t="s">
        <v>2</v>
      </c>
      <c r="L366" s="80"/>
      <c r="M366" s="54"/>
      <c r="N366" s="54"/>
      <c r="O366" s="54"/>
      <c r="P366" s="54"/>
      <c r="Q366" s="54"/>
      <c r="R366" s="54"/>
      <c r="S366" s="54"/>
      <c r="T366" s="54"/>
      <c r="U366" s="54"/>
      <c r="V366" s="54"/>
      <c r="W366" s="54"/>
      <c r="X366" s="54"/>
      <c r="Y366" s="54"/>
      <c r="Z366" s="54"/>
    </row>
    <row r="367" ht="16.5" hidden="1" spans="1:26">
      <c r="A367" s="83" t="str">
        <f>IF(C367="","",COUNTA(C$8:C367))</f>
        <v/>
      </c>
      <c r="B367" s="83"/>
      <c r="C367" s="83"/>
      <c r="D367" s="83"/>
      <c r="E367" s="83"/>
      <c r="F367" s="65"/>
      <c r="G367" s="65"/>
      <c r="H367" s="65"/>
      <c r="I367" s="13" t="s">
        <v>2</v>
      </c>
      <c r="J367" s="80"/>
      <c r="K367" s="13" t="s">
        <v>2</v>
      </c>
      <c r="L367" s="80"/>
      <c r="M367" s="54"/>
      <c r="N367" s="54"/>
      <c r="O367" s="54"/>
      <c r="P367" s="54"/>
      <c r="Q367" s="54"/>
      <c r="R367" s="54"/>
      <c r="S367" s="54"/>
      <c r="T367" s="54"/>
      <c r="U367" s="54"/>
      <c r="V367" s="54"/>
      <c r="W367" s="54"/>
      <c r="X367" s="54"/>
      <c r="Y367" s="54"/>
      <c r="Z367" s="54"/>
    </row>
    <row r="368" ht="16.5" hidden="1" spans="1:26">
      <c r="A368" s="83" t="str">
        <f>IF(C368="","",COUNTA(C$8:C368))</f>
        <v/>
      </c>
      <c r="B368" s="83"/>
      <c r="C368" s="83"/>
      <c r="D368" s="83"/>
      <c r="E368" s="83"/>
      <c r="F368" s="65"/>
      <c r="G368" s="65"/>
      <c r="H368" s="65"/>
      <c r="I368" s="13" t="s">
        <v>2</v>
      </c>
      <c r="J368" s="80"/>
      <c r="K368" s="13" t="s">
        <v>2</v>
      </c>
      <c r="L368" s="80"/>
      <c r="M368" s="54"/>
      <c r="N368" s="54"/>
      <c r="O368" s="54"/>
      <c r="P368" s="54"/>
      <c r="Q368" s="54"/>
      <c r="R368" s="54"/>
      <c r="S368" s="54"/>
      <c r="T368" s="54"/>
      <c r="U368" s="54"/>
      <c r="V368" s="54"/>
      <c r="W368" s="54"/>
      <c r="X368" s="54"/>
      <c r="Y368" s="54"/>
      <c r="Z368" s="54"/>
    </row>
    <row r="369" ht="16.5" hidden="1" spans="1:26">
      <c r="A369" s="83" t="str">
        <f>IF(C369="","",COUNTA(C$8:C369))</f>
        <v/>
      </c>
      <c r="B369" s="83"/>
      <c r="C369" s="83"/>
      <c r="D369" s="83"/>
      <c r="E369" s="83"/>
      <c r="F369" s="65"/>
      <c r="G369" s="65"/>
      <c r="H369" s="65"/>
      <c r="I369" s="13" t="s">
        <v>2</v>
      </c>
      <c r="J369" s="80"/>
      <c r="K369" s="13" t="s">
        <v>2</v>
      </c>
      <c r="L369" s="80"/>
      <c r="M369" s="54"/>
      <c r="N369" s="54"/>
      <c r="O369" s="54"/>
      <c r="P369" s="54"/>
      <c r="Q369" s="54"/>
      <c r="R369" s="54"/>
      <c r="S369" s="54"/>
      <c r="T369" s="54"/>
      <c r="U369" s="54"/>
      <c r="V369" s="54"/>
      <c r="W369" s="54"/>
      <c r="X369" s="54"/>
      <c r="Y369" s="54"/>
      <c r="Z369" s="54"/>
    </row>
    <row r="370" ht="16.5" hidden="1" spans="1:26">
      <c r="A370" s="83" t="str">
        <f>IF(C370="","",COUNTA(C$8:C370))</f>
        <v/>
      </c>
      <c r="B370" s="83"/>
      <c r="C370" s="83"/>
      <c r="D370" s="83"/>
      <c r="E370" s="83"/>
      <c r="F370" s="65"/>
      <c r="G370" s="65"/>
      <c r="H370" s="65"/>
      <c r="I370" s="13" t="s">
        <v>2</v>
      </c>
      <c r="J370" s="80"/>
      <c r="K370" s="13" t="s">
        <v>2</v>
      </c>
      <c r="L370" s="80"/>
      <c r="M370" s="54"/>
      <c r="N370" s="54"/>
      <c r="O370" s="54"/>
      <c r="P370" s="54"/>
      <c r="Q370" s="54"/>
      <c r="R370" s="54"/>
      <c r="S370" s="54"/>
      <c r="T370" s="54"/>
      <c r="U370" s="54"/>
      <c r="V370" s="54"/>
      <c r="W370" s="54"/>
      <c r="X370" s="54"/>
      <c r="Y370" s="54"/>
      <c r="Z370" s="54"/>
    </row>
    <row r="371" ht="16.5" hidden="1" spans="1:26">
      <c r="A371" s="83" t="str">
        <f>IF(C371="","",COUNTA(C$8:C371))</f>
        <v/>
      </c>
      <c r="B371" s="83"/>
      <c r="C371" s="83"/>
      <c r="D371" s="83"/>
      <c r="E371" s="83"/>
      <c r="F371" s="65"/>
      <c r="G371" s="65"/>
      <c r="H371" s="65"/>
      <c r="I371" s="13" t="s">
        <v>2</v>
      </c>
      <c r="J371" s="80"/>
      <c r="K371" s="13" t="s">
        <v>2</v>
      </c>
      <c r="L371" s="80"/>
      <c r="M371" s="54"/>
      <c r="N371" s="54"/>
      <c r="O371" s="54"/>
      <c r="P371" s="54"/>
      <c r="Q371" s="54"/>
      <c r="R371" s="54"/>
      <c r="S371" s="54"/>
      <c r="T371" s="54"/>
      <c r="U371" s="54"/>
      <c r="V371" s="54"/>
      <c r="W371" s="54"/>
      <c r="X371" s="54"/>
      <c r="Y371" s="54"/>
      <c r="Z371" s="54"/>
    </row>
    <row r="372" ht="16.5" hidden="1" spans="1:26">
      <c r="A372" s="83" t="str">
        <f>IF(C372="","",COUNTA(C$8:C372))</f>
        <v/>
      </c>
      <c r="B372" s="83"/>
      <c r="C372" s="83"/>
      <c r="D372" s="83"/>
      <c r="E372" s="83"/>
      <c r="F372" s="65"/>
      <c r="G372" s="65"/>
      <c r="H372" s="65"/>
      <c r="I372" s="13" t="s">
        <v>2</v>
      </c>
      <c r="J372" s="80"/>
      <c r="K372" s="13" t="s">
        <v>2</v>
      </c>
      <c r="L372" s="80"/>
      <c r="M372" s="54"/>
      <c r="N372" s="54"/>
      <c r="O372" s="54"/>
      <c r="P372" s="54"/>
      <c r="Q372" s="54"/>
      <c r="R372" s="54"/>
      <c r="S372" s="54"/>
      <c r="T372" s="54"/>
      <c r="U372" s="54"/>
      <c r="V372" s="54"/>
      <c r="W372" s="54"/>
      <c r="X372" s="54"/>
      <c r="Y372" s="54"/>
      <c r="Z372" s="54"/>
    </row>
    <row r="373" ht="16.5" hidden="1" spans="1:26">
      <c r="A373" s="83" t="str">
        <f>IF(C373="","",COUNTA(C$8:C373))</f>
        <v/>
      </c>
      <c r="B373" s="83"/>
      <c r="C373" s="83"/>
      <c r="D373" s="83"/>
      <c r="E373" s="83"/>
      <c r="F373" s="65"/>
      <c r="G373" s="65"/>
      <c r="H373" s="65"/>
      <c r="I373" s="13" t="s">
        <v>2</v>
      </c>
      <c r="J373" s="80"/>
      <c r="K373" s="13" t="s">
        <v>2</v>
      </c>
      <c r="L373" s="80"/>
      <c r="M373" s="54"/>
      <c r="N373" s="54"/>
      <c r="O373" s="54"/>
      <c r="P373" s="54"/>
      <c r="Q373" s="54"/>
      <c r="R373" s="54"/>
      <c r="S373" s="54"/>
      <c r="T373" s="54"/>
      <c r="U373" s="54"/>
      <c r="V373" s="54"/>
      <c r="W373" s="54"/>
      <c r="X373" s="54"/>
      <c r="Y373" s="54"/>
      <c r="Z373" s="54"/>
    </row>
    <row r="374" ht="16.5" hidden="1" spans="1:26">
      <c r="A374" s="83" t="str">
        <f>IF(C374="","",COUNTA(C$8:C374))</f>
        <v/>
      </c>
      <c r="B374" s="83"/>
      <c r="C374" s="83"/>
      <c r="D374" s="83"/>
      <c r="E374" s="83"/>
      <c r="F374" s="65"/>
      <c r="G374" s="65"/>
      <c r="H374" s="65"/>
      <c r="I374" s="13" t="s">
        <v>2</v>
      </c>
      <c r="J374" s="80"/>
      <c r="K374" s="13" t="s">
        <v>2</v>
      </c>
      <c r="L374" s="80"/>
      <c r="M374" s="54"/>
      <c r="N374" s="54"/>
      <c r="O374" s="54"/>
      <c r="P374" s="54"/>
      <c r="Q374" s="54"/>
      <c r="R374" s="54"/>
      <c r="S374" s="54"/>
      <c r="T374" s="54"/>
      <c r="U374" s="54"/>
      <c r="V374" s="54"/>
      <c r="W374" s="54"/>
      <c r="X374" s="54"/>
      <c r="Y374" s="54"/>
      <c r="Z374" s="54"/>
    </row>
    <row r="375" ht="16.5" hidden="1" spans="1:26">
      <c r="A375" s="83" t="str">
        <f>IF(C375="","",COUNTA(C$8:C375))</f>
        <v/>
      </c>
      <c r="B375" s="83"/>
      <c r="C375" s="83"/>
      <c r="D375" s="83"/>
      <c r="E375" s="83"/>
      <c r="F375" s="65"/>
      <c r="G375" s="65"/>
      <c r="H375" s="65"/>
      <c r="I375" s="13" t="s">
        <v>2</v>
      </c>
      <c r="J375" s="80"/>
      <c r="K375" s="13" t="s">
        <v>2</v>
      </c>
      <c r="L375" s="80"/>
      <c r="M375" s="54"/>
      <c r="N375" s="54"/>
      <c r="O375" s="54"/>
      <c r="P375" s="54"/>
      <c r="Q375" s="54"/>
      <c r="R375" s="54"/>
      <c r="S375" s="54"/>
      <c r="T375" s="54"/>
      <c r="U375" s="54"/>
      <c r="V375" s="54"/>
      <c r="W375" s="54"/>
      <c r="X375" s="54"/>
      <c r="Y375" s="54"/>
      <c r="Z375" s="54"/>
    </row>
    <row r="376" ht="16.5" hidden="1" spans="1:26">
      <c r="A376" s="83" t="str">
        <f>IF(C376="","",COUNTA(C$8:C376))</f>
        <v/>
      </c>
      <c r="B376" s="83"/>
      <c r="C376" s="83"/>
      <c r="D376" s="83"/>
      <c r="E376" s="83"/>
      <c r="F376" s="65"/>
      <c r="G376" s="65"/>
      <c r="H376" s="65"/>
      <c r="I376" s="13" t="s">
        <v>2</v>
      </c>
      <c r="J376" s="80"/>
      <c r="K376" s="13" t="s">
        <v>2</v>
      </c>
      <c r="L376" s="80"/>
      <c r="M376" s="54"/>
      <c r="N376" s="54"/>
      <c r="O376" s="54"/>
      <c r="P376" s="54"/>
      <c r="Q376" s="54"/>
      <c r="R376" s="54"/>
      <c r="S376" s="54"/>
      <c r="T376" s="54"/>
      <c r="U376" s="54"/>
      <c r="V376" s="54"/>
      <c r="W376" s="54"/>
      <c r="X376" s="54"/>
      <c r="Y376" s="54"/>
      <c r="Z376" s="54"/>
    </row>
    <row r="377" ht="16.5" hidden="1" spans="1:26">
      <c r="A377" s="83" t="str">
        <f>IF(C377="","",COUNTA(C$8:C377))</f>
        <v/>
      </c>
      <c r="B377" s="83"/>
      <c r="C377" s="83"/>
      <c r="D377" s="83"/>
      <c r="E377" s="83"/>
      <c r="F377" s="65"/>
      <c r="G377" s="65"/>
      <c r="H377" s="65"/>
      <c r="I377" s="13" t="s">
        <v>2</v>
      </c>
      <c r="J377" s="80"/>
      <c r="K377" s="13" t="s">
        <v>2</v>
      </c>
      <c r="L377" s="80"/>
      <c r="M377" s="54"/>
      <c r="N377" s="54"/>
      <c r="O377" s="54"/>
      <c r="P377" s="54"/>
      <c r="Q377" s="54"/>
      <c r="R377" s="54"/>
      <c r="S377" s="54"/>
      <c r="T377" s="54"/>
      <c r="U377" s="54"/>
      <c r="V377" s="54"/>
      <c r="W377" s="54"/>
      <c r="X377" s="54"/>
      <c r="Y377" s="54"/>
      <c r="Z377" s="54"/>
    </row>
    <row r="378" ht="16.5" hidden="1" spans="1:26">
      <c r="A378" s="83" t="str">
        <f>IF(C378="","",COUNTA(C$8:C378))</f>
        <v/>
      </c>
      <c r="B378" s="83"/>
      <c r="C378" s="83"/>
      <c r="D378" s="83"/>
      <c r="E378" s="83"/>
      <c r="F378" s="65"/>
      <c r="G378" s="65"/>
      <c r="H378" s="65"/>
      <c r="I378" s="13" t="s">
        <v>2</v>
      </c>
      <c r="J378" s="80"/>
      <c r="K378" s="13" t="s">
        <v>2</v>
      </c>
      <c r="L378" s="80"/>
      <c r="M378" s="54"/>
      <c r="N378" s="54"/>
      <c r="O378" s="54"/>
      <c r="P378" s="54"/>
      <c r="Q378" s="54"/>
      <c r="R378" s="54"/>
      <c r="S378" s="54"/>
      <c r="T378" s="54"/>
      <c r="U378" s="54"/>
      <c r="V378" s="54"/>
      <c r="W378" s="54"/>
      <c r="X378" s="54"/>
      <c r="Y378" s="54"/>
      <c r="Z378" s="54"/>
    </row>
    <row r="379" ht="16.5" hidden="1" spans="1:26">
      <c r="A379" s="83" t="str">
        <f>IF(C379="","",COUNTA(C$8:C379))</f>
        <v/>
      </c>
      <c r="B379" s="83"/>
      <c r="C379" s="83"/>
      <c r="D379" s="83"/>
      <c r="E379" s="83"/>
      <c r="F379" s="65"/>
      <c r="G379" s="65"/>
      <c r="H379" s="65"/>
      <c r="I379" s="13" t="s">
        <v>2</v>
      </c>
      <c r="J379" s="80"/>
      <c r="K379" s="13" t="s">
        <v>2</v>
      </c>
      <c r="L379" s="80"/>
      <c r="M379" s="54"/>
      <c r="N379" s="54"/>
      <c r="O379" s="54"/>
      <c r="P379" s="54"/>
      <c r="Q379" s="54"/>
      <c r="R379" s="54"/>
      <c r="S379" s="54"/>
      <c r="T379" s="54"/>
      <c r="U379" s="54"/>
      <c r="V379" s="54"/>
      <c r="W379" s="54"/>
      <c r="X379" s="54"/>
      <c r="Y379" s="54"/>
      <c r="Z379" s="54"/>
    </row>
    <row r="380" ht="16.5" hidden="1" spans="1:26">
      <c r="A380" s="83" t="str">
        <f>IF(C380="","",COUNTA(C$8:C380))</f>
        <v/>
      </c>
      <c r="B380" s="83"/>
      <c r="C380" s="83"/>
      <c r="D380" s="83"/>
      <c r="E380" s="83"/>
      <c r="F380" s="65"/>
      <c r="G380" s="65"/>
      <c r="H380" s="65"/>
      <c r="I380" s="13" t="s">
        <v>2</v>
      </c>
      <c r="J380" s="80"/>
      <c r="K380" s="13" t="s">
        <v>2</v>
      </c>
      <c r="L380" s="80"/>
      <c r="M380" s="54"/>
      <c r="N380" s="54"/>
      <c r="O380" s="54"/>
      <c r="P380" s="54"/>
      <c r="Q380" s="54"/>
      <c r="R380" s="54"/>
      <c r="S380" s="54"/>
      <c r="T380" s="54"/>
      <c r="U380" s="54"/>
      <c r="V380" s="54"/>
      <c r="W380" s="54"/>
      <c r="X380" s="54"/>
      <c r="Y380" s="54"/>
      <c r="Z380" s="54"/>
    </row>
    <row r="381" ht="16.5" hidden="1" spans="1:26">
      <c r="A381" s="83" t="str">
        <f>IF(C381="","",COUNTA(C$8:C381))</f>
        <v/>
      </c>
      <c r="B381" s="83"/>
      <c r="C381" s="83"/>
      <c r="D381" s="83"/>
      <c r="E381" s="83"/>
      <c r="F381" s="65"/>
      <c r="G381" s="65"/>
      <c r="H381" s="65"/>
      <c r="I381" s="13" t="s">
        <v>2</v>
      </c>
      <c r="J381" s="80"/>
      <c r="K381" s="13" t="s">
        <v>2</v>
      </c>
      <c r="L381" s="80"/>
      <c r="M381" s="54"/>
      <c r="N381" s="54"/>
      <c r="O381" s="54"/>
      <c r="P381" s="54"/>
      <c r="Q381" s="54"/>
      <c r="R381" s="54"/>
      <c r="S381" s="54"/>
      <c r="T381" s="54"/>
      <c r="U381" s="54"/>
      <c r="V381" s="54"/>
      <c r="W381" s="54"/>
      <c r="X381" s="54"/>
      <c r="Y381" s="54"/>
      <c r="Z381" s="54"/>
    </row>
    <row r="382" ht="16.5" hidden="1" spans="1:26">
      <c r="A382" s="83" t="str">
        <f>IF(C382="","",COUNTA(C$8:C382))</f>
        <v/>
      </c>
      <c r="B382" s="83"/>
      <c r="C382" s="83"/>
      <c r="D382" s="83"/>
      <c r="E382" s="83"/>
      <c r="F382" s="65"/>
      <c r="G382" s="65"/>
      <c r="H382" s="65"/>
      <c r="I382" s="13" t="s">
        <v>2</v>
      </c>
      <c r="J382" s="80"/>
      <c r="K382" s="13" t="s">
        <v>2</v>
      </c>
      <c r="L382" s="80"/>
      <c r="M382" s="54"/>
      <c r="N382" s="54"/>
      <c r="O382" s="54"/>
      <c r="P382" s="54"/>
      <c r="Q382" s="54"/>
      <c r="R382" s="54"/>
      <c r="S382" s="54"/>
      <c r="T382" s="54"/>
      <c r="U382" s="54"/>
      <c r="V382" s="54"/>
      <c r="W382" s="54"/>
      <c r="X382" s="54"/>
      <c r="Y382" s="54"/>
      <c r="Z382" s="54"/>
    </row>
    <row r="383" ht="16.5" hidden="1" spans="1:26">
      <c r="A383" s="83" t="str">
        <f>IF(C383="","",COUNTA(C$8:C383))</f>
        <v/>
      </c>
      <c r="B383" s="83"/>
      <c r="C383" s="83"/>
      <c r="D383" s="83"/>
      <c r="E383" s="83"/>
      <c r="F383" s="65"/>
      <c r="G383" s="65"/>
      <c r="H383" s="65"/>
      <c r="I383" s="13" t="s">
        <v>2</v>
      </c>
      <c r="J383" s="80"/>
      <c r="K383" s="13" t="s">
        <v>2</v>
      </c>
      <c r="L383" s="80"/>
      <c r="M383" s="54"/>
      <c r="N383" s="54"/>
      <c r="O383" s="54"/>
      <c r="P383" s="54"/>
      <c r="Q383" s="54"/>
      <c r="R383" s="54"/>
      <c r="S383" s="54"/>
      <c r="T383" s="54"/>
      <c r="U383" s="54"/>
      <c r="V383" s="54"/>
      <c r="W383" s="54"/>
      <c r="X383" s="54"/>
      <c r="Y383" s="54"/>
      <c r="Z383" s="54"/>
    </row>
    <row r="384" ht="16.5" hidden="1" spans="1:26">
      <c r="A384" s="83" t="str">
        <f>IF(C384="","",COUNTA(C$8:C384))</f>
        <v/>
      </c>
      <c r="B384" s="83"/>
      <c r="C384" s="83"/>
      <c r="D384" s="83"/>
      <c r="E384" s="83"/>
      <c r="F384" s="65"/>
      <c r="G384" s="65"/>
      <c r="H384" s="65"/>
      <c r="I384" s="13" t="s">
        <v>2</v>
      </c>
      <c r="J384" s="80"/>
      <c r="K384" s="13" t="s">
        <v>2</v>
      </c>
      <c r="L384" s="80"/>
      <c r="M384" s="54"/>
      <c r="N384" s="54"/>
      <c r="O384" s="54"/>
      <c r="P384" s="54"/>
      <c r="Q384" s="54"/>
      <c r="R384" s="54"/>
      <c r="S384" s="54"/>
      <c r="T384" s="54"/>
      <c r="U384" s="54"/>
      <c r="V384" s="54"/>
      <c r="W384" s="54"/>
      <c r="X384" s="54"/>
      <c r="Y384" s="54"/>
      <c r="Z384" s="54"/>
    </row>
    <row r="385" ht="16.5" hidden="1" spans="1:26">
      <c r="A385" s="83" t="str">
        <f>IF(C385="","",COUNTA(C$8:C385))</f>
        <v/>
      </c>
      <c r="B385" s="83"/>
      <c r="C385" s="83"/>
      <c r="D385" s="83"/>
      <c r="E385" s="83"/>
      <c r="F385" s="65"/>
      <c r="G385" s="65"/>
      <c r="H385" s="65"/>
      <c r="I385" s="13" t="s">
        <v>2</v>
      </c>
      <c r="J385" s="80"/>
      <c r="K385" s="13" t="s">
        <v>2</v>
      </c>
      <c r="L385" s="80"/>
      <c r="M385" s="54"/>
      <c r="N385" s="54"/>
      <c r="O385" s="54"/>
      <c r="P385" s="54"/>
      <c r="Q385" s="54"/>
      <c r="R385" s="54"/>
      <c r="S385" s="54"/>
      <c r="T385" s="54"/>
      <c r="U385" s="54"/>
      <c r="V385" s="54"/>
      <c r="W385" s="54"/>
      <c r="X385" s="54"/>
      <c r="Y385" s="54"/>
      <c r="Z385" s="54"/>
    </row>
    <row r="386" ht="16.5" hidden="1" spans="1:26">
      <c r="A386" s="83" t="str">
        <f>IF(C386="","",COUNTA(C$8:C386))</f>
        <v/>
      </c>
      <c r="B386" s="83"/>
      <c r="C386" s="83"/>
      <c r="D386" s="83"/>
      <c r="E386" s="83"/>
      <c r="F386" s="65"/>
      <c r="G386" s="65"/>
      <c r="H386" s="65"/>
      <c r="I386" s="13" t="s">
        <v>2</v>
      </c>
      <c r="J386" s="80"/>
      <c r="K386" s="13" t="s">
        <v>2</v>
      </c>
      <c r="L386" s="80"/>
      <c r="M386" s="54"/>
      <c r="N386" s="54"/>
      <c r="O386" s="54"/>
      <c r="P386" s="54"/>
      <c r="Q386" s="54"/>
      <c r="R386" s="54"/>
      <c r="S386" s="54"/>
      <c r="T386" s="54"/>
      <c r="U386" s="54"/>
      <c r="V386" s="54"/>
      <c r="W386" s="54"/>
      <c r="X386" s="54"/>
      <c r="Y386" s="54"/>
      <c r="Z386" s="54"/>
    </row>
    <row r="387" ht="16.5" hidden="1" spans="1:26">
      <c r="A387" s="83" t="str">
        <f>IF(C387="","",COUNTA(C$8:C387))</f>
        <v/>
      </c>
      <c r="B387" s="83"/>
      <c r="C387" s="83"/>
      <c r="D387" s="83"/>
      <c r="E387" s="83"/>
      <c r="F387" s="65"/>
      <c r="G387" s="65"/>
      <c r="H387" s="65"/>
      <c r="I387" s="13" t="s">
        <v>2</v>
      </c>
      <c r="J387" s="80"/>
      <c r="K387" s="13" t="s">
        <v>2</v>
      </c>
      <c r="L387" s="80"/>
      <c r="M387" s="54"/>
      <c r="N387" s="54"/>
      <c r="O387" s="54"/>
      <c r="P387" s="54"/>
      <c r="Q387" s="54"/>
      <c r="R387" s="54"/>
      <c r="S387" s="54"/>
      <c r="T387" s="54"/>
      <c r="U387" s="54"/>
      <c r="V387" s="54"/>
      <c r="W387" s="54"/>
      <c r="X387" s="54"/>
      <c r="Y387" s="54"/>
      <c r="Z387" s="54"/>
    </row>
    <row r="388" ht="16.5" hidden="1" spans="1:26">
      <c r="A388" s="83" t="str">
        <f>IF(C388="","",COUNTA(C$8:C388))</f>
        <v/>
      </c>
      <c r="B388" s="83"/>
      <c r="C388" s="83"/>
      <c r="D388" s="83"/>
      <c r="E388" s="83"/>
      <c r="F388" s="65"/>
      <c r="G388" s="65"/>
      <c r="H388" s="65"/>
      <c r="I388" s="13" t="s">
        <v>2</v>
      </c>
      <c r="J388" s="80"/>
      <c r="K388" s="13" t="s">
        <v>2</v>
      </c>
      <c r="L388" s="80"/>
      <c r="M388" s="54"/>
      <c r="N388" s="54"/>
      <c r="O388" s="54"/>
      <c r="P388" s="54"/>
      <c r="Q388" s="54"/>
      <c r="R388" s="54"/>
      <c r="S388" s="54"/>
      <c r="T388" s="54"/>
      <c r="U388" s="54"/>
      <c r="V388" s="54"/>
      <c r="W388" s="54"/>
      <c r="X388" s="54"/>
      <c r="Y388" s="54"/>
      <c r="Z388" s="54"/>
    </row>
    <row r="389" ht="16.5" hidden="1" spans="1:26">
      <c r="A389" s="83" t="str">
        <f>IF(C389="","",COUNTA(C$8:C389))</f>
        <v/>
      </c>
      <c r="B389" s="83"/>
      <c r="C389" s="83"/>
      <c r="D389" s="83"/>
      <c r="E389" s="83"/>
      <c r="F389" s="65"/>
      <c r="G389" s="65"/>
      <c r="H389" s="65"/>
      <c r="I389" s="13" t="s">
        <v>2</v>
      </c>
      <c r="J389" s="80"/>
      <c r="K389" s="13" t="s">
        <v>2</v>
      </c>
      <c r="L389" s="80"/>
      <c r="M389" s="54"/>
      <c r="N389" s="54"/>
      <c r="O389" s="54"/>
      <c r="P389" s="54"/>
      <c r="Q389" s="54"/>
      <c r="R389" s="54"/>
      <c r="S389" s="54"/>
      <c r="T389" s="54"/>
      <c r="U389" s="54"/>
      <c r="V389" s="54"/>
      <c r="W389" s="54"/>
      <c r="X389" s="54"/>
      <c r="Y389" s="54"/>
      <c r="Z389" s="54"/>
    </row>
    <row r="390" ht="16.5" hidden="1" spans="1:26">
      <c r="A390" s="83" t="str">
        <f>IF(C390="","",COUNTA(C$8:C390))</f>
        <v/>
      </c>
      <c r="B390" s="83"/>
      <c r="C390" s="83"/>
      <c r="D390" s="83"/>
      <c r="E390" s="83"/>
      <c r="F390" s="65"/>
      <c r="G390" s="65"/>
      <c r="H390" s="65"/>
      <c r="I390" s="13" t="s">
        <v>2</v>
      </c>
      <c r="J390" s="80"/>
      <c r="K390" s="13" t="s">
        <v>2</v>
      </c>
      <c r="L390" s="80"/>
      <c r="M390" s="54"/>
      <c r="N390" s="54"/>
      <c r="O390" s="54"/>
      <c r="P390" s="54"/>
      <c r="Q390" s="54"/>
      <c r="R390" s="54"/>
      <c r="S390" s="54"/>
      <c r="T390" s="54"/>
      <c r="U390" s="54"/>
      <c r="V390" s="54"/>
      <c r="W390" s="54"/>
      <c r="X390" s="54"/>
      <c r="Y390" s="54"/>
      <c r="Z390" s="54"/>
    </row>
    <row r="391" ht="16.5" hidden="1" spans="1:26">
      <c r="A391" s="83" t="str">
        <f>IF(C391="","",COUNTA(C$8:C391))</f>
        <v/>
      </c>
      <c r="B391" s="83"/>
      <c r="C391" s="83"/>
      <c r="D391" s="83"/>
      <c r="E391" s="83"/>
      <c r="F391" s="65"/>
      <c r="G391" s="65"/>
      <c r="H391" s="65"/>
      <c r="I391" s="13" t="s">
        <v>2</v>
      </c>
      <c r="J391" s="80"/>
      <c r="K391" s="13" t="s">
        <v>2</v>
      </c>
      <c r="L391" s="80"/>
      <c r="M391" s="54"/>
      <c r="N391" s="54"/>
      <c r="O391" s="54"/>
      <c r="P391" s="54"/>
      <c r="Q391" s="54"/>
      <c r="R391" s="54"/>
      <c r="S391" s="54"/>
      <c r="T391" s="54"/>
      <c r="U391" s="54"/>
      <c r="V391" s="54"/>
      <c r="W391" s="54"/>
      <c r="X391" s="54"/>
      <c r="Y391" s="54"/>
      <c r="Z391" s="54"/>
    </row>
    <row r="392" ht="16.5" hidden="1" spans="1:26">
      <c r="A392" s="83" t="str">
        <f>IF(C392="","",COUNTA(C$8:C392))</f>
        <v/>
      </c>
      <c r="B392" s="83"/>
      <c r="C392" s="83"/>
      <c r="D392" s="83"/>
      <c r="E392" s="83"/>
      <c r="F392" s="65"/>
      <c r="G392" s="65"/>
      <c r="H392" s="65"/>
      <c r="I392" s="13" t="s">
        <v>2</v>
      </c>
      <c r="J392" s="80"/>
      <c r="K392" s="13" t="s">
        <v>2</v>
      </c>
      <c r="L392" s="80"/>
      <c r="M392" s="54"/>
      <c r="N392" s="54"/>
      <c r="O392" s="54"/>
      <c r="P392" s="54"/>
      <c r="Q392" s="54"/>
      <c r="R392" s="54"/>
      <c r="S392" s="54"/>
      <c r="T392" s="54"/>
      <c r="U392" s="54"/>
      <c r="V392" s="54"/>
      <c r="W392" s="54"/>
      <c r="X392" s="54"/>
      <c r="Y392" s="54"/>
      <c r="Z392" s="54"/>
    </row>
    <row r="393" ht="16.5" hidden="1" spans="1:26">
      <c r="A393" s="83" t="str">
        <f>IF(C393="","",COUNTA(C$8:C393))</f>
        <v/>
      </c>
      <c r="B393" s="83"/>
      <c r="C393" s="83"/>
      <c r="D393" s="83"/>
      <c r="E393" s="83"/>
      <c r="F393" s="65"/>
      <c r="G393" s="65"/>
      <c r="H393" s="65"/>
      <c r="I393" s="13" t="s">
        <v>2</v>
      </c>
      <c r="J393" s="80"/>
      <c r="K393" s="13" t="s">
        <v>2</v>
      </c>
      <c r="L393" s="80"/>
      <c r="M393" s="54"/>
      <c r="N393" s="54"/>
      <c r="O393" s="54"/>
      <c r="P393" s="54"/>
      <c r="Q393" s="54"/>
      <c r="R393" s="54"/>
      <c r="S393" s="54"/>
      <c r="T393" s="54"/>
      <c r="U393" s="54"/>
      <c r="V393" s="54"/>
      <c r="W393" s="54"/>
      <c r="X393" s="54"/>
      <c r="Y393" s="54"/>
      <c r="Z393" s="54"/>
    </row>
    <row r="394" ht="16.5" hidden="1" spans="1:26">
      <c r="A394" s="83" t="str">
        <f>IF(C394="","",COUNTA(C$8:C394))</f>
        <v/>
      </c>
      <c r="B394" s="83"/>
      <c r="C394" s="83"/>
      <c r="D394" s="83"/>
      <c r="E394" s="83"/>
      <c r="F394" s="65"/>
      <c r="G394" s="65"/>
      <c r="H394" s="65"/>
      <c r="I394" s="13" t="s">
        <v>2</v>
      </c>
      <c r="J394" s="80"/>
      <c r="K394" s="13" t="s">
        <v>2</v>
      </c>
      <c r="L394" s="80"/>
      <c r="M394" s="54"/>
      <c r="N394" s="54"/>
      <c r="O394" s="54"/>
      <c r="P394" s="54"/>
      <c r="Q394" s="54"/>
      <c r="R394" s="54"/>
      <c r="S394" s="54"/>
      <c r="T394" s="54"/>
      <c r="U394" s="54"/>
      <c r="V394" s="54"/>
      <c r="W394" s="54"/>
      <c r="X394" s="54"/>
      <c r="Y394" s="54"/>
      <c r="Z394" s="54"/>
    </row>
    <row r="395" ht="16.5" hidden="1" spans="1:26">
      <c r="A395" s="83" t="str">
        <f>IF(C395="","",COUNTA(C$8:C395))</f>
        <v/>
      </c>
      <c r="B395" s="83"/>
      <c r="C395" s="83"/>
      <c r="D395" s="83"/>
      <c r="E395" s="83"/>
      <c r="F395" s="65"/>
      <c r="G395" s="65"/>
      <c r="H395" s="65"/>
      <c r="I395" s="13" t="s">
        <v>2</v>
      </c>
      <c r="J395" s="80"/>
      <c r="K395" s="13" t="s">
        <v>2</v>
      </c>
      <c r="L395" s="80"/>
      <c r="M395" s="54"/>
      <c r="N395" s="54"/>
      <c r="O395" s="54"/>
      <c r="P395" s="54"/>
      <c r="Q395" s="54"/>
      <c r="R395" s="54"/>
      <c r="S395" s="54"/>
      <c r="T395" s="54"/>
      <c r="U395" s="54"/>
      <c r="V395" s="54"/>
      <c r="W395" s="54"/>
      <c r="X395" s="54"/>
      <c r="Y395" s="54"/>
      <c r="Z395" s="54"/>
    </row>
    <row r="396" ht="16.5" hidden="1" spans="1:26">
      <c r="A396" s="83" t="str">
        <f>IF(C396="","",COUNTA(C$8:C396))</f>
        <v/>
      </c>
      <c r="B396" s="83"/>
      <c r="C396" s="83"/>
      <c r="D396" s="83"/>
      <c r="E396" s="83"/>
      <c r="F396" s="65"/>
      <c r="G396" s="65"/>
      <c r="H396" s="65"/>
      <c r="I396" s="13" t="s">
        <v>2</v>
      </c>
      <c r="J396" s="80"/>
      <c r="K396" s="13" t="s">
        <v>2</v>
      </c>
      <c r="L396" s="80"/>
      <c r="M396" s="54"/>
      <c r="N396" s="54"/>
      <c r="O396" s="54"/>
      <c r="P396" s="54"/>
      <c r="Q396" s="54"/>
      <c r="R396" s="54"/>
      <c r="S396" s="54"/>
      <c r="T396" s="54"/>
      <c r="U396" s="54"/>
      <c r="V396" s="54"/>
      <c r="W396" s="54"/>
      <c r="X396" s="54"/>
      <c r="Y396" s="54"/>
      <c r="Z396" s="54"/>
    </row>
    <row r="397" ht="16.5" hidden="1" spans="1:26">
      <c r="A397" s="83" t="str">
        <f>IF(C397="","",COUNTA(C$8:C397))</f>
        <v/>
      </c>
      <c r="B397" s="83"/>
      <c r="C397" s="83"/>
      <c r="D397" s="83"/>
      <c r="E397" s="83"/>
      <c r="F397" s="65"/>
      <c r="G397" s="65"/>
      <c r="H397" s="65"/>
      <c r="I397" s="13" t="s">
        <v>2</v>
      </c>
      <c r="J397" s="80"/>
      <c r="K397" s="13" t="s">
        <v>2</v>
      </c>
      <c r="L397" s="80"/>
      <c r="M397" s="54"/>
      <c r="N397" s="54"/>
      <c r="O397" s="54"/>
      <c r="P397" s="54"/>
      <c r="Q397" s="54"/>
      <c r="R397" s="54"/>
      <c r="S397" s="54"/>
      <c r="T397" s="54"/>
      <c r="U397" s="54"/>
      <c r="V397" s="54"/>
      <c r="W397" s="54"/>
      <c r="X397" s="54"/>
      <c r="Y397" s="54"/>
      <c r="Z397" s="54"/>
    </row>
    <row r="398" ht="16.5" hidden="1" spans="1:26">
      <c r="A398" s="83" t="str">
        <f>IF(C398="","",COUNTA(C$8:C398))</f>
        <v/>
      </c>
      <c r="B398" s="83"/>
      <c r="C398" s="83"/>
      <c r="D398" s="83"/>
      <c r="E398" s="83"/>
      <c r="F398" s="65"/>
      <c r="G398" s="65"/>
      <c r="H398" s="65"/>
      <c r="I398" s="13" t="s">
        <v>2</v>
      </c>
      <c r="J398" s="80"/>
      <c r="K398" s="13" t="s">
        <v>2</v>
      </c>
      <c r="L398" s="80"/>
      <c r="M398" s="54"/>
      <c r="N398" s="54"/>
      <c r="O398" s="54"/>
      <c r="P398" s="54"/>
      <c r="Q398" s="54"/>
      <c r="R398" s="54"/>
      <c r="S398" s="54"/>
      <c r="T398" s="54"/>
      <c r="U398" s="54"/>
      <c r="V398" s="54"/>
      <c r="W398" s="54"/>
      <c r="X398" s="54"/>
      <c r="Y398" s="54"/>
      <c r="Z398" s="54"/>
    </row>
    <row r="399" ht="16.5" hidden="1" spans="1:26">
      <c r="A399" s="83" t="str">
        <f>IF(C399="","",COUNTA(C$8:C399))</f>
        <v/>
      </c>
      <c r="B399" s="83"/>
      <c r="C399" s="83"/>
      <c r="D399" s="83"/>
      <c r="E399" s="83"/>
      <c r="F399" s="65"/>
      <c r="G399" s="65"/>
      <c r="H399" s="65"/>
      <c r="I399" s="13" t="s">
        <v>2</v>
      </c>
      <c r="J399" s="80"/>
      <c r="K399" s="13" t="s">
        <v>2</v>
      </c>
      <c r="L399" s="80"/>
      <c r="M399" s="54"/>
      <c r="N399" s="54"/>
      <c r="O399" s="54"/>
      <c r="P399" s="54"/>
      <c r="Q399" s="54"/>
      <c r="R399" s="54"/>
      <c r="S399" s="54"/>
      <c r="T399" s="54"/>
      <c r="U399" s="54"/>
      <c r="V399" s="54"/>
      <c r="W399" s="54"/>
      <c r="X399" s="54"/>
      <c r="Y399" s="54"/>
      <c r="Z399" s="54"/>
    </row>
    <row r="400" ht="16.5" hidden="1" spans="1:26">
      <c r="A400" s="83" t="str">
        <f>IF(C400="","",COUNTA(C$8:C400))</f>
        <v/>
      </c>
      <c r="B400" s="83"/>
      <c r="C400" s="83"/>
      <c r="D400" s="83"/>
      <c r="E400" s="83"/>
      <c r="F400" s="65"/>
      <c r="G400" s="65"/>
      <c r="H400" s="65"/>
      <c r="I400" s="13" t="s">
        <v>2</v>
      </c>
      <c r="J400" s="80"/>
      <c r="K400" s="13" t="s">
        <v>2</v>
      </c>
      <c r="L400" s="80"/>
      <c r="M400" s="54"/>
      <c r="N400" s="54"/>
      <c r="O400" s="54"/>
      <c r="P400" s="54"/>
      <c r="Q400" s="54"/>
      <c r="R400" s="54"/>
      <c r="S400" s="54"/>
      <c r="T400" s="54"/>
      <c r="U400" s="54"/>
      <c r="V400" s="54"/>
      <c r="W400" s="54"/>
      <c r="X400" s="54"/>
      <c r="Y400" s="54"/>
      <c r="Z400" s="54"/>
    </row>
    <row r="401" ht="16.5" hidden="1" spans="1:26">
      <c r="A401" s="83" t="str">
        <f>IF(C401="","",COUNTA(C$8:C401))</f>
        <v/>
      </c>
      <c r="B401" s="83"/>
      <c r="C401" s="83"/>
      <c r="D401" s="83"/>
      <c r="E401" s="83"/>
      <c r="F401" s="65"/>
      <c r="G401" s="65"/>
      <c r="H401" s="65"/>
      <c r="I401" s="13" t="s">
        <v>2</v>
      </c>
      <c r="J401" s="80"/>
      <c r="K401" s="13" t="s">
        <v>2</v>
      </c>
      <c r="L401" s="80"/>
      <c r="M401" s="54"/>
      <c r="N401" s="54"/>
      <c r="O401" s="54"/>
      <c r="P401" s="54"/>
      <c r="Q401" s="54"/>
      <c r="R401" s="54"/>
      <c r="S401" s="54"/>
      <c r="T401" s="54"/>
      <c r="U401" s="54"/>
      <c r="V401" s="54"/>
      <c r="W401" s="54"/>
      <c r="X401" s="54"/>
      <c r="Y401" s="54"/>
      <c r="Z401" s="54"/>
    </row>
    <row r="402" ht="16.5" hidden="1" spans="1:26">
      <c r="A402" s="83" t="str">
        <f>IF(C402="","",COUNTA(C$8:C402))</f>
        <v/>
      </c>
      <c r="B402" s="83"/>
      <c r="C402" s="83"/>
      <c r="D402" s="83"/>
      <c r="E402" s="83"/>
      <c r="F402" s="65"/>
      <c r="G402" s="65"/>
      <c r="H402" s="65"/>
      <c r="I402" s="13" t="s">
        <v>2</v>
      </c>
      <c r="J402" s="80"/>
      <c r="K402" s="13" t="s">
        <v>2</v>
      </c>
      <c r="L402" s="80"/>
      <c r="M402" s="54"/>
      <c r="N402" s="54"/>
      <c r="O402" s="54"/>
      <c r="P402" s="54"/>
      <c r="Q402" s="54"/>
      <c r="R402" s="54"/>
      <c r="S402" s="54"/>
      <c r="T402" s="54"/>
      <c r="U402" s="54"/>
      <c r="V402" s="54"/>
      <c r="W402" s="54"/>
      <c r="X402" s="54"/>
      <c r="Y402" s="54"/>
      <c r="Z402" s="54"/>
    </row>
    <row r="403" ht="16.5" hidden="1" spans="1:26">
      <c r="A403" s="83" t="str">
        <f>IF(C403="","",COUNTA(C$8:C403))</f>
        <v/>
      </c>
      <c r="B403" s="83"/>
      <c r="C403" s="83"/>
      <c r="D403" s="83"/>
      <c r="E403" s="83"/>
      <c r="F403" s="65"/>
      <c r="G403" s="65"/>
      <c r="H403" s="65"/>
      <c r="I403" s="13" t="s">
        <v>2</v>
      </c>
      <c r="J403" s="80"/>
      <c r="K403" s="13" t="s">
        <v>2</v>
      </c>
      <c r="L403" s="80"/>
      <c r="M403" s="54"/>
      <c r="N403" s="54"/>
      <c r="O403" s="54"/>
      <c r="P403" s="54"/>
      <c r="Q403" s="54"/>
      <c r="R403" s="54"/>
      <c r="S403" s="54"/>
      <c r="T403" s="54"/>
      <c r="U403" s="54"/>
      <c r="V403" s="54"/>
      <c r="W403" s="54"/>
      <c r="X403" s="54"/>
      <c r="Y403" s="54"/>
      <c r="Z403" s="54"/>
    </row>
    <row r="404" ht="16.5" hidden="1" spans="1:26">
      <c r="A404" s="83" t="str">
        <f>IF(C404="","",COUNTA(C$8:C404))</f>
        <v/>
      </c>
      <c r="B404" s="83"/>
      <c r="C404" s="83"/>
      <c r="D404" s="83"/>
      <c r="E404" s="83"/>
      <c r="F404" s="65"/>
      <c r="G404" s="65"/>
      <c r="H404" s="65"/>
      <c r="I404" s="13" t="s">
        <v>2</v>
      </c>
      <c r="J404" s="80"/>
      <c r="K404" s="13" t="s">
        <v>2</v>
      </c>
      <c r="L404" s="80"/>
      <c r="M404" s="54"/>
      <c r="N404" s="54"/>
      <c r="O404" s="54"/>
      <c r="P404" s="54"/>
      <c r="Q404" s="54"/>
      <c r="R404" s="54"/>
      <c r="S404" s="54"/>
      <c r="T404" s="54"/>
      <c r="U404" s="54"/>
      <c r="V404" s="54"/>
      <c r="W404" s="54"/>
      <c r="X404" s="54"/>
      <c r="Y404" s="54"/>
      <c r="Z404" s="54"/>
    </row>
    <row r="405" ht="16.5" hidden="1" spans="1:26">
      <c r="A405" s="83" t="str">
        <f>IF(C405="","",COUNTA(C$8:C405))</f>
        <v/>
      </c>
      <c r="B405" s="83"/>
      <c r="C405" s="83"/>
      <c r="D405" s="83"/>
      <c r="E405" s="83"/>
      <c r="F405" s="65"/>
      <c r="G405" s="65"/>
      <c r="H405" s="65"/>
      <c r="I405" s="13" t="s">
        <v>2</v>
      </c>
      <c r="J405" s="80"/>
      <c r="K405" s="13" t="s">
        <v>2</v>
      </c>
      <c r="L405" s="80"/>
      <c r="M405" s="54"/>
      <c r="N405" s="54"/>
      <c r="O405" s="54"/>
      <c r="P405" s="54"/>
      <c r="Q405" s="54"/>
      <c r="R405" s="54"/>
      <c r="S405" s="54"/>
      <c r="T405" s="54"/>
      <c r="U405" s="54"/>
      <c r="V405" s="54"/>
      <c r="W405" s="54"/>
      <c r="X405" s="54"/>
      <c r="Y405" s="54"/>
      <c r="Z405" s="54"/>
    </row>
    <row r="406" ht="16.5" hidden="1" spans="1:26">
      <c r="A406" s="83" t="str">
        <f>IF(C406="","",COUNTA(C$8:C406))</f>
        <v/>
      </c>
      <c r="B406" s="83"/>
      <c r="C406" s="83"/>
      <c r="D406" s="83"/>
      <c r="E406" s="83"/>
      <c r="F406" s="65"/>
      <c r="G406" s="65"/>
      <c r="H406" s="65"/>
      <c r="I406" s="13" t="s">
        <v>2</v>
      </c>
      <c r="J406" s="80"/>
      <c r="K406" s="13" t="s">
        <v>2</v>
      </c>
      <c r="L406" s="80"/>
      <c r="M406" s="54"/>
      <c r="N406" s="54"/>
      <c r="O406" s="54"/>
      <c r="P406" s="54"/>
      <c r="Q406" s="54"/>
      <c r="R406" s="54"/>
      <c r="S406" s="54"/>
      <c r="T406" s="54"/>
      <c r="U406" s="54"/>
      <c r="V406" s="54"/>
      <c r="W406" s="54"/>
      <c r="X406" s="54"/>
      <c r="Y406" s="54"/>
      <c r="Z406" s="54"/>
    </row>
    <row r="407" ht="16.5" hidden="1" spans="1:26">
      <c r="A407" s="83" t="str">
        <f>IF(C407="","",COUNTA(C$8:C407))</f>
        <v/>
      </c>
      <c r="B407" s="83"/>
      <c r="C407" s="83"/>
      <c r="D407" s="83"/>
      <c r="E407" s="83"/>
      <c r="F407" s="65"/>
      <c r="G407" s="65"/>
      <c r="H407" s="65"/>
      <c r="I407" s="13" t="s">
        <v>2</v>
      </c>
      <c r="J407" s="80"/>
      <c r="K407" s="13" t="s">
        <v>2</v>
      </c>
      <c r="L407" s="80"/>
      <c r="M407" s="54"/>
      <c r="N407" s="54"/>
      <c r="O407" s="54"/>
      <c r="P407" s="54"/>
      <c r="Q407" s="54"/>
      <c r="R407" s="54"/>
      <c r="S407" s="54"/>
      <c r="T407" s="54"/>
      <c r="U407" s="54"/>
      <c r="V407" s="54"/>
      <c r="W407" s="54"/>
      <c r="X407" s="54"/>
      <c r="Y407" s="54"/>
      <c r="Z407" s="54"/>
    </row>
    <row r="408" ht="16.5" hidden="1" spans="1:26">
      <c r="A408" s="83" t="str">
        <f>IF(C408="","",COUNTA(C$8:C408))</f>
        <v/>
      </c>
      <c r="B408" s="83"/>
      <c r="C408" s="83"/>
      <c r="D408" s="83"/>
      <c r="E408" s="83"/>
      <c r="F408" s="65"/>
      <c r="G408" s="65"/>
      <c r="H408" s="65"/>
      <c r="I408" s="13" t="s">
        <v>2</v>
      </c>
      <c r="J408" s="80"/>
      <c r="K408" s="13" t="s">
        <v>2</v>
      </c>
      <c r="L408" s="80"/>
      <c r="M408" s="54"/>
      <c r="N408" s="54"/>
      <c r="O408" s="54"/>
      <c r="P408" s="54"/>
      <c r="Q408" s="54"/>
      <c r="R408" s="54"/>
      <c r="S408" s="54"/>
      <c r="T408" s="54"/>
      <c r="U408" s="54"/>
      <c r="V408" s="54"/>
      <c r="W408" s="54"/>
      <c r="X408" s="54"/>
      <c r="Y408" s="54"/>
      <c r="Z408" s="54"/>
    </row>
    <row r="409" ht="16.5" hidden="1" spans="1:26">
      <c r="A409" s="83" t="str">
        <f>IF(C409="","",COUNTA(C$8:C409))</f>
        <v/>
      </c>
      <c r="B409" s="83"/>
      <c r="C409" s="83"/>
      <c r="D409" s="83"/>
      <c r="E409" s="83"/>
      <c r="F409" s="65"/>
      <c r="G409" s="65"/>
      <c r="H409" s="65"/>
      <c r="I409" s="13" t="s">
        <v>2</v>
      </c>
      <c r="J409" s="80"/>
      <c r="K409" s="13" t="s">
        <v>2</v>
      </c>
      <c r="L409" s="80"/>
      <c r="M409" s="54"/>
      <c r="N409" s="54"/>
      <c r="O409" s="54"/>
      <c r="P409" s="54"/>
      <c r="Q409" s="54"/>
      <c r="R409" s="54"/>
      <c r="S409" s="54"/>
      <c r="T409" s="54"/>
      <c r="U409" s="54"/>
      <c r="V409" s="54"/>
      <c r="W409" s="54"/>
      <c r="X409" s="54"/>
      <c r="Y409" s="54"/>
      <c r="Z409" s="54"/>
    </row>
    <row r="410" ht="16.5" hidden="1" spans="1:26">
      <c r="A410" s="83" t="str">
        <f>IF(C410="","",COUNTA(C$8:C410))</f>
        <v/>
      </c>
      <c r="B410" s="83"/>
      <c r="C410" s="83"/>
      <c r="D410" s="83"/>
      <c r="E410" s="83"/>
      <c r="F410" s="65"/>
      <c r="G410" s="65"/>
      <c r="H410" s="65"/>
      <c r="I410" s="13" t="s">
        <v>2</v>
      </c>
      <c r="J410" s="80"/>
      <c r="K410" s="13" t="s">
        <v>2</v>
      </c>
      <c r="L410" s="80"/>
      <c r="M410" s="54"/>
      <c r="N410" s="54"/>
      <c r="O410" s="54"/>
      <c r="P410" s="54"/>
      <c r="Q410" s="54"/>
      <c r="R410" s="54"/>
      <c r="S410" s="54"/>
      <c r="T410" s="54"/>
      <c r="U410" s="54"/>
      <c r="V410" s="54"/>
      <c r="W410" s="54"/>
      <c r="X410" s="54"/>
      <c r="Y410" s="54"/>
      <c r="Z410" s="54"/>
    </row>
    <row r="411" ht="16.5" hidden="1" spans="1:26">
      <c r="A411" s="83" t="str">
        <f>IF(C411="","",COUNTA(C$8:C411))</f>
        <v/>
      </c>
      <c r="B411" s="83"/>
      <c r="C411" s="83"/>
      <c r="D411" s="83"/>
      <c r="E411" s="83"/>
      <c r="F411" s="65"/>
      <c r="G411" s="65"/>
      <c r="H411" s="65"/>
      <c r="I411" s="13" t="s">
        <v>2</v>
      </c>
      <c r="J411" s="80"/>
      <c r="K411" s="13" t="s">
        <v>2</v>
      </c>
      <c r="L411" s="80"/>
      <c r="M411" s="54"/>
      <c r="N411" s="54"/>
      <c r="O411" s="54"/>
      <c r="P411" s="54"/>
      <c r="Q411" s="54"/>
      <c r="R411" s="54"/>
      <c r="S411" s="54"/>
      <c r="T411" s="54"/>
      <c r="U411" s="54"/>
      <c r="V411" s="54"/>
      <c r="W411" s="54"/>
      <c r="X411" s="54"/>
      <c r="Y411" s="54"/>
      <c r="Z411" s="54"/>
    </row>
    <row r="412" ht="16.5" hidden="1" spans="1:26">
      <c r="A412" s="83" t="str">
        <f>IF(C412="","",COUNTA(C$8:C412))</f>
        <v/>
      </c>
      <c r="B412" s="83"/>
      <c r="C412" s="83"/>
      <c r="D412" s="83"/>
      <c r="E412" s="83"/>
      <c r="F412" s="65"/>
      <c r="G412" s="65"/>
      <c r="H412" s="65"/>
      <c r="I412" s="13" t="s">
        <v>2</v>
      </c>
      <c r="J412" s="80"/>
      <c r="K412" s="13" t="s">
        <v>2</v>
      </c>
      <c r="L412" s="80"/>
      <c r="M412" s="54"/>
      <c r="N412" s="54"/>
      <c r="O412" s="54"/>
      <c r="P412" s="54"/>
      <c r="Q412" s="54"/>
      <c r="R412" s="54"/>
      <c r="S412" s="54"/>
      <c r="T412" s="54"/>
      <c r="U412" s="54"/>
      <c r="V412" s="54"/>
      <c r="W412" s="54"/>
      <c r="X412" s="54"/>
      <c r="Y412" s="54"/>
      <c r="Z412" s="54"/>
    </row>
    <row r="413" ht="16.5" hidden="1" spans="1:26">
      <c r="A413" s="83" t="str">
        <f>IF(C413="","",COUNTA(C$8:C413))</f>
        <v/>
      </c>
      <c r="B413" s="83"/>
      <c r="C413" s="83"/>
      <c r="D413" s="83"/>
      <c r="E413" s="83"/>
      <c r="F413" s="65"/>
      <c r="G413" s="65"/>
      <c r="H413" s="65"/>
      <c r="I413" s="13" t="s">
        <v>2</v>
      </c>
      <c r="J413" s="80"/>
      <c r="K413" s="13" t="s">
        <v>2</v>
      </c>
      <c r="L413" s="80"/>
      <c r="M413" s="54"/>
      <c r="N413" s="54"/>
      <c r="O413" s="54"/>
      <c r="P413" s="54"/>
      <c r="Q413" s="54"/>
      <c r="R413" s="54"/>
      <c r="S413" s="54"/>
      <c r="T413" s="54"/>
      <c r="U413" s="54"/>
      <c r="V413" s="54"/>
      <c r="W413" s="54"/>
      <c r="X413" s="54"/>
      <c r="Y413" s="54"/>
      <c r="Z413" s="54"/>
    </row>
    <row r="414" ht="16.5" hidden="1" spans="1:26">
      <c r="A414" s="83" t="str">
        <f>IF(C414="","",COUNTA(C$8:C414))</f>
        <v/>
      </c>
      <c r="B414" s="83"/>
      <c r="C414" s="83"/>
      <c r="D414" s="83"/>
      <c r="E414" s="83"/>
      <c r="F414" s="65"/>
      <c r="G414" s="65"/>
      <c r="H414" s="65"/>
      <c r="I414" s="13" t="s">
        <v>2</v>
      </c>
      <c r="J414" s="80"/>
      <c r="K414" s="13" t="s">
        <v>2</v>
      </c>
      <c r="L414" s="80"/>
      <c r="M414" s="54"/>
      <c r="N414" s="54"/>
      <c r="O414" s="54"/>
      <c r="P414" s="54"/>
      <c r="Q414" s="54"/>
      <c r="R414" s="54"/>
      <c r="S414" s="54"/>
      <c r="T414" s="54"/>
      <c r="U414" s="54"/>
      <c r="V414" s="54"/>
      <c r="W414" s="54"/>
      <c r="X414" s="54"/>
      <c r="Y414" s="54"/>
      <c r="Z414" s="54"/>
    </row>
    <row r="415" ht="16.5" hidden="1" spans="1:26">
      <c r="A415" s="83" t="str">
        <f>IF(C415="","",COUNTA(C$8:C415))</f>
        <v/>
      </c>
      <c r="B415" s="83"/>
      <c r="C415" s="83"/>
      <c r="D415" s="83"/>
      <c r="E415" s="83"/>
      <c r="F415" s="65"/>
      <c r="G415" s="65"/>
      <c r="H415" s="65"/>
      <c r="I415" s="13" t="s">
        <v>2</v>
      </c>
      <c r="J415" s="80"/>
      <c r="K415" s="13" t="s">
        <v>2</v>
      </c>
      <c r="L415" s="80"/>
      <c r="M415" s="54"/>
      <c r="N415" s="54"/>
      <c r="O415" s="54"/>
      <c r="P415" s="54"/>
      <c r="Q415" s="54"/>
      <c r="R415" s="54"/>
      <c r="S415" s="54"/>
      <c r="T415" s="54"/>
      <c r="U415" s="54"/>
      <c r="V415" s="54"/>
      <c r="W415" s="54"/>
      <c r="X415" s="54"/>
      <c r="Y415" s="54"/>
      <c r="Z415" s="54"/>
    </row>
    <row r="416" ht="16.5" hidden="1" spans="1:26">
      <c r="A416" s="83" t="str">
        <f>IF(C416="","",COUNTA(C$8:C416))</f>
        <v/>
      </c>
      <c r="B416" s="83"/>
      <c r="C416" s="83"/>
      <c r="D416" s="83"/>
      <c r="E416" s="83"/>
      <c r="F416" s="65"/>
      <c r="G416" s="65"/>
      <c r="H416" s="65"/>
      <c r="I416" s="13" t="s">
        <v>2</v>
      </c>
      <c r="J416" s="80"/>
      <c r="K416" s="13" t="s">
        <v>2</v>
      </c>
      <c r="L416" s="80"/>
      <c r="M416" s="54"/>
      <c r="N416" s="54"/>
      <c r="O416" s="54"/>
      <c r="P416" s="54"/>
      <c r="Q416" s="54"/>
      <c r="R416" s="54"/>
      <c r="S416" s="54"/>
      <c r="T416" s="54"/>
      <c r="U416" s="54"/>
      <c r="V416" s="54"/>
      <c r="W416" s="54"/>
      <c r="X416" s="54"/>
      <c r="Y416" s="54"/>
      <c r="Z416" s="54"/>
    </row>
    <row r="417" ht="16.5" hidden="1" spans="1:26">
      <c r="A417" s="83" t="str">
        <f>IF(C417="","",COUNTA(C$8:C417))</f>
        <v/>
      </c>
      <c r="B417" s="83"/>
      <c r="C417" s="83"/>
      <c r="D417" s="83"/>
      <c r="E417" s="83"/>
      <c r="F417" s="65"/>
      <c r="G417" s="65"/>
      <c r="H417" s="65"/>
      <c r="I417" s="13" t="s">
        <v>2</v>
      </c>
      <c r="J417" s="80"/>
      <c r="K417" s="13" t="s">
        <v>2</v>
      </c>
      <c r="L417" s="80"/>
      <c r="M417" s="54"/>
      <c r="N417" s="54"/>
      <c r="O417" s="54"/>
      <c r="P417" s="54"/>
      <c r="Q417" s="54"/>
      <c r="R417" s="54"/>
      <c r="S417" s="54"/>
      <c r="T417" s="54"/>
      <c r="U417" s="54"/>
      <c r="V417" s="54"/>
      <c r="W417" s="54"/>
      <c r="X417" s="54"/>
      <c r="Y417" s="54"/>
      <c r="Z417" s="54"/>
    </row>
    <row r="418" ht="16.5" hidden="1" spans="1:26">
      <c r="A418" s="83" t="str">
        <f>IF(C418="","",COUNTA(C$8:C418))</f>
        <v/>
      </c>
      <c r="B418" s="83"/>
      <c r="C418" s="83"/>
      <c r="D418" s="83"/>
      <c r="E418" s="83"/>
      <c r="F418" s="65"/>
      <c r="G418" s="65"/>
      <c r="H418" s="65"/>
      <c r="I418" s="13" t="s">
        <v>2</v>
      </c>
      <c r="J418" s="80"/>
      <c r="K418" s="13" t="s">
        <v>2</v>
      </c>
      <c r="L418" s="80"/>
      <c r="M418" s="54"/>
      <c r="N418" s="54"/>
      <c r="O418" s="54"/>
      <c r="P418" s="54"/>
      <c r="Q418" s="54"/>
      <c r="R418" s="54"/>
      <c r="S418" s="54"/>
      <c r="T418" s="54"/>
      <c r="U418" s="54"/>
      <c r="V418" s="54"/>
      <c r="W418" s="54"/>
      <c r="X418" s="54"/>
      <c r="Y418" s="54"/>
      <c r="Z418" s="54"/>
    </row>
    <row r="419" ht="16.5" hidden="1" spans="1:26">
      <c r="A419" s="83" t="str">
        <f>IF(C419="","",COUNTA(C$8:C419))</f>
        <v/>
      </c>
      <c r="B419" s="83"/>
      <c r="C419" s="83"/>
      <c r="D419" s="83"/>
      <c r="E419" s="83"/>
      <c r="F419" s="65"/>
      <c r="G419" s="65"/>
      <c r="H419" s="65"/>
      <c r="I419" s="13" t="s">
        <v>2</v>
      </c>
      <c r="J419" s="80"/>
      <c r="K419" s="13" t="s">
        <v>2</v>
      </c>
      <c r="L419" s="80"/>
      <c r="M419" s="54"/>
      <c r="N419" s="54"/>
      <c r="O419" s="54"/>
      <c r="P419" s="54"/>
      <c r="Q419" s="54"/>
      <c r="R419" s="54"/>
      <c r="S419" s="54"/>
      <c r="T419" s="54"/>
      <c r="U419" s="54"/>
      <c r="V419" s="54"/>
      <c r="W419" s="54"/>
      <c r="X419" s="54"/>
      <c r="Y419" s="54"/>
      <c r="Z419" s="54"/>
    </row>
    <row r="420" ht="16.5" hidden="1" spans="1:26">
      <c r="A420" s="83" t="str">
        <f>IF(C420="","",COUNTA(C$8:C420))</f>
        <v/>
      </c>
      <c r="B420" s="83"/>
      <c r="C420" s="83"/>
      <c r="D420" s="83"/>
      <c r="E420" s="83"/>
      <c r="F420" s="65"/>
      <c r="G420" s="65"/>
      <c r="H420" s="65"/>
      <c r="I420" s="13" t="s">
        <v>2</v>
      </c>
      <c r="J420" s="80"/>
      <c r="K420" s="13" t="s">
        <v>2</v>
      </c>
      <c r="L420" s="80"/>
      <c r="M420" s="54"/>
      <c r="N420" s="54"/>
      <c r="O420" s="54"/>
      <c r="P420" s="54"/>
      <c r="Q420" s="54"/>
      <c r="R420" s="54"/>
      <c r="S420" s="54"/>
      <c r="T420" s="54"/>
      <c r="U420" s="54"/>
      <c r="V420" s="54"/>
      <c r="W420" s="54"/>
      <c r="X420" s="54"/>
      <c r="Y420" s="54"/>
      <c r="Z420" s="54"/>
    </row>
    <row r="421" ht="16.5" hidden="1" spans="1:26">
      <c r="A421" s="83" t="str">
        <f>IF(C421="","",COUNTA(C$8:C421))</f>
        <v/>
      </c>
      <c r="B421" s="83"/>
      <c r="C421" s="83"/>
      <c r="D421" s="83"/>
      <c r="E421" s="83"/>
      <c r="F421" s="65"/>
      <c r="G421" s="65"/>
      <c r="H421" s="65"/>
      <c r="I421" s="13" t="s">
        <v>2</v>
      </c>
      <c r="J421" s="80"/>
      <c r="K421" s="13" t="s">
        <v>2</v>
      </c>
      <c r="L421" s="80"/>
      <c r="M421" s="54"/>
      <c r="N421" s="54"/>
      <c r="O421" s="54"/>
      <c r="P421" s="54"/>
      <c r="Q421" s="54"/>
      <c r="R421" s="54"/>
      <c r="S421" s="54"/>
      <c r="T421" s="54"/>
      <c r="U421" s="54"/>
      <c r="V421" s="54"/>
      <c r="W421" s="54"/>
      <c r="X421" s="54"/>
      <c r="Y421" s="54"/>
      <c r="Z421" s="54"/>
    </row>
    <row r="422" ht="16.5" hidden="1" spans="1:26">
      <c r="A422" s="83" t="str">
        <f>IF(C422="","",COUNTA(C$8:C422))</f>
        <v/>
      </c>
      <c r="B422" s="83"/>
      <c r="C422" s="83"/>
      <c r="D422" s="83"/>
      <c r="E422" s="83"/>
      <c r="F422" s="65"/>
      <c r="G422" s="65"/>
      <c r="H422" s="65"/>
      <c r="I422" s="13" t="s">
        <v>2</v>
      </c>
      <c r="J422" s="80"/>
      <c r="K422" s="13" t="s">
        <v>2</v>
      </c>
      <c r="L422" s="80"/>
      <c r="M422" s="54"/>
      <c r="N422" s="54"/>
      <c r="O422" s="54"/>
      <c r="P422" s="54"/>
      <c r="Q422" s="54"/>
      <c r="R422" s="54"/>
      <c r="S422" s="54"/>
      <c r="T422" s="54"/>
      <c r="U422" s="54"/>
      <c r="V422" s="54"/>
      <c r="W422" s="54"/>
      <c r="X422" s="54"/>
      <c r="Y422" s="54"/>
      <c r="Z422" s="54"/>
    </row>
    <row r="423" ht="16.5" hidden="1" spans="1:26">
      <c r="A423" s="83" t="str">
        <f>IF(C423="","",COUNTA(C$8:C423))</f>
        <v/>
      </c>
      <c r="B423" s="83"/>
      <c r="C423" s="83"/>
      <c r="D423" s="83"/>
      <c r="E423" s="83"/>
      <c r="F423" s="65"/>
      <c r="G423" s="65"/>
      <c r="H423" s="65"/>
      <c r="I423" s="13" t="s">
        <v>2</v>
      </c>
      <c r="J423" s="80"/>
      <c r="K423" s="13" t="s">
        <v>2</v>
      </c>
      <c r="L423" s="80"/>
      <c r="M423" s="54"/>
      <c r="N423" s="54"/>
      <c r="O423" s="54"/>
      <c r="P423" s="54"/>
      <c r="Q423" s="54"/>
      <c r="R423" s="54"/>
      <c r="S423" s="54"/>
      <c r="T423" s="54"/>
      <c r="U423" s="54"/>
      <c r="V423" s="54"/>
      <c r="W423" s="54"/>
      <c r="X423" s="54"/>
      <c r="Y423" s="54"/>
      <c r="Z423" s="54"/>
    </row>
    <row r="424" ht="16.5" hidden="1" spans="1:26">
      <c r="A424" s="83" t="str">
        <f>IF(C424="","",COUNTA(C$8:C424))</f>
        <v/>
      </c>
      <c r="B424" s="83"/>
      <c r="C424" s="83"/>
      <c r="D424" s="83"/>
      <c r="E424" s="83"/>
      <c r="F424" s="65"/>
      <c r="G424" s="65"/>
      <c r="H424" s="65"/>
      <c r="I424" s="13" t="s">
        <v>2</v>
      </c>
      <c r="J424" s="80"/>
      <c r="K424" s="13" t="s">
        <v>2</v>
      </c>
      <c r="L424" s="80"/>
      <c r="M424" s="54"/>
      <c r="N424" s="54"/>
      <c r="O424" s="54"/>
      <c r="P424" s="54"/>
      <c r="Q424" s="54"/>
      <c r="R424" s="54"/>
      <c r="S424" s="54"/>
      <c r="T424" s="54"/>
      <c r="U424" s="54"/>
      <c r="V424" s="54"/>
      <c r="W424" s="54"/>
      <c r="X424" s="54"/>
      <c r="Y424" s="54"/>
      <c r="Z424" s="54"/>
    </row>
    <row r="425" ht="16.5" hidden="1" spans="1:26">
      <c r="A425" s="83" t="str">
        <f>IF(C425="","",COUNTA(C$8:C425))</f>
        <v/>
      </c>
      <c r="B425" s="83"/>
      <c r="C425" s="83"/>
      <c r="D425" s="83"/>
      <c r="E425" s="83"/>
      <c r="F425" s="65"/>
      <c r="G425" s="65"/>
      <c r="H425" s="65"/>
      <c r="I425" s="13" t="s">
        <v>2</v>
      </c>
      <c r="J425" s="80"/>
      <c r="K425" s="13" t="s">
        <v>2</v>
      </c>
      <c r="L425" s="80"/>
      <c r="M425" s="54"/>
      <c r="N425" s="54"/>
      <c r="O425" s="54"/>
      <c r="P425" s="54"/>
      <c r="Q425" s="54"/>
      <c r="R425" s="54"/>
      <c r="S425" s="54"/>
      <c r="T425" s="54"/>
      <c r="U425" s="54"/>
      <c r="V425" s="54"/>
      <c r="W425" s="54"/>
      <c r="X425" s="54"/>
      <c r="Y425" s="54"/>
      <c r="Z425" s="54"/>
    </row>
    <row r="426" ht="16.5" hidden="1" spans="1:26">
      <c r="A426" s="83" t="str">
        <f>IF(C426="","",COUNTA(C$8:C426))</f>
        <v/>
      </c>
      <c r="B426" s="83"/>
      <c r="C426" s="83"/>
      <c r="D426" s="83"/>
      <c r="E426" s="83"/>
      <c r="F426" s="65"/>
      <c r="G426" s="65"/>
      <c r="H426" s="65"/>
      <c r="I426" s="13" t="s">
        <v>2</v>
      </c>
      <c r="J426" s="80"/>
      <c r="K426" s="13" t="s">
        <v>2</v>
      </c>
      <c r="L426" s="80"/>
      <c r="M426" s="54"/>
      <c r="N426" s="54"/>
      <c r="O426" s="54"/>
      <c r="P426" s="54"/>
      <c r="Q426" s="54"/>
      <c r="R426" s="54"/>
      <c r="S426" s="54"/>
      <c r="T426" s="54"/>
      <c r="U426" s="54"/>
      <c r="V426" s="54"/>
      <c r="W426" s="54"/>
      <c r="X426" s="54"/>
      <c r="Y426" s="54"/>
      <c r="Z426" s="54"/>
    </row>
    <row r="427" ht="16.5" hidden="1" spans="1:26">
      <c r="A427" s="83" t="str">
        <f>IF(C427="","",COUNTA(C$8:C427))</f>
        <v/>
      </c>
      <c r="B427" s="83"/>
      <c r="C427" s="83"/>
      <c r="D427" s="83"/>
      <c r="E427" s="83"/>
      <c r="F427" s="65"/>
      <c r="G427" s="65"/>
      <c r="H427" s="65"/>
      <c r="I427" s="13" t="s">
        <v>2</v>
      </c>
      <c r="J427" s="80"/>
      <c r="K427" s="13" t="s">
        <v>2</v>
      </c>
      <c r="L427" s="80"/>
      <c r="M427" s="54"/>
      <c r="N427" s="54"/>
      <c r="O427" s="54"/>
      <c r="P427" s="54"/>
      <c r="Q427" s="54"/>
      <c r="R427" s="54"/>
      <c r="S427" s="54"/>
      <c r="T427" s="54"/>
      <c r="U427" s="54"/>
      <c r="V427" s="54"/>
      <c r="W427" s="54"/>
      <c r="X427" s="54"/>
      <c r="Y427" s="54"/>
      <c r="Z427" s="54"/>
    </row>
    <row r="428" ht="16.5" hidden="1" spans="1:26">
      <c r="A428" s="83" t="str">
        <f>IF(C428="","",COUNTA(C$8:C428))</f>
        <v/>
      </c>
      <c r="B428" s="83"/>
      <c r="C428" s="83"/>
      <c r="D428" s="83"/>
      <c r="E428" s="83"/>
      <c r="F428" s="65"/>
      <c r="G428" s="65"/>
      <c r="H428" s="65"/>
      <c r="I428" s="13" t="s">
        <v>2</v>
      </c>
      <c r="J428" s="80"/>
      <c r="K428" s="13" t="s">
        <v>2</v>
      </c>
      <c r="L428" s="80"/>
      <c r="M428" s="54"/>
      <c r="N428" s="54"/>
      <c r="O428" s="54"/>
      <c r="P428" s="54"/>
      <c r="Q428" s="54"/>
      <c r="R428" s="54"/>
      <c r="S428" s="54"/>
      <c r="T428" s="54"/>
      <c r="U428" s="54"/>
      <c r="V428" s="54"/>
      <c r="W428" s="54"/>
      <c r="X428" s="54"/>
      <c r="Y428" s="54"/>
      <c r="Z428" s="54"/>
    </row>
    <row r="429" ht="16.5" hidden="1" spans="1:26">
      <c r="A429" s="83" t="str">
        <f>IF(C429="","",COUNTA(C$8:C429))</f>
        <v/>
      </c>
      <c r="B429" s="83"/>
      <c r="C429" s="83"/>
      <c r="D429" s="83"/>
      <c r="E429" s="83"/>
      <c r="F429" s="65"/>
      <c r="G429" s="65"/>
      <c r="H429" s="65"/>
      <c r="I429" s="13" t="s">
        <v>2</v>
      </c>
      <c r="J429" s="80"/>
      <c r="K429" s="13" t="s">
        <v>2</v>
      </c>
      <c r="L429" s="80"/>
      <c r="M429" s="54"/>
      <c r="N429" s="54"/>
      <c r="O429" s="54"/>
      <c r="P429" s="54"/>
      <c r="Q429" s="54"/>
      <c r="R429" s="54"/>
      <c r="S429" s="54"/>
      <c r="T429" s="54"/>
      <c r="U429" s="54"/>
      <c r="V429" s="54"/>
      <c r="W429" s="54"/>
      <c r="X429" s="54"/>
      <c r="Y429" s="54"/>
      <c r="Z429" s="54"/>
    </row>
    <row r="430" ht="16.5" hidden="1" spans="1:26">
      <c r="A430" s="83" t="str">
        <f>IF(C430="","",COUNTA(C$8:C430))</f>
        <v/>
      </c>
      <c r="B430" s="83"/>
      <c r="C430" s="83"/>
      <c r="D430" s="83"/>
      <c r="E430" s="83"/>
      <c r="F430" s="65"/>
      <c r="G430" s="65"/>
      <c r="H430" s="65"/>
      <c r="I430" s="13" t="s">
        <v>2</v>
      </c>
      <c r="J430" s="80"/>
      <c r="K430" s="13" t="s">
        <v>2</v>
      </c>
      <c r="L430" s="80"/>
      <c r="M430" s="54"/>
      <c r="N430" s="54"/>
      <c r="O430" s="54"/>
      <c r="P430" s="54"/>
      <c r="Q430" s="54"/>
      <c r="R430" s="54"/>
      <c r="S430" s="54"/>
      <c r="T430" s="54"/>
      <c r="U430" s="54"/>
      <c r="V430" s="54"/>
      <c r="W430" s="54"/>
      <c r="X430" s="54"/>
      <c r="Y430" s="54"/>
      <c r="Z430" s="54"/>
    </row>
    <row r="431" ht="16.5" hidden="1" spans="1:26">
      <c r="A431" s="83" t="str">
        <f>IF(C431="","",COUNTA(C$8:C431))</f>
        <v/>
      </c>
      <c r="B431" s="83"/>
      <c r="C431" s="83"/>
      <c r="D431" s="83"/>
      <c r="E431" s="83"/>
      <c r="F431" s="65"/>
      <c r="G431" s="65"/>
      <c r="H431" s="65"/>
      <c r="I431" s="13" t="s">
        <v>2</v>
      </c>
      <c r="J431" s="80"/>
      <c r="K431" s="13" t="s">
        <v>2</v>
      </c>
      <c r="L431" s="80"/>
      <c r="M431" s="54"/>
      <c r="N431" s="54"/>
      <c r="O431" s="54"/>
      <c r="P431" s="54"/>
      <c r="Q431" s="54"/>
      <c r="R431" s="54"/>
      <c r="S431" s="54"/>
      <c r="T431" s="54"/>
      <c r="U431" s="54"/>
      <c r="V431" s="54"/>
      <c r="W431" s="54"/>
      <c r="X431" s="54"/>
      <c r="Y431" s="54"/>
      <c r="Z431" s="54"/>
    </row>
    <row r="432" ht="16.5" hidden="1" spans="1:26">
      <c r="A432" s="83" t="str">
        <f>IF(C432="","",COUNTA(C$8:C432))</f>
        <v/>
      </c>
      <c r="B432" s="83"/>
      <c r="C432" s="83"/>
      <c r="D432" s="83"/>
      <c r="E432" s="83"/>
      <c r="F432" s="65"/>
      <c r="G432" s="65"/>
      <c r="H432" s="65"/>
      <c r="I432" s="13" t="s">
        <v>2</v>
      </c>
      <c r="J432" s="80"/>
      <c r="K432" s="13" t="s">
        <v>2</v>
      </c>
      <c r="L432" s="80"/>
      <c r="M432" s="54"/>
      <c r="N432" s="54"/>
      <c r="O432" s="54"/>
      <c r="P432" s="54"/>
      <c r="Q432" s="54"/>
      <c r="R432" s="54"/>
      <c r="S432" s="54"/>
      <c r="T432" s="54"/>
      <c r="U432" s="54"/>
      <c r="V432" s="54"/>
      <c r="W432" s="54"/>
      <c r="X432" s="54"/>
      <c r="Y432" s="54"/>
      <c r="Z432" s="54"/>
    </row>
    <row r="433" ht="16.5" hidden="1" spans="1:26">
      <c r="A433" s="83" t="str">
        <f>IF(C433="","",COUNTA(C$8:C433))</f>
        <v/>
      </c>
      <c r="B433" s="83"/>
      <c r="C433" s="83"/>
      <c r="D433" s="83"/>
      <c r="E433" s="83"/>
      <c r="F433" s="65"/>
      <c r="G433" s="65"/>
      <c r="H433" s="65"/>
      <c r="I433" s="13" t="s">
        <v>2</v>
      </c>
      <c r="J433" s="80"/>
      <c r="K433" s="13" t="s">
        <v>2</v>
      </c>
      <c r="L433" s="80"/>
      <c r="M433" s="54"/>
      <c r="N433" s="54"/>
      <c r="O433" s="54"/>
      <c r="P433" s="54"/>
      <c r="Q433" s="54"/>
      <c r="R433" s="54"/>
      <c r="S433" s="54"/>
      <c r="T433" s="54"/>
      <c r="U433" s="54"/>
      <c r="V433" s="54"/>
      <c r="W433" s="54"/>
      <c r="X433" s="54"/>
      <c r="Y433" s="54"/>
      <c r="Z433" s="54"/>
    </row>
    <row r="434" ht="16.5" hidden="1" spans="1:26">
      <c r="A434" s="83" t="str">
        <f>IF(C434="","",COUNTA(C$8:C434))</f>
        <v/>
      </c>
      <c r="B434" s="83"/>
      <c r="C434" s="83"/>
      <c r="D434" s="83"/>
      <c r="E434" s="83"/>
      <c r="F434" s="65"/>
      <c r="G434" s="65"/>
      <c r="H434" s="65"/>
      <c r="I434" s="13" t="s">
        <v>2</v>
      </c>
      <c r="J434" s="80"/>
      <c r="K434" s="13" t="s">
        <v>2</v>
      </c>
      <c r="L434" s="80"/>
      <c r="M434" s="54"/>
      <c r="N434" s="54"/>
      <c r="O434" s="54"/>
      <c r="P434" s="54"/>
      <c r="Q434" s="54"/>
      <c r="R434" s="54"/>
      <c r="S434" s="54"/>
      <c r="T434" s="54"/>
      <c r="U434" s="54"/>
      <c r="V434" s="54"/>
      <c r="W434" s="54"/>
      <c r="X434" s="54"/>
      <c r="Y434" s="54"/>
      <c r="Z434" s="54"/>
    </row>
    <row r="435" ht="16.5" hidden="1" spans="1:26">
      <c r="A435" s="83" t="str">
        <f>IF(C435="","",COUNTA(C$8:C435))</f>
        <v/>
      </c>
      <c r="B435" s="83"/>
      <c r="C435" s="83"/>
      <c r="D435" s="83"/>
      <c r="E435" s="83"/>
      <c r="F435" s="65"/>
      <c r="G435" s="65"/>
      <c r="H435" s="65"/>
      <c r="I435" s="13" t="s">
        <v>2</v>
      </c>
      <c r="J435" s="80"/>
      <c r="K435" s="13" t="s">
        <v>2</v>
      </c>
      <c r="L435" s="80"/>
      <c r="M435" s="54"/>
      <c r="N435" s="54"/>
      <c r="O435" s="54"/>
      <c r="P435" s="54"/>
      <c r="Q435" s="54"/>
      <c r="R435" s="54"/>
      <c r="S435" s="54"/>
      <c r="T435" s="54"/>
      <c r="U435" s="54"/>
      <c r="V435" s="54"/>
      <c r="W435" s="54"/>
      <c r="X435" s="54"/>
      <c r="Y435" s="54"/>
      <c r="Z435" s="54"/>
    </row>
    <row r="436" ht="16.5" hidden="1" spans="1:26">
      <c r="A436" s="83" t="str">
        <f>IF(C436="","",COUNTA(C$8:C436))</f>
        <v/>
      </c>
      <c r="B436" s="83"/>
      <c r="C436" s="83"/>
      <c r="D436" s="83"/>
      <c r="E436" s="83"/>
      <c r="F436" s="65"/>
      <c r="G436" s="65"/>
      <c r="H436" s="65"/>
      <c r="I436" s="13" t="s">
        <v>2</v>
      </c>
      <c r="J436" s="80"/>
      <c r="K436" s="13" t="s">
        <v>2</v>
      </c>
      <c r="L436" s="80"/>
      <c r="M436" s="54"/>
      <c r="N436" s="54"/>
      <c r="O436" s="54"/>
      <c r="P436" s="54"/>
      <c r="Q436" s="54"/>
      <c r="R436" s="54"/>
      <c r="S436" s="54"/>
      <c r="T436" s="54"/>
      <c r="U436" s="54"/>
      <c r="V436" s="54"/>
      <c r="W436" s="54"/>
      <c r="X436" s="54"/>
      <c r="Y436" s="54"/>
      <c r="Z436" s="54"/>
    </row>
    <row r="437" ht="16.5" hidden="1" spans="1:26">
      <c r="A437" s="83" t="str">
        <f>IF(C437="","",COUNTA(C$8:C437))</f>
        <v/>
      </c>
      <c r="B437" s="83"/>
      <c r="C437" s="83"/>
      <c r="D437" s="83"/>
      <c r="E437" s="83"/>
      <c r="F437" s="65"/>
      <c r="G437" s="65"/>
      <c r="H437" s="65"/>
      <c r="I437" s="13" t="s">
        <v>2</v>
      </c>
      <c r="J437" s="80"/>
      <c r="K437" s="13" t="s">
        <v>2</v>
      </c>
      <c r="L437" s="80"/>
      <c r="M437" s="54"/>
      <c r="N437" s="54"/>
      <c r="O437" s="54"/>
      <c r="P437" s="54"/>
      <c r="Q437" s="54"/>
      <c r="R437" s="54"/>
      <c r="S437" s="54"/>
      <c r="T437" s="54"/>
      <c r="U437" s="54"/>
      <c r="V437" s="54"/>
      <c r="W437" s="54"/>
      <c r="X437" s="54"/>
      <c r="Y437" s="54"/>
      <c r="Z437" s="54"/>
    </row>
    <row r="438" ht="16.5" hidden="1" spans="1:26">
      <c r="A438" s="83" t="str">
        <f>IF(C438="","",COUNTA(C$8:C438))</f>
        <v/>
      </c>
      <c r="B438" s="83"/>
      <c r="C438" s="83"/>
      <c r="D438" s="83"/>
      <c r="E438" s="83"/>
      <c r="F438" s="65"/>
      <c r="G438" s="65"/>
      <c r="H438" s="65"/>
      <c r="I438" s="13" t="s">
        <v>2</v>
      </c>
      <c r="J438" s="80"/>
      <c r="K438" s="13" t="s">
        <v>2</v>
      </c>
      <c r="L438" s="80"/>
      <c r="M438" s="54"/>
      <c r="N438" s="54"/>
      <c r="O438" s="54"/>
      <c r="P438" s="54"/>
      <c r="Q438" s="54"/>
      <c r="R438" s="54"/>
      <c r="S438" s="54"/>
      <c r="T438" s="54"/>
      <c r="U438" s="54"/>
      <c r="V438" s="54"/>
      <c r="W438" s="54"/>
      <c r="X438" s="54"/>
      <c r="Y438" s="54"/>
      <c r="Z438" s="54"/>
    </row>
    <row r="439" ht="16.5" hidden="1" spans="1:26">
      <c r="A439" s="83" t="str">
        <f>IF(C439="","",COUNTA(C$8:C439))</f>
        <v/>
      </c>
      <c r="B439" s="83"/>
      <c r="C439" s="83"/>
      <c r="D439" s="83"/>
      <c r="E439" s="83"/>
      <c r="F439" s="65"/>
      <c r="G439" s="65"/>
      <c r="H439" s="65"/>
      <c r="I439" s="13" t="s">
        <v>2</v>
      </c>
      <c r="J439" s="80"/>
      <c r="K439" s="13" t="s">
        <v>2</v>
      </c>
      <c r="L439" s="80"/>
      <c r="M439" s="54"/>
      <c r="N439" s="54"/>
      <c r="O439" s="54"/>
      <c r="P439" s="54"/>
      <c r="Q439" s="54"/>
      <c r="R439" s="54"/>
      <c r="S439" s="54"/>
      <c r="T439" s="54"/>
      <c r="U439" s="54"/>
      <c r="V439" s="54"/>
      <c r="W439" s="54"/>
      <c r="X439" s="54"/>
      <c r="Y439" s="54"/>
      <c r="Z439" s="54"/>
    </row>
    <row r="440" ht="16.5" hidden="1" spans="1:26">
      <c r="A440" s="83" t="str">
        <f>IF(C440="","",COUNTA(C$8:C440))</f>
        <v/>
      </c>
      <c r="B440" s="83"/>
      <c r="C440" s="83"/>
      <c r="D440" s="83"/>
      <c r="E440" s="83"/>
      <c r="F440" s="65"/>
      <c r="G440" s="65"/>
      <c r="H440" s="65"/>
      <c r="I440" s="13" t="s">
        <v>2</v>
      </c>
      <c r="J440" s="80"/>
      <c r="K440" s="13" t="s">
        <v>2</v>
      </c>
      <c r="L440" s="80"/>
      <c r="M440" s="54"/>
      <c r="N440" s="54"/>
      <c r="O440" s="54"/>
      <c r="P440" s="54"/>
      <c r="Q440" s="54"/>
      <c r="R440" s="54"/>
      <c r="S440" s="54"/>
      <c r="T440" s="54"/>
      <c r="U440" s="54"/>
      <c r="V440" s="54"/>
      <c r="W440" s="54"/>
      <c r="X440" s="54"/>
      <c r="Y440" s="54"/>
      <c r="Z440" s="54"/>
    </row>
    <row r="441" ht="16.5" hidden="1" spans="1:26">
      <c r="A441" s="83" t="str">
        <f>IF(C441="","",COUNTA(C$8:C441))</f>
        <v/>
      </c>
      <c r="B441" s="83"/>
      <c r="C441" s="83"/>
      <c r="D441" s="83"/>
      <c r="E441" s="83"/>
      <c r="F441" s="65"/>
      <c r="G441" s="65"/>
      <c r="H441" s="65"/>
      <c r="I441" s="13" t="s">
        <v>2</v>
      </c>
      <c r="J441" s="80"/>
      <c r="K441" s="13" t="s">
        <v>2</v>
      </c>
      <c r="L441" s="80"/>
      <c r="M441" s="54"/>
      <c r="N441" s="54"/>
      <c r="O441" s="54"/>
      <c r="P441" s="54"/>
      <c r="Q441" s="54"/>
      <c r="R441" s="54"/>
      <c r="S441" s="54"/>
      <c r="T441" s="54"/>
      <c r="U441" s="54"/>
      <c r="V441" s="54"/>
      <c r="W441" s="54"/>
      <c r="X441" s="54"/>
      <c r="Y441" s="54"/>
      <c r="Z441" s="54"/>
    </row>
    <row r="442" ht="16.5" hidden="1" spans="1:26">
      <c r="A442" s="83" t="str">
        <f>IF(C442="","",COUNTA(C$8:C442))</f>
        <v/>
      </c>
      <c r="B442" s="83"/>
      <c r="C442" s="83"/>
      <c r="D442" s="83"/>
      <c r="E442" s="83"/>
      <c r="F442" s="65"/>
      <c r="G442" s="65"/>
      <c r="H442" s="65"/>
      <c r="I442" s="13" t="s">
        <v>2</v>
      </c>
      <c r="J442" s="80"/>
      <c r="K442" s="13" t="s">
        <v>2</v>
      </c>
      <c r="L442" s="80"/>
      <c r="M442" s="54"/>
      <c r="N442" s="54"/>
      <c r="O442" s="54"/>
      <c r="P442" s="54"/>
      <c r="Q442" s="54"/>
      <c r="R442" s="54"/>
      <c r="S442" s="54"/>
      <c r="T442" s="54"/>
      <c r="U442" s="54"/>
      <c r="V442" s="54"/>
      <c r="W442" s="54"/>
      <c r="X442" s="54"/>
      <c r="Y442" s="54"/>
      <c r="Z442" s="54"/>
    </row>
    <row r="443" ht="16.5" hidden="1" spans="1:26">
      <c r="A443" s="83" t="str">
        <f>IF(C443="","",COUNTA(C$8:C443))</f>
        <v/>
      </c>
      <c r="B443" s="83"/>
      <c r="C443" s="83"/>
      <c r="D443" s="83"/>
      <c r="E443" s="83"/>
      <c r="F443" s="65"/>
      <c r="G443" s="65"/>
      <c r="H443" s="65"/>
      <c r="I443" s="13" t="s">
        <v>2</v>
      </c>
      <c r="J443" s="80"/>
      <c r="K443" s="13" t="s">
        <v>2</v>
      </c>
      <c r="L443" s="80"/>
      <c r="M443" s="54"/>
      <c r="N443" s="54"/>
      <c r="O443" s="54"/>
      <c r="P443" s="54"/>
      <c r="Q443" s="54"/>
      <c r="R443" s="54"/>
      <c r="S443" s="54"/>
      <c r="T443" s="54"/>
      <c r="U443" s="54"/>
      <c r="V443" s="54"/>
      <c r="W443" s="54"/>
      <c r="X443" s="54"/>
      <c r="Y443" s="54"/>
      <c r="Z443" s="54"/>
    </row>
    <row r="444" ht="16.5" hidden="1" spans="1:26">
      <c r="A444" s="83" t="str">
        <f>IF(C444="","",COUNTA(C$8:C444))</f>
        <v/>
      </c>
      <c r="B444" s="83"/>
      <c r="C444" s="83"/>
      <c r="D444" s="83"/>
      <c r="E444" s="83"/>
      <c r="F444" s="65"/>
      <c r="G444" s="65"/>
      <c r="H444" s="65"/>
      <c r="I444" s="13" t="s">
        <v>2</v>
      </c>
      <c r="J444" s="80"/>
      <c r="K444" s="13" t="s">
        <v>2</v>
      </c>
      <c r="L444" s="80"/>
      <c r="M444" s="54"/>
      <c r="N444" s="54"/>
      <c r="O444" s="54"/>
      <c r="P444" s="54"/>
      <c r="Q444" s="54"/>
      <c r="R444" s="54"/>
      <c r="S444" s="54"/>
      <c r="T444" s="54"/>
      <c r="U444" s="54"/>
      <c r="V444" s="54"/>
      <c r="W444" s="54"/>
      <c r="X444" s="54"/>
      <c r="Y444" s="54"/>
      <c r="Z444" s="54"/>
    </row>
    <row r="445" ht="16.5" hidden="1" spans="1:26">
      <c r="A445" s="83" t="str">
        <f>IF(C445="","",COUNTA(C$8:C445))</f>
        <v/>
      </c>
      <c r="B445" s="83"/>
      <c r="C445" s="83"/>
      <c r="D445" s="83"/>
      <c r="E445" s="83"/>
      <c r="F445" s="65"/>
      <c r="G445" s="65"/>
      <c r="H445" s="65"/>
      <c r="I445" s="13" t="s">
        <v>2</v>
      </c>
      <c r="J445" s="80"/>
      <c r="K445" s="13" t="s">
        <v>2</v>
      </c>
      <c r="L445" s="80"/>
      <c r="M445" s="54"/>
      <c r="N445" s="54"/>
      <c r="O445" s="54"/>
      <c r="P445" s="54"/>
      <c r="Q445" s="54"/>
      <c r="R445" s="54"/>
      <c r="S445" s="54"/>
      <c r="T445" s="54"/>
      <c r="U445" s="54"/>
      <c r="V445" s="54"/>
      <c r="W445" s="54"/>
      <c r="X445" s="54"/>
      <c r="Y445" s="54"/>
      <c r="Z445" s="54"/>
    </row>
    <row r="446" ht="16.5" hidden="1" spans="1:26">
      <c r="A446" s="83" t="str">
        <f>IF(C446="","",COUNTA(C$8:C446))</f>
        <v/>
      </c>
      <c r="B446" s="83"/>
      <c r="C446" s="83"/>
      <c r="D446" s="83"/>
      <c r="E446" s="83"/>
      <c r="F446" s="65"/>
      <c r="G446" s="65"/>
      <c r="H446" s="65"/>
      <c r="I446" s="13" t="s">
        <v>2</v>
      </c>
      <c r="J446" s="80"/>
      <c r="K446" s="13" t="s">
        <v>2</v>
      </c>
      <c r="L446" s="80"/>
      <c r="M446" s="54"/>
      <c r="N446" s="54"/>
      <c r="O446" s="54"/>
      <c r="P446" s="54"/>
      <c r="Q446" s="54"/>
      <c r="R446" s="54"/>
      <c r="S446" s="54"/>
      <c r="T446" s="54"/>
      <c r="U446" s="54"/>
      <c r="V446" s="54"/>
      <c r="W446" s="54"/>
      <c r="X446" s="54"/>
      <c r="Y446" s="54"/>
      <c r="Z446" s="54"/>
    </row>
    <row r="447" ht="16.5" hidden="1" spans="1:26">
      <c r="A447" s="83" t="str">
        <f>IF(C447="","",COUNTA(C$8:C447))</f>
        <v/>
      </c>
      <c r="B447" s="83"/>
      <c r="C447" s="83"/>
      <c r="D447" s="83"/>
      <c r="E447" s="83"/>
      <c r="F447" s="65"/>
      <c r="G447" s="65"/>
      <c r="H447" s="65"/>
      <c r="I447" s="13" t="s">
        <v>2</v>
      </c>
      <c r="J447" s="80"/>
      <c r="K447" s="13" t="s">
        <v>2</v>
      </c>
      <c r="L447" s="80"/>
      <c r="M447" s="54"/>
      <c r="N447" s="54"/>
      <c r="O447" s="54"/>
      <c r="P447" s="54"/>
      <c r="Q447" s="54"/>
      <c r="R447" s="54"/>
      <c r="S447" s="54"/>
      <c r="T447" s="54"/>
      <c r="U447" s="54"/>
      <c r="V447" s="54"/>
      <c r="W447" s="54"/>
      <c r="X447" s="54"/>
      <c r="Y447" s="54"/>
      <c r="Z447" s="54"/>
    </row>
    <row r="448" ht="16.5" hidden="1" spans="1:26">
      <c r="A448" s="83" t="str">
        <f>IF(C448="","",COUNTA(C$8:C448))</f>
        <v/>
      </c>
      <c r="B448" s="83"/>
      <c r="C448" s="83"/>
      <c r="D448" s="83"/>
      <c r="E448" s="83"/>
      <c r="F448" s="65"/>
      <c r="G448" s="65"/>
      <c r="H448" s="65"/>
      <c r="I448" s="13" t="s">
        <v>2</v>
      </c>
      <c r="J448" s="80"/>
      <c r="K448" s="13" t="s">
        <v>2</v>
      </c>
      <c r="L448" s="80"/>
      <c r="M448" s="54"/>
      <c r="N448" s="54"/>
      <c r="O448" s="54"/>
      <c r="P448" s="54"/>
      <c r="Q448" s="54"/>
      <c r="R448" s="54"/>
      <c r="S448" s="54"/>
      <c r="T448" s="54"/>
      <c r="U448" s="54"/>
      <c r="V448" s="54"/>
      <c r="W448" s="54"/>
      <c r="X448" s="54"/>
      <c r="Y448" s="54"/>
      <c r="Z448" s="54"/>
    </row>
    <row r="449" ht="16.5" hidden="1" spans="1:26">
      <c r="A449" s="83" t="str">
        <f>IF(C449="","",COUNTA(C$8:C449))</f>
        <v/>
      </c>
      <c r="B449" s="83"/>
      <c r="C449" s="83"/>
      <c r="D449" s="83"/>
      <c r="E449" s="83"/>
      <c r="F449" s="65"/>
      <c r="G449" s="65"/>
      <c r="H449" s="65"/>
      <c r="I449" s="13" t="s">
        <v>2</v>
      </c>
      <c r="J449" s="80"/>
      <c r="K449" s="13" t="s">
        <v>2</v>
      </c>
      <c r="L449" s="80"/>
      <c r="M449" s="54"/>
      <c r="N449" s="54"/>
      <c r="O449" s="54"/>
      <c r="P449" s="54"/>
      <c r="Q449" s="54"/>
      <c r="R449" s="54"/>
      <c r="S449" s="54"/>
      <c r="T449" s="54"/>
      <c r="U449" s="54"/>
      <c r="V449" s="54"/>
      <c r="W449" s="54"/>
      <c r="X449" s="54"/>
      <c r="Y449" s="54"/>
      <c r="Z449" s="54"/>
    </row>
    <row r="450" ht="16.5" hidden="1" spans="1:26">
      <c r="A450" s="83" t="str">
        <f>IF(C450="","",COUNTA(C$8:C450))</f>
        <v/>
      </c>
      <c r="B450" s="83"/>
      <c r="C450" s="83"/>
      <c r="D450" s="83"/>
      <c r="E450" s="83"/>
      <c r="F450" s="65"/>
      <c r="G450" s="65"/>
      <c r="H450" s="65"/>
      <c r="I450" s="13" t="s">
        <v>2</v>
      </c>
      <c r="J450" s="80"/>
      <c r="K450" s="13" t="s">
        <v>2</v>
      </c>
      <c r="L450" s="80"/>
      <c r="M450" s="54"/>
      <c r="N450" s="54"/>
      <c r="O450" s="54"/>
      <c r="P450" s="54"/>
      <c r="Q450" s="54"/>
      <c r="R450" s="54"/>
      <c r="S450" s="54"/>
      <c r="T450" s="54"/>
      <c r="U450" s="54"/>
      <c r="V450" s="54"/>
      <c r="W450" s="54"/>
      <c r="X450" s="54"/>
      <c r="Y450" s="54"/>
      <c r="Z450" s="54"/>
    </row>
    <row r="451" ht="16.5" hidden="1" spans="1:26">
      <c r="A451" s="83" t="str">
        <f>IF(C451="","",COUNTA(C$8:C451))</f>
        <v/>
      </c>
      <c r="B451" s="83"/>
      <c r="C451" s="83"/>
      <c r="D451" s="83"/>
      <c r="E451" s="83"/>
      <c r="F451" s="65"/>
      <c r="G451" s="65"/>
      <c r="H451" s="65"/>
      <c r="I451" s="13" t="s">
        <v>2</v>
      </c>
      <c r="J451" s="80"/>
      <c r="K451" s="13" t="s">
        <v>2</v>
      </c>
      <c r="L451" s="80"/>
      <c r="M451" s="54"/>
      <c r="N451" s="54"/>
      <c r="O451" s="54"/>
      <c r="P451" s="54"/>
      <c r="Q451" s="54"/>
      <c r="R451" s="54"/>
      <c r="S451" s="54"/>
      <c r="T451" s="54"/>
      <c r="U451" s="54"/>
      <c r="V451" s="54"/>
      <c r="W451" s="54"/>
      <c r="X451" s="54"/>
      <c r="Y451" s="54"/>
      <c r="Z451" s="54"/>
    </row>
    <row r="452" ht="16.5" hidden="1" spans="1:26">
      <c r="A452" s="83" t="str">
        <f>IF(C452="","",COUNTA(C$8:C452))</f>
        <v/>
      </c>
      <c r="B452" s="83"/>
      <c r="C452" s="83"/>
      <c r="D452" s="83"/>
      <c r="E452" s="83"/>
      <c r="F452" s="65"/>
      <c r="G452" s="65"/>
      <c r="H452" s="65"/>
      <c r="I452" s="13" t="s">
        <v>2</v>
      </c>
      <c r="J452" s="80"/>
      <c r="K452" s="13" t="s">
        <v>2</v>
      </c>
      <c r="L452" s="80"/>
      <c r="M452" s="54"/>
      <c r="N452" s="54"/>
      <c r="O452" s="54"/>
      <c r="P452" s="54"/>
      <c r="Q452" s="54"/>
      <c r="R452" s="54"/>
      <c r="S452" s="54"/>
      <c r="T452" s="54"/>
      <c r="U452" s="54"/>
      <c r="V452" s="54"/>
      <c r="W452" s="54"/>
      <c r="X452" s="54"/>
      <c r="Y452" s="54"/>
      <c r="Z452" s="54"/>
    </row>
    <row r="453" ht="16.5" hidden="1" spans="1:26">
      <c r="A453" s="83" t="str">
        <f>IF(C453="","",COUNTA(C$8:C453))</f>
        <v/>
      </c>
      <c r="B453" s="83"/>
      <c r="C453" s="83"/>
      <c r="D453" s="83"/>
      <c r="E453" s="83"/>
      <c r="F453" s="65"/>
      <c r="G453" s="65"/>
      <c r="H453" s="65"/>
      <c r="I453" s="13" t="s">
        <v>2</v>
      </c>
      <c r="J453" s="80"/>
      <c r="K453" s="13" t="s">
        <v>2</v>
      </c>
      <c r="L453" s="80"/>
      <c r="M453" s="54"/>
      <c r="N453" s="54"/>
      <c r="O453" s="54"/>
      <c r="P453" s="54"/>
      <c r="Q453" s="54"/>
      <c r="R453" s="54"/>
      <c r="S453" s="54"/>
      <c r="T453" s="54"/>
      <c r="U453" s="54"/>
      <c r="V453" s="54"/>
      <c r="W453" s="54"/>
      <c r="X453" s="54"/>
      <c r="Y453" s="54"/>
      <c r="Z453" s="54"/>
    </row>
    <row r="454" ht="16.5" hidden="1" spans="1:26">
      <c r="A454" s="83" t="str">
        <f>IF(C454="","",COUNTA(C$8:C454))</f>
        <v/>
      </c>
      <c r="B454" s="83"/>
      <c r="C454" s="83"/>
      <c r="D454" s="83"/>
      <c r="E454" s="83"/>
      <c r="F454" s="65"/>
      <c r="G454" s="65"/>
      <c r="H454" s="65"/>
      <c r="I454" s="13" t="s">
        <v>2</v>
      </c>
      <c r="J454" s="80"/>
      <c r="K454" s="13" t="s">
        <v>2</v>
      </c>
      <c r="L454" s="80"/>
      <c r="M454" s="54"/>
      <c r="N454" s="54"/>
      <c r="O454" s="54"/>
      <c r="P454" s="54"/>
      <c r="Q454" s="54"/>
      <c r="R454" s="54"/>
      <c r="S454" s="54"/>
      <c r="T454" s="54"/>
      <c r="U454" s="54"/>
      <c r="V454" s="54"/>
      <c r="W454" s="54"/>
      <c r="X454" s="54"/>
      <c r="Y454" s="54"/>
      <c r="Z454" s="54"/>
    </row>
    <row r="455" ht="16.5" hidden="1" spans="1:26">
      <c r="A455" s="83" t="str">
        <f>IF(C455="","",COUNTA(C$8:C455))</f>
        <v/>
      </c>
      <c r="B455" s="83"/>
      <c r="C455" s="83"/>
      <c r="D455" s="83"/>
      <c r="E455" s="83"/>
      <c r="F455" s="65"/>
      <c r="G455" s="65"/>
      <c r="H455" s="65"/>
      <c r="I455" s="13" t="s">
        <v>2</v>
      </c>
      <c r="J455" s="80"/>
      <c r="K455" s="13" t="s">
        <v>2</v>
      </c>
      <c r="L455" s="80"/>
      <c r="M455" s="54"/>
      <c r="N455" s="54"/>
      <c r="O455" s="54"/>
      <c r="P455" s="54"/>
      <c r="Q455" s="54"/>
      <c r="R455" s="54"/>
      <c r="S455" s="54"/>
      <c r="T455" s="54"/>
      <c r="U455" s="54"/>
      <c r="V455" s="54"/>
      <c r="W455" s="54"/>
      <c r="X455" s="54"/>
      <c r="Y455" s="54"/>
      <c r="Z455" s="54"/>
    </row>
    <row r="456" ht="16.5" hidden="1" spans="1:26">
      <c r="A456" s="83" t="str">
        <f>IF(C456="","",COUNTA(C$8:C456))</f>
        <v/>
      </c>
      <c r="B456" s="83"/>
      <c r="C456" s="83"/>
      <c r="D456" s="83"/>
      <c r="E456" s="83"/>
      <c r="F456" s="65"/>
      <c r="G456" s="65"/>
      <c r="H456" s="65"/>
      <c r="I456" s="13" t="s">
        <v>2</v>
      </c>
      <c r="J456" s="80"/>
      <c r="K456" s="13" t="s">
        <v>2</v>
      </c>
      <c r="L456" s="80"/>
      <c r="M456" s="54"/>
      <c r="N456" s="54"/>
      <c r="O456" s="54"/>
      <c r="P456" s="54"/>
      <c r="Q456" s="54"/>
      <c r="R456" s="54"/>
      <c r="S456" s="54"/>
      <c r="T456" s="54"/>
      <c r="U456" s="54"/>
      <c r="V456" s="54"/>
      <c r="W456" s="54"/>
      <c r="X456" s="54"/>
      <c r="Y456" s="54"/>
      <c r="Z456" s="54"/>
    </row>
    <row r="457" ht="16.5" hidden="1" spans="1:26">
      <c r="A457" s="83" t="str">
        <f>IF(C457="","",COUNTA(C$8:C457))</f>
        <v/>
      </c>
      <c r="B457" s="83"/>
      <c r="C457" s="83"/>
      <c r="D457" s="83"/>
      <c r="E457" s="83"/>
      <c r="F457" s="65"/>
      <c r="G457" s="65"/>
      <c r="H457" s="65"/>
      <c r="I457" s="13" t="s">
        <v>2</v>
      </c>
      <c r="J457" s="80"/>
      <c r="K457" s="13" t="s">
        <v>2</v>
      </c>
      <c r="L457" s="80"/>
      <c r="M457" s="54"/>
      <c r="N457" s="54"/>
      <c r="O457" s="54"/>
      <c r="P457" s="54"/>
      <c r="Q457" s="54"/>
      <c r="R457" s="54"/>
      <c r="S457" s="54"/>
      <c r="T457" s="54"/>
      <c r="U457" s="54"/>
      <c r="V457" s="54"/>
      <c r="W457" s="54"/>
      <c r="X457" s="54"/>
      <c r="Y457" s="54"/>
      <c r="Z457" s="54"/>
    </row>
    <row r="458" ht="16.5" hidden="1" spans="1:26">
      <c r="A458" s="83" t="str">
        <f>IF(C458="","",COUNTA(C$8:C458))</f>
        <v/>
      </c>
      <c r="B458" s="83"/>
      <c r="C458" s="83"/>
      <c r="D458" s="83"/>
      <c r="E458" s="83"/>
      <c r="F458" s="65"/>
      <c r="G458" s="65"/>
      <c r="H458" s="65"/>
      <c r="I458" s="13" t="s">
        <v>2</v>
      </c>
      <c r="J458" s="80"/>
      <c r="K458" s="13" t="s">
        <v>2</v>
      </c>
      <c r="L458" s="80"/>
      <c r="M458" s="54"/>
      <c r="N458" s="54"/>
      <c r="O458" s="54"/>
      <c r="P458" s="54"/>
      <c r="Q458" s="54"/>
      <c r="R458" s="54"/>
      <c r="S458" s="54"/>
      <c r="T458" s="54"/>
      <c r="U458" s="54"/>
      <c r="V458" s="54"/>
      <c r="W458" s="54"/>
      <c r="X458" s="54"/>
      <c r="Y458" s="54"/>
      <c r="Z458" s="54"/>
    </row>
    <row r="459" ht="16.5" hidden="1" spans="1:26">
      <c r="A459" s="83" t="str">
        <f>IF(C459="","",COUNTA(C$8:C459))</f>
        <v/>
      </c>
      <c r="B459" s="83"/>
      <c r="C459" s="83"/>
      <c r="D459" s="83"/>
      <c r="E459" s="83"/>
      <c r="F459" s="65"/>
      <c r="G459" s="65"/>
      <c r="H459" s="65"/>
      <c r="I459" s="13" t="s">
        <v>2</v>
      </c>
      <c r="J459" s="80"/>
      <c r="K459" s="13" t="s">
        <v>2</v>
      </c>
      <c r="L459" s="80"/>
      <c r="M459" s="54"/>
      <c r="N459" s="54"/>
      <c r="O459" s="54"/>
      <c r="P459" s="54"/>
      <c r="Q459" s="54"/>
      <c r="R459" s="54"/>
      <c r="S459" s="54"/>
      <c r="T459" s="54"/>
      <c r="U459" s="54"/>
      <c r="V459" s="54"/>
      <c r="W459" s="54"/>
      <c r="X459" s="54"/>
      <c r="Y459" s="54"/>
      <c r="Z459" s="54"/>
    </row>
    <row r="460" ht="16.5" hidden="1" spans="1:26">
      <c r="A460" s="83" t="str">
        <f>IF(C460="","",COUNTA(C$8:C460))</f>
        <v/>
      </c>
      <c r="B460" s="83"/>
      <c r="C460" s="83"/>
      <c r="D460" s="83"/>
      <c r="E460" s="83"/>
      <c r="F460" s="65"/>
      <c r="G460" s="65"/>
      <c r="H460" s="65"/>
      <c r="I460" s="13" t="s">
        <v>2</v>
      </c>
      <c r="J460" s="80"/>
      <c r="K460" s="13" t="s">
        <v>2</v>
      </c>
      <c r="L460" s="80"/>
      <c r="M460" s="54"/>
      <c r="N460" s="54"/>
      <c r="O460" s="54"/>
      <c r="P460" s="54"/>
      <c r="Q460" s="54"/>
      <c r="R460" s="54"/>
      <c r="S460" s="54"/>
      <c r="T460" s="54"/>
      <c r="U460" s="54"/>
      <c r="V460" s="54"/>
      <c r="W460" s="54"/>
      <c r="X460" s="54"/>
      <c r="Y460" s="54"/>
      <c r="Z460" s="54"/>
    </row>
    <row r="461" ht="16.5" hidden="1" spans="1:26">
      <c r="A461" s="83" t="str">
        <f>IF(C461="","",COUNTA(C$8:C461))</f>
        <v/>
      </c>
      <c r="B461" s="83"/>
      <c r="C461" s="83"/>
      <c r="D461" s="83"/>
      <c r="E461" s="83"/>
      <c r="F461" s="65"/>
      <c r="G461" s="65"/>
      <c r="H461" s="65"/>
      <c r="I461" s="13" t="s">
        <v>2</v>
      </c>
      <c r="J461" s="80"/>
      <c r="K461" s="13" t="s">
        <v>2</v>
      </c>
      <c r="L461" s="80"/>
      <c r="M461" s="54"/>
      <c r="N461" s="54"/>
      <c r="O461" s="54"/>
      <c r="P461" s="54"/>
      <c r="Q461" s="54"/>
      <c r="R461" s="54"/>
      <c r="S461" s="54"/>
      <c r="T461" s="54"/>
      <c r="U461" s="54"/>
      <c r="V461" s="54"/>
      <c r="W461" s="54"/>
      <c r="X461" s="54"/>
      <c r="Y461" s="54"/>
      <c r="Z461" s="54"/>
    </row>
    <row r="462" ht="16.5" hidden="1" spans="1:26">
      <c r="A462" s="83" t="str">
        <f>IF(C462="","",COUNTA(C$8:C462))</f>
        <v/>
      </c>
      <c r="B462" s="83"/>
      <c r="C462" s="83"/>
      <c r="D462" s="83"/>
      <c r="E462" s="83"/>
      <c r="F462" s="65"/>
      <c r="G462" s="65"/>
      <c r="H462" s="65"/>
      <c r="I462" s="13" t="s">
        <v>2</v>
      </c>
      <c r="J462" s="80"/>
      <c r="K462" s="13" t="s">
        <v>2</v>
      </c>
      <c r="L462" s="80"/>
      <c r="M462" s="54"/>
      <c r="N462" s="54"/>
      <c r="O462" s="54"/>
      <c r="P462" s="54"/>
      <c r="Q462" s="54"/>
      <c r="R462" s="54"/>
      <c r="S462" s="54"/>
      <c r="T462" s="54"/>
      <c r="U462" s="54"/>
      <c r="V462" s="54"/>
      <c r="W462" s="54"/>
      <c r="X462" s="54"/>
      <c r="Y462" s="54"/>
      <c r="Z462" s="54"/>
    </row>
    <row r="463" ht="16.5" hidden="1" spans="1:26">
      <c r="A463" s="83" t="str">
        <f>IF(C463="","",COUNTA(C$8:C463))</f>
        <v/>
      </c>
      <c r="B463" s="83"/>
      <c r="C463" s="83"/>
      <c r="D463" s="83"/>
      <c r="E463" s="83"/>
      <c r="F463" s="65"/>
      <c r="G463" s="65"/>
      <c r="H463" s="65"/>
      <c r="I463" s="13" t="s">
        <v>2</v>
      </c>
      <c r="J463" s="80"/>
      <c r="K463" s="13" t="s">
        <v>2</v>
      </c>
      <c r="L463" s="80"/>
      <c r="M463" s="54"/>
      <c r="N463" s="54"/>
      <c r="O463" s="54"/>
      <c r="P463" s="54"/>
      <c r="Q463" s="54"/>
      <c r="R463" s="54"/>
      <c r="S463" s="54"/>
      <c r="T463" s="54"/>
      <c r="U463" s="54"/>
      <c r="V463" s="54"/>
      <c r="W463" s="54"/>
      <c r="X463" s="54"/>
      <c r="Y463" s="54"/>
      <c r="Z463" s="54"/>
    </row>
    <row r="464" ht="16.5" hidden="1" spans="1:26">
      <c r="A464" s="83" t="str">
        <f>IF(C464="","",COUNTA(C$8:C464))</f>
        <v/>
      </c>
      <c r="B464" s="83"/>
      <c r="C464" s="83"/>
      <c r="D464" s="83"/>
      <c r="E464" s="83"/>
      <c r="F464" s="65"/>
      <c r="G464" s="65"/>
      <c r="H464" s="65"/>
      <c r="I464" s="13" t="s">
        <v>2</v>
      </c>
      <c r="J464" s="80"/>
      <c r="K464" s="13" t="s">
        <v>2</v>
      </c>
      <c r="L464" s="80"/>
      <c r="M464" s="54"/>
      <c r="N464" s="54"/>
      <c r="O464" s="54"/>
      <c r="P464" s="54"/>
      <c r="Q464" s="54"/>
      <c r="R464" s="54"/>
      <c r="S464" s="54"/>
      <c r="T464" s="54"/>
      <c r="U464" s="54"/>
      <c r="V464" s="54"/>
      <c r="W464" s="54"/>
      <c r="X464" s="54"/>
      <c r="Y464" s="54"/>
      <c r="Z464" s="54"/>
    </row>
    <row r="465" ht="16.5" hidden="1" spans="1:26">
      <c r="A465" s="83" t="str">
        <f>IF(C465="","",COUNTA(C$8:C465))</f>
        <v/>
      </c>
      <c r="B465" s="83"/>
      <c r="C465" s="83"/>
      <c r="D465" s="83"/>
      <c r="E465" s="83"/>
      <c r="F465" s="65"/>
      <c r="G465" s="65"/>
      <c r="H465" s="65"/>
      <c r="I465" s="13" t="s">
        <v>2</v>
      </c>
      <c r="J465" s="80"/>
      <c r="K465" s="13" t="s">
        <v>2</v>
      </c>
      <c r="L465" s="80"/>
      <c r="M465" s="54"/>
      <c r="N465" s="54"/>
      <c r="O465" s="54"/>
      <c r="P465" s="54"/>
      <c r="Q465" s="54"/>
      <c r="R465" s="54"/>
      <c r="S465" s="54"/>
      <c r="T465" s="54"/>
      <c r="U465" s="54"/>
      <c r="V465" s="54"/>
      <c r="W465" s="54"/>
      <c r="X465" s="54"/>
      <c r="Y465" s="54"/>
      <c r="Z465" s="54"/>
    </row>
    <row r="466" ht="16.5" hidden="1" spans="1:26">
      <c r="A466" s="83" t="str">
        <f>IF(C466="","",COUNTA(C$8:C466))</f>
        <v/>
      </c>
      <c r="B466" s="83"/>
      <c r="C466" s="83"/>
      <c r="D466" s="83"/>
      <c r="E466" s="83"/>
      <c r="F466" s="65"/>
      <c r="G466" s="65"/>
      <c r="H466" s="65"/>
      <c r="I466" s="13" t="s">
        <v>2</v>
      </c>
      <c r="J466" s="80"/>
      <c r="K466" s="13" t="s">
        <v>2</v>
      </c>
      <c r="L466" s="80"/>
      <c r="M466" s="54"/>
      <c r="N466" s="54"/>
      <c r="O466" s="54"/>
      <c r="P466" s="54"/>
      <c r="Q466" s="54"/>
      <c r="R466" s="54"/>
      <c r="S466" s="54"/>
      <c r="T466" s="54"/>
      <c r="U466" s="54"/>
      <c r="V466" s="54"/>
      <c r="W466" s="54"/>
      <c r="X466" s="54"/>
      <c r="Y466" s="54"/>
      <c r="Z466" s="54"/>
    </row>
    <row r="467" ht="16.5" hidden="1" spans="1:26">
      <c r="A467" s="83" t="str">
        <f>IF(C467="","",COUNTA(C$8:C467))</f>
        <v/>
      </c>
      <c r="B467" s="83"/>
      <c r="C467" s="83"/>
      <c r="D467" s="83"/>
      <c r="E467" s="83"/>
      <c r="F467" s="65"/>
      <c r="G467" s="65"/>
      <c r="H467" s="65"/>
      <c r="I467" s="13" t="s">
        <v>2</v>
      </c>
      <c r="J467" s="80"/>
      <c r="K467" s="13" t="s">
        <v>2</v>
      </c>
      <c r="L467" s="80"/>
      <c r="M467" s="54"/>
      <c r="N467" s="54"/>
      <c r="O467" s="54"/>
      <c r="P467" s="54"/>
      <c r="Q467" s="54"/>
      <c r="R467" s="54"/>
      <c r="S467" s="54"/>
      <c r="T467" s="54"/>
      <c r="U467" s="54"/>
      <c r="V467" s="54"/>
      <c r="W467" s="54"/>
      <c r="X467" s="54"/>
      <c r="Y467" s="54"/>
      <c r="Z467" s="54"/>
    </row>
    <row r="468" ht="16.5" hidden="1" spans="1:26">
      <c r="A468" s="83" t="str">
        <f>IF(C468="","",COUNTA(C$8:C468))</f>
        <v/>
      </c>
      <c r="B468" s="83"/>
      <c r="C468" s="83"/>
      <c r="D468" s="83"/>
      <c r="E468" s="83"/>
      <c r="F468" s="65"/>
      <c r="G468" s="65"/>
      <c r="H468" s="65"/>
      <c r="I468" s="13" t="s">
        <v>2</v>
      </c>
      <c r="J468" s="80"/>
      <c r="K468" s="13" t="s">
        <v>2</v>
      </c>
      <c r="L468" s="80"/>
      <c r="M468" s="54"/>
      <c r="N468" s="54"/>
      <c r="O468" s="54"/>
      <c r="P468" s="54"/>
      <c r="Q468" s="54"/>
      <c r="R468" s="54"/>
      <c r="S468" s="54"/>
      <c r="T468" s="54"/>
      <c r="U468" s="54"/>
      <c r="V468" s="54"/>
      <c r="W468" s="54"/>
      <c r="X468" s="54"/>
      <c r="Y468" s="54"/>
      <c r="Z468" s="54"/>
    </row>
    <row r="469" ht="16.5" hidden="1" spans="1:26">
      <c r="A469" s="83" t="str">
        <f>IF(C469="","",COUNTA(C$8:C469))</f>
        <v/>
      </c>
      <c r="B469" s="83"/>
      <c r="C469" s="83"/>
      <c r="D469" s="83"/>
      <c r="E469" s="83"/>
      <c r="F469" s="65"/>
      <c r="G469" s="65"/>
      <c r="H469" s="65"/>
      <c r="I469" s="13" t="s">
        <v>2</v>
      </c>
      <c r="J469" s="80"/>
      <c r="K469" s="13" t="s">
        <v>2</v>
      </c>
      <c r="L469" s="80"/>
      <c r="M469" s="54"/>
      <c r="N469" s="54"/>
      <c r="O469" s="54"/>
      <c r="P469" s="54"/>
      <c r="Q469" s="54"/>
      <c r="R469" s="54"/>
      <c r="S469" s="54"/>
      <c r="T469" s="54"/>
      <c r="U469" s="54"/>
      <c r="V469" s="54"/>
      <c r="W469" s="54"/>
      <c r="X469" s="54"/>
      <c r="Y469" s="54"/>
      <c r="Z469" s="54"/>
    </row>
    <row r="470" ht="16.5" hidden="1" spans="1:26">
      <c r="A470" s="83" t="str">
        <f>IF(C470="","",COUNTA(C$8:C470))</f>
        <v/>
      </c>
      <c r="B470" s="83"/>
      <c r="C470" s="83"/>
      <c r="D470" s="83"/>
      <c r="E470" s="83"/>
      <c r="F470" s="65"/>
      <c r="G470" s="65"/>
      <c r="H470" s="65"/>
      <c r="I470" s="13" t="s">
        <v>2</v>
      </c>
      <c r="J470" s="80"/>
      <c r="K470" s="13" t="s">
        <v>2</v>
      </c>
      <c r="L470" s="80"/>
      <c r="M470" s="54"/>
      <c r="N470" s="54"/>
      <c r="O470" s="54"/>
      <c r="P470" s="54"/>
      <c r="Q470" s="54"/>
      <c r="R470" s="54"/>
      <c r="S470" s="54"/>
      <c r="T470" s="54"/>
      <c r="U470" s="54"/>
      <c r="V470" s="54"/>
      <c r="W470" s="54"/>
      <c r="X470" s="54"/>
      <c r="Y470" s="54"/>
      <c r="Z470" s="54"/>
    </row>
    <row r="471" ht="16.5" hidden="1" spans="1:26">
      <c r="A471" s="83" t="str">
        <f>IF(C471="","",COUNTA(C$8:C471))</f>
        <v/>
      </c>
      <c r="B471" s="83"/>
      <c r="C471" s="83"/>
      <c r="D471" s="83"/>
      <c r="E471" s="83"/>
      <c r="F471" s="65"/>
      <c r="G471" s="65"/>
      <c r="H471" s="65"/>
      <c r="I471" s="13" t="s">
        <v>2</v>
      </c>
      <c r="J471" s="80"/>
      <c r="K471" s="13" t="s">
        <v>2</v>
      </c>
      <c r="L471" s="80"/>
      <c r="M471" s="54"/>
      <c r="N471" s="54"/>
      <c r="O471" s="54"/>
      <c r="P471" s="54"/>
      <c r="Q471" s="54"/>
      <c r="R471" s="54"/>
      <c r="S471" s="54"/>
      <c r="T471" s="54"/>
      <c r="U471" s="54"/>
      <c r="V471" s="54"/>
      <c r="W471" s="54"/>
      <c r="X471" s="54"/>
      <c r="Y471" s="54"/>
      <c r="Z471" s="54"/>
    </row>
    <row r="472" ht="16.5" hidden="1" spans="1:26">
      <c r="A472" s="83" t="str">
        <f>IF(C472="","",COUNTA(C$8:C472))</f>
        <v/>
      </c>
      <c r="B472" s="83"/>
      <c r="C472" s="83"/>
      <c r="D472" s="83"/>
      <c r="E472" s="83"/>
      <c r="F472" s="65"/>
      <c r="G472" s="65"/>
      <c r="H472" s="65"/>
      <c r="I472" s="13" t="s">
        <v>2</v>
      </c>
      <c r="J472" s="80"/>
      <c r="K472" s="13" t="s">
        <v>2</v>
      </c>
      <c r="L472" s="80"/>
      <c r="M472" s="54"/>
      <c r="N472" s="54"/>
      <c r="O472" s="54"/>
      <c r="P472" s="54"/>
      <c r="Q472" s="54"/>
      <c r="R472" s="54"/>
      <c r="S472" s="54"/>
      <c r="T472" s="54"/>
      <c r="U472" s="54"/>
      <c r="V472" s="54"/>
      <c r="W472" s="54"/>
      <c r="X472" s="54"/>
      <c r="Y472" s="54"/>
      <c r="Z472" s="54"/>
    </row>
    <row r="473" ht="16.5" hidden="1" spans="1:26">
      <c r="A473" s="83" t="str">
        <f>IF(C473="","",COUNTA(C$8:C473))</f>
        <v/>
      </c>
      <c r="B473" s="83"/>
      <c r="C473" s="83"/>
      <c r="D473" s="83"/>
      <c r="E473" s="83"/>
      <c r="F473" s="65"/>
      <c r="G473" s="65"/>
      <c r="H473" s="65"/>
      <c r="I473" s="13" t="s">
        <v>2</v>
      </c>
      <c r="J473" s="80"/>
      <c r="K473" s="13" t="s">
        <v>2</v>
      </c>
      <c r="L473" s="80"/>
      <c r="M473" s="54"/>
      <c r="N473" s="54"/>
      <c r="O473" s="54"/>
      <c r="P473" s="54"/>
      <c r="Q473" s="54"/>
      <c r="R473" s="54"/>
      <c r="S473" s="54"/>
      <c r="T473" s="54"/>
      <c r="U473" s="54"/>
      <c r="V473" s="54"/>
      <c r="W473" s="54"/>
      <c r="X473" s="54"/>
      <c r="Y473" s="54"/>
      <c r="Z473" s="54"/>
    </row>
    <row r="474" ht="16.5" hidden="1" spans="1:26">
      <c r="A474" s="83" t="str">
        <f>IF(C474="","",COUNTA(C$8:C474))</f>
        <v/>
      </c>
      <c r="B474" s="83"/>
      <c r="C474" s="83"/>
      <c r="D474" s="83"/>
      <c r="E474" s="83"/>
      <c r="F474" s="65"/>
      <c r="G474" s="65"/>
      <c r="H474" s="65"/>
      <c r="I474" s="13" t="s">
        <v>2</v>
      </c>
      <c r="J474" s="80"/>
      <c r="K474" s="13" t="s">
        <v>2</v>
      </c>
      <c r="L474" s="80"/>
      <c r="M474" s="54"/>
      <c r="N474" s="54"/>
      <c r="O474" s="54"/>
      <c r="P474" s="54"/>
      <c r="Q474" s="54"/>
      <c r="R474" s="54"/>
      <c r="S474" s="54"/>
      <c r="T474" s="54"/>
      <c r="U474" s="54"/>
      <c r="V474" s="54"/>
      <c r="W474" s="54"/>
      <c r="X474" s="54"/>
      <c r="Y474" s="54"/>
      <c r="Z474" s="54"/>
    </row>
    <row r="475" ht="16.5" hidden="1" spans="1:26">
      <c r="A475" s="83" t="str">
        <f>IF(C475="","",COUNTA(C$8:C475))</f>
        <v/>
      </c>
      <c r="B475" s="83"/>
      <c r="C475" s="83"/>
      <c r="D475" s="83"/>
      <c r="E475" s="83"/>
      <c r="F475" s="65"/>
      <c r="G475" s="65"/>
      <c r="H475" s="65"/>
      <c r="I475" s="13" t="s">
        <v>2</v>
      </c>
      <c r="J475" s="80"/>
      <c r="K475" s="13" t="s">
        <v>2</v>
      </c>
      <c r="L475" s="80"/>
      <c r="M475" s="54"/>
      <c r="N475" s="54"/>
      <c r="O475" s="54"/>
      <c r="P475" s="54"/>
      <c r="Q475" s="54"/>
      <c r="R475" s="54"/>
      <c r="S475" s="54"/>
      <c r="T475" s="54"/>
      <c r="U475" s="54"/>
      <c r="V475" s="54"/>
      <c r="W475" s="54"/>
      <c r="X475" s="54"/>
      <c r="Y475" s="54"/>
      <c r="Z475" s="54"/>
    </row>
    <row r="476" ht="16.5" hidden="1" spans="1:26">
      <c r="A476" s="83" t="str">
        <f>IF(C476="","",COUNTA(C$8:C476))</f>
        <v/>
      </c>
      <c r="B476" s="83"/>
      <c r="C476" s="83"/>
      <c r="D476" s="83"/>
      <c r="E476" s="83"/>
      <c r="F476" s="65"/>
      <c r="G476" s="65"/>
      <c r="H476" s="65"/>
      <c r="I476" s="13" t="s">
        <v>2</v>
      </c>
      <c r="J476" s="80"/>
      <c r="K476" s="13" t="s">
        <v>2</v>
      </c>
      <c r="L476" s="80"/>
      <c r="M476" s="54"/>
      <c r="N476" s="54"/>
      <c r="O476" s="54"/>
      <c r="P476" s="54"/>
      <c r="Q476" s="54"/>
      <c r="R476" s="54"/>
      <c r="S476" s="54"/>
      <c r="T476" s="54"/>
      <c r="U476" s="54"/>
      <c r="V476" s="54"/>
      <c r="W476" s="54"/>
      <c r="X476" s="54"/>
      <c r="Y476" s="54"/>
      <c r="Z476" s="54"/>
    </row>
    <row r="477" ht="16.5" hidden="1" spans="1:26">
      <c r="A477" s="83" t="str">
        <f>IF(C477="","",COUNTA(C$8:C477))</f>
        <v/>
      </c>
      <c r="B477" s="83"/>
      <c r="C477" s="83"/>
      <c r="D477" s="83"/>
      <c r="E477" s="83"/>
      <c r="F477" s="65"/>
      <c r="G477" s="65"/>
      <c r="H477" s="65"/>
      <c r="I477" s="13" t="s">
        <v>2</v>
      </c>
      <c r="J477" s="80"/>
      <c r="K477" s="13" t="s">
        <v>2</v>
      </c>
      <c r="L477" s="80"/>
      <c r="M477" s="54"/>
      <c r="N477" s="54"/>
      <c r="O477" s="54"/>
      <c r="P477" s="54"/>
      <c r="Q477" s="54"/>
      <c r="R477" s="54"/>
      <c r="S477" s="54"/>
      <c r="T477" s="54"/>
      <c r="U477" s="54"/>
      <c r="V477" s="54"/>
      <c r="W477" s="54"/>
      <c r="X477" s="54"/>
      <c r="Y477" s="54"/>
      <c r="Z477" s="54"/>
    </row>
    <row r="478" ht="16.5" hidden="1" spans="1:26">
      <c r="A478" s="83" t="str">
        <f>IF(C478="","",COUNTA(C$8:C478))</f>
        <v/>
      </c>
      <c r="B478" s="83"/>
      <c r="C478" s="83"/>
      <c r="D478" s="83"/>
      <c r="E478" s="83"/>
      <c r="F478" s="65"/>
      <c r="G478" s="65"/>
      <c r="H478" s="65"/>
      <c r="I478" s="13" t="s">
        <v>2</v>
      </c>
      <c r="J478" s="80"/>
      <c r="K478" s="13" t="s">
        <v>2</v>
      </c>
      <c r="L478" s="80"/>
      <c r="M478" s="54"/>
      <c r="N478" s="54"/>
      <c r="O478" s="54"/>
      <c r="P478" s="54"/>
      <c r="Q478" s="54"/>
      <c r="R478" s="54"/>
      <c r="S478" s="54"/>
      <c r="T478" s="54"/>
      <c r="U478" s="54"/>
      <c r="V478" s="54"/>
      <c r="W478" s="54"/>
      <c r="X478" s="54"/>
      <c r="Y478" s="54"/>
      <c r="Z478" s="54"/>
    </row>
    <row r="479" ht="16.5" hidden="1" spans="1:26">
      <c r="A479" s="83" t="str">
        <f>IF(C479="","",COUNTA(C$8:C479))</f>
        <v/>
      </c>
      <c r="B479" s="83"/>
      <c r="C479" s="83"/>
      <c r="D479" s="83"/>
      <c r="E479" s="83"/>
      <c r="F479" s="65"/>
      <c r="G479" s="65"/>
      <c r="H479" s="65"/>
      <c r="I479" s="13" t="s">
        <v>2</v>
      </c>
      <c r="J479" s="80"/>
      <c r="K479" s="13" t="s">
        <v>2</v>
      </c>
      <c r="L479" s="80"/>
      <c r="M479" s="54"/>
      <c r="N479" s="54"/>
      <c r="O479" s="54"/>
      <c r="P479" s="54"/>
      <c r="Q479" s="54"/>
      <c r="R479" s="54"/>
      <c r="S479" s="54"/>
      <c r="T479" s="54"/>
      <c r="U479" s="54"/>
      <c r="V479" s="54"/>
      <c r="W479" s="54"/>
      <c r="X479" s="54"/>
      <c r="Y479" s="54"/>
      <c r="Z479" s="54"/>
    </row>
    <row r="480" ht="16.5" hidden="1" spans="1:26">
      <c r="A480" s="83" t="str">
        <f>IF(C480="","",COUNTA(C$8:C480))</f>
        <v/>
      </c>
      <c r="B480" s="83"/>
      <c r="C480" s="83"/>
      <c r="D480" s="83"/>
      <c r="E480" s="83"/>
      <c r="F480" s="65"/>
      <c r="G480" s="65"/>
      <c r="H480" s="65"/>
      <c r="I480" s="13" t="s">
        <v>2</v>
      </c>
      <c r="J480" s="80"/>
      <c r="K480" s="13" t="s">
        <v>2</v>
      </c>
      <c r="L480" s="80"/>
      <c r="M480" s="54"/>
      <c r="N480" s="54"/>
      <c r="O480" s="54"/>
      <c r="P480" s="54"/>
      <c r="Q480" s="54"/>
      <c r="R480" s="54"/>
      <c r="S480" s="54"/>
      <c r="T480" s="54"/>
      <c r="U480" s="54"/>
      <c r="V480" s="54"/>
      <c r="W480" s="54"/>
      <c r="X480" s="54"/>
      <c r="Y480" s="54"/>
      <c r="Z480" s="54"/>
    </row>
    <row r="481" ht="16.5" hidden="1" spans="1:26">
      <c r="A481" s="83" t="str">
        <f>IF(C481="","",COUNTA(C$8:C481))</f>
        <v/>
      </c>
      <c r="B481" s="83"/>
      <c r="C481" s="83"/>
      <c r="D481" s="83"/>
      <c r="E481" s="83"/>
      <c r="F481" s="65"/>
      <c r="G481" s="65"/>
      <c r="H481" s="65"/>
      <c r="I481" s="13" t="s">
        <v>2</v>
      </c>
      <c r="J481" s="80"/>
      <c r="K481" s="13" t="s">
        <v>2</v>
      </c>
      <c r="L481" s="80"/>
      <c r="M481" s="54"/>
      <c r="N481" s="54"/>
      <c r="O481" s="54"/>
      <c r="P481" s="54"/>
      <c r="Q481" s="54"/>
      <c r="R481" s="54"/>
      <c r="S481" s="54"/>
      <c r="T481" s="54"/>
      <c r="U481" s="54"/>
      <c r="V481" s="54"/>
      <c r="W481" s="54"/>
      <c r="X481" s="54"/>
      <c r="Y481" s="54"/>
      <c r="Z481" s="54"/>
    </row>
    <row r="482" ht="16.5" hidden="1" spans="1:26">
      <c r="A482" s="83" t="str">
        <f>IF(C482="","",COUNTA(C$8:C482))</f>
        <v/>
      </c>
      <c r="B482" s="83"/>
      <c r="C482" s="83"/>
      <c r="D482" s="83"/>
      <c r="E482" s="83"/>
      <c r="F482" s="65"/>
      <c r="G482" s="65"/>
      <c r="H482" s="65"/>
      <c r="I482" s="13" t="s">
        <v>2</v>
      </c>
      <c r="J482" s="80"/>
      <c r="K482" s="13" t="s">
        <v>2</v>
      </c>
      <c r="L482" s="80"/>
      <c r="M482" s="54"/>
      <c r="N482" s="54"/>
      <c r="O482" s="54"/>
      <c r="P482" s="54"/>
      <c r="Q482" s="54"/>
      <c r="R482" s="54"/>
      <c r="S482" s="54"/>
      <c r="T482" s="54"/>
      <c r="U482" s="54"/>
      <c r="V482" s="54"/>
      <c r="W482" s="54"/>
      <c r="X482" s="54"/>
      <c r="Y482" s="54"/>
      <c r="Z482" s="54"/>
    </row>
    <row r="483" ht="16.5" hidden="1" spans="1:26">
      <c r="A483" s="83" t="str">
        <f>IF(C483="","",COUNTA(C$8:C483))</f>
        <v/>
      </c>
      <c r="B483" s="83"/>
      <c r="C483" s="83"/>
      <c r="D483" s="83"/>
      <c r="E483" s="83"/>
      <c r="F483" s="65"/>
      <c r="G483" s="65"/>
      <c r="H483" s="65"/>
      <c r="I483" s="13" t="s">
        <v>2</v>
      </c>
      <c r="J483" s="80"/>
      <c r="K483" s="13" t="s">
        <v>2</v>
      </c>
      <c r="L483" s="80"/>
      <c r="M483" s="54"/>
      <c r="N483" s="54"/>
      <c r="O483" s="54"/>
      <c r="P483" s="54"/>
      <c r="Q483" s="54"/>
      <c r="R483" s="54"/>
      <c r="S483" s="54"/>
      <c r="T483" s="54"/>
      <c r="U483" s="54"/>
      <c r="V483" s="54"/>
      <c r="W483" s="54"/>
      <c r="X483" s="54"/>
      <c r="Y483" s="54"/>
      <c r="Z483" s="54"/>
    </row>
    <row r="484" ht="16.5" hidden="1" spans="1:26">
      <c r="A484" s="83" t="str">
        <f>IF(C484="","",COUNTA(C$8:C484))</f>
        <v/>
      </c>
      <c r="B484" s="83"/>
      <c r="C484" s="83"/>
      <c r="D484" s="83"/>
      <c r="E484" s="83"/>
      <c r="F484" s="65"/>
      <c r="G484" s="65"/>
      <c r="H484" s="65"/>
      <c r="I484" s="13" t="s">
        <v>2</v>
      </c>
      <c r="J484" s="80"/>
      <c r="K484" s="13" t="s">
        <v>2</v>
      </c>
      <c r="L484" s="80"/>
      <c r="M484" s="54"/>
      <c r="N484" s="54"/>
      <c r="O484" s="54"/>
      <c r="P484" s="54"/>
      <c r="Q484" s="54"/>
      <c r="R484" s="54"/>
      <c r="S484" s="54"/>
      <c r="T484" s="54"/>
      <c r="U484" s="54"/>
      <c r="V484" s="54"/>
      <c r="W484" s="54"/>
      <c r="X484" s="54"/>
      <c r="Y484" s="54"/>
      <c r="Z484" s="54"/>
    </row>
    <row r="485" ht="16.5" hidden="1" spans="1:26">
      <c r="A485" s="83" t="str">
        <f>IF(C485="","",COUNTA(C$8:C485))</f>
        <v/>
      </c>
      <c r="B485" s="83"/>
      <c r="C485" s="83"/>
      <c r="D485" s="83"/>
      <c r="E485" s="83"/>
      <c r="F485" s="65"/>
      <c r="G485" s="65"/>
      <c r="H485" s="65"/>
      <c r="I485" s="13" t="s">
        <v>2</v>
      </c>
      <c r="J485" s="80"/>
      <c r="K485" s="13" t="s">
        <v>2</v>
      </c>
      <c r="L485" s="80"/>
      <c r="M485" s="54"/>
      <c r="N485" s="54"/>
      <c r="O485" s="54"/>
      <c r="P485" s="54"/>
      <c r="Q485" s="54"/>
      <c r="R485" s="54"/>
      <c r="S485" s="54"/>
      <c r="T485" s="54"/>
      <c r="U485" s="54"/>
      <c r="V485" s="54"/>
      <c r="W485" s="54"/>
      <c r="X485" s="54"/>
      <c r="Y485" s="54"/>
      <c r="Z485" s="54"/>
    </row>
    <row r="486" ht="16.5" hidden="1" spans="1:26">
      <c r="A486" s="83" t="str">
        <f>IF(C486="","",COUNTA(C$8:C486))</f>
        <v/>
      </c>
      <c r="B486" s="83"/>
      <c r="C486" s="83"/>
      <c r="D486" s="83"/>
      <c r="E486" s="83"/>
      <c r="F486" s="65"/>
      <c r="G486" s="65"/>
      <c r="H486" s="65"/>
      <c r="I486" s="13" t="s">
        <v>2</v>
      </c>
      <c r="J486" s="80"/>
      <c r="K486" s="13" t="s">
        <v>2</v>
      </c>
      <c r="L486" s="80"/>
      <c r="M486" s="54"/>
      <c r="N486" s="54"/>
      <c r="O486" s="54"/>
      <c r="P486" s="54"/>
      <c r="Q486" s="54"/>
      <c r="R486" s="54"/>
      <c r="S486" s="54"/>
      <c r="T486" s="54"/>
      <c r="U486" s="54"/>
      <c r="V486" s="54"/>
      <c r="W486" s="54"/>
      <c r="X486" s="54"/>
      <c r="Y486" s="54"/>
      <c r="Z486" s="54"/>
    </row>
    <row r="487" ht="16.5" hidden="1" spans="1:26">
      <c r="A487" s="83" t="str">
        <f>IF(C487="","",COUNTA(C$8:C487))</f>
        <v/>
      </c>
      <c r="B487" s="83"/>
      <c r="C487" s="83"/>
      <c r="D487" s="83"/>
      <c r="E487" s="83"/>
      <c r="F487" s="65"/>
      <c r="G487" s="65"/>
      <c r="H487" s="65"/>
      <c r="I487" s="13" t="s">
        <v>2</v>
      </c>
      <c r="J487" s="80"/>
      <c r="K487" s="13" t="s">
        <v>2</v>
      </c>
      <c r="L487" s="80"/>
      <c r="M487" s="54"/>
      <c r="N487" s="54"/>
      <c r="O487" s="54"/>
      <c r="P487" s="54"/>
      <c r="Q487" s="54"/>
      <c r="R487" s="54"/>
      <c r="S487" s="54"/>
      <c r="T487" s="54"/>
      <c r="U487" s="54"/>
      <c r="V487" s="54"/>
      <c r="W487" s="54"/>
      <c r="X487" s="54"/>
      <c r="Y487" s="54"/>
      <c r="Z487" s="54"/>
    </row>
    <row r="488" ht="16.5" hidden="1" spans="1:26">
      <c r="A488" s="83" t="str">
        <f>IF(C488="","",COUNTA(C$8:C488))</f>
        <v/>
      </c>
      <c r="B488" s="83"/>
      <c r="C488" s="83"/>
      <c r="D488" s="83"/>
      <c r="E488" s="83"/>
      <c r="F488" s="65"/>
      <c r="G488" s="65"/>
      <c r="H488" s="65"/>
      <c r="I488" s="13" t="s">
        <v>2</v>
      </c>
      <c r="J488" s="80"/>
      <c r="K488" s="13" t="s">
        <v>2</v>
      </c>
      <c r="L488" s="80"/>
      <c r="M488" s="54"/>
      <c r="N488" s="54"/>
      <c r="O488" s="54"/>
      <c r="P488" s="54"/>
      <c r="Q488" s="54"/>
      <c r="R488" s="54"/>
      <c r="S488" s="54"/>
      <c r="T488" s="54"/>
      <c r="U488" s="54"/>
      <c r="V488" s="54"/>
      <c r="W488" s="54"/>
      <c r="X488" s="54"/>
      <c r="Y488" s="54"/>
      <c r="Z488" s="54"/>
    </row>
    <row r="489" ht="16.5" hidden="1" spans="1:26">
      <c r="A489" s="83" t="str">
        <f>IF(C489="","",COUNTA(C$8:C489))</f>
        <v/>
      </c>
      <c r="B489" s="83"/>
      <c r="C489" s="83"/>
      <c r="D489" s="83"/>
      <c r="E489" s="83"/>
      <c r="F489" s="65"/>
      <c r="G489" s="65"/>
      <c r="H489" s="65"/>
      <c r="I489" s="13" t="s">
        <v>2</v>
      </c>
      <c r="J489" s="80"/>
      <c r="K489" s="13" t="s">
        <v>2</v>
      </c>
      <c r="L489" s="80"/>
      <c r="M489" s="54"/>
      <c r="N489" s="54"/>
      <c r="O489" s="54"/>
      <c r="P489" s="54"/>
      <c r="Q489" s="54"/>
      <c r="R489" s="54"/>
      <c r="S489" s="54"/>
      <c r="T489" s="54"/>
      <c r="U489" s="54"/>
      <c r="V489" s="54"/>
      <c r="W489" s="54"/>
      <c r="X489" s="54"/>
      <c r="Y489" s="54"/>
      <c r="Z489" s="54"/>
    </row>
    <row r="490" ht="16.5" hidden="1" spans="1:26">
      <c r="A490" s="83" t="str">
        <f>IF(C490="","",COUNTA(C$8:C490))</f>
        <v/>
      </c>
      <c r="B490" s="83"/>
      <c r="C490" s="83"/>
      <c r="D490" s="83"/>
      <c r="E490" s="83"/>
      <c r="F490" s="65"/>
      <c r="G490" s="65"/>
      <c r="H490" s="65"/>
      <c r="I490" s="13" t="s">
        <v>2</v>
      </c>
      <c r="J490" s="80"/>
      <c r="K490" s="13" t="s">
        <v>2</v>
      </c>
      <c r="L490" s="80"/>
      <c r="M490" s="54"/>
      <c r="N490" s="54"/>
      <c r="O490" s="54"/>
      <c r="P490" s="54"/>
      <c r="Q490" s="54"/>
      <c r="R490" s="54"/>
      <c r="S490" s="54"/>
      <c r="T490" s="54"/>
      <c r="U490" s="54"/>
      <c r="V490" s="54"/>
      <c r="W490" s="54"/>
      <c r="X490" s="54"/>
      <c r="Y490" s="54"/>
      <c r="Z490" s="54"/>
    </row>
    <row r="491" ht="16.5" hidden="1" spans="1:26">
      <c r="A491" s="83" t="str">
        <f>IF(C491="","",COUNTA(C$8:C491))</f>
        <v/>
      </c>
      <c r="B491" s="83"/>
      <c r="C491" s="83"/>
      <c r="D491" s="83"/>
      <c r="E491" s="83"/>
      <c r="F491" s="65"/>
      <c r="G491" s="65"/>
      <c r="H491" s="65"/>
      <c r="I491" s="13" t="s">
        <v>2</v>
      </c>
      <c r="J491" s="80"/>
      <c r="K491" s="13" t="s">
        <v>2</v>
      </c>
      <c r="L491" s="80"/>
      <c r="M491" s="54"/>
      <c r="N491" s="54"/>
      <c r="O491" s="54"/>
      <c r="P491" s="54"/>
      <c r="Q491" s="54"/>
      <c r="R491" s="54"/>
      <c r="S491" s="54"/>
      <c r="T491" s="54"/>
      <c r="U491" s="54"/>
      <c r="V491" s="54"/>
      <c r="W491" s="54"/>
      <c r="X491" s="54"/>
      <c r="Y491" s="54"/>
      <c r="Z491" s="54"/>
    </row>
    <row r="492" ht="16.5" hidden="1" spans="1:26">
      <c r="A492" s="83" t="str">
        <f>IF(C492="","",COUNTA(C$8:C492))</f>
        <v/>
      </c>
      <c r="B492" s="83"/>
      <c r="C492" s="83"/>
      <c r="D492" s="83"/>
      <c r="E492" s="83"/>
      <c r="F492" s="65"/>
      <c r="G492" s="65"/>
      <c r="H492" s="65"/>
      <c r="I492" s="13" t="s">
        <v>2</v>
      </c>
      <c r="J492" s="80"/>
      <c r="K492" s="13" t="s">
        <v>2</v>
      </c>
      <c r="L492" s="80"/>
      <c r="M492" s="54"/>
      <c r="N492" s="54"/>
      <c r="O492" s="54"/>
      <c r="P492" s="54"/>
      <c r="Q492" s="54"/>
      <c r="R492" s="54"/>
      <c r="S492" s="54"/>
      <c r="T492" s="54"/>
      <c r="U492" s="54"/>
      <c r="V492" s="54"/>
      <c r="W492" s="54"/>
      <c r="X492" s="54"/>
      <c r="Y492" s="54"/>
      <c r="Z492" s="54"/>
    </row>
    <row r="493" ht="16.5" hidden="1" spans="1:26">
      <c r="A493" s="83" t="str">
        <f>IF(C493="","",COUNTA(C$8:C493))</f>
        <v/>
      </c>
      <c r="B493" s="83"/>
      <c r="C493" s="83"/>
      <c r="D493" s="83"/>
      <c r="E493" s="83"/>
      <c r="F493" s="65"/>
      <c r="G493" s="65"/>
      <c r="H493" s="65"/>
      <c r="I493" s="13" t="s">
        <v>2</v>
      </c>
      <c r="J493" s="80"/>
      <c r="K493" s="13" t="s">
        <v>2</v>
      </c>
      <c r="L493" s="80"/>
      <c r="M493" s="54"/>
      <c r="N493" s="54"/>
      <c r="O493" s="54"/>
      <c r="P493" s="54"/>
      <c r="Q493" s="54"/>
      <c r="R493" s="54"/>
      <c r="S493" s="54"/>
      <c r="T493" s="54"/>
      <c r="U493" s="54"/>
      <c r="V493" s="54"/>
      <c r="W493" s="54"/>
      <c r="X493" s="54"/>
      <c r="Y493" s="54"/>
      <c r="Z493" s="54"/>
    </row>
    <row r="494" ht="16.5" hidden="1" spans="1:26">
      <c r="A494" s="83" t="str">
        <f>IF(C494="","",COUNTA(C$8:C494))</f>
        <v/>
      </c>
      <c r="B494" s="83"/>
      <c r="C494" s="83"/>
      <c r="D494" s="83"/>
      <c r="E494" s="83"/>
      <c r="F494" s="65"/>
      <c r="G494" s="65"/>
      <c r="H494" s="65"/>
      <c r="I494" s="13" t="s">
        <v>2</v>
      </c>
      <c r="J494" s="80"/>
      <c r="K494" s="13" t="s">
        <v>2</v>
      </c>
      <c r="L494" s="80"/>
      <c r="M494" s="54"/>
      <c r="N494" s="54"/>
      <c r="O494" s="54"/>
      <c r="P494" s="54"/>
      <c r="Q494" s="54"/>
      <c r="R494" s="54"/>
      <c r="S494" s="54"/>
      <c r="T494" s="54"/>
      <c r="U494" s="54"/>
      <c r="V494" s="54"/>
      <c r="W494" s="54"/>
      <c r="X494" s="54"/>
      <c r="Y494" s="54"/>
      <c r="Z494" s="54"/>
    </row>
    <row r="495" ht="16.5" hidden="1" spans="1:26">
      <c r="A495" s="83" t="str">
        <f>IF(C495="","",COUNTA(C$8:C495))</f>
        <v/>
      </c>
      <c r="B495" s="83"/>
      <c r="C495" s="83"/>
      <c r="D495" s="83"/>
      <c r="E495" s="83"/>
      <c r="F495" s="65"/>
      <c r="G495" s="65"/>
      <c r="H495" s="65"/>
      <c r="I495" s="13" t="s">
        <v>2</v>
      </c>
      <c r="J495" s="80"/>
      <c r="K495" s="13" t="s">
        <v>2</v>
      </c>
      <c r="L495" s="80"/>
      <c r="M495" s="54"/>
      <c r="N495" s="54"/>
      <c r="O495" s="54"/>
      <c r="P495" s="54"/>
      <c r="Q495" s="54"/>
      <c r="R495" s="54"/>
      <c r="S495" s="54"/>
      <c r="T495" s="54"/>
      <c r="U495" s="54"/>
      <c r="V495" s="54"/>
      <c r="W495" s="54"/>
      <c r="X495" s="54"/>
      <c r="Y495" s="54"/>
      <c r="Z495" s="54"/>
    </row>
    <row r="496" ht="16.5" hidden="1" spans="1:26">
      <c r="A496" s="83" t="str">
        <f>IF(C496="","",COUNTA(C$8:C496))</f>
        <v/>
      </c>
      <c r="B496" s="83"/>
      <c r="C496" s="83"/>
      <c r="D496" s="83"/>
      <c r="E496" s="83"/>
      <c r="F496" s="65"/>
      <c r="G496" s="65"/>
      <c r="H496" s="65"/>
      <c r="I496" s="13" t="s">
        <v>2</v>
      </c>
      <c r="J496" s="80"/>
      <c r="K496" s="13" t="s">
        <v>2</v>
      </c>
      <c r="L496" s="80"/>
      <c r="M496" s="54"/>
      <c r="N496" s="54"/>
      <c r="O496" s="54"/>
      <c r="P496" s="54"/>
      <c r="Q496" s="54"/>
      <c r="R496" s="54"/>
      <c r="S496" s="54"/>
      <c r="T496" s="54"/>
      <c r="U496" s="54"/>
      <c r="V496" s="54"/>
      <c r="W496" s="54"/>
      <c r="X496" s="54"/>
      <c r="Y496" s="54"/>
      <c r="Z496" s="54"/>
    </row>
    <row r="497" ht="16.5" hidden="1" spans="1:26">
      <c r="A497" s="83" t="str">
        <f>IF(C497="","",COUNTA(C$8:C497))</f>
        <v/>
      </c>
      <c r="B497" s="83"/>
      <c r="C497" s="83"/>
      <c r="D497" s="83"/>
      <c r="E497" s="83"/>
      <c r="F497" s="65"/>
      <c r="G497" s="65"/>
      <c r="H497" s="65"/>
      <c r="I497" s="13" t="s">
        <v>2</v>
      </c>
      <c r="J497" s="80"/>
      <c r="K497" s="13" t="s">
        <v>2</v>
      </c>
      <c r="L497" s="80"/>
      <c r="M497" s="54"/>
      <c r="N497" s="54"/>
      <c r="O497" s="54"/>
      <c r="P497" s="54"/>
      <c r="Q497" s="54"/>
      <c r="R497" s="54"/>
      <c r="S497" s="54"/>
      <c r="T497" s="54"/>
      <c r="U497" s="54"/>
      <c r="V497" s="54"/>
      <c r="W497" s="54"/>
      <c r="X497" s="54"/>
      <c r="Y497" s="54"/>
      <c r="Z497" s="54"/>
    </row>
    <row r="498" ht="16.5" hidden="1" spans="1:26">
      <c r="A498" s="83" t="str">
        <f>IF(C498="","",COUNTA(C$8:C498))</f>
        <v/>
      </c>
      <c r="B498" s="83"/>
      <c r="C498" s="83"/>
      <c r="D498" s="83"/>
      <c r="E498" s="83"/>
      <c r="F498" s="65"/>
      <c r="G498" s="65"/>
      <c r="H498" s="65"/>
      <c r="I498" s="13" t="s">
        <v>2</v>
      </c>
      <c r="J498" s="80"/>
      <c r="K498" s="13" t="s">
        <v>2</v>
      </c>
      <c r="L498" s="80"/>
      <c r="M498" s="54"/>
      <c r="N498" s="54"/>
      <c r="O498" s="54"/>
      <c r="P498" s="54"/>
      <c r="Q498" s="54"/>
      <c r="R498" s="54"/>
      <c r="S498" s="54"/>
      <c r="T498" s="54"/>
      <c r="U498" s="54"/>
      <c r="V498" s="54"/>
      <c r="W498" s="54"/>
      <c r="X498" s="54"/>
      <c r="Y498" s="54"/>
      <c r="Z498" s="54"/>
    </row>
    <row r="499" ht="16.5" hidden="1" spans="1:26">
      <c r="A499" s="83" t="str">
        <f>IF(C499="","",COUNTA(C$8:C499))</f>
        <v/>
      </c>
      <c r="B499" s="83"/>
      <c r="C499" s="83"/>
      <c r="D499" s="83"/>
      <c r="E499" s="83"/>
      <c r="F499" s="65"/>
      <c r="G499" s="65"/>
      <c r="H499" s="65"/>
      <c r="I499" s="13" t="s">
        <v>2</v>
      </c>
      <c r="J499" s="80"/>
      <c r="K499" s="13" t="s">
        <v>2</v>
      </c>
      <c r="L499" s="80"/>
      <c r="M499" s="54"/>
      <c r="N499" s="54"/>
      <c r="O499" s="54"/>
      <c r="P499" s="54"/>
      <c r="Q499" s="54"/>
      <c r="R499" s="54"/>
      <c r="S499" s="54"/>
      <c r="T499" s="54"/>
      <c r="U499" s="54"/>
      <c r="V499" s="54"/>
      <c r="W499" s="54"/>
      <c r="X499" s="54"/>
      <c r="Y499" s="54"/>
      <c r="Z499" s="54"/>
    </row>
    <row r="500" ht="16.5" hidden="1" spans="1:26">
      <c r="A500" s="83" t="str">
        <f>IF(C500="","",COUNTA(C$8:C500))</f>
        <v/>
      </c>
      <c r="B500" s="83"/>
      <c r="C500" s="83"/>
      <c r="D500" s="83"/>
      <c r="E500" s="83"/>
      <c r="F500" s="65"/>
      <c r="G500" s="65"/>
      <c r="H500" s="65"/>
      <c r="I500" s="13" t="s">
        <v>2</v>
      </c>
      <c r="J500" s="80"/>
      <c r="K500" s="13" t="s">
        <v>2</v>
      </c>
      <c r="L500" s="80"/>
      <c r="M500" s="54"/>
      <c r="N500" s="54"/>
      <c r="O500" s="54"/>
      <c r="P500" s="54"/>
      <c r="Q500" s="54"/>
      <c r="R500" s="54"/>
      <c r="S500" s="54"/>
      <c r="T500" s="54"/>
      <c r="U500" s="54"/>
      <c r="V500" s="54"/>
      <c r="W500" s="54"/>
      <c r="X500" s="54"/>
      <c r="Y500" s="54"/>
      <c r="Z500" s="54"/>
    </row>
    <row r="501" ht="16.5" hidden="1" spans="1:26">
      <c r="A501" s="83" t="str">
        <f>IF(C501="","",COUNTA(C$8:C501))</f>
        <v/>
      </c>
      <c r="B501" s="83"/>
      <c r="C501" s="83"/>
      <c r="D501" s="83"/>
      <c r="E501" s="83"/>
      <c r="F501" s="65"/>
      <c r="G501" s="65"/>
      <c r="H501" s="65"/>
      <c r="I501" s="13" t="s">
        <v>2</v>
      </c>
      <c r="J501" s="80"/>
      <c r="K501" s="13" t="s">
        <v>2</v>
      </c>
      <c r="L501" s="80"/>
      <c r="M501" s="54"/>
      <c r="N501" s="54"/>
      <c r="O501" s="54"/>
      <c r="P501" s="54"/>
      <c r="Q501" s="54"/>
      <c r="R501" s="54"/>
      <c r="S501" s="54"/>
      <c r="T501" s="54"/>
      <c r="U501" s="54"/>
      <c r="V501" s="54"/>
      <c r="W501" s="54"/>
      <c r="X501" s="54"/>
      <c r="Y501" s="54"/>
      <c r="Z501" s="54"/>
    </row>
    <row r="502" ht="16.5" hidden="1" spans="1:26">
      <c r="A502" s="83" t="str">
        <f>IF(C502="","",COUNTA(C$8:C502))</f>
        <v/>
      </c>
      <c r="B502" s="83"/>
      <c r="C502" s="83"/>
      <c r="D502" s="83"/>
      <c r="E502" s="83"/>
      <c r="F502" s="65"/>
      <c r="G502" s="65"/>
      <c r="H502" s="65"/>
      <c r="I502" s="13" t="s">
        <v>2</v>
      </c>
      <c r="J502" s="80"/>
      <c r="K502" s="13" t="s">
        <v>2</v>
      </c>
      <c r="L502" s="80"/>
      <c r="M502" s="54"/>
      <c r="N502" s="54"/>
      <c r="O502" s="54"/>
      <c r="P502" s="54"/>
      <c r="Q502" s="54"/>
      <c r="R502" s="54"/>
      <c r="S502" s="54"/>
      <c r="T502" s="54"/>
      <c r="U502" s="54"/>
      <c r="V502" s="54"/>
      <c r="W502" s="54"/>
      <c r="X502" s="54"/>
      <c r="Y502" s="54"/>
      <c r="Z502" s="54"/>
    </row>
    <row r="503" ht="16.5" hidden="1" spans="1:26">
      <c r="A503" s="83" t="str">
        <f>IF(C503="","",COUNTA(C$8:C503))</f>
        <v/>
      </c>
      <c r="B503" s="83"/>
      <c r="C503" s="83"/>
      <c r="D503" s="83"/>
      <c r="E503" s="83"/>
      <c r="F503" s="65"/>
      <c r="G503" s="65"/>
      <c r="H503" s="65"/>
      <c r="I503" s="13" t="s">
        <v>2</v>
      </c>
      <c r="J503" s="80"/>
      <c r="K503" s="13" t="s">
        <v>2</v>
      </c>
      <c r="L503" s="80"/>
      <c r="M503" s="54"/>
      <c r="N503" s="54"/>
      <c r="O503" s="54"/>
      <c r="P503" s="54"/>
      <c r="Q503" s="54"/>
      <c r="R503" s="54"/>
      <c r="S503" s="54"/>
      <c r="T503" s="54"/>
      <c r="U503" s="54"/>
      <c r="V503" s="54"/>
      <c r="W503" s="54"/>
      <c r="X503" s="54"/>
      <c r="Y503" s="54"/>
      <c r="Z503" s="54"/>
    </row>
    <row r="504" ht="16.5" hidden="1" spans="1:26">
      <c r="A504" s="83" t="str">
        <f>IF(C504="","",COUNTA(C$8:C504))</f>
        <v/>
      </c>
      <c r="B504" s="83"/>
      <c r="C504" s="83"/>
      <c r="D504" s="83"/>
      <c r="E504" s="83"/>
      <c r="F504" s="65"/>
      <c r="G504" s="65"/>
      <c r="H504" s="65"/>
      <c r="I504" s="13" t="s">
        <v>2</v>
      </c>
      <c r="J504" s="80"/>
      <c r="K504" s="13" t="s">
        <v>2</v>
      </c>
      <c r="L504" s="80"/>
      <c r="M504" s="54"/>
      <c r="N504" s="54"/>
      <c r="O504" s="54"/>
      <c r="P504" s="54"/>
      <c r="Q504" s="54"/>
      <c r="R504" s="54"/>
      <c r="S504" s="54"/>
      <c r="T504" s="54"/>
      <c r="U504" s="54"/>
      <c r="V504" s="54"/>
      <c r="W504" s="54"/>
      <c r="X504" s="54"/>
      <c r="Y504" s="54"/>
      <c r="Z504" s="54"/>
    </row>
    <row r="505" ht="16.5" hidden="1" spans="1:26">
      <c r="A505" s="83" t="str">
        <f>IF(C505="","",COUNTA(C$8:C505))</f>
        <v/>
      </c>
      <c r="B505" s="83"/>
      <c r="C505" s="83"/>
      <c r="D505" s="83"/>
      <c r="E505" s="83"/>
      <c r="F505" s="65"/>
      <c r="G505" s="65"/>
      <c r="H505" s="65"/>
      <c r="I505" s="13" t="s">
        <v>2</v>
      </c>
      <c r="J505" s="80"/>
      <c r="K505" s="13" t="s">
        <v>2</v>
      </c>
      <c r="L505" s="80"/>
      <c r="M505" s="54"/>
      <c r="N505" s="54"/>
      <c r="O505" s="54"/>
      <c r="P505" s="54"/>
      <c r="Q505" s="54"/>
      <c r="R505" s="54"/>
      <c r="S505" s="54"/>
      <c r="T505" s="54"/>
      <c r="U505" s="54"/>
      <c r="V505" s="54"/>
      <c r="W505" s="54"/>
      <c r="X505" s="54"/>
      <c r="Y505" s="54"/>
      <c r="Z505" s="54"/>
    </row>
    <row r="506" ht="16.5" hidden="1" spans="1:26">
      <c r="A506" s="83" t="str">
        <f>IF(C506="","",COUNTA(C$8:C506))</f>
        <v/>
      </c>
      <c r="B506" s="83"/>
      <c r="C506" s="83"/>
      <c r="D506" s="83"/>
      <c r="E506" s="83"/>
      <c r="F506" s="65"/>
      <c r="G506" s="65"/>
      <c r="H506" s="65"/>
      <c r="I506" s="13" t="s">
        <v>2</v>
      </c>
      <c r="J506" s="80"/>
      <c r="K506" s="13" t="s">
        <v>2</v>
      </c>
      <c r="L506" s="80"/>
      <c r="M506" s="54"/>
      <c r="N506" s="54"/>
      <c r="O506" s="54"/>
      <c r="P506" s="54"/>
      <c r="Q506" s="54"/>
      <c r="R506" s="54"/>
      <c r="S506" s="54"/>
      <c r="T506" s="54"/>
      <c r="U506" s="54"/>
      <c r="V506" s="54"/>
      <c r="W506" s="54"/>
      <c r="X506" s="54"/>
      <c r="Y506" s="54"/>
      <c r="Z506" s="54"/>
    </row>
    <row r="507" ht="16.5" hidden="1" spans="1:26">
      <c r="A507" s="83" t="str">
        <f>IF(C507="","",COUNTA(C$8:C507))</f>
        <v/>
      </c>
      <c r="B507" s="83"/>
      <c r="C507" s="83"/>
      <c r="D507" s="83"/>
      <c r="E507" s="83"/>
      <c r="F507" s="65"/>
      <c r="G507" s="65"/>
      <c r="H507" s="65"/>
      <c r="I507" s="13" t="s">
        <v>2</v>
      </c>
      <c r="J507" s="80"/>
      <c r="K507" s="13" t="s">
        <v>2</v>
      </c>
      <c r="L507" s="80"/>
      <c r="M507" s="54"/>
      <c r="N507" s="54"/>
      <c r="O507" s="54"/>
      <c r="P507" s="54"/>
      <c r="Q507" s="54"/>
      <c r="R507" s="54"/>
      <c r="S507" s="54"/>
      <c r="T507" s="54"/>
      <c r="U507" s="54"/>
      <c r="V507" s="54"/>
      <c r="W507" s="54"/>
      <c r="X507" s="54"/>
      <c r="Y507" s="54"/>
      <c r="Z507" s="54"/>
    </row>
    <row r="508" ht="16.5" hidden="1" spans="1:26">
      <c r="A508" s="83" t="str">
        <f>IF(C508="","",COUNTA(C$8:C508))</f>
        <v/>
      </c>
      <c r="B508" s="83"/>
      <c r="C508" s="83"/>
      <c r="D508" s="83"/>
      <c r="E508" s="83"/>
      <c r="F508" s="65"/>
      <c r="G508" s="65"/>
      <c r="H508" s="65"/>
      <c r="I508" s="13" t="s">
        <v>2</v>
      </c>
      <c r="J508" s="80"/>
      <c r="K508" s="13" t="s">
        <v>2</v>
      </c>
      <c r="L508" s="80"/>
      <c r="M508" s="54"/>
      <c r="N508" s="54"/>
      <c r="O508" s="54"/>
      <c r="P508" s="54"/>
      <c r="Q508" s="54"/>
      <c r="R508" s="54"/>
      <c r="S508" s="54"/>
      <c r="T508" s="54"/>
      <c r="U508" s="54"/>
      <c r="V508" s="54"/>
      <c r="W508" s="54"/>
      <c r="X508" s="54"/>
      <c r="Y508" s="54"/>
      <c r="Z508" s="54"/>
    </row>
    <row r="509" ht="16.5" hidden="1" spans="1:26">
      <c r="A509" s="83" t="str">
        <f>IF(C509="","",COUNTA(C$8:C509))</f>
        <v/>
      </c>
      <c r="B509" s="83"/>
      <c r="C509" s="83"/>
      <c r="D509" s="83"/>
      <c r="E509" s="83"/>
      <c r="F509" s="65"/>
      <c r="G509" s="65"/>
      <c r="H509" s="65"/>
      <c r="I509" s="13" t="s">
        <v>2</v>
      </c>
      <c r="J509" s="80"/>
      <c r="K509" s="13" t="s">
        <v>2</v>
      </c>
      <c r="L509" s="80"/>
      <c r="M509" s="54"/>
      <c r="N509" s="54"/>
      <c r="O509" s="54"/>
      <c r="P509" s="54"/>
      <c r="Q509" s="54"/>
      <c r="R509" s="54"/>
      <c r="S509" s="54"/>
      <c r="T509" s="54"/>
      <c r="U509" s="54"/>
      <c r="V509" s="54"/>
      <c r="W509" s="54"/>
      <c r="X509" s="54"/>
      <c r="Y509" s="54"/>
      <c r="Z509" s="54"/>
    </row>
    <row r="510" ht="16.5" hidden="1" spans="1:26">
      <c r="A510" s="83" t="str">
        <f>IF(C510="","",COUNTA(C$8:C510))</f>
        <v/>
      </c>
      <c r="B510" s="83"/>
      <c r="C510" s="83"/>
      <c r="D510" s="83"/>
      <c r="E510" s="83"/>
      <c r="F510" s="65"/>
      <c r="G510" s="65"/>
      <c r="H510" s="65"/>
      <c r="I510" s="13" t="s">
        <v>2</v>
      </c>
      <c r="J510" s="80"/>
      <c r="K510" s="13" t="s">
        <v>2</v>
      </c>
      <c r="L510" s="80"/>
      <c r="M510" s="54"/>
      <c r="N510" s="54"/>
      <c r="O510" s="54"/>
      <c r="P510" s="54"/>
      <c r="Q510" s="54"/>
      <c r="R510" s="54"/>
      <c r="S510" s="54"/>
      <c r="T510" s="54"/>
      <c r="U510" s="54"/>
      <c r="V510" s="54"/>
      <c r="W510" s="54"/>
      <c r="X510" s="54"/>
      <c r="Y510" s="54"/>
      <c r="Z510" s="54"/>
    </row>
    <row r="511" ht="16.5" hidden="1" spans="1:26">
      <c r="A511" s="83" t="str">
        <f>IF(C511="","",COUNTA(C$8:C511))</f>
        <v/>
      </c>
      <c r="B511" s="83"/>
      <c r="C511" s="83"/>
      <c r="D511" s="83"/>
      <c r="E511" s="83"/>
      <c r="F511" s="65"/>
      <c r="G511" s="65"/>
      <c r="H511" s="65"/>
      <c r="I511" s="13" t="s">
        <v>2</v>
      </c>
      <c r="J511" s="80"/>
      <c r="K511" s="13" t="s">
        <v>2</v>
      </c>
      <c r="L511" s="80"/>
      <c r="M511" s="54"/>
      <c r="N511" s="54"/>
      <c r="O511" s="54"/>
      <c r="P511" s="54"/>
      <c r="Q511" s="54"/>
      <c r="R511" s="54"/>
      <c r="S511" s="54"/>
      <c r="T511" s="54"/>
      <c r="U511" s="54"/>
      <c r="V511" s="54"/>
      <c r="W511" s="54"/>
      <c r="X511" s="54"/>
      <c r="Y511" s="54"/>
      <c r="Z511" s="54"/>
    </row>
    <row r="512" ht="16.5" hidden="1" spans="1:26">
      <c r="A512" s="83" t="str">
        <f>IF(C512="","",COUNTA(C$8:C512))</f>
        <v/>
      </c>
      <c r="B512" s="83"/>
      <c r="C512" s="83"/>
      <c r="D512" s="83"/>
      <c r="E512" s="83"/>
      <c r="F512" s="65"/>
      <c r="G512" s="65"/>
      <c r="H512" s="65"/>
      <c r="I512" s="13" t="s">
        <v>2</v>
      </c>
      <c r="J512" s="80"/>
      <c r="K512" s="13" t="s">
        <v>2</v>
      </c>
      <c r="L512" s="80"/>
      <c r="M512" s="54"/>
      <c r="N512" s="54"/>
      <c r="O512" s="54"/>
      <c r="P512" s="54"/>
      <c r="Q512" s="54"/>
      <c r="R512" s="54"/>
      <c r="S512" s="54"/>
      <c r="T512" s="54"/>
      <c r="U512" s="54"/>
      <c r="V512" s="54"/>
      <c r="W512" s="54"/>
      <c r="X512" s="54"/>
      <c r="Y512" s="54"/>
      <c r="Z512" s="54"/>
    </row>
    <row r="513" ht="16.5" hidden="1" spans="1:26">
      <c r="A513" s="83" t="str">
        <f>IF(C513="","",COUNTA(C$8:C513))</f>
        <v/>
      </c>
      <c r="B513" s="83"/>
      <c r="C513" s="83"/>
      <c r="D513" s="83"/>
      <c r="E513" s="83"/>
      <c r="F513" s="65"/>
      <c r="G513" s="65"/>
      <c r="H513" s="65"/>
      <c r="I513" s="13" t="s">
        <v>2</v>
      </c>
      <c r="J513" s="80"/>
      <c r="K513" s="13" t="s">
        <v>2</v>
      </c>
      <c r="L513" s="80"/>
      <c r="M513" s="54"/>
      <c r="N513" s="54"/>
      <c r="O513" s="54"/>
      <c r="P513" s="54"/>
      <c r="Q513" s="54"/>
      <c r="R513" s="54"/>
      <c r="S513" s="54"/>
      <c r="T513" s="54"/>
      <c r="U513" s="54"/>
      <c r="V513" s="54"/>
      <c r="W513" s="54"/>
      <c r="X513" s="54"/>
      <c r="Y513" s="54"/>
      <c r="Z513" s="54"/>
    </row>
    <row r="514" ht="16.5" hidden="1" spans="1:26">
      <c r="A514" s="83" t="str">
        <f>IF(C514="","",COUNTA(C$8:C514))</f>
        <v/>
      </c>
      <c r="B514" s="83"/>
      <c r="C514" s="83"/>
      <c r="D514" s="83"/>
      <c r="E514" s="83"/>
      <c r="F514" s="65"/>
      <c r="G514" s="65"/>
      <c r="H514" s="65"/>
      <c r="I514" s="13" t="s">
        <v>2</v>
      </c>
      <c r="J514" s="80"/>
      <c r="K514" s="13" t="s">
        <v>2</v>
      </c>
      <c r="L514" s="80"/>
      <c r="M514" s="54"/>
      <c r="N514" s="54"/>
      <c r="O514" s="54"/>
      <c r="P514" s="54"/>
      <c r="Q514" s="54"/>
      <c r="R514" s="54"/>
      <c r="S514" s="54"/>
      <c r="T514" s="54"/>
      <c r="U514" s="54"/>
      <c r="V514" s="54"/>
      <c r="W514" s="54"/>
      <c r="X514" s="54"/>
      <c r="Y514" s="54"/>
      <c r="Z514" s="54"/>
    </row>
    <row r="515" ht="16.5" hidden="1" spans="1:26">
      <c r="A515" s="83" t="str">
        <f>IF(C515="","",COUNTA(C$8:C515))</f>
        <v/>
      </c>
      <c r="B515" s="83"/>
      <c r="C515" s="83"/>
      <c r="D515" s="83"/>
      <c r="E515" s="83"/>
      <c r="F515" s="65"/>
      <c r="G515" s="65"/>
      <c r="H515" s="65"/>
      <c r="I515" s="13" t="s">
        <v>2</v>
      </c>
      <c r="J515" s="80"/>
      <c r="K515" s="13" t="s">
        <v>2</v>
      </c>
      <c r="L515" s="80"/>
      <c r="M515" s="54"/>
      <c r="N515" s="54"/>
      <c r="O515" s="54"/>
      <c r="P515" s="54"/>
      <c r="Q515" s="54"/>
      <c r="R515" s="54"/>
      <c r="S515" s="54"/>
      <c r="T515" s="54"/>
      <c r="U515" s="54"/>
      <c r="V515" s="54"/>
      <c r="W515" s="54"/>
      <c r="X515" s="54"/>
      <c r="Y515" s="54"/>
      <c r="Z515" s="54"/>
    </row>
    <row r="516" ht="16.5" hidden="1" spans="1:26">
      <c r="A516" s="83" t="str">
        <f>IF(C516="","",COUNTA(C$8:C516))</f>
        <v/>
      </c>
      <c r="B516" s="83"/>
      <c r="C516" s="83"/>
      <c r="D516" s="83"/>
      <c r="E516" s="83"/>
      <c r="F516" s="65"/>
      <c r="G516" s="65"/>
      <c r="H516" s="65"/>
      <c r="I516" s="13" t="s">
        <v>2</v>
      </c>
      <c r="J516" s="80"/>
      <c r="K516" s="13" t="s">
        <v>2</v>
      </c>
      <c r="L516" s="80"/>
      <c r="M516" s="54"/>
      <c r="N516" s="54"/>
      <c r="O516" s="54"/>
      <c r="P516" s="54"/>
      <c r="Q516" s="54"/>
      <c r="R516" s="54"/>
      <c r="S516" s="54"/>
      <c r="T516" s="54"/>
      <c r="U516" s="54"/>
      <c r="V516" s="54"/>
      <c r="W516" s="54"/>
      <c r="X516" s="54"/>
      <c r="Y516" s="54"/>
      <c r="Z516" s="54"/>
    </row>
    <row r="517" ht="16.5" hidden="1" spans="1:26">
      <c r="A517" s="83" t="str">
        <f>IF(C517="","",COUNTA(C$8:C517))</f>
        <v/>
      </c>
      <c r="B517" s="83"/>
      <c r="C517" s="83"/>
      <c r="D517" s="83"/>
      <c r="E517" s="83"/>
      <c r="F517" s="65"/>
      <c r="G517" s="65"/>
      <c r="H517" s="65"/>
      <c r="I517" s="13" t="s">
        <v>2</v>
      </c>
      <c r="J517" s="80"/>
      <c r="K517" s="13" t="s">
        <v>2</v>
      </c>
      <c r="L517" s="80"/>
      <c r="M517" s="54"/>
      <c r="N517" s="54"/>
      <c r="O517" s="54"/>
      <c r="P517" s="54"/>
      <c r="Q517" s="54"/>
      <c r="R517" s="54"/>
      <c r="S517" s="54"/>
      <c r="T517" s="54"/>
      <c r="U517" s="54"/>
      <c r="V517" s="54"/>
      <c r="W517" s="54"/>
      <c r="X517" s="54"/>
      <c r="Y517" s="54"/>
      <c r="Z517" s="54"/>
    </row>
    <row r="518" ht="16.5" hidden="1" spans="1:26">
      <c r="A518" s="83" t="str">
        <f>IF(C518="","",COUNTA(C$8:C518))</f>
        <v/>
      </c>
      <c r="B518" s="83"/>
      <c r="C518" s="83"/>
      <c r="D518" s="83"/>
      <c r="E518" s="83"/>
      <c r="F518" s="65"/>
      <c r="G518" s="65"/>
      <c r="H518" s="65"/>
      <c r="I518" s="13" t="s">
        <v>2</v>
      </c>
      <c r="J518" s="80"/>
      <c r="K518" s="13" t="s">
        <v>2</v>
      </c>
      <c r="L518" s="80"/>
      <c r="M518" s="54"/>
      <c r="N518" s="54"/>
      <c r="O518" s="54"/>
      <c r="P518" s="54"/>
      <c r="Q518" s="54"/>
      <c r="R518" s="54"/>
      <c r="S518" s="54"/>
      <c r="T518" s="54"/>
      <c r="U518" s="54"/>
      <c r="V518" s="54"/>
      <c r="W518" s="54"/>
      <c r="X518" s="54"/>
      <c r="Y518" s="54"/>
      <c r="Z518" s="54"/>
    </row>
    <row r="519" ht="16.5" hidden="1" spans="1:26">
      <c r="A519" s="83" t="str">
        <f>IF(C519="","",COUNTA(C$8:C519))</f>
        <v/>
      </c>
      <c r="B519" s="83"/>
      <c r="C519" s="83"/>
      <c r="D519" s="83"/>
      <c r="E519" s="83"/>
      <c r="F519" s="65"/>
      <c r="G519" s="65"/>
      <c r="H519" s="65"/>
      <c r="I519" s="13" t="s">
        <v>2</v>
      </c>
      <c r="J519" s="80"/>
      <c r="K519" s="13" t="s">
        <v>2</v>
      </c>
      <c r="L519" s="80"/>
      <c r="M519" s="54"/>
      <c r="N519" s="54"/>
      <c r="O519" s="54"/>
      <c r="P519" s="54"/>
      <c r="Q519" s="54"/>
      <c r="R519" s="54"/>
      <c r="S519" s="54"/>
      <c r="T519" s="54"/>
      <c r="U519" s="54"/>
      <c r="V519" s="54"/>
      <c r="W519" s="54"/>
      <c r="X519" s="54"/>
      <c r="Y519" s="54"/>
      <c r="Z519" s="54"/>
    </row>
    <row r="520" ht="16.5" hidden="1" spans="1:26">
      <c r="A520" s="83" t="str">
        <f>IF(C520="","",COUNTA(C$8:C520))</f>
        <v/>
      </c>
      <c r="B520" s="83"/>
      <c r="C520" s="83"/>
      <c r="D520" s="83"/>
      <c r="E520" s="83"/>
      <c r="F520" s="65"/>
      <c r="G520" s="65"/>
      <c r="H520" s="65"/>
      <c r="I520" s="13" t="s">
        <v>2</v>
      </c>
      <c r="J520" s="80"/>
      <c r="K520" s="13" t="s">
        <v>2</v>
      </c>
      <c r="L520" s="80"/>
      <c r="M520" s="54"/>
      <c r="N520" s="54"/>
      <c r="O520" s="54"/>
      <c r="P520" s="54"/>
      <c r="Q520" s="54"/>
      <c r="R520" s="54"/>
      <c r="S520" s="54"/>
      <c r="T520" s="54"/>
      <c r="U520" s="54"/>
      <c r="V520" s="54"/>
      <c r="W520" s="54"/>
      <c r="X520" s="54"/>
      <c r="Y520" s="54"/>
      <c r="Z520" s="54"/>
    </row>
    <row r="521" ht="16.5" hidden="1" spans="1:26">
      <c r="A521" s="83" t="str">
        <f>IF(C521="","",COUNTA(C$8:C521))</f>
        <v/>
      </c>
      <c r="B521" s="83"/>
      <c r="C521" s="83"/>
      <c r="D521" s="83"/>
      <c r="E521" s="83"/>
      <c r="F521" s="65"/>
      <c r="G521" s="65"/>
      <c r="H521" s="65"/>
      <c r="I521" s="13" t="s">
        <v>2</v>
      </c>
      <c r="J521" s="80"/>
      <c r="K521" s="13" t="s">
        <v>2</v>
      </c>
      <c r="L521" s="80"/>
      <c r="M521" s="54"/>
      <c r="N521" s="54"/>
      <c r="O521" s="54"/>
      <c r="P521" s="54"/>
      <c r="Q521" s="54"/>
      <c r="R521" s="54"/>
      <c r="S521" s="54"/>
      <c r="T521" s="54"/>
      <c r="U521" s="54"/>
      <c r="V521" s="54"/>
      <c r="W521" s="54"/>
      <c r="X521" s="54"/>
      <c r="Y521" s="54"/>
      <c r="Z521" s="54"/>
    </row>
    <row r="522" ht="16.5" hidden="1" spans="1:26">
      <c r="A522" s="83" t="str">
        <f>IF(C522="","",COUNTA(C$8:C522))</f>
        <v/>
      </c>
      <c r="B522" s="83"/>
      <c r="C522" s="83"/>
      <c r="D522" s="83"/>
      <c r="E522" s="83"/>
      <c r="F522" s="65"/>
      <c r="G522" s="65"/>
      <c r="H522" s="65"/>
      <c r="I522" s="13" t="s">
        <v>2</v>
      </c>
      <c r="J522" s="80"/>
      <c r="K522" s="13" t="s">
        <v>2</v>
      </c>
      <c r="L522" s="80"/>
      <c r="M522" s="54"/>
      <c r="N522" s="54"/>
      <c r="O522" s="54"/>
      <c r="P522" s="54"/>
      <c r="Q522" s="54"/>
      <c r="R522" s="54"/>
      <c r="S522" s="54"/>
      <c r="T522" s="54"/>
      <c r="U522" s="54"/>
      <c r="V522" s="54"/>
      <c r="W522" s="54"/>
      <c r="X522" s="54"/>
      <c r="Y522" s="54"/>
      <c r="Z522" s="54"/>
    </row>
    <row r="523" ht="16.5" hidden="1" spans="1:26">
      <c r="A523" s="83" t="str">
        <f>IF(C523="","",COUNTA(C$8:C523))</f>
        <v/>
      </c>
      <c r="B523" s="83"/>
      <c r="C523" s="83"/>
      <c r="D523" s="83"/>
      <c r="E523" s="83"/>
      <c r="F523" s="65"/>
      <c r="G523" s="65"/>
      <c r="H523" s="65"/>
      <c r="I523" s="13" t="s">
        <v>2</v>
      </c>
      <c r="J523" s="80"/>
      <c r="K523" s="13" t="s">
        <v>2</v>
      </c>
      <c r="L523" s="80"/>
      <c r="M523" s="54"/>
      <c r="N523" s="54"/>
      <c r="O523" s="54"/>
      <c r="P523" s="54"/>
      <c r="Q523" s="54"/>
      <c r="R523" s="54"/>
      <c r="S523" s="54"/>
      <c r="T523" s="54"/>
      <c r="U523" s="54"/>
      <c r="V523" s="54"/>
      <c r="W523" s="54"/>
      <c r="X523" s="54"/>
      <c r="Y523" s="54"/>
      <c r="Z523" s="54"/>
    </row>
    <row r="524" ht="16.5" hidden="1" spans="1:26">
      <c r="A524" s="83" t="str">
        <f>IF(C524="","",COUNTA(C$8:C524))</f>
        <v/>
      </c>
      <c r="B524" s="83"/>
      <c r="C524" s="83"/>
      <c r="D524" s="83"/>
      <c r="E524" s="83"/>
      <c r="F524" s="65"/>
      <c r="G524" s="65"/>
      <c r="H524" s="65"/>
      <c r="I524" s="13" t="s">
        <v>2</v>
      </c>
      <c r="J524" s="80"/>
      <c r="K524" s="13" t="s">
        <v>2</v>
      </c>
      <c r="L524" s="80"/>
      <c r="M524" s="54"/>
      <c r="N524" s="54"/>
      <c r="O524" s="54"/>
      <c r="P524" s="54"/>
      <c r="Q524" s="54"/>
      <c r="R524" s="54"/>
      <c r="S524" s="54"/>
      <c r="T524" s="54"/>
      <c r="U524" s="54"/>
      <c r="V524" s="54"/>
      <c r="W524" s="54"/>
      <c r="X524" s="54"/>
      <c r="Y524" s="54"/>
      <c r="Z524" s="54"/>
    </row>
    <row r="525" ht="16.5" hidden="1" spans="1:26">
      <c r="A525" s="83" t="str">
        <f>IF(C525="","",COUNTA(C$8:C525))</f>
        <v/>
      </c>
      <c r="B525" s="83"/>
      <c r="C525" s="83"/>
      <c r="D525" s="83"/>
      <c r="E525" s="83"/>
      <c r="F525" s="65"/>
      <c r="G525" s="65"/>
      <c r="H525" s="65"/>
      <c r="I525" s="13" t="s">
        <v>2</v>
      </c>
      <c r="J525" s="80"/>
      <c r="K525" s="13" t="s">
        <v>2</v>
      </c>
      <c r="L525" s="80"/>
      <c r="M525" s="54"/>
      <c r="N525" s="54"/>
      <c r="O525" s="54"/>
      <c r="P525" s="54"/>
      <c r="Q525" s="54"/>
      <c r="R525" s="54"/>
      <c r="S525" s="54"/>
      <c r="T525" s="54"/>
      <c r="U525" s="54"/>
      <c r="V525" s="54"/>
      <c r="W525" s="54"/>
      <c r="X525" s="54"/>
      <c r="Y525" s="54"/>
      <c r="Z525" s="54"/>
    </row>
    <row r="526" ht="16.5" hidden="1" spans="1:26">
      <c r="A526" s="83" t="str">
        <f>IF(C526="","",COUNTA(C$8:C526))</f>
        <v/>
      </c>
      <c r="B526" s="83"/>
      <c r="C526" s="83"/>
      <c r="D526" s="83"/>
      <c r="E526" s="83"/>
      <c r="F526" s="65"/>
      <c r="G526" s="65"/>
      <c r="H526" s="65"/>
      <c r="I526" s="13" t="s">
        <v>2</v>
      </c>
      <c r="J526" s="80"/>
      <c r="K526" s="13" t="s">
        <v>2</v>
      </c>
      <c r="L526" s="80"/>
      <c r="M526" s="54"/>
      <c r="N526" s="54"/>
      <c r="O526" s="54"/>
      <c r="P526" s="54"/>
      <c r="Q526" s="54"/>
      <c r="R526" s="54"/>
      <c r="S526" s="54"/>
      <c r="T526" s="54"/>
      <c r="U526" s="54"/>
      <c r="V526" s="54"/>
      <c r="W526" s="54"/>
      <c r="X526" s="54"/>
      <c r="Y526" s="54"/>
      <c r="Z526" s="54"/>
    </row>
    <row r="527" ht="16.5" hidden="1" spans="1:26">
      <c r="A527" s="83" t="str">
        <f>IF(C527="","",COUNTA(C$8:C527))</f>
        <v/>
      </c>
      <c r="B527" s="83"/>
      <c r="C527" s="83"/>
      <c r="D527" s="83"/>
      <c r="E527" s="83"/>
      <c r="F527" s="65"/>
      <c r="G527" s="65"/>
      <c r="H527" s="65"/>
      <c r="I527" s="13" t="s">
        <v>2</v>
      </c>
      <c r="J527" s="80"/>
      <c r="K527" s="13" t="s">
        <v>2</v>
      </c>
      <c r="L527" s="80"/>
      <c r="M527" s="54"/>
      <c r="N527" s="54"/>
      <c r="O527" s="54"/>
      <c r="P527" s="54"/>
      <c r="Q527" s="54"/>
      <c r="R527" s="54"/>
      <c r="S527" s="54"/>
      <c r="T527" s="54"/>
      <c r="U527" s="54"/>
      <c r="V527" s="54"/>
      <c r="W527" s="54"/>
      <c r="X527" s="54"/>
      <c r="Y527" s="54"/>
      <c r="Z527" s="54"/>
    </row>
    <row r="528" ht="16.5" hidden="1" spans="1:26">
      <c r="A528" s="83" t="str">
        <f>IF(C528="","",COUNTA(C$8:C528))</f>
        <v/>
      </c>
      <c r="B528" s="83"/>
      <c r="C528" s="83"/>
      <c r="D528" s="83"/>
      <c r="E528" s="83"/>
      <c r="F528" s="65"/>
      <c r="G528" s="65"/>
      <c r="H528" s="65"/>
      <c r="I528" s="13" t="s">
        <v>2</v>
      </c>
      <c r="J528" s="80"/>
      <c r="K528" s="13" t="s">
        <v>2</v>
      </c>
      <c r="L528" s="80"/>
      <c r="M528" s="54"/>
      <c r="N528" s="54"/>
      <c r="O528" s="54"/>
      <c r="P528" s="54"/>
      <c r="Q528" s="54"/>
      <c r="R528" s="54"/>
      <c r="S528" s="54"/>
      <c r="T528" s="54"/>
      <c r="U528" s="54"/>
      <c r="V528" s="54"/>
      <c r="W528" s="54"/>
      <c r="X528" s="54"/>
      <c r="Y528" s="54"/>
      <c r="Z528" s="54"/>
    </row>
    <row r="529" ht="16.5" hidden="1" spans="1:26">
      <c r="A529" s="83" t="str">
        <f>IF(C529="","",COUNTA(C$8:C529))</f>
        <v/>
      </c>
      <c r="B529" s="83"/>
      <c r="C529" s="83"/>
      <c r="D529" s="83"/>
      <c r="E529" s="83"/>
      <c r="F529" s="65"/>
      <c r="G529" s="65"/>
      <c r="H529" s="65"/>
      <c r="I529" s="13" t="s">
        <v>2</v>
      </c>
      <c r="J529" s="80"/>
      <c r="K529" s="13" t="s">
        <v>2</v>
      </c>
      <c r="L529" s="80"/>
      <c r="M529" s="54"/>
      <c r="N529" s="54"/>
      <c r="O529" s="54"/>
      <c r="P529" s="54"/>
      <c r="Q529" s="54"/>
      <c r="R529" s="54"/>
      <c r="S529" s="54"/>
      <c r="T529" s="54"/>
      <c r="U529" s="54"/>
      <c r="V529" s="54"/>
      <c r="W529" s="54"/>
      <c r="X529" s="54"/>
      <c r="Y529" s="54"/>
      <c r="Z529" s="54"/>
    </row>
    <row r="530" ht="16.5" hidden="1" spans="1:26">
      <c r="A530" s="83" t="str">
        <f>IF(C530="","",COUNTA(C$8:C530))</f>
        <v/>
      </c>
      <c r="B530" s="83"/>
      <c r="C530" s="83"/>
      <c r="D530" s="83"/>
      <c r="E530" s="83"/>
      <c r="F530" s="65"/>
      <c r="G530" s="65"/>
      <c r="H530" s="65"/>
      <c r="I530" s="13" t="s">
        <v>2</v>
      </c>
      <c r="J530" s="80"/>
      <c r="K530" s="13" t="s">
        <v>2</v>
      </c>
      <c r="L530" s="80"/>
      <c r="M530" s="54"/>
      <c r="N530" s="54"/>
      <c r="O530" s="54"/>
      <c r="P530" s="54"/>
      <c r="Q530" s="54"/>
      <c r="R530" s="54"/>
      <c r="S530" s="54"/>
      <c r="T530" s="54"/>
      <c r="U530" s="54"/>
      <c r="V530" s="54"/>
      <c r="W530" s="54"/>
      <c r="X530" s="54"/>
      <c r="Y530" s="54"/>
      <c r="Z530" s="54"/>
    </row>
    <row r="531" ht="16.5" hidden="1" spans="1:26">
      <c r="A531" s="83" t="str">
        <f>IF(C531="","",COUNTA(C$8:C531))</f>
        <v/>
      </c>
      <c r="B531" s="83"/>
      <c r="C531" s="83"/>
      <c r="D531" s="83"/>
      <c r="E531" s="83"/>
      <c r="F531" s="65"/>
      <c r="G531" s="65"/>
      <c r="H531" s="65"/>
      <c r="I531" s="13" t="s">
        <v>2</v>
      </c>
      <c r="J531" s="80"/>
      <c r="K531" s="13" t="s">
        <v>2</v>
      </c>
      <c r="L531" s="80"/>
      <c r="M531" s="54"/>
      <c r="N531" s="54"/>
      <c r="O531" s="54"/>
      <c r="P531" s="54"/>
      <c r="Q531" s="54"/>
      <c r="R531" s="54"/>
      <c r="S531" s="54"/>
      <c r="T531" s="54"/>
      <c r="U531" s="54"/>
      <c r="V531" s="54"/>
      <c r="W531" s="54"/>
      <c r="X531" s="54"/>
      <c r="Y531" s="54"/>
      <c r="Z531" s="54"/>
    </row>
    <row r="532" ht="16.5" hidden="1" spans="1:26">
      <c r="A532" s="83" t="str">
        <f>IF(C532="","",COUNTA(C$8:C532))</f>
        <v/>
      </c>
      <c r="B532" s="83"/>
      <c r="C532" s="83"/>
      <c r="D532" s="83"/>
      <c r="E532" s="83"/>
      <c r="F532" s="65"/>
      <c r="G532" s="65"/>
      <c r="H532" s="65"/>
      <c r="I532" s="13" t="s">
        <v>2</v>
      </c>
      <c r="J532" s="80"/>
      <c r="K532" s="13" t="s">
        <v>2</v>
      </c>
      <c r="L532" s="80"/>
      <c r="M532" s="54"/>
      <c r="N532" s="54"/>
      <c r="O532" s="54"/>
      <c r="P532" s="54"/>
      <c r="Q532" s="54"/>
      <c r="R532" s="54"/>
      <c r="S532" s="54"/>
      <c r="T532" s="54"/>
      <c r="U532" s="54"/>
      <c r="V532" s="54"/>
      <c r="W532" s="54"/>
      <c r="X532" s="54"/>
      <c r="Y532" s="54"/>
      <c r="Z532" s="54"/>
    </row>
    <row r="533" ht="16.5" hidden="1" spans="1:26">
      <c r="A533" s="83" t="str">
        <f>IF(C533="","",COUNTA(C$8:C533))</f>
        <v/>
      </c>
      <c r="B533" s="83"/>
      <c r="C533" s="83"/>
      <c r="D533" s="83"/>
      <c r="E533" s="83"/>
      <c r="F533" s="65"/>
      <c r="G533" s="65"/>
      <c r="H533" s="65"/>
      <c r="I533" s="13" t="s">
        <v>2</v>
      </c>
      <c r="J533" s="80"/>
      <c r="K533" s="13" t="s">
        <v>2</v>
      </c>
      <c r="L533" s="80"/>
      <c r="M533" s="54"/>
      <c r="N533" s="54"/>
      <c r="O533" s="54"/>
      <c r="P533" s="54"/>
      <c r="Q533" s="54"/>
      <c r="R533" s="54"/>
      <c r="S533" s="54"/>
      <c r="T533" s="54"/>
      <c r="U533" s="54"/>
      <c r="V533" s="54"/>
      <c r="W533" s="54"/>
      <c r="X533" s="54"/>
      <c r="Y533" s="54"/>
      <c r="Z533" s="54"/>
    </row>
    <row r="534" ht="16.5" hidden="1" spans="1:26">
      <c r="A534" s="83" t="str">
        <f>IF(C534="","",COUNTA(C$8:C534))</f>
        <v/>
      </c>
      <c r="B534" s="83"/>
      <c r="C534" s="83"/>
      <c r="D534" s="83"/>
      <c r="E534" s="83"/>
      <c r="F534" s="65"/>
      <c r="G534" s="65"/>
      <c r="H534" s="65"/>
      <c r="I534" s="13" t="s">
        <v>2</v>
      </c>
      <c r="J534" s="80"/>
      <c r="K534" s="13" t="s">
        <v>2</v>
      </c>
      <c r="L534" s="80"/>
      <c r="M534" s="54"/>
      <c r="N534" s="54"/>
      <c r="O534" s="54"/>
      <c r="P534" s="54"/>
      <c r="Q534" s="54"/>
      <c r="R534" s="54"/>
      <c r="S534" s="54"/>
      <c r="T534" s="54"/>
      <c r="U534" s="54"/>
      <c r="V534" s="54"/>
      <c r="W534" s="54"/>
      <c r="X534" s="54"/>
      <c r="Y534" s="54"/>
      <c r="Z534" s="54"/>
    </row>
    <row r="535" ht="16.5" hidden="1" spans="1:26">
      <c r="A535" s="83" t="str">
        <f>IF(C535="","",COUNTA(C$8:C535))</f>
        <v/>
      </c>
      <c r="B535" s="83"/>
      <c r="C535" s="83"/>
      <c r="D535" s="83"/>
      <c r="E535" s="83"/>
      <c r="F535" s="65"/>
      <c r="G535" s="65"/>
      <c r="H535" s="65"/>
      <c r="I535" s="13" t="s">
        <v>2</v>
      </c>
      <c r="J535" s="80"/>
      <c r="K535" s="13" t="s">
        <v>2</v>
      </c>
      <c r="L535" s="80"/>
      <c r="M535" s="54"/>
      <c r="N535" s="54"/>
      <c r="O535" s="54"/>
      <c r="P535" s="54"/>
      <c r="Q535" s="54"/>
      <c r="R535" s="54"/>
      <c r="S535" s="54"/>
      <c r="T535" s="54"/>
      <c r="U535" s="54"/>
      <c r="V535" s="54"/>
      <c r="W535" s="54"/>
      <c r="X535" s="54"/>
      <c r="Y535" s="54"/>
      <c r="Z535" s="54"/>
    </row>
    <row r="536" ht="16.5" hidden="1" spans="1:26">
      <c r="A536" s="83" t="str">
        <f>IF(C536="","",COUNTA(C$8:C536))</f>
        <v/>
      </c>
      <c r="B536" s="83"/>
      <c r="C536" s="83"/>
      <c r="D536" s="83"/>
      <c r="E536" s="83"/>
      <c r="F536" s="65"/>
      <c r="G536" s="65"/>
      <c r="H536" s="65"/>
      <c r="I536" s="13" t="s">
        <v>2</v>
      </c>
      <c r="J536" s="80"/>
      <c r="K536" s="13" t="s">
        <v>2</v>
      </c>
      <c r="L536" s="80"/>
      <c r="M536" s="54"/>
      <c r="N536" s="54"/>
      <c r="O536" s="54"/>
      <c r="P536" s="54"/>
      <c r="Q536" s="54"/>
      <c r="R536" s="54"/>
      <c r="S536" s="54"/>
      <c r="T536" s="54"/>
      <c r="U536" s="54"/>
      <c r="V536" s="54"/>
      <c r="W536" s="54"/>
      <c r="X536" s="54"/>
      <c r="Y536" s="54"/>
      <c r="Z536" s="54"/>
    </row>
    <row r="537" ht="16.5" hidden="1" spans="1:26">
      <c r="A537" s="83" t="str">
        <f>IF(C537="","",COUNTA(C$8:C537))</f>
        <v/>
      </c>
      <c r="B537" s="83"/>
      <c r="C537" s="83"/>
      <c r="D537" s="83"/>
      <c r="E537" s="83"/>
      <c r="F537" s="65"/>
      <c r="G537" s="65"/>
      <c r="H537" s="65"/>
      <c r="I537" s="13" t="s">
        <v>2</v>
      </c>
      <c r="J537" s="80"/>
      <c r="K537" s="13" t="s">
        <v>2</v>
      </c>
      <c r="L537" s="80"/>
      <c r="M537" s="54"/>
      <c r="N537" s="54"/>
      <c r="O537" s="54"/>
      <c r="P537" s="54"/>
      <c r="Q537" s="54"/>
      <c r="R537" s="54"/>
      <c r="S537" s="54"/>
      <c r="T537" s="54"/>
      <c r="U537" s="54"/>
      <c r="V537" s="54"/>
      <c r="W537" s="54"/>
      <c r="X537" s="54"/>
      <c r="Y537" s="54"/>
      <c r="Z537" s="54"/>
    </row>
    <row r="538" ht="16.5" hidden="1" spans="1:26">
      <c r="A538" s="83" t="str">
        <f>IF(C538="","",COUNTA(C$8:C538))</f>
        <v/>
      </c>
      <c r="B538" s="83"/>
      <c r="C538" s="83"/>
      <c r="D538" s="83"/>
      <c r="E538" s="83"/>
      <c r="F538" s="65"/>
      <c r="G538" s="65"/>
      <c r="H538" s="65"/>
      <c r="I538" s="13" t="s">
        <v>2</v>
      </c>
      <c r="J538" s="80"/>
      <c r="K538" s="13" t="s">
        <v>2</v>
      </c>
      <c r="L538" s="80"/>
      <c r="M538" s="54"/>
      <c r="N538" s="54"/>
      <c r="O538" s="54"/>
      <c r="P538" s="54"/>
      <c r="Q538" s="54"/>
      <c r="R538" s="54"/>
      <c r="S538" s="54"/>
      <c r="T538" s="54"/>
      <c r="U538" s="54"/>
      <c r="V538" s="54"/>
      <c r="W538" s="54"/>
      <c r="X538" s="54"/>
      <c r="Y538" s="54"/>
      <c r="Z538" s="54"/>
    </row>
    <row r="539" ht="16.5" hidden="1" spans="1:26">
      <c r="A539" s="83" t="str">
        <f>IF(C539="","",COUNTA(C$8:C539))</f>
        <v/>
      </c>
      <c r="B539" s="83"/>
      <c r="C539" s="83"/>
      <c r="D539" s="83"/>
      <c r="E539" s="83"/>
      <c r="F539" s="65"/>
      <c r="G539" s="65"/>
      <c r="H539" s="65"/>
      <c r="I539" s="13" t="s">
        <v>2</v>
      </c>
      <c r="J539" s="80"/>
      <c r="K539" s="13" t="s">
        <v>2</v>
      </c>
      <c r="L539" s="80"/>
      <c r="M539" s="54"/>
      <c r="N539" s="54"/>
      <c r="O539" s="54"/>
      <c r="P539" s="54"/>
      <c r="Q539" s="54"/>
      <c r="R539" s="54"/>
      <c r="S539" s="54"/>
      <c r="T539" s="54"/>
      <c r="U539" s="54"/>
      <c r="V539" s="54"/>
      <c r="W539" s="54"/>
      <c r="X539" s="54"/>
      <c r="Y539" s="54"/>
      <c r="Z539" s="54"/>
    </row>
    <row r="540" ht="16.5" hidden="1" spans="1:26">
      <c r="A540" s="83" t="str">
        <f>IF(C540="","",COUNTA(C$8:C540))</f>
        <v/>
      </c>
      <c r="B540" s="83"/>
      <c r="C540" s="83"/>
      <c r="D540" s="83"/>
      <c r="E540" s="83"/>
      <c r="F540" s="65"/>
      <c r="G540" s="65"/>
      <c r="H540" s="65"/>
      <c r="I540" s="13" t="s">
        <v>2</v>
      </c>
      <c r="J540" s="80"/>
      <c r="K540" s="13" t="s">
        <v>2</v>
      </c>
      <c r="L540" s="80"/>
      <c r="M540" s="54"/>
      <c r="N540" s="54"/>
      <c r="O540" s="54"/>
      <c r="P540" s="54"/>
      <c r="Q540" s="54"/>
      <c r="R540" s="54"/>
      <c r="S540" s="54"/>
      <c r="T540" s="54"/>
      <c r="U540" s="54"/>
      <c r="V540" s="54"/>
      <c r="W540" s="54"/>
      <c r="X540" s="54"/>
      <c r="Y540" s="54"/>
      <c r="Z540" s="54"/>
    </row>
    <row r="541" ht="16.5" hidden="1" spans="1:26">
      <c r="A541" s="83" t="str">
        <f>IF(C541="","",COUNTA(C$8:C541))</f>
        <v/>
      </c>
      <c r="B541" s="83"/>
      <c r="C541" s="83"/>
      <c r="D541" s="83"/>
      <c r="E541" s="83"/>
      <c r="F541" s="65"/>
      <c r="G541" s="65"/>
      <c r="H541" s="65"/>
      <c r="I541" s="13" t="s">
        <v>2</v>
      </c>
      <c r="J541" s="80"/>
      <c r="K541" s="13" t="s">
        <v>2</v>
      </c>
      <c r="L541" s="80"/>
      <c r="M541" s="54"/>
      <c r="N541" s="54"/>
      <c r="O541" s="54"/>
      <c r="P541" s="54"/>
      <c r="Q541" s="54"/>
      <c r="R541" s="54"/>
      <c r="S541" s="54"/>
      <c r="T541" s="54"/>
      <c r="U541" s="54"/>
      <c r="V541" s="54"/>
      <c r="W541" s="54"/>
      <c r="X541" s="54"/>
      <c r="Y541" s="54"/>
      <c r="Z541" s="54"/>
    </row>
    <row r="542" ht="16.5" hidden="1" spans="1:26">
      <c r="A542" s="83" t="str">
        <f>IF(C542="","",COUNTA(C$8:C542))</f>
        <v/>
      </c>
      <c r="B542" s="83"/>
      <c r="C542" s="83"/>
      <c r="D542" s="83"/>
      <c r="E542" s="83"/>
      <c r="F542" s="65"/>
      <c r="G542" s="65"/>
      <c r="H542" s="65"/>
      <c r="I542" s="13" t="s">
        <v>2</v>
      </c>
      <c r="J542" s="80"/>
      <c r="K542" s="13" t="s">
        <v>2</v>
      </c>
      <c r="L542" s="80"/>
      <c r="M542" s="54"/>
      <c r="N542" s="54"/>
      <c r="O542" s="54"/>
      <c r="P542" s="54"/>
      <c r="Q542" s="54"/>
      <c r="R542" s="54"/>
      <c r="S542" s="54"/>
      <c r="T542" s="54"/>
      <c r="U542" s="54"/>
      <c r="V542" s="54"/>
      <c r="W542" s="54"/>
      <c r="X542" s="54"/>
      <c r="Y542" s="54"/>
      <c r="Z542" s="54"/>
    </row>
    <row r="543" ht="16.5" hidden="1" spans="1:26">
      <c r="A543" s="83" t="str">
        <f>IF(C543="","",COUNTA(C$8:C543))</f>
        <v/>
      </c>
      <c r="B543" s="83"/>
      <c r="C543" s="83"/>
      <c r="D543" s="83"/>
      <c r="E543" s="83"/>
      <c r="F543" s="65"/>
      <c r="G543" s="65"/>
      <c r="H543" s="65"/>
      <c r="I543" s="13" t="s">
        <v>2</v>
      </c>
      <c r="J543" s="80"/>
      <c r="K543" s="13" t="s">
        <v>2</v>
      </c>
      <c r="L543" s="80"/>
      <c r="M543" s="54"/>
      <c r="N543" s="54"/>
      <c r="O543" s="54"/>
      <c r="P543" s="54"/>
      <c r="Q543" s="54"/>
      <c r="R543" s="54"/>
      <c r="S543" s="54"/>
      <c r="T543" s="54"/>
      <c r="U543" s="54"/>
      <c r="V543" s="54"/>
      <c r="W543" s="54"/>
      <c r="X543" s="54"/>
      <c r="Y543" s="54"/>
      <c r="Z543" s="54"/>
    </row>
    <row r="544" ht="16.5" hidden="1" spans="1:26">
      <c r="A544" s="83" t="str">
        <f>IF(C544="","",COUNTA(C$8:C544))</f>
        <v/>
      </c>
      <c r="B544" s="83"/>
      <c r="C544" s="83"/>
      <c r="D544" s="83"/>
      <c r="E544" s="83"/>
      <c r="F544" s="65"/>
      <c r="G544" s="65"/>
      <c r="H544" s="65"/>
      <c r="I544" s="13" t="s">
        <v>2</v>
      </c>
      <c r="J544" s="80"/>
      <c r="K544" s="13" t="s">
        <v>2</v>
      </c>
      <c r="L544" s="80"/>
      <c r="M544" s="54"/>
      <c r="N544" s="54"/>
      <c r="O544" s="54"/>
      <c r="P544" s="54"/>
      <c r="Q544" s="54"/>
      <c r="R544" s="54"/>
      <c r="S544" s="54"/>
      <c r="T544" s="54"/>
      <c r="U544" s="54"/>
      <c r="V544" s="54"/>
      <c r="W544" s="54"/>
      <c r="X544" s="54"/>
      <c r="Y544" s="54"/>
      <c r="Z544" s="54"/>
    </row>
    <row r="545" ht="16.5" hidden="1" spans="1:26">
      <c r="A545" s="83" t="str">
        <f>IF(C545="","",COUNTA(C$8:C545))</f>
        <v/>
      </c>
      <c r="B545" s="83"/>
      <c r="C545" s="83"/>
      <c r="D545" s="83"/>
      <c r="E545" s="83"/>
      <c r="F545" s="65"/>
      <c r="G545" s="65"/>
      <c r="H545" s="65"/>
      <c r="I545" s="13" t="s">
        <v>2</v>
      </c>
      <c r="J545" s="80"/>
      <c r="K545" s="13" t="s">
        <v>2</v>
      </c>
      <c r="L545" s="80"/>
      <c r="M545" s="54"/>
      <c r="N545" s="54"/>
      <c r="O545" s="54"/>
      <c r="P545" s="54"/>
      <c r="Q545" s="54"/>
      <c r="R545" s="54"/>
      <c r="S545" s="54"/>
      <c r="T545" s="54"/>
      <c r="U545" s="54"/>
      <c r="V545" s="54"/>
      <c r="W545" s="54"/>
      <c r="X545" s="54"/>
      <c r="Y545" s="54"/>
      <c r="Z545" s="54"/>
    </row>
    <row r="546" ht="16.5" hidden="1" spans="1:26">
      <c r="A546" s="83" t="str">
        <f>IF(C546="","",COUNTA(C$8:C546))</f>
        <v/>
      </c>
      <c r="B546" s="83"/>
      <c r="C546" s="83"/>
      <c r="D546" s="83"/>
      <c r="E546" s="83"/>
      <c r="F546" s="65"/>
      <c r="G546" s="65"/>
      <c r="H546" s="65"/>
      <c r="I546" s="13" t="s">
        <v>2</v>
      </c>
      <c r="J546" s="80"/>
      <c r="K546" s="13" t="s">
        <v>2</v>
      </c>
      <c r="L546" s="80"/>
      <c r="M546" s="54"/>
      <c r="N546" s="54"/>
      <c r="O546" s="54"/>
      <c r="P546" s="54"/>
      <c r="Q546" s="54"/>
      <c r="R546" s="54"/>
      <c r="S546" s="54"/>
      <c r="T546" s="54"/>
      <c r="U546" s="54"/>
      <c r="V546" s="54"/>
      <c r="W546" s="54"/>
      <c r="X546" s="54"/>
      <c r="Y546" s="54"/>
      <c r="Z546" s="54"/>
    </row>
    <row r="547" ht="16.5" hidden="1" spans="1:26">
      <c r="A547" s="83" t="str">
        <f>IF(C547="","",COUNTA(C$8:C547))</f>
        <v/>
      </c>
      <c r="B547" s="83"/>
      <c r="C547" s="83"/>
      <c r="D547" s="83"/>
      <c r="E547" s="83"/>
      <c r="F547" s="65"/>
      <c r="G547" s="65"/>
      <c r="H547" s="65"/>
      <c r="I547" s="13" t="s">
        <v>2</v>
      </c>
      <c r="J547" s="80"/>
      <c r="K547" s="13" t="s">
        <v>2</v>
      </c>
      <c r="L547" s="80"/>
      <c r="M547" s="54"/>
      <c r="N547" s="54"/>
      <c r="O547" s="54"/>
      <c r="P547" s="54"/>
      <c r="Q547" s="54"/>
      <c r="R547" s="54"/>
      <c r="S547" s="54"/>
      <c r="T547" s="54"/>
      <c r="U547" s="54"/>
      <c r="V547" s="54"/>
      <c r="W547" s="54"/>
      <c r="X547" s="54"/>
      <c r="Y547" s="54"/>
      <c r="Z547" s="54"/>
    </row>
    <row r="548" ht="16.5" hidden="1" spans="1:26">
      <c r="A548" s="83" t="str">
        <f>IF(C548="","",COUNTA(C$8:C548))</f>
        <v/>
      </c>
      <c r="B548" s="83"/>
      <c r="C548" s="83"/>
      <c r="D548" s="83"/>
      <c r="E548" s="83"/>
      <c r="F548" s="65"/>
      <c r="G548" s="65"/>
      <c r="H548" s="65"/>
      <c r="I548" s="13" t="s">
        <v>2</v>
      </c>
      <c r="J548" s="80"/>
      <c r="K548" s="13" t="s">
        <v>2</v>
      </c>
      <c r="L548" s="80"/>
      <c r="M548" s="54"/>
      <c r="N548" s="54"/>
      <c r="O548" s="54"/>
      <c r="P548" s="54"/>
      <c r="Q548" s="54"/>
      <c r="R548" s="54"/>
      <c r="S548" s="54"/>
      <c r="T548" s="54"/>
      <c r="U548" s="54"/>
      <c r="V548" s="54"/>
      <c r="W548" s="54"/>
      <c r="X548" s="54"/>
      <c r="Y548" s="54"/>
      <c r="Z548" s="54"/>
    </row>
    <row r="549" ht="16.5" hidden="1" spans="1:26">
      <c r="A549" s="83" t="str">
        <f>IF(C549="","",COUNTA(C$8:C549))</f>
        <v/>
      </c>
      <c r="B549" s="83"/>
      <c r="C549" s="83"/>
      <c r="D549" s="83"/>
      <c r="E549" s="83"/>
      <c r="F549" s="65"/>
      <c r="G549" s="65"/>
      <c r="H549" s="65"/>
      <c r="I549" s="13" t="s">
        <v>2</v>
      </c>
      <c r="J549" s="80"/>
      <c r="K549" s="13" t="s">
        <v>2</v>
      </c>
      <c r="L549" s="80"/>
      <c r="M549" s="54"/>
      <c r="N549" s="54"/>
      <c r="O549" s="54"/>
      <c r="P549" s="54"/>
      <c r="Q549" s="54"/>
      <c r="R549" s="54"/>
      <c r="S549" s="54"/>
      <c r="T549" s="54"/>
      <c r="U549" s="54"/>
      <c r="V549" s="54"/>
      <c r="W549" s="54"/>
      <c r="X549" s="54"/>
      <c r="Y549" s="54"/>
      <c r="Z549" s="54"/>
    </row>
    <row r="550" ht="16.5" hidden="1" spans="1:26">
      <c r="A550" s="83" t="str">
        <f>IF(C550="","",COUNTA(C$8:C550))</f>
        <v/>
      </c>
      <c r="B550" s="83"/>
      <c r="C550" s="83"/>
      <c r="D550" s="83"/>
      <c r="E550" s="83"/>
      <c r="F550" s="65"/>
      <c r="G550" s="65"/>
      <c r="H550" s="65"/>
      <c r="I550" s="13" t="s">
        <v>2</v>
      </c>
      <c r="J550" s="80"/>
      <c r="K550" s="13" t="s">
        <v>2</v>
      </c>
      <c r="L550" s="80"/>
      <c r="M550" s="54"/>
      <c r="N550" s="54"/>
      <c r="O550" s="54"/>
      <c r="P550" s="54"/>
      <c r="Q550" s="54"/>
      <c r="R550" s="54"/>
      <c r="S550" s="54"/>
      <c r="T550" s="54"/>
      <c r="U550" s="54"/>
      <c r="V550" s="54"/>
      <c r="W550" s="54"/>
      <c r="X550" s="54"/>
      <c r="Y550" s="54"/>
      <c r="Z550" s="54"/>
    </row>
    <row r="551" ht="16.5" hidden="1" spans="1:26">
      <c r="A551" s="83" t="str">
        <f>IF(C551="","",COUNTA(C$8:C551))</f>
        <v/>
      </c>
      <c r="B551" s="83"/>
      <c r="C551" s="83"/>
      <c r="D551" s="83"/>
      <c r="E551" s="83"/>
      <c r="F551" s="65"/>
      <c r="G551" s="65"/>
      <c r="H551" s="65"/>
      <c r="I551" s="13" t="s">
        <v>2</v>
      </c>
      <c r="J551" s="80"/>
      <c r="K551" s="13" t="s">
        <v>2</v>
      </c>
      <c r="L551" s="80"/>
      <c r="M551" s="54"/>
      <c r="N551" s="54"/>
      <c r="O551" s="54"/>
      <c r="P551" s="54"/>
      <c r="Q551" s="54"/>
      <c r="R551" s="54"/>
      <c r="S551" s="54"/>
      <c r="T551" s="54"/>
      <c r="U551" s="54"/>
      <c r="V551" s="54"/>
      <c r="W551" s="54"/>
      <c r="X551" s="54"/>
      <c r="Y551" s="54"/>
      <c r="Z551" s="54"/>
    </row>
    <row r="552" ht="16.5" hidden="1" spans="1:26">
      <c r="A552" s="83" t="str">
        <f>IF(C552="","",COUNTA(C$8:C552))</f>
        <v/>
      </c>
      <c r="B552" s="83"/>
      <c r="C552" s="83"/>
      <c r="D552" s="83"/>
      <c r="E552" s="83"/>
      <c r="F552" s="65"/>
      <c r="G552" s="65"/>
      <c r="H552" s="65"/>
      <c r="I552" s="13" t="s">
        <v>2</v>
      </c>
      <c r="J552" s="80"/>
      <c r="K552" s="13" t="s">
        <v>2</v>
      </c>
      <c r="L552" s="80"/>
      <c r="M552" s="54"/>
      <c r="N552" s="54"/>
      <c r="O552" s="54"/>
      <c r="P552" s="54"/>
      <c r="Q552" s="54"/>
      <c r="R552" s="54"/>
      <c r="S552" s="54"/>
      <c r="T552" s="54"/>
      <c r="U552" s="54"/>
      <c r="V552" s="54"/>
      <c r="W552" s="54"/>
      <c r="X552" s="54"/>
      <c r="Y552" s="54"/>
      <c r="Z552" s="54"/>
    </row>
    <row r="553" ht="16.5" hidden="1" spans="1:26">
      <c r="A553" s="83" t="str">
        <f>IF(C553="","",COUNTA(C$8:C553))</f>
        <v/>
      </c>
      <c r="B553" s="83"/>
      <c r="C553" s="83"/>
      <c r="D553" s="83"/>
      <c r="E553" s="83"/>
      <c r="F553" s="65"/>
      <c r="G553" s="65"/>
      <c r="H553" s="65"/>
      <c r="I553" s="13" t="s">
        <v>2</v>
      </c>
      <c r="J553" s="80"/>
      <c r="K553" s="13" t="s">
        <v>2</v>
      </c>
      <c r="L553" s="80"/>
      <c r="M553" s="54"/>
      <c r="N553" s="54"/>
      <c r="O553" s="54"/>
      <c r="P553" s="54"/>
      <c r="Q553" s="54"/>
      <c r="R553" s="54"/>
      <c r="S553" s="54"/>
      <c r="T553" s="54"/>
      <c r="U553" s="54"/>
      <c r="V553" s="54"/>
      <c r="W553" s="54"/>
      <c r="X553" s="54"/>
      <c r="Y553" s="54"/>
      <c r="Z553" s="54"/>
    </row>
    <row r="554" ht="16.5" hidden="1" spans="1:26">
      <c r="A554" s="83" t="str">
        <f>IF(C554="","",COUNTA(C$8:C554))</f>
        <v/>
      </c>
      <c r="B554" s="83"/>
      <c r="C554" s="83"/>
      <c r="D554" s="83"/>
      <c r="E554" s="83"/>
      <c r="F554" s="65"/>
      <c r="G554" s="65"/>
      <c r="H554" s="65"/>
      <c r="I554" s="13" t="s">
        <v>2</v>
      </c>
      <c r="J554" s="80"/>
      <c r="K554" s="13" t="s">
        <v>2</v>
      </c>
      <c r="L554" s="80"/>
      <c r="M554" s="54"/>
      <c r="N554" s="54"/>
      <c r="O554" s="54"/>
      <c r="P554" s="54"/>
      <c r="Q554" s="54"/>
      <c r="R554" s="54"/>
      <c r="S554" s="54"/>
      <c r="T554" s="54"/>
      <c r="U554" s="54"/>
      <c r="V554" s="54"/>
      <c r="W554" s="54"/>
      <c r="X554" s="54"/>
      <c r="Y554" s="54"/>
      <c r="Z554" s="54"/>
    </row>
    <row r="555" ht="16.5" hidden="1" spans="1:26">
      <c r="A555" s="83" t="str">
        <f>IF(C555="","",COUNTA(C$8:C555))</f>
        <v/>
      </c>
      <c r="B555" s="83"/>
      <c r="C555" s="83"/>
      <c r="D555" s="83"/>
      <c r="E555" s="83"/>
      <c r="F555" s="65"/>
      <c r="G555" s="65"/>
      <c r="H555" s="65"/>
      <c r="I555" s="13" t="s">
        <v>2</v>
      </c>
      <c r="J555" s="80"/>
      <c r="K555" s="13" t="s">
        <v>2</v>
      </c>
      <c r="L555" s="80"/>
      <c r="M555" s="54"/>
      <c r="N555" s="54"/>
      <c r="O555" s="54"/>
      <c r="P555" s="54"/>
      <c r="Q555" s="54"/>
      <c r="R555" s="54"/>
      <c r="S555" s="54"/>
      <c r="T555" s="54"/>
      <c r="U555" s="54"/>
      <c r="V555" s="54"/>
      <c r="W555" s="54"/>
      <c r="X555" s="54"/>
      <c r="Y555" s="54"/>
      <c r="Z555" s="54"/>
    </row>
    <row r="556" ht="16.5" hidden="1" spans="1:26">
      <c r="A556" s="83" t="str">
        <f>IF(C556="","",COUNTA(C$8:C556))</f>
        <v/>
      </c>
      <c r="B556" s="83"/>
      <c r="C556" s="83"/>
      <c r="D556" s="83"/>
      <c r="E556" s="83"/>
      <c r="F556" s="65"/>
      <c r="G556" s="65"/>
      <c r="H556" s="65"/>
      <c r="I556" s="13" t="s">
        <v>2</v>
      </c>
      <c r="J556" s="80"/>
      <c r="K556" s="13" t="s">
        <v>2</v>
      </c>
      <c r="L556" s="80"/>
      <c r="M556" s="54"/>
      <c r="N556" s="54"/>
      <c r="O556" s="54"/>
      <c r="P556" s="54"/>
      <c r="Q556" s="54"/>
      <c r="R556" s="54"/>
      <c r="S556" s="54"/>
      <c r="T556" s="54"/>
      <c r="U556" s="54"/>
      <c r="V556" s="54"/>
      <c r="W556" s="54"/>
      <c r="X556" s="54"/>
      <c r="Y556" s="54"/>
      <c r="Z556" s="54"/>
    </row>
    <row r="557" ht="16.5" hidden="1" spans="1:26">
      <c r="A557" s="83" t="str">
        <f>IF(C557="","",COUNTA(C$8:C557))</f>
        <v/>
      </c>
      <c r="B557" s="83"/>
      <c r="C557" s="83"/>
      <c r="D557" s="83"/>
      <c r="E557" s="83"/>
      <c r="F557" s="65"/>
      <c r="G557" s="65"/>
      <c r="H557" s="65"/>
      <c r="I557" s="13" t="s">
        <v>2</v>
      </c>
      <c r="J557" s="80"/>
      <c r="K557" s="13" t="s">
        <v>2</v>
      </c>
      <c r="L557" s="80"/>
      <c r="M557" s="54"/>
      <c r="N557" s="54"/>
      <c r="O557" s="54"/>
      <c r="P557" s="54"/>
      <c r="Q557" s="54"/>
      <c r="R557" s="54"/>
      <c r="S557" s="54"/>
      <c r="T557" s="54"/>
      <c r="U557" s="54"/>
      <c r="V557" s="54"/>
      <c r="W557" s="54"/>
      <c r="X557" s="54"/>
      <c r="Y557" s="54"/>
      <c r="Z557" s="54"/>
    </row>
    <row r="558" ht="16.5" hidden="1" spans="1:26">
      <c r="A558" s="83" t="str">
        <f>IF(C558="","",COUNTA(C$8:C558))</f>
        <v/>
      </c>
      <c r="B558" s="83"/>
      <c r="C558" s="83"/>
      <c r="D558" s="83"/>
      <c r="E558" s="83"/>
      <c r="F558" s="65"/>
      <c r="G558" s="65"/>
      <c r="H558" s="65"/>
      <c r="I558" s="13" t="s">
        <v>2</v>
      </c>
      <c r="J558" s="80"/>
      <c r="K558" s="13" t="s">
        <v>2</v>
      </c>
      <c r="L558" s="80"/>
      <c r="M558" s="54"/>
      <c r="N558" s="54"/>
      <c r="O558" s="54"/>
      <c r="P558" s="54"/>
      <c r="Q558" s="54"/>
      <c r="R558" s="54"/>
      <c r="S558" s="54"/>
      <c r="T558" s="54"/>
      <c r="U558" s="54"/>
      <c r="V558" s="54"/>
      <c r="W558" s="54"/>
      <c r="X558" s="54"/>
      <c r="Y558" s="54"/>
      <c r="Z558" s="54"/>
    </row>
    <row r="559" ht="16.5" hidden="1" spans="1:26">
      <c r="A559" s="83" t="str">
        <f>IF(C559="","",COUNTA(C$8:C559))</f>
        <v/>
      </c>
      <c r="B559" s="83"/>
      <c r="C559" s="83"/>
      <c r="D559" s="83"/>
      <c r="E559" s="83"/>
      <c r="F559" s="65"/>
      <c r="G559" s="65"/>
      <c r="H559" s="65"/>
      <c r="I559" s="13" t="s">
        <v>2</v>
      </c>
      <c r="J559" s="80"/>
      <c r="K559" s="13" t="s">
        <v>2</v>
      </c>
      <c r="L559" s="80"/>
      <c r="M559" s="54"/>
      <c r="N559" s="54"/>
      <c r="O559" s="54"/>
      <c r="P559" s="54"/>
      <c r="Q559" s="54"/>
      <c r="R559" s="54"/>
      <c r="S559" s="54"/>
      <c r="T559" s="54"/>
      <c r="U559" s="54"/>
      <c r="V559" s="54"/>
      <c r="W559" s="54"/>
      <c r="X559" s="54"/>
      <c r="Y559" s="54"/>
      <c r="Z559" s="54"/>
    </row>
    <row r="560" ht="16.5" hidden="1" spans="1:26">
      <c r="A560" s="83" t="str">
        <f>IF(C560="","",COUNTA(C$8:C560))</f>
        <v/>
      </c>
      <c r="B560" s="83"/>
      <c r="C560" s="83"/>
      <c r="D560" s="83"/>
      <c r="E560" s="83"/>
      <c r="F560" s="65"/>
      <c r="G560" s="65"/>
      <c r="H560" s="65"/>
      <c r="I560" s="13" t="s">
        <v>2</v>
      </c>
      <c r="J560" s="80"/>
      <c r="K560" s="13" t="s">
        <v>2</v>
      </c>
      <c r="L560" s="80"/>
      <c r="M560" s="54"/>
      <c r="N560" s="54"/>
      <c r="O560" s="54"/>
      <c r="P560" s="54"/>
      <c r="Q560" s="54"/>
      <c r="R560" s="54"/>
      <c r="S560" s="54"/>
      <c r="T560" s="54"/>
      <c r="U560" s="54"/>
      <c r="V560" s="54"/>
      <c r="W560" s="54"/>
      <c r="X560" s="54"/>
      <c r="Y560" s="54"/>
      <c r="Z560" s="54"/>
    </row>
    <row r="561" ht="16.5" hidden="1" spans="1:26">
      <c r="A561" s="83" t="str">
        <f>IF(C561="","",COUNTA(C$8:C561))</f>
        <v/>
      </c>
      <c r="B561" s="83"/>
      <c r="C561" s="83"/>
      <c r="D561" s="83"/>
      <c r="E561" s="83"/>
      <c r="F561" s="65"/>
      <c r="G561" s="65"/>
      <c r="H561" s="65"/>
      <c r="I561" s="13" t="s">
        <v>2</v>
      </c>
      <c r="J561" s="80"/>
      <c r="K561" s="13" t="s">
        <v>2</v>
      </c>
      <c r="L561" s="80"/>
      <c r="M561" s="54"/>
      <c r="N561" s="54"/>
      <c r="O561" s="54"/>
      <c r="P561" s="54"/>
      <c r="Q561" s="54"/>
      <c r="R561" s="54"/>
      <c r="S561" s="54"/>
      <c r="T561" s="54"/>
      <c r="U561" s="54"/>
      <c r="V561" s="54"/>
      <c r="W561" s="54"/>
      <c r="X561" s="54"/>
      <c r="Y561" s="54"/>
      <c r="Z561" s="54"/>
    </row>
    <row r="562" ht="16.5" hidden="1" spans="1:26">
      <c r="A562" s="83" t="str">
        <f>IF(C562="","",COUNTA(C$8:C562))</f>
        <v/>
      </c>
      <c r="B562" s="83"/>
      <c r="C562" s="83"/>
      <c r="D562" s="83"/>
      <c r="E562" s="83"/>
      <c r="F562" s="65"/>
      <c r="G562" s="65"/>
      <c r="H562" s="65"/>
      <c r="I562" s="13" t="s">
        <v>2</v>
      </c>
      <c r="J562" s="80"/>
      <c r="K562" s="13" t="s">
        <v>2</v>
      </c>
      <c r="L562" s="80"/>
      <c r="M562" s="54"/>
      <c r="N562" s="54"/>
      <c r="O562" s="54"/>
      <c r="P562" s="54"/>
      <c r="Q562" s="54"/>
      <c r="R562" s="54"/>
      <c r="S562" s="54"/>
      <c r="T562" s="54"/>
      <c r="U562" s="54"/>
      <c r="V562" s="54"/>
      <c r="W562" s="54"/>
      <c r="X562" s="54"/>
      <c r="Y562" s="54"/>
      <c r="Z562" s="54"/>
    </row>
    <row r="563" ht="16.5" hidden="1" spans="1:26">
      <c r="A563" s="83" t="str">
        <f>IF(C563="","",COUNTA(C$8:C563))</f>
        <v/>
      </c>
      <c r="B563" s="83"/>
      <c r="C563" s="83"/>
      <c r="D563" s="83"/>
      <c r="E563" s="83"/>
      <c r="F563" s="65"/>
      <c r="G563" s="65"/>
      <c r="H563" s="65"/>
      <c r="I563" s="13" t="s">
        <v>2</v>
      </c>
      <c r="J563" s="80"/>
      <c r="K563" s="13" t="s">
        <v>2</v>
      </c>
      <c r="L563" s="80"/>
      <c r="M563" s="54"/>
      <c r="N563" s="54"/>
      <c r="O563" s="54"/>
      <c r="P563" s="54"/>
      <c r="Q563" s="54"/>
      <c r="R563" s="54"/>
      <c r="S563" s="54"/>
      <c r="T563" s="54"/>
      <c r="U563" s="54"/>
      <c r="V563" s="54"/>
      <c r="W563" s="54"/>
      <c r="X563" s="54"/>
      <c r="Y563" s="54"/>
      <c r="Z563" s="54"/>
    </row>
    <row r="564" ht="16.5" hidden="1" spans="1:26">
      <c r="A564" s="83" t="str">
        <f>IF(C564="","",COUNTA(C$8:C564))</f>
        <v/>
      </c>
      <c r="B564" s="83"/>
      <c r="C564" s="83"/>
      <c r="D564" s="83"/>
      <c r="E564" s="83"/>
      <c r="F564" s="65"/>
      <c r="G564" s="65"/>
      <c r="H564" s="65"/>
      <c r="I564" s="13" t="s">
        <v>2</v>
      </c>
      <c r="J564" s="80"/>
      <c r="K564" s="13" t="s">
        <v>2</v>
      </c>
      <c r="L564" s="80"/>
      <c r="M564" s="54"/>
      <c r="N564" s="54"/>
      <c r="O564" s="54"/>
      <c r="P564" s="54"/>
      <c r="Q564" s="54"/>
      <c r="R564" s="54"/>
      <c r="S564" s="54"/>
      <c r="T564" s="54"/>
      <c r="U564" s="54"/>
      <c r="V564" s="54"/>
      <c r="W564" s="54"/>
      <c r="X564" s="54"/>
      <c r="Y564" s="54"/>
      <c r="Z564" s="54"/>
    </row>
    <row r="565" ht="16.5" hidden="1" spans="1:26">
      <c r="A565" s="83" t="str">
        <f>IF(C565="","",COUNTA(C$8:C565))</f>
        <v/>
      </c>
      <c r="B565" s="83"/>
      <c r="C565" s="83"/>
      <c r="D565" s="83"/>
      <c r="E565" s="83"/>
      <c r="F565" s="65"/>
      <c r="G565" s="65"/>
      <c r="H565" s="65"/>
      <c r="I565" s="13" t="s">
        <v>2</v>
      </c>
      <c r="J565" s="80"/>
      <c r="K565" s="13" t="s">
        <v>2</v>
      </c>
      <c r="L565" s="80"/>
      <c r="M565" s="54"/>
      <c r="N565" s="54"/>
      <c r="O565" s="54"/>
      <c r="P565" s="54"/>
      <c r="Q565" s="54"/>
      <c r="R565" s="54"/>
      <c r="S565" s="54"/>
      <c r="T565" s="54"/>
      <c r="U565" s="54"/>
      <c r="V565" s="54"/>
      <c r="W565" s="54"/>
      <c r="X565" s="54"/>
      <c r="Y565" s="54"/>
      <c r="Z565" s="54"/>
    </row>
    <row r="566" ht="16.5" hidden="1" spans="1:26">
      <c r="A566" s="83" t="str">
        <f>IF(C566="","",COUNTA(C$8:C566))</f>
        <v/>
      </c>
      <c r="B566" s="83"/>
      <c r="C566" s="83"/>
      <c r="D566" s="83"/>
      <c r="E566" s="83"/>
      <c r="F566" s="65"/>
      <c r="G566" s="65"/>
      <c r="H566" s="65"/>
      <c r="I566" s="13" t="s">
        <v>2</v>
      </c>
      <c r="J566" s="80"/>
      <c r="K566" s="13" t="s">
        <v>2</v>
      </c>
      <c r="L566" s="80"/>
      <c r="M566" s="54"/>
      <c r="N566" s="54"/>
      <c r="O566" s="54"/>
      <c r="P566" s="54"/>
      <c r="Q566" s="54"/>
      <c r="R566" s="54"/>
      <c r="S566" s="54"/>
      <c r="T566" s="54"/>
      <c r="U566" s="54"/>
      <c r="V566" s="54"/>
      <c r="W566" s="54"/>
      <c r="X566" s="54"/>
      <c r="Y566" s="54"/>
      <c r="Z566" s="54"/>
    </row>
    <row r="567" ht="16.5" hidden="1" spans="1:26">
      <c r="A567" s="83" t="str">
        <f>IF(C567="","",COUNTA(C$8:C567))</f>
        <v/>
      </c>
      <c r="B567" s="83"/>
      <c r="C567" s="83"/>
      <c r="D567" s="83"/>
      <c r="E567" s="83"/>
      <c r="F567" s="65"/>
      <c r="G567" s="65"/>
      <c r="H567" s="65"/>
      <c r="I567" s="13" t="s">
        <v>2</v>
      </c>
      <c r="J567" s="80"/>
      <c r="K567" s="13" t="s">
        <v>2</v>
      </c>
      <c r="L567" s="80"/>
      <c r="M567" s="54"/>
      <c r="N567" s="54"/>
      <c r="O567" s="54"/>
      <c r="P567" s="54"/>
      <c r="Q567" s="54"/>
      <c r="R567" s="54"/>
      <c r="S567" s="54"/>
      <c r="T567" s="54"/>
      <c r="U567" s="54"/>
      <c r="V567" s="54"/>
      <c r="W567" s="54"/>
      <c r="X567" s="54"/>
      <c r="Y567" s="54"/>
      <c r="Z567" s="54"/>
    </row>
    <row r="568" ht="16.5" hidden="1" spans="1:26">
      <c r="A568" s="83" t="str">
        <f>IF(C568="","",COUNTA(C$8:C568))</f>
        <v/>
      </c>
      <c r="B568" s="83"/>
      <c r="C568" s="83"/>
      <c r="D568" s="83"/>
      <c r="E568" s="83"/>
      <c r="F568" s="65"/>
      <c r="G568" s="65"/>
      <c r="H568" s="65"/>
      <c r="I568" s="13" t="s">
        <v>2</v>
      </c>
      <c r="J568" s="80"/>
      <c r="K568" s="13" t="s">
        <v>2</v>
      </c>
      <c r="L568" s="80"/>
      <c r="M568" s="54"/>
      <c r="N568" s="54"/>
      <c r="O568" s="54"/>
      <c r="P568" s="54"/>
      <c r="Q568" s="54"/>
      <c r="R568" s="54"/>
      <c r="S568" s="54"/>
      <c r="T568" s="54"/>
      <c r="U568" s="54"/>
      <c r="V568" s="54"/>
      <c r="W568" s="54"/>
      <c r="X568" s="54"/>
      <c r="Y568" s="54"/>
      <c r="Z568" s="54"/>
    </row>
    <row r="569" ht="16.5" hidden="1" spans="1:26">
      <c r="A569" s="83" t="str">
        <f>IF(C569="","",COUNTA(C$8:C569))</f>
        <v/>
      </c>
      <c r="B569" s="83"/>
      <c r="C569" s="83"/>
      <c r="D569" s="83"/>
      <c r="E569" s="83"/>
      <c r="F569" s="65"/>
      <c r="G569" s="65"/>
      <c r="H569" s="65"/>
      <c r="I569" s="13" t="s">
        <v>2</v>
      </c>
      <c r="J569" s="80"/>
      <c r="K569" s="13" t="s">
        <v>2</v>
      </c>
      <c r="L569" s="80"/>
      <c r="M569" s="54"/>
      <c r="N569" s="54"/>
      <c r="O569" s="54"/>
      <c r="P569" s="54"/>
      <c r="Q569" s="54"/>
      <c r="R569" s="54"/>
      <c r="S569" s="54"/>
      <c r="T569" s="54"/>
      <c r="U569" s="54"/>
      <c r="V569" s="54"/>
      <c r="W569" s="54"/>
      <c r="X569" s="54"/>
      <c r="Y569" s="54"/>
      <c r="Z569" s="54"/>
    </row>
    <row r="570" ht="16.5" hidden="1" spans="1:26">
      <c r="A570" s="83" t="str">
        <f>IF(C570="","",COUNTA(C$8:C570))</f>
        <v/>
      </c>
      <c r="B570" s="83"/>
      <c r="C570" s="83"/>
      <c r="D570" s="83"/>
      <c r="E570" s="83"/>
      <c r="F570" s="65"/>
      <c r="G570" s="65"/>
      <c r="H570" s="65"/>
      <c r="I570" s="13" t="s">
        <v>2</v>
      </c>
      <c r="J570" s="80"/>
      <c r="K570" s="13" t="s">
        <v>2</v>
      </c>
      <c r="L570" s="80"/>
      <c r="M570" s="54"/>
      <c r="N570" s="54"/>
      <c r="O570" s="54"/>
      <c r="P570" s="54"/>
      <c r="Q570" s="54"/>
      <c r="R570" s="54"/>
      <c r="S570" s="54"/>
      <c r="T570" s="54"/>
      <c r="U570" s="54"/>
      <c r="V570" s="54"/>
      <c r="W570" s="54"/>
      <c r="X570" s="54"/>
      <c r="Y570" s="54"/>
      <c r="Z570" s="54"/>
    </row>
    <row r="571" ht="16.5" hidden="1" spans="1:26">
      <c r="A571" s="83" t="str">
        <f>IF(C571="","",COUNTA(C$8:C571))</f>
        <v/>
      </c>
      <c r="B571" s="83"/>
      <c r="C571" s="83"/>
      <c r="D571" s="83"/>
      <c r="E571" s="83"/>
      <c r="F571" s="65"/>
      <c r="G571" s="65"/>
      <c r="H571" s="65"/>
      <c r="I571" s="13" t="s">
        <v>2</v>
      </c>
      <c r="J571" s="80"/>
      <c r="K571" s="13" t="s">
        <v>2</v>
      </c>
      <c r="L571" s="80"/>
      <c r="M571" s="54"/>
      <c r="N571" s="54"/>
      <c r="O571" s="54"/>
      <c r="P571" s="54"/>
      <c r="Q571" s="54"/>
      <c r="R571" s="54"/>
      <c r="S571" s="54"/>
      <c r="T571" s="54"/>
      <c r="U571" s="54"/>
      <c r="V571" s="54"/>
      <c r="W571" s="54"/>
      <c r="X571" s="54"/>
      <c r="Y571" s="54"/>
      <c r="Z571" s="54"/>
    </row>
    <row r="572" ht="16.5" hidden="1" spans="1:26">
      <c r="A572" s="83" t="str">
        <f>IF(C572="","",COUNTA(C$8:C572))</f>
        <v/>
      </c>
      <c r="B572" s="83"/>
      <c r="C572" s="83"/>
      <c r="D572" s="83"/>
      <c r="E572" s="83"/>
      <c r="F572" s="65"/>
      <c r="G572" s="65"/>
      <c r="H572" s="65"/>
      <c r="I572" s="13" t="s">
        <v>2</v>
      </c>
      <c r="J572" s="80"/>
      <c r="K572" s="13" t="s">
        <v>2</v>
      </c>
      <c r="L572" s="80"/>
      <c r="M572" s="54"/>
      <c r="N572" s="54"/>
      <c r="O572" s="54"/>
      <c r="P572" s="54"/>
      <c r="Q572" s="54"/>
      <c r="R572" s="54"/>
      <c r="S572" s="54"/>
      <c r="T572" s="54"/>
      <c r="U572" s="54"/>
      <c r="V572" s="54"/>
      <c r="W572" s="54"/>
      <c r="X572" s="54"/>
      <c r="Y572" s="54"/>
      <c r="Z572" s="54"/>
    </row>
    <row r="573" ht="16.5" hidden="1" spans="1:26">
      <c r="A573" s="83" t="str">
        <f>IF(C573="","",COUNTA(C$8:C573))</f>
        <v/>
      </c>
      <c r="B573" s="83"/>
      <c r="C573" s="83"/>
      <c r="D573" s="83"/>
      <c r="E573" s="83"/>
      <c r="F573" s="65"/>
      <c r="G573" s="65"/>
      <c r="H573" s="65"/>
      <c r="I573" s="13" t="s">
        <v>2</v>
      </c>
      <c r="J573" s="80"/>
      <c r="K573" s="13" t="s">
        <v>2</v>
      </c>
      <c r="L573" s="80"/>
      <c r="M573" s="54"/>
      <c r="N573" s="54"/>
      <c r="O573" s="54"/>
      <c r="P573" s="54"/>
      <c r="Q573" s="54"/>
      <c r="R573" s="54"/>
      <c r="S573" s="54"/>
      <c r="T573" s="54"/>
      <c r="U573" s="54"/>
      <c r="V573" s="54"/>
      <c r="W573" s="54"/>
      <c r="X573" s="54"/>
      <c r="Y573" s="54"/>
      <c r="Z573" s="54"/>
    </row>
    <row r="574" ht="16.5" hidden="1" spans="1:26">
      <c r="A574" s="83" t="str">
        <f>IF(C574="","",COUNTA(C$8:C574))</f>
        <v/>
      </c>
      <c r="B574" s="83"/>
      <c r="C574" s="83"/>
      <c r="D574" s="83"/>
      <c r="E574" s="83"/>
      <c r="F574" s="65"/>
      <c r="G574" s="65"/>
      <c r="H574" s="65"/>
      <c r="I574" s="13" t="s">
        <v>2</v>
      </c>
      <c r="J574" s="80"/>
      <c r="K574" s="13" t="s">
        <v>2</v>
      </c>
      <c r="L574" s="80"/>
      <c r="M574" s="54"/>
      <c r="N574" s="54"/>
      <c r="O574" s="54"/>
      <c r="P574" s="54"/>
      <c r="Q574" s="54"/>
      <c r="R574" s="54"/>
      <c r="S574" s="54"/>
      <c r="T574" s="54"/>
      <c r="U574" s="54"/>
      <c r="V574" s="54"/>
      <c r="W574" s="54"/>
      <c r="X574" s="54"/>
      <c r="Y574" s="54"/>
      <c r="Z574" s="54"/>
    </row>
    <row r="575" ht="16.5" hidden="1" spans="1:26">
      <c r="A575" s="83" t="str">
        <f>IF(C575="","",COUNTA(C$8:C575))</f>
        <v/>
      </c>
      <c r="B575" s="83"/>
      <c r="C575" s="83"/>
      <c r="D575" s="83"/>
      <c r="E575" s="83"/>
      <c r="F575" s="65"/>
      <c r="G575" s="65"/>
      <c r="H575" s="65"/>
      <c r="I575" s="13" t="s">
        <v>2</v>
      </c>
      <c r="J575" s="80"/>
      <c r="K575" s="13" t="s">
        <v>2</v>
      </c>
      <c r="L575" s="80"/>
      <c r="M575" s="54"/>
      <c r="N575" s="54"/>
      <c r="O575" s="54"/>
      <c r="P575" s="54"/>
      <c r="Q575" s="54"/>
      <c r="R575" s="54"/>
      <c r="S575" s="54"/>
      <c r="T575" s="54"/>
      <c r="U575" s="54"/>
      <c r="V575" s="54"/>
      <c r="W575" s="54"/>
      <c r="X575" s="54"/>
      <c r="Y575" s="54"/>
      <c r="Z575" s="54"/>
    </row>
    <row r="576" ht="16.5" hidden="1" spans="1:26">
      <c r="A576" s="83" t="str">
        <f>IF(C576="","",COUNTA(C$8:C576))</f>
        <v/>
      </c>
      <c r="B576" s="83"/>
      <c r="C576" s="83"/>
      <c r="D576" s="83"/>
      <c r="E576" s="83"/>
      <c r="F576" s="65"/>
      <c r="G576" s="65"/>
      <c r="H576" s="65"/>
      <c r="I576" s="13" t="s">
        <v>2</v>
      </c>
      <c r="J576" s="80"/>
      <c r="K576" s="13" t="s">
        <v>2</v>
      </c>
      <c r="L576" s="80"/>
      <c r="M576" s="54"/>
      <c r="N576" s="54"/>
      <c r="O576" s="54"/>
      <c r="P576" s="54"/>
      <c r="Q576" s="54"/>
      <c r="R576" s="54"/>
      <c r="S576" s="54"/>
      <c r="T576" s="54"/>
      <c r="U576" s="54"/>
      <c r="V576" s="54"/>
      <c r="W576" s="54"/>
      <c r="X576" s="54"/>
      <c r="Y576" s="54"/>
      <c r="Z576" s="54"/>
    </row>
    <row r="577" ht="16.5" hidden="1" spans="1:26">
      <c r="A577" s="83" t="str">
        <f>IF(C577="","",COUNTA(C$8:C577))</f>
        <v/>
      </c>
      <c r="B577" s="83"/>
      <c r="C577" s="83"/>
      <c r="D577" s="83"/>
      <c r="E577" s="83"/>
      <c r="F577" s="65"/>
      <c r="G577" s="65"/>
      <c r="H577" s="65"/>
      <c r="I577" s="13" t="s">
        <v>2</v>
      </c>
      <c r="J577" s="80"/>
      <c r="K577" s="13" t="s">
        <v>2</v>
      </c>
      <c r="L577" s="80"/>
      <c r="M577" s="54"/>
      <c r="N577" s="54"/>
      <c r="O577" s="54"/>
      <c r="P577" s="54"/>
      <c r="Q577" s="54"/>
      <c r="R577" s="54"/>
      <c r="S577" s="54"/>
      <c r="T577" s="54"/>
      <c r="U577" s="54"/>
      <c r="V577" s="54"/>
      <c r="W577" s="54"/>
      <c r="X577" s="54"/>
      <c r="Y577" s="54"/>
      <c r="Z577" s="54"/>
    </row>
    <row r="578" ht="16.5" hidden="1" spans="1:26">
      <c r="A578" s="83" t="str">
        <f>IF(C578="","",COUNTA(C$8:C578))</f>
        <v/>
      </c>
      <c r="B578" s="83"/>
      <c r="C578" s="83"/>
      <c r="D578" s="83"/>
      <c r="E578" s="83"/>
      <c r="F578" s="65"/>
      <c r="G578" s="65"/>
      <c r="H578" s="65"/>
      <c r="I578" s="13" t="s">
        <v>2</v>
      </c>
      <c r="J578" s="80"/>
      <c r="K578" s="13" t="s">
        <v>2</v>
      </c>
      <c r="L578" s="80"/>
      <c r="M578" s="54"/>
      <c r="N578" s="54"/>
      <c r="O578" s="54"/>
      <c r="P578" s="54"/>
      <c r="Q578" s="54"/>
      <c r="R578" s="54"/>
      <c r="S578" s="54"/>
      <c r="T578" s="54"/>
      <c r="U578" s="54"/>
      <c r="V578" s="54"/>
      <c r="W578" s="54"/>
      <c r="X578" s="54"/>
      <c r="Y578" s="54"/>
      <c r="Z578" s="54"/>
    </row>
    <row r="579" ht="16.5" hidden="1" spans="1:26">
      <c r="A579" s="83" t="str">
        <f>IF(C579="","",COUNTA(C$8:C579))</f>
        <v/>
      </c>
      <c r="B579" s="83"/>
      <c r="C579" s="83"/>
      <c r="D579" s="83"/>
      <c r="E579" s="83"/>
      <c r="F579" s="65"/>
      <c r="G579" s="65"/>
      <c r="H579" s="65"/>
      <c r="I579" s="13" t="s">
        <v>2</v>
      </c>
      <c r="J579" s="80"/>
      <c r="K579" s="13" t="s">
        <v>2</v>
      </c>
      <c r="L579" s="80"/>
      <c r="M579" s="54"/>
      <c r="N579" s="54"/>
      <c r="O579" s="54"/>
      <c r="P579" s="54"/>
      <c r="Q579" s="54"/>
      <c r="R579" s="54"/>
      <c r="S579" s="54"/>
      <c r="T579" s="54"/>
      <c r="U579" s="54"/>
      <c r="V579" s="54"/>
      <c r="W579" s="54"/>
      <c r="X579" s="54"/>
      <c r="Y579" s="54"/>
      <c r="Z579" s="54"/>
    </row>
    <row r="580" ht="16.5" hidden="1" spans="1:26">
      <c r="A580" s="83" t="str">
        <f>IF(C580="","",COUNTA(C$8:C580))</f>
        <v/>
      </c>
      <c r="B580" s="83"/>
      <c r="C580" s="83"/>
      <c r="D580" s="83"/>
      <c r="E580" s="83"/>
      <c r="F580" s="65"/>
      <c r="G580" s="65"/>
      <c r="H580" s="65"/>
      <c r="I580" s="13" t="s">
        <v>2</v>
      </c>
      <c r="J580" s="80"/>
      <c r="K580" s="13" t="s">
        <v>2</v>
      </c>
      <c r="L580" s="80"/>
      <c r="M580" s="54"/>
      <c r="N580" s="54"/>
      <c r="O580" s="54"/>
      <c r="P580" s="54"/>
      <c r="Q580" s="54"/>
      <c r="R580" s="54"/>
      <c r="S580" s="54"/>
      <c r="T580" s="54"/>
      <c r="U580" s="54"/>
      <c r="V580" s="54"/>
      <c r="W580" s="54"/>
      <c r="X580" s="54"/>
      <c r="Y580" s="54"/>
      <c r="Z580" s="54"/>
    </row>
    <row r="581" ht="16.5" hidden="1" spans="1:26">
      <c r="A581" s="83" t="str">
        <f>IF(C581="","",COUNTA(C$8:C581))</f>
        <v/>
      </c>
      <c r="B581" s="83"/>
      <c r="C581" s="83"/>
      <c r="D581" s="83"/>
      <c r="E581" s="83"/>
      <c r="F581" s="65"/>
      <c r="G581" s="65"/>
      <c r="H581" s="65"/>
      <c r="I581" s="13" t="s">
        <v>2</v>
      </c>
      <c r="J581" s="80"/>
      <c r="K581" s="13" t="s">
        <v>2</v>
      </c>
      <c r="L581" s="80"/>
      <c r="M581" s="54"/>
      <c r="N581" s="54"/>
      <c r="O581" s="54"/>
      <c r="P581" s="54"/>
      <c r="Q581" s="54"/>
      <c r="R581" s="54"/>
      <c r="S581" s="54"/>
      <c r="T581" s="54"/>
      <c r="U581" s="54"/>
      <c r="V581" s="54"/>
      <c r="W581" s="54"/>
      <c r="X581" s="54"/>
      <c r="Y581" s="54"/>
      <c r="Z581" s="54"/>
    </row>
    <row r="582" ht="16.5" hidden="1" spans="1:26">
      <c r="A582" s="83" t="str">
        <f>IF(C582="","",COUNTA(C$8:C582))</f>
        <v/>
      </c>
      <c r="B582" s="83"/>
      <c r="C582" s="83"/>
      <c r="D582" s="83"/>
      <c r="E582" s="83"/>
      <c r="F582" s="65"/>
      <c r="G582" s="65"/>
      <c r="H582" s="65"/>
      <c r="I582" s="13" t="s">
        <v>2</v>
      </c>
      <c r="J582" s="80"/>
      <c r="K582" s="13" t="s">
        <v>2</v>
      </c>
      <c r="L582" s="80"/>
      <c r="M582" s="54"/>
      <c r="N582" s="54"/>
      <c r="O582" s="54"/>
      <c r="P582" s="54"/>
      <c r="Q582" s="54"/>
      <c r="R582" s="54"/>
      <c r="S582" s="54"/>
      <c r="T582" s="54"/>
      <c r="U582" s="54"/>
      <c r="V582" s="54"/>
      <c r="W582" s="54"/>
      <c r="X582" s="54"/>
      <c r="Y582" s="54"/>
      <c r="Z582" s="54"/>
    </row>
    <row r="583" ht="16.5" hidden="1" spans="1:26">
      <c r="A583" s="83" t="str">
        <f>IF(C583="","",COUNTA(C$8:C583))</f>
        <v/>
      </c>
      <c r="B583" s="83"/>
      <c r="C583" s="83"/>
      <c r="D583" s="83"/>
      <c r="E583" s="83"/>
      <c r="F583" s="65"/>
      <c r="G583" s="65"/>
      <c r="H583" s="65"/>
      <c r="I583" s="13" t="s">
        <v>2</v>
      </c>
      <c r="J583" s="80"/>
      <c r="K583" s="13" t="s">
        <v>2</v>
      </c>
      <c r="L583" s="80"/>
      <c r="M583" s="54"/>
      <c r="N583" s="54"/>
      <c r="O583" s="54"/>
      <c r="P583" s="54"/>
      <c r="Q583" s="54"/>
      <c r="R583" s="54"/>
      <c r="S583" s="54"/>
      <c r="T583" s="54"/>
      <c r="U583" s="54"/>
      <c r="V583" s="54"/>
      <c r="W583" s="54"/>
      <c r="X583" s="54"/>
      <c r="Y583" s="54"/>
      <c r="Z583" s="54"/>
    </row>
    <row r="584" ht="16.5" hidden="1" spans="1:26">
      <c r="A584" s="83" t="str">
        <f>IF(C584="","",COUNTA(C$8:C584))</f>
        <v/>
      </c>
      <c r="B584" s="83"/>
      <c r="C584" s="83"/>
      <c r="D584" s="83"/>
      <c r="E584" s="83"/>
      <c r="F584" s="65"/>
      <c r="G584" s="65"/>
      <c r="H584" s="65"/>
      <c r="I584" s="13" t="s">
        <v>2</v>
      </c>
      <c r="J584" s="80"/>
      <c r="K584" s="13" t="s">
        <v>2</v>
      </c>
      <c r="L584" s="80"/>
      <c r="M584" s="54"/>
      <c r="N584" s="54"/>
      <c r="O584" s="54"/>
      <c r="P584" s="54"/>
      <c r="Q584" s="54"/>
      <c r="R584" s="54"/>
      <c r="S584" s="54"/>
      <c r="T584" s="54"/>
      <c r="U584" s="54"/>
      <c r="V584" s="54"/>
      <c r="W584" s="54"/>
      <c r="X584" s="54"/>
      <c r="Y584" s="54"/>
      <c r="Z584" s="54"/>
    </row>
    <row r="585" ht="16.5" hidden="1" spans="1:26">
      <c r="A585" s="83" t="str">
        <f>IF(C585="","",COUNTA(C$8:C585))</f>
        <v/>
      </c>
      <c r="B585" s="83"/>
      <c r="C585" s="83"/>
      <c r="D585" s="83"/>
      <c r="E585" s="83"/>
      <c r="F585" s="65"/>
      <c r="G585" s="65"/>
      <c r="H585" s="65"/>
      <c r="I585" s="13" t="s">
        <v>2</v>
      </c>
      <c r="J585" s="80"/>
      <c r="K585" s="13" t="s">
        <v>2</v>
      </c>
      <c r="L585" s="80"/>
      <c r="M585" s="54"/>
      <c r="N585" s="54"/>
      <c r="O585" s="54"/>
      <c r="P585" s="54"/>
      <c r="Q585" s="54"/>
      <c r="R585" s="54"/>
      <c r="S585" s="54"/>
      <c r="T585" s="54"/>
      <c r="U585" s="54"/>
      <c r="V585" s="54"/>
      <c r="W585" s="54"/>
      <c r="X585" s="54"/>
      <c r="Y585" s="54"/>
      <c r="Z585" s="54"/>
    </row>
    <row r="586" ht="16.5" hidden="1" spans="1:26">
      <c r="A586" s="83" t="str">
        <f>IF(C586="","",COUNTA(C$8:C586))</f>
        <v/>
      </c>
      <c r="B586" s="83"/>
      <c r="C586" s="83"/>
      <c r="D586" s="83"/>
      <c r="E586" s="83"/>
      <c r="F586" s="65"/>
      <c r="G586" s="65"/>
      <c r="H586" s="65"/>
      <c r="I586" s="13" t="s">
        <v>2</v>
      </c>
      <c r="J586" s="80"/>
      <c r="K586" s="13" t="s">
        <v>2</v>
      </c>
      <c r="L586" s="80"/>
      <c r="M586" s="54"/>
      <c r="N586" s="54"/>
      <c r="O586" s="54"/>
      <c r="P586" s="54"/>
      <c r="Q586" s="54"/>
      <c r="R586" s="54"/>
      <c r="S586" s="54"/>
      <c r="T586" s="54"/>
      <c r="U586" s="54"/>
      <c r="V586" s="54"/>
      <c r="W586" s="54"/>
      <c r="X586" s="54"/>
      <c r="Y586" s="54"/>
      <c r="Z586" s="54"/>
    </row>
    <row r="587" ht="16.5" hidden="1" spans="1:26">
      <c r="A587" s="83" t="str">
        <f>IF(C587="","",COUNTA(C$8:C587))</f>
        <v/>
      </c>
      <c r="B587" s="83"/>
      <c r="C587" s="83"/>
      <c r="D587" s="83"/>
      <c r="E587" s="83"/>
      <c r="F587" s="65"/>
      <c r="G587" s="65"/>
      <c r="H587" s="65"/>
      <c r="I587" s="13" t="s">
        <v>2</v>
      </c>
      <c r="J587" s="80"/>
      <c r="K587" s="13" t="s">
        <v>2</v>
      </c>
      <c r="L587" s="80"/>
      <c r="M587" s="54"/>
      <c r="N587" s="54"/>
      <c r="O587" s="54"/>
      <c r="P587" s="54"/>
      <c r="Q587" s="54"/>
      <c r="R587" s="54"/>
      <c r="S587" s="54"/>
      <c r="T587" s="54"/>
      <c r="U587" s="54"/>
      <c r="V587" s="54"/>
      <c r="W587" s="54"/>
      <c r="X587" s="54"/>
      <c r="Y587" s="54"/>
      <c r="Z587" s="54"/>
    </row>
    <row r="588" ht="16.5" hidden="1" spans="1:26">
      <c r="A588" s="83" t="str">
        <f>IF(C588="","",COUNTA(C$8:C588))</f>
        <v/>
      </c>
      <c r="B588" s="83"/>
      <c r="C588" s="83"/>
      <c r="D588" s="83"/>
      <c r="E588" s="83"/>
      <c r="F588" s="65"/>
      <c r="G588" s="65"/>
      <c r="H588" s="65"/>
      <c r="I588" s="13" t="s">
        <v>2</v>
      </c>
      <c r="J588" s="80"/>
      <c r="K588" s="13" t="s">
        <v>2</v>
      </c>
      <c r="L588" s="80"/>
      <c r="M588" s="54"/>
      <c r="N588" s="54"/>
      <c r="O588" s="54"/>
      <c r="P588" s="54"/>
      <c r="Q588" s="54"/>
      <c r="R588" s="54"/>
      <c r="S588" s="54"/>
      <c r="T588" s="54"/>
      <c r="U588" s="54"/>
      <c r="V588" s="54"/>
      <c r="W588" s="54"/>
      <c r="X588" s="54"/>
      <c r="Y588" s="54"/>
      <c r="Z588" s="54"/>
    </row>
    <row r="589" ht="16.5" hidden="1" spans="1:26">
      <c r="A589" s="83" t="str">
        <f>IF(C589="","",COUNTA(C$8:C589))</f>
        <v/>
      </c>
      <c r="B589" s="83"/>
      <c r="C589" s="83"/>
      <c r="D589" s="83"/>
      <c r="E589" s="83"/>
      <c r="F589" s="65"/>
      <c r="G589" s="65"/>
      <c r="H589" s="65"/>
      <c r="I589" s="13" t="s">
        <v>2</v>
      </c>
      <c r="J589" s="80"/>
      <c r="K589" s="13" t="s">
        <v>2</v>
      </c>
      <c r="L589" s="80"/>
      <c r="M589" s="54"/>
      <c r="N589" s="54"/>
      <c r="O589" s="54"/>
      <c r="P589" s="54"/>
      <c r="Q589" s="54"/>
      <c r="R589" s="54"/>
      <c r="S589" s="54"/>
      <c r="T589" s="54"/>
      <c r="U589" s="54"/>
      <c r="V589" s="54"/>
      <c r="W589" s="54"/>
      <c r="X589" s="54"/>
      <c r="Y589" s="54"/>
      <c r="Z589" s="54"/>
    </row>
    <row r="590" ht="16.5" hidden="1" spans="1:26">
      <c r="A590" s="83" t="str">
        <f>IF(C590="","",COUNTA(C$8:C590))</f>
        <v/>
      </c>
      <c r="B590" s="83"/>
      <c r="C590" s="83"/>
      <c r="D590" s="83"/>
      <c r="E590" s="83"/>
      <c r="F590" s="65"/>
      <c r="G590" s="65"/>
      <c r="H590" s="65"/>
      <c r="I590" s="13" t="s">
        <v>2</v>
      </c>
      <c r="J590" s="80"/>
      <c r="K590" s="13" t="s">
        <v>2</v>
      </c>
      <c r="L590" s="80"/>
      <c r="M590" s="54"/>
      <c r="N590" s="54"/>
      <c r="O590" s="54"/>
      <c r="P590" s="54"/>
      <c r="Q590" s="54"/>
      <c r="R590" s="54"/>
      <c r="S590" s="54"/>
      <c r="T590" s="54"/>
      <c r="U590" s="54"/>
      <c r="V590" s="54"/>
      <c r="W590" s="54"/>
      <c r="X590" s="54"/>
      <c r="Y590" s="54"/>
      <c r="Z590" s="54"/>
    </row>
    <row r="591" ht="16.5" hidden="1" spans="1:26">
      <c r="A591" s="83" t="str">
        <f>IF(C591="","",COUNTA(C$8:C591))</f>
        <v/>
      </c>
      <c r="B591" s="83"/>
      <c r="C591" s="83"/>
      <c r="D591" s="83"/>
      <c r="E591" s="83"/>
      <c r="F591" s="65"/>
      <c r="G591" s="65"/>
      <c r="H591" s="65"/>
      <c r="I591" s="13" t="s">
        <v>2</v>
      </c>
      <c r="J591" s="80"/>
      <c r="K591" s="13" t="s">
        <v>2</v>
      </c>
      <c r="L591" s="80"/>
      <c r="M591" s="54"/>
      <c r="N591" s="54"/>
      <c r="O591" s="54"/>
      <c r="P591" s="54"/>
      <c r="Q591" s="54"/>
      <c r="R591" s="54"/>
      <c r="S591" s="54"/>
      <c r="T591" s="54"/>
      <c r="U591" s="54"/>
      <c r="V591" s="54"/>
      <c r="W591" s="54"/>
      <c r="X591" s="54"/>
      <c r="Y591" s="54"/>
      <c r="Z591" s="54"/>
    </row>
    <row r="592" ht="16.5" hidden="1" spans="1:26">
      <c r="A592" s="83" t="str">
        <f>IF(C592="","",COUNTA(C$8:C592))</f>
        <v/>
      </c>
      <c r="B592" s="83"/>
      <c r="C592" s="83"/>
      <c r="D592" s="83"/>
      <c r="E592" s="83"/>
      <c r="F592" s="65"/>
      <c r="G592" s="65"/>
      <c r="H592" s="65"/>
      <c r="I592" s="13" t="s">
        <v>2</v>
      </c>
      <c r="J592" s="80"/>
      <c r="K592" s="13" t="s">
        <v>2</v>
      </c>
      <c r="L592" s="80"/>
      <c r="M592" s="54"/>
      <c r="N592" s="54"/>
      <c r="O592" s="54"/>
      <c r="P592" s="54"/>
      <c r="Q592" s="54"/>
      <c r="R592" s="54"/>
      <c r="S592" s="54"/>
      <c r="T592" s="54"/>
      <c r="U592" s="54"/>
      <c r="V592" s="54"/>
      <c r="W592" s="54"/>
      <c r="X592" s="54"/>
      <c r="Y592" s="54"/>
      <c r="Z592" s="54"/>
    </row>
    <row r="593" ht="16.5" hidden="1" spans="1:26">
      <c r="A593" s="83" t="str">
        <f>IF(C593="","",COUNTA(C$8:C593))</f>
        <v/>
      </c>
      <c r="B593" s="83"/>
      <c r="C593" s="83"/>
      <c r="D593" s="83"/>
      <c r="E593" s="83"/>
      <c r="F593" s="65"/>
      <c r="G593" s="65"/>
      <c r="H593" s="65"/>
      <c r="I593" s="13" t="s">
        <v>2</v>
      </c>
      <c r="J593" s="80"/>
      <c r="K593" s="13" t="s">
        <v>2</v>
      </c>
      <c r="L593" s="80"/>
      <c r="M593" s="54"/>
      <c r="N593" s="54"/>
      <c r="O593" s="54"/>
      <c r="P593" s="54"/>
      <c r="Q593" s="54"/>
      <c r="R593" s="54"/>
      <c r="S593" s="54"/>
      <c r="T593" s="54"/>
      <c r="U593" s="54"/>
      <c r="V593" s="54"/>
      <c r="W593" s="54"/>
      <c r="X593" s="54"/>
      <c r="Y593" s="54"/>
      <c r="Z593" s="54"/>
    </row>
    <row r="594" ht="16.5" hidden="1" spans="1:26">
      <c r="A594" s="83" t="str">
        <f>IF(C594="","",COUNTA(C$8:C594))</f>
        <v/>
      </c>
      <c r="B594" s="83"/>
      <c r="C594" s="83"/>
      <c r="D594" s="83"/>
      <c r="E594" s="83"/>
      <c r="F594" s="65"/>
      <c r="G594" s="65"/>
      <c r="H594" s="65"/>
      <c r="I594" s="13" t="s">
        <v>2</v>
      </c>
      <c r="J594" s="80"/>
      <c r="K594" s="13" t="s">
        <v>2</v>
      </c>
      <c r="L594" s="80"/>
      <c r="M594" s="54"/>
      <c r="N594" s="54"/>
      <c r="O594" s="54"/>
      <c r="P594" s="54"/>
      <c r="Q594" s="54"/>
      <c r="R594" s="54"/>
      <c r="S594" s="54"/>
      <c r="T594" s="54"/>
      <c r="U594" s="54"/>
      <c r="V594" s="54"/>
      <c r="W594" s="54"/>
      <c r="X594" s="54"/>
      <c r="Y594" s="54"/>
      <c r="Z594" s="54"/>
    </row>
    <row r="595" ht="16.5" hidden="1" spans="1:26">
      <c r="A595" s="83" t="str">
        <f>IF(C595="","",COUNTA(C$8:C595))</f>
        <v/>
      </c>
      <c r="B595" s="83"/>
      <c r="C595" s="83"/>
      <c r="D595" s="83"/>
      <c r="E595" s="83"/>
      <c r="F595" s="65"/>
      <c r="G595" s="65"/>
      <c r="H595" s="65"/>
      <c r="I595" s="13" t="s">
        <v>2</v>
      </c>
      <c r="J595" s="80"/>
      <c r="K595" s="13" t="s">
        <v>2</v>
      </c>
      <c r="L595" s="80"/>
      <c r="M595" s="54"/>
      <c r="N595" s="54"/>
      <c r="O595" s="54"/>
      <c r="P595" s="54"/>
      <c r="Q595" s="54"/>
      <c r="R595" s="54"/>
      <c r="S595" s="54"/>
      <c r="T595" s="54"/>
      <c r="U595" s="54"/>
      <c r="V595" s="54"/>
      <c r="W595" s="54"/>
      <c r="X595" s="54"/>
      <c r="Y595" s="54"/>
      <c r="Z595" s="54"/>
    </row>
    <row r="596" ht="16.5" hidden="1" spans="1:26">
      <c r="A596" s="83" t="str">
        <f>IF(C596="","",COUNTA(C$8:C596))</f>
        <v/>
      </c>
      <c r="B596" s="83"/>
      <c r="C596" s="83"/>
      <c r="D596" s="83"/>
      <c r="E596" s="83"/>
      <c r="F596" s="65"/>
      <c r="G596" s="65"/>
      <c r="H596" s="65"/>
      <c r="I596" s="13" t="s">
        <v>2</v>
      </c>
      <c r="J596" s="80"/>
      <c r="K596" s="13" t="s">
        <v>2</v>
      </c>
      <c r="L596" s="80"/>
      <c r="M596" s="54"/>
      <c r="N596" s="54"/>
      <c r="O596" s="54"/>
      <c r="P596" s="54"/>
      <c r="Q596" s="54"/>
      <c r="R596" s="54"/>
      <c r="S596" s="54"/>
      <c r="T596" s="54"/>
      <c r="U596" s="54"/>
      <c r="V596" s="54"/>
      <c r="W596" s="54"/>
      <c r="X596" s="54"/>
      <c r="Y596" s="54"/>
      <c r="Z596" s="54"/>
    </row>
    <row r="597" ht="16.5" hidden="1" spans="1:26">
      <c r="A597" s="83" t="str">
        <f>IF(C597="","",COUNTA(C$8:C597))</f>
        <v/>
      </c>
      <c r="B597" s="83"/>
      <c r="C597" s="83"/>
      <c r="D597" s="83"/>
      <c r="E597" s="83"/>
      <c r="F597" s="65"/>
      <c r="G597" s="65"/>
      <c r="H597" s="65"/>
      <c r="I597" s="13" t="s">
        <v>2</v>
      </c>
      <c r="J597" s="80"/>
      <c r="K597" s="13" t="s">
        <v>2</v>
      </c>
      <c r="L597" s="80"/>
      <c r="M597" s="54"/>
      <c r="N597" s="54"/>
      <c r="O597" s="54"/>
      <c r="P597" s="54"/>
      <c r="Q597" s="54"/>
      <c r="R597" s="54"/>
      <c r="S597" s="54"/>
      <c r="T597" s="54"/>
      <c r="U597" s="54"/>
      <c r="V597" s="54"/>
      <c r="W597" s="54"/>
      <c r="X597" s="54"/>
      <c r="Y597" s="54"/>
      <c r="Z597" s="54"/>
    </row>
    <row r="598" ht="16.5" hidden="1" spans="1:26">
      <c r="A598" s="83" t="str">
        <f>IF(C598="","",COUNTA(C$8:C598))</f>
        <v/>
      </c>
      <c r="B598" s="83"/>
      <c r="C598" s="83"/>
      <c r="D598" s="83"/>
      <c r="E598" s="83"/>
      <c r="F598" s="65"/>
      <c r="G598" s="65"/>
      <c r="H598" s="65"/>
      <c r="I598" s="13" t="s">
        <v>2</v>
      </c>
      <c r="J598" s="80"/>
      <c r="K598" s="13" t="s">
        <v>2</v>
      </c>
      <c r="L598" s="80"/>
      <c r="M598" s="54"/>
      <c r="N598" s="54"/>
      <c r="O598" s="54"/>
      <c r="P598" s="54"/>
      <c r="Q598" s="54"/>
      <c r="R598" s="54"/>
      <c r="S598" s="54"/>
      <c r="T598" s="54"/>
      <c r="U598" s="54"/>
      <c r="V598" s="54"/>
      <c r="W598" s="54"/>
      <c r="X598" s="54"/>
      <c r="Y598" s="54"/>
      <c r="Z598" s="54"/>
    </row>
    <row r="599" ht="16.5" hidden="1" spans="1:26">
      <c r="A599" s="83" t="str">
        <f>IF(C599="","",COUNTA(C$8:C599))</f>
        <v/>
      </c>
      <c r="B599" s="83"/>
      <c r="C599" s="83"/>
      <c r="D599" s="83"/>
      <c r="E599" s="83"/>
      <c r="F599" s="65"/>
      <c r="G599" s="65"/>
      <c r="H599" s="65"/>
      <c r="I599" s="13" t="s">
        <v>2</v>
      </c>
      <c r="J599" s="80"/>
      <c r="K599" s="13" t="s">
        <v>2</v>
      </c>
      <c r="L599" s="80"/>
      <c r="M599" s="54"/>
      <c r="N599" s="54"/>
      <c r="O599" s="54"/>
      <c r="P599" s="54"/>
      <c r="Q599" s="54"/>
      <c r="R599" s="54"/>
      <c r="S599" s="54"/>
      <c r="T599" s="54"/>
      <c r="U599" s="54"/>
      <c r="V599" s="54"/>
      <c r="W599" s="54"/>
      <c r="X599" s="54"/>
      <c r="Y599" s="54"/>
      <c r="Z599" s="54"/>
    </row>
    <row r="600" ht="16.5" hidden="1" spans="1:26">
      <c r="A600" s="83" t="str">
        <f>IF(C600="","",COUNTA(C$8:C600))</f>
        <v/>
      </c>
      <c r="B600" s="83"/>
      <c r="C600" s="83"/>
      <c r="D600" s="83"/>
      <c r="E600" s="83"/>
      <c r="F600" s="65"/>
      <c r="G600" s="65"/>
      <c r="H600" s="65"/>
      <c r="I600" s="13" t="s">
        <v>2</v>
      </c>
      <c r="J600" s="80"/>
      <c r="K600" s="13" t="s">
        <v>2</v>
      </c>
      <c r="L600" s="80"/>
      <c r="M600" s="54"/>
      <c r="N600" s="54"/>
      <c r="O600" s="54"/>
      <c r="P600" s="54"/>
      <c r="Q600" s="54"/>
      <c r="R600" s="54"/>
      <c r="S600" s="54"/>
      <c r="T600" s="54"/>
      <c r="U600" s="54"/>
      <c r="V600" s="54"/>
      <c r="W600" s="54"/>
      <c r="X600" s="54"/>
      <c r="Y600" s="54"/>
      <c r="Z600" s="54"/>
    </row>
    <row r="601" ht="16.5" hidden="1" spans="1:26">
      <c r="A601" s="83" t="str">
        <f>IF(C601="","",COUNTA(C$8:C601))</f>
        <v/>
      </c>
      <c r="B601" s="83"/>
      <c r="C601" s="83"/>
      <c r="D601" s="83"/>
      <c r="E601" s="83"/>
      <c r="F601" s="65"/>
      <c r="G601" s="65"/>
      <c r="H601" s="65"/>
      <c r="I601" s="13" t="s">
        <v>2</v>
      </c>
      <c r="J601" s="80"/>
      <c r="K601" s="13" t="s">
        <v>2</v>
      </c>
      <c r="L601" s="80"/>
      <c r="M601" s="54"/>
      <c r="N601" s="54"/>
      <c r="O601" s="54"/>
      <c r="P601" s="54"/>
      <c r="Q601" s="54"/>
      <c r="R601" s="54"/>
      <c r="S601" s="54"/>
      <c r="T601" s="54"/>
      <c r="U601" s="54"/>
      <c r="V601" s="54"/>
      <c r="W601" s="54"/>
      <c r="X601" s="54"/>
      <c r="Y601" s="54"/>
      <c r="Z601" s="54"/>
    </row>
    <row r="602" ht="16.5" hidden="1" spans="1:26">
      <c r="A602" s="83" t="str">
        <f>IF(C602="","",COUNTA(C$8:C602))</f>
        <v/>
      </c>
      <c r="B602" s="83"/>
      <c r="C602" s="83"/>
      <c r="D602" s="83"/>
      <c r="E602" s="83"/>
      <c r="F602" s="65"/>
      <c r="G602" s="65"/>
      <c r="H602" s="65"/>
      <c r="I602" s="13" t="s">
        <v>2</v>
      </c>
      <c r="J602" s="80"/>
      <c r="K602" s="13" t="s">
        <v>2</v>
      </c>
      <c r="L602" s="80"/>
      <c r="M602" s="54"/>
      <c r="N602" s="54"/>
      <c r="O602" s="54"/>
      <c r="P602" s="54"/>
      <c r="Q602" s="54"/>
      <c r="R602" s="54"/>
      <c r="S602" s="54"/>
      <c r="T602" s="54"/>
      <c r="U602" s="54"/>
      <c r="V602" s="54"/>
      <c r="W602" s="54"/>
      <c r="X602" s="54"/>
      <c r="Y602" s="54"/>
      <c r="Z602" s="54"/>
    </row>
    <row r="603" ht="16.5" hidden="1" spans="1:26">
      <c r="A603" s="83" t="str">
        <f>IF(C603="","",COUNTA(C$8:C603))</f>
        <v/>
      </c>
      <c r="B603" s="83"/>
      <c r="C603" s="83"/>
      <c r="D603" s="83"/>
      <c r="E603" s="83"/>
      <c r="F603" s="65"/>
      <c r="G603" s="65"/>
      <c r="H603" s="65"/>
      <c r="I603" s="13" t="s">
        <v>2</v>
      </c>
      <c r="J603" s="80"/>
      <c r="K603" s="13" t="s">
        <v>2</v>
      </c>
      <c r="L603" s="80"/>
      <c r="M603" s="54"/>
      <c r="N603" s="54"/>
      <c r="O603" s="54"/>
      <c r="P603" s="54"/>
      <c r="Q603" s="54"/>
      <c r="R603" s="54"/>
      <c r="S603" s="54"/>
      <c r="T603" s="54"/>
      <c r="U603" s="54"/>
      <c r="V603" s="54"/>
      <c r="W603" s="54"/>
      <c r="X603" s="54"/>
      <c r="Y603" s="54"/>
      <c r="Z603" s="54"/>
    </row>
    <row r="604" ht="16.5" hidden="1" spans="1:26">
      <c r="A604" s="83" t="str">
        <f>IF(C604="","",COUNTA(C$8:C604))</f>
        <v/>
      </c>
      <c r="B604" s="83"/>
      <c r="C604" s="83"/>
      <c r="D604" s="83"/>
      <c r="E604" s="83"/>
      <c r="F604" s="65"/>
      <c r="G604" s="65"/>
      <c r="H604" s="65"/>
      <c r="I604" s="13" t="s">
        <v>2</v>
      </c>
      <c r="J604" s="80"/>
      <c r="K604" s="13" t="s">
        <v>2</v>
      </c>
      <c r="L604" s="80"/>
      <c r="M604" s="54"/>
      <c r="N604" s="54"/>
      <c r="O604" s="54"/>
      <c r="P604" s="54"/>
      <c r="Q604" s="54"/>
      <c r="R604" s="54"/>
      <c r="S604" s="54"/>
      <c r="T604" s="54"/>
      <c r="U604" s="54"/>
      <c r="V604" s="54"/>
      <c r="W604" s="54"/>
      <c r="X604" s="54"/>
      <c r="Y604" s="54"/>
      <c r="Z604" s="54"/>
    </row>
    <row r="605" ht="16.5" hidden="1" spans="1:26">
      <c r="A605" s="83" t="str">
        <f>IF(C605="","",COUNTA(C$8:C605))</f>
        <v/>
      </c>
      <c r="B605" s="83"/>
      <c r="C605" s="83"/>
      <c r="D605" s="83"/>
      <c r="E605" s="83"/>
      <c r="F605" s="65"/>
      <c r="G605" s="65"/>
      <c r="H605" s="65"/>
      <c r="I605" s="13" t="s">
        <v>2</v>
      </c>
      <c r="J605" s="80"/>
      <c r="K605" s="13" t="s">
        <v>2</v>
      </c>
      <c r="L605" s="80"/>
      <c r="M605" s="54"/>
      <c r="N605" s="54"/>
      <c r="O605" s="54"/>
      <c r="P605" s="54"/>
      <c r="Q605" s="54"/>
      <c r="R605" s="54"/>
      <c r="S605" s="54"/>
      <c r="T605" s="54"/>
      <c r="U605" s="54"/>
      <c r="V605" s="54"/>
      <c r="W605" s="54"/>
      <c r="X605" s="54"/>
      <c r="Y605" s="54"/>
      <c r="Z605" s="54"/>
    </row>
    <row r="606" ht="16.5" hidden="1" spans="1:26">
      <c r="A606" s="83" t="str">
        <f>IF(C606="","",COUNTA(C$8:C606))</f>
        <v/>
      </c>
      <c r="B606" s="83"/>
      <c r="C606" s="83"/>
      <c r="D606" s="83"/>
      <c r="E606" s="83"/>
      <c r="F606" s="65"/>
      <c r="G606" s="65"/>
      <c r="H606" s="65"/>
      <c r="I606" s="13" t="s">
        <v>2</v>
      </c>
      <c r="J606" s="80"/>
      <c r="K606" s="13" t="s">
        <v>2</v>
      </c>
      <c r="L606" s="80"/>
      <c r="M606" s="54"/>
      <c r="N606" s="54"/>
      <c r="O606" s="54"/>
      <c r="P606" s="54"/>
      <c r="Q606" s="54"/>
      <c r="R606" s="54"/>
      <c r="S606" s="54"/>
      <c r="T606" s="54"/>
      <c r="U606" s="54"/>
      <c r="V606" s="54"/>
      <c r="W606" s="54"/>
      <c r="X606" s="54"/>
      <c r="Y606" s="54"/>
      <c r="Z606" s="54"/>
    </row>
    <row r="607" ht="16.5" hidden="1" spans="1:26">
      <c r="A607" s="83" t="str">
        <f>IF(C607="","",COUNTA(C$8:C607))</f>
        <v/>
      </c>
      <c r="B607" s="83"/>
      <c r="C607" s="83"/>
      <c r="D607" s="83"/>
      <c r="E607" s="83"/>
      <c r="F607" s="65"/>
      <c r="G607" s="65"/>
      <c r="H607" s="65"/>
      <c r="I607" s="13" t="s">
        <v>2</v>
      </c>
      <c r="J607" s="80"/>
      <c r="K607" s="13" t="s">
        <v>2</v>
      </c>
      <c r="L607" s="80"/>
      <c r="M607" s="54"/>
      <c r="N607" s="54"/>
      <c r="O607" s="54"/>
      <c r="P607" s="54"/>
      <c r="Q607" s="54"/>
      <c r="R607" s="54"/>
      <c r="S607" s="54"/>
      <c r="T607" s="54"/>
      <c r="U607" s="54"/>
      <c r="V607" s="54"/>
      <c r="W607" s="54"/>
      <c r="X607" s="54"/>
      <c r="Y607" s="54"/>
      <c r="Z607" s="54"/>
    </row>
    <row r="608" ht="16.5" hidden="1" spans="1:26">
      <c r="A608" s="83" t="str">
        <f>IF(C608="","",COUNTA(C$8:C608))</f>
        <v/>
      </c>
      <c r="B608" s="83"/>
      <c r="C608" s="83"/>
      <c r="D608" s="83"/>
      <c r="E608" s="83"/>
      <c r="F608" s="65"/>
      <c r="G608" s="65"/>
      <c r="H608" s="65"/>
      <c r="I608" s="13" t="s">
        <v>2</v>
      </c>
      <c r="J608" s="80"/>
      <c r="K608" s="13" t="s">
        <v>2</v>
      </c>
      <c r="L608" s="80"/>
      <c r="M608" s="54"/>
      <c r="N608" s="54"/>
      <c r="O608" s="54"/>
      <c r="P608" s="54"/>
      <c r="Q608" s="54"/>
      <c r="R608" s="54"/>
      <c r="S608" s="54"/>
      <c r="T608" s="54"/>
      <c r="U608" s="54"/>
      <c r="V608" s="54"/>
      <c r="W608" s="54"/>
      <c r="X608" s="54"/>
      <c r="Y608" s="54"/>
      <c r="Z608" s="54"/>
    </row>
    <row r="609" ht="16.5" hidden="1" spans="1:26">
      <c r="A609" s="83" t="str">
        <f>IF(C609="","",COUNTA(C$8:C609))</f>
        <v/>
      </c>
      <c r="B609" s="83"/>
      <c r="C609" s="83"/>
      <c r="D609" s="83"/>
      <c r="E609" s="83"/>
      <c r="F609" s="65"/>
      <c r="G609" s="65"/>
      <c r="H609" s="65"/>
      <c r="I609" s="13" t="s">
        <v>2</v>
      </c>
      <c r="J609" s="80"/>
      <c r="K609" s="13" t="s">
        <v>2</v>
      </c>
      <c r="L609" s="80"/>
      <c r="M609" s="54"/>
      <c r="N609" s="54"/>
      <c r="O609" s="54"/>
      <c r="P609" s="54"/>
      <c r="Q609" s="54"/>
      <c r="R609" s="54"/>
      <c r="S609" s="54"/>
      <c r="T609" s="54"/>
      <c r="U609" s="54"/>
      <c r="V609" s="54"/>
      <c r="W609" s="54"/>
      <c r="X609" s="54"/>
      <c r="Y609" s="54"/>
      <c r="Z609" s="54"/>
    </row>
    <row r="610" ht="16.5" hidden="1" spans="1:26">
      <c r="A610" s="83" t="str">
        <f>IF(C610="","",COUNTA(C$8:C610))</f>
        <v/>
      </c>
      <c r="B610" s="83"/>
      <c r="C610" s="83"/>
      <c r="D610" s="83"/>
      <c r="E610" s="83"/>
      <c r="F610" s="65"/>
      <c r="G610" s="65"/>
      <c r="H610" s="65"/>
      <c r="I610" s="13" t="s">
        <v>2</v>
      </c>
      <c r="J610" s="80"/>
      <c r="K610" s="13" t="s">
        <v>2</v>
      </c>
      <c r="L610" s="80"/>
      <c r="M610" s="54"/>
      <c r="N610" s="54"/>
      <c r="O610" s="54"/>
      <c r="P610" s="54"/>
      <c r="Q610" s="54"/>
      <c r="R610" s="54"/>
      <c r="S610" s="54"/>
      <c r="T610" s="54"/>
      <c r="U610" s="54"/>
      <c r="V610" s="54"/>
      <c r="W610" s="54"/>
      <c r="X610" s="54"/>
      <c r="Y610" s="54"/>
      <c r="Z610" s="54"/>
    </row>
    <row r="611" ht="16.5" hidden="1" spans="1:26">
      <c r="A611" s="83" t="str">
        <f>IF(C611="","",COUNTA(C$8:C611))</f>
        <v/>
      </c>
      <c r="B611" s="83"/>
      <c r="C611" s="83"/>
      <c r="D611" s="83"/>
      <c r="E611" s="83"/>
      <c r="F611" s="65"/>
      <c r="G611" s="65"/>
      <c r="H611" s="65"/>
      <c r="I611" s="13" t="s">
        <v>2</v>
      </c>
      <c r="J611" s="80"/>
      <c r="K611" s="13" t="s">
        <v>2</v>
      </c>
      <c r="L611" s="80"/>
      <c r="M611" s="54"/>
      <c r="N611" s="54"/>
      <c r="O611" s="54"/>
      <c r="P611" s="54"/>
      <c r="Q611" s="54"/>
      <c r="R611" s="54"/>
      <c r="S611" s="54"/>
      <c r="T611" s="54"/>
      <c r="U611" s="54"/>
      <c r="V611" s="54"/>
      <c r="W611" s="54"/>
      <c r="X611" s="54"/>
      <c r="Y611" s="54"/>
      <c r="Z611" s="54"/>
    </row>
    <row r="612" ht="16.5" hidden="1" spans="1:26">
      <c r="A612" s="83" t="str">
        <f>IF(C612="","",COUNTA(C$8:C612))</f>
        <v/>
      </c>
      <c r="B612" s="83"/>
      <c r="C612" s="83"/>
      <c r="D612" s="83"/>
      <c r="E612" s="83"/>
      <c r="F612" s="65"/>
      <c r="G612" s="65"/>
      <c r="H612" s="65"/>
      <c r="I612" s="13" t="s">
        <v>2</v>
      </c>
      <c r="J612" s="80"/>
      <c r="K612" s="13" t="s">
        <v>2</v>
      </c>
      <c r="L612" s="80"/>
      <c r="M612" s="54"/>
      <c r="N612" s="54"/>
      <c r="O612" s="54"/>
      <c r="P612" s="54"/>
      <c r="Q612" s="54"/>
      <c r="R612" s="54"/>
      <c r="S612" s="54"/>
      <c r="T612" s="54"/>
      <c r="U612" s="54"/>
      <c r="V612" s="54"/>
      <c r="W612" s="54"/>
      <c r="X612" s="54"/>
      <c r="Y612" s="54"/>
      <c r="Z612" s="54"/>
    </row>
    <row r="613" ht="16.5" hidden="1" spans="1:26">
      <c r="A613" s="83" t="str">
        <f>IF(C613="","",COUNTA(C$8:C613))</f>
        <v/>
      </c>
      <c r="B613" s="83"/>
      <c r="C613" s="83"/>
      <c r="D613" s="83"/>
      <c r="E613" s="83"/>
      <c r="F613" s="65"/>
      <c r="G613" s="65"/>
      <c r="H613" s="65"/>
      <c r="I613" s="13" t="s">
        <v>2</v>
      </c>
      <c r="J613" s="80"/>
      <c r="K613" s="13" t="s">
        <v>2</v>
      </c>
      <c r="L613" s="80"/>
      <c r="M613" s="54"/>
      <c r="N613" s="54"/>
      <c r="O613" s="54"/>
      <c r="P613" s="54"/>
      <c r="Q613" s="54"/>
      <c r="R613" s="54"/>
      <c r="S613" s="54"/>
      <c r="T613" s="54"/>
      <c r="U613" s="54"/>
      <c r="V613" s="54"/>
      <c r="W613" s="54"/>
      <c r="X613" s="54"/>
      <c r="Y613" s="54"/>
      <c r="Z613" s="54"/>
    </row>
    <row r="614" ht="16.5" hidden="1" spans="1:26">
      <c r="A614" s="83" t="str">
        <f>IF(C614="","",COUNTA(C$8:C614))</f>
        <v/>
      </c>
      <c r="B614" s="83"/>
      <c r="C614" s="83"/>
      <c r="D614" s="83"/>
      <c r="E614" s="83"/>
      <c r="F614" s="65"/>
      <c r="G614" s="65"/>
      <c r="H614" s="65"/>
      <c r="I614" s="13" t="s">
        <v>2</v>
      </c>
      <c r="J614" s="80"/>
      <c r="K614" s="13" t="s">
        <v>2</v>
      </c>
      <c r="L614" s="80"/>
      <c r="M614" s="54"/>
      <c r="N614" s="54"/>
      <c r="O614" s="54"/>
      <c r="P614" s="54"/>
      <c r="Q614" s="54"/>
      <c r="R614" s="54"/>
      <c r="S614" s="54"/>
      <c r="T614" s="54"/>
      <c r="U614" s="54"/>
      <c r="V614" s="54"/>
      <c r="W614" s="54"/>
      <c r="X614" s="54"/>
      <c r="Y614" s="54"/>
      <c r="Z614" s="54"/>
    </row>
    <row r="615" ht="16.5" hidden="1" spans="1:26">
      <c r="A615" s="83" t="str">
        <f>IF(C615="","",COUNTA(C$8:C615))</f>
        <v/>
      </c>
      <c r="B615" s="83"/>
      <c r="C615" s="83"/>
      <c r="D615" s="83"/>
      <c r="E615" s="83"/>
      <c r="F615" s="65"/>
      <c r="G615" s="65"/>
      <c r="H615" s="65"/>
      <c r="I615" s="13" t="s">
        <v>2</v>
      </c>
      <c r="J615" s="80"/>
      <c r="K615" s="13" t="s">
        <v>2</v>
      </c>
      <c r="L615" s="80"/>
      <c r="M615" s="54"/>
      <c r="N615" s="54"/>
      <c r="O615" s="54"/>
      <c r="P615" s="54"/>
      <c r="Q615" s="54"/>
      <c r="R615" s="54"/>
      <c r="S615" s="54"/>
      <c r="T615" s="54"/>
      <c r="U615" s="54"/>
      <c r="V615" s="54"/>
      <c r="W615" s="54"/>
      <c r="X615" s="54"/>
      <c r="Y615" s="54"/>
      <c r="Z615" s="54"/>
    </row>
    <row r="616" ht="16.5" hidden="1" spans="1:26">
      <c r="A616" s="83" t="str">
        <f>IF(C616="","",COUNTA(C$8:C616))</f>
        <v/>
      </c>
      <c r="B616" s="83"/>
      <c r="C616" s="83"/>
      <c r="D616" s="83"/>
      <c r="E616" s="83"/>
      <c r="F616" s="65"/>
      <c r="G616" s="65"/>
      <c r="H616" s="65"/>
      <c r="I616" s="13" t="s">
        <v>2</v>
      </c>
      <c r="J616" s="80"/>
      <c r="K616" s="13" t="s">
        <v>2</v>
      </c>
      <c r="L616" s="80"/>
      <c r="M616" s="54"/>
      <c r="N616" s="54"/>
      <c r="O616" s="54"/>
      <c r="P616" s="54"/>
      <c r="Q616" s="54"/>
      <c r="R616" s="54"/>
      <c r="S616" s="54"/>
      <c r="T616" s="54"/>
      <c r="U616" s="54"/>
      <c r="V616" s="54"/>
      <c r="W616" s="54"/>
      <c r="X616" s="54"/>
      <c r="Y616" s="54"/>
      <c r="Z616" s="54"/>
    </row>
    <row r="617" ht="16.5" hidden="1" spans="1:26">
      <c r="A617" s="83" t="str">
        <f>IF(C617="","",COUNTA(C$8:C617))</f>
        <v/>
      </c>
      <c r="B617" s="83"/>
      <c r="C617" s="83"/>
      <c r="D617" s="83"/>
      <c r="E617" s="83"/>
      <c r="F617" s="65"/>
      <c r="G617" s="65"/>
      <c r="H617" s="65"/>
      <c r="I617" s="13" t="s">
        <v>2</v>
      </c>
      <c r="J617" s="80"/>
      <c r="K617" s="13" t="s">
        <v>2</v>
      </c>
      <c r="L617" s="80"/>
      <c r="M617" s="54"/>
      <c r="N617" s="54"/>
      <c r="O617" s="54"/>
      <c r="P617" s="54"/>
      <c r="Q617" s="54"/>
      <c r="R617" s="54"/>
      <c r="S617" s="54"/>
      <c r="T617" s="54"/>
      <c r="U617" s="54"/>
      <c r="V617" s="54"/>
      <c r="W617" s="54"/>
      <c r="X617" s="54"/>
      <c r="Y617" s="54"/>
      <c r="Z617" s="54"/>
    </row>
    <row r="618" ht="16.5" hidden="1" spans="1:26">
      <c r="A618" s="83" t="str">
        <f>IF(C618="","",COUNTA(C$8:C618))</f>
        <v/>
      </c>
      <c r="B618" s="83"/>
      <c r="C618" s="83"/>
      <c r="D618" s="83"/>
      <c r="E618" s="83"/>
      <c r="F618" s="65"/>
      <c r="G618" s="65"/>
      <c r="H618" s="65"/>
      <c r="I618" s="13" t="s">
        <v>2</v>
      </c>
      <c r="J618" s="80"/>
      <c r="K618" s="13" t="s">
        <v>2</v>
      </c>
      <c r="L618" s="80"/>
      <c r="M618" s="54"/>
      <c r="N618" s="54"/>
      <c r="O618" s="54"/>
      <c r="P618" s="54"/>
      <c r="Q618" s="54"/>
      <c r="R618" s="54"/>
      <c r="S618" s="54"/>
      <c r="T618" s="54"/>
      <c r="U618" s="54"/>
      <c r="V618" s="54"/>
      <c r="W618" s="54"/>
      <c r="X618" s="54"/>
      <c r="Y618" s="54"/>
      <c r="Z618" s="54"/>
    </row>
    <row r="619" ht="16.5" hidden="1" spans="1:26">
      <c r="A619" s="83" t="str">
        <f>IF(C619="","",COUNTA(C$8:C619))</f>
        <v/>
      </c>
      <c r="B619" s="83"/>
      <c r="C619" s="83"/>
      <c r="D619" s="83"/>
      <c r="E619" s="83"/>
      <c r="F619" s="65"/>
      <c r="G619" s="65"/>
      <c r="H619" s="65"/>
      <c r="I619" s="13" t="s">
        <v>2</v>
      </c>
      <c r="J619" s="80"/>
      <c r="K619" s="13" t="s">
        <v>2</v>
      </c>
      <c r="L619" s="80"/>
      <c r="M619" s="54"/>
      <c r="N619" s="54"/>
      <c r="O619" s="54"/>
      <c r="P619" s="54"/>
      <c r="Q619" s="54"/>
      <c r="R619" s="54"/>
      <c r="S619" s="54"/>
      <c r="T619" s="54"/>
      <c r="U619" s="54"/>
      <c r="V619" s="54"/>
      <c r="W619" s="54"/>
      <c r="X619" s="54"/>
      <c r="Y619" s="54"/>
      <c r="Z619" s="54"/>
    </row>
    <row r="620" ht="16.5" hidden="1" spans="1:26">
      <c r="A620" s="83" t="str">
        <f>IF(C620="","",COUNTA(C$8:C620))</f>
        <v/>
      </c>
      <c r="B620" s="83"/>
      <c r="C620" s="83"/>
      <c r="D620" s="83"/>
      <c r="E620" s="83"/>
      <c r="F620" s="65"/>
      <c r="G620" s="65"/>
      <c r="H620" s="65"/>
      <c r="I620" s="13" t="s">
        <v>2</v>
      </c>
      <c r="J620" s="80"/>
      <c r="K620" s="13" t="s">
        <v>2</v>
      </c>
      <c r="L620" s="80"/>
      <c r="M620" s="54"/>
      <c r="N620" s="54"/>
      <c r="O620" s="54"/>
      <c r="P620" s="54"/>
      <c r="Q620" s="54"/>
      <c r="R620" s="54"/>
      <c r="S620" s="54"/>
      <c r="T620" s="54"/>
      <c r="U620" s="54"/>
      <c r="V620" s="54"/>
      <c r="W620" s="54"/>
      <c r="X620" s="54"/>
      <c r="Y620" s="54"/>
      <c r="Z620" s="54"/>
    </row>
    <row r="621" ht="16.5" hidden="1" spans="1:26">
      <c r="A621" s="83" t="str">
        <f>IF(C621="","",COUNTA(C$8:C621))</f>
        <v/>
      </c>
      <c r="B621" s="83"/>
      <c r="C621" s="83"/>
      <c r="D621" s="83"/>
      <c r="E621" s="83"/>
      <c r="F621" s="65"/>
      <c r="G621" s="65"/>
      <c r="H621" s="65"/>
      <c r="I621" s="13" t="s">
        <v>2</v>
      </c>
      <c r="J621" s="80"/>
      <c r="K621" s="13" t="s">
        <v>2</v>
      </c>
      <c r="L621" s="80"/>
      <c r="M621" s="54"/>
      <c r="N621" s="54"/>
      <c r="O621" s="54"/>
      <c r="P621" s="54"/>
      <c r="Q621" s="54"/>
      <c r="R621" s="54"/>
      <c r="S621" s="54"/>
      <c r="T621" s="54"/>
      <c r="U621" s="54"/>
      <c r="V621" s="54"/>
      <c r="W621" s="54"/>
      <c r="X621" s="54"/>
      <c r="Y621" s="54"/>
      <c r="Z621" s="54"/>
    </row>
    <row r="622" ht="16.5" hidden="1" spans="1:26">
      <c r="A622" s="83" t="str">
        <f>IF(C622="","",COUNTA(C$8:C622))</f>
        <v/>
      </c>
      <c r="B622" s="83"/>
      <c r="C622" s="83"/>
      <c r="D622" s="83"/>
      <c r="E622" s="83"/>
      <c r="F622" s="65"/>
      <c r="G622" s="65"/>
      <c r="H622" s="65"/>
      <c r="I622" s="13" t="s">
        <v>2</v>
      </c>
      <c r="J622" s="80"/>
      <c r="K622" s="13" t="s">
        <v>2</v>
      </c>
      <c r="L622" s="80"/>
      <c r="M622" s="54"/>
      <c r="N622" s="54"/>
      <c r="O622" s="54"/>
      <c r="P622" s="54"/>
      <c r="Q622" s="54"/>
      <c r="R622" s="54"/>
      <c r="S622" s="54"/>
      <c r="T622" s="54"/>
      <c r="U622" s="54"/>
      <c r="V622" s="54"/>
      <c r="W622" s="54"/>
      <c r="X622" s="54"/>
      <c r="Y622" s="54"/>
      <c r="Z622" s="54"/>
    </row>
    <row r="623" ht="16.5" hidden="1" spans="1:26">
      <c r="A623" s="83" t="str">
        <f>IF(C623="","",COUNTA(C$8:C623))</f>
        <v/>
      </c>
      <c r="B623" s="83"/>
      <c r="C623" s="83"/>
      <c r="D623" s="83"/>
      <c r="E623" s="83"/>
      <c r="F623" s="65"/>
      <c r="G623" s="65"/>
      <c r="H623" s="65"/>
      <c r="I623" s="13" t="s">
        <v>2</v>
      </c>
      <c r="J623" s="80"/>
      <c r="K623" s="13" t="s">
        <v>2</v>
      </c>
      <c r="L623" s="80"/>
      <c r="M623" s="54"/>
      <c r="N623" s="54"/>
      <c r="O623" s="54"/>
      <c r="P623" s="54"/>
      <c r="Q623" s="54"/>
      <c r="R623" s="54"/>
      <c r="S623" s="54"/>
      <c r="T623" s="54"/>
      <c r="U623" s="54"/>
      <c r="V623" s="54"/>
      <c r="W623" s="54"/>
      <c r="X623" s="54"/>
      <c r="Y623" s="54"/>
      <c r="Z623" s="54"/>
    </row>
    <row r="624" ht="16.5" hidden="1" spans="1:26">
      <c r="A624" s="83" t="str">
        <f>IF(C624="","",COUNTA(C$8:C624))</f>
        <v/>
      </c>
      <c r="B624" s="83"/>
      <c r="C624" s="83"/>
      <c r="D624" s="83"/>
      <c r="E624" s="83"/>
      <c r="F624" s="65"/>
      <c r="G624" s="65"/>
      <c r="H624" s="65"/>
      <c r="I624" s="13" t="s">
        <v>2</v>
      </c>
      <c r="J624" s="80"/>
      <c r="K624" s="13" t="s">
        <v>2</v>
      </c>
      <c r="L624" s="80"/>
      <c r="M624" s="54"/>
      <c r="N624" s="54"/>
      <c r="O624" s="54"/>
      <c r="P624" s="54"/>
      <c r="Q624" s="54"/>
      <c r="R624" s="54"/>
      <c r="S624" s="54"/>
      <c r="T624" s="54"/>
      <c r="U624" s="54"/>
      <c r="V624" s="54"/>
      <c r="W624" s="54"/>
      <c r="X624" s="54"/>
      <c r="Y624" s="54"/>
      <c r="Z624" s="54"/>
    </row>
    <row r="625" ht="16.5" hidden="1" spans="1:26">
      <c r="A625" s="83" t="str">
        <f t="shared" ref="A625:A677" si="0">IF(B625=0,"",ROW()-7)</f>
        <v/>
      </c>
      <c r="B625" s="83"/>
      <c r="C625" s="83"/>
      <c r="D625" s="83"/>
      <c r="E625" s="83"/>
      <c r="F625" s="65"/>
      <c r="G625" s="65"/>
      <c r="H625" s="65"/>
      <c r="I625" s="13" t="s">
        <v>2</v>
      </c>
      <c r="J625" s="80"/>
      <c r="K625" s="13" t="s">
        <v>2</v>
      </c>
      <c r="L625" s="80"/>
      <c r="M625" s="54"/>
      <c r="N625" s="54"/>
      <c r="O625" s="54"/>
      <c r="P625" s="54"/>
      <c r="Q625" s="54"/>
      <c r="R625" s="54"/>
      <c r="S625" s="54"/>
      <c r="T625" s="54"/>
      <c r="U625" s="54"/>
      <c r="V625" s="54"/>
      <c r="W625" s="54"/>
      <c r="X625" s="54"/>
      <c r="Y625" s="54"/>
      <c r="Z625" s="54"/>
    </row>
    <row r="626" ht="16.5" hidden="1" spans="1:26">
      <c r="A626" s="83" t="str">
        <f t="shared" si="0"/>
        <v/>
      </c>
      <c r="B626" s="83"/>
      <c r="C626" s="83"/>
      <c r="D626" s="83"/>
      <c r="E626" s="83"/>
      <c r="F626" s="65"/>
      <c r="G626" s="65"/>
      <c r="H626" s="65"/>
      <c r="I626" s="13" t="s">
        <v>2</v>
      </c>
      <c r="J626" s="80"/>
      <c r="K626" s="13" t="s">
        <v>2</v>
      </c>
      <c r="L626" s="80"/>
      <c r="M626" s="54"/>
      <c r="N626" s="54"/>
      <c r="O626" s="54"/>
      <c r="P626" s="54"/>
      <c r="Q626" s="54"/>
      <c r="R626" s="54"/>
      <c r="S626" s="54"/>
      <c r="T626" s="54"/>
      <c r="U626" s="54"/>
      <c r="V626" s="54"/>
      <c r="W626" s="54"/>
      <c r="X626" s="54"/>
      <c r="Y626" s="54"/>
      <c r="Z626" s="54"/>
    </row>
    <row r="627" ht="16.5" hidden="1" spans="1:26">
      <c r="A627" s="83" t="str">
        <f t="shared" si="0"/>
        <v/>
      </c>
      <c r="B627" s="83"/>
      <c r="C627" s="83"/>
      <c r="D627" s="83"/>
      <c r="E627" s="83"/>
      <c r="F627" s="65"/>
      <c r="G627" s="65"/>
      <c r="H627" s="65"/>
      <c r="I627" s="13" t="s">
        <v>2</v>
      </c>
      <c r="J627" s="80"/>
      <c r="K627" s="13" t="s">
        <v>2</v>
      </c>
      <c r="L627" s="80"/>
      <c r="M627" s="54"/>
      <c r="N627" s="54"/>
      <c r="O627" s="54"/>
      <c r="P627" s="54"/>
      <c r="Q627" s="54"/>
      <c r="R627" s="54"/>
      <c r="S627" s="54"/>
      <c r="T627" s="54"/>
      <c r="U627" s="54"/>
      <c r="V627" s="54"/>
      <c r="W627" s="54"/>
      <c r="X627" s="54"/>
      <c r="Y627" s="54"/>
      <c r="Z627" s="54"/>
    </row>
    <row r="628" ht="16.5" hidden="1" spans="1:26">
      <c r="A628" s="83" t="str">
        <f t="shared" si="0"/>
        <v/>
      </c>
      <c r="B628" s="83"/>
      <c r="C628" s="83"/>
      <c r="D628" s="83"/>
      <c r="E628" s="83"/>
      <c r="F628" s="65"/>
      <c r="G628" s="65"/>
      <c r="H628" s="65"/>
      <c r="I628" s="13" t="s">
        <v>2</v>
      </c>
      <c r="J628" s="80"/>
      <c r="K628" s="13" t="s">
        <v>2</v>
      </c>
      <c r="L628" s="80"/>
      <c r="M628" s="54"/>
      <c r="N628" s="54"/>
      <c r="O628" s="54"/>
      <c r="P628" s="54"/>
      <c r="Q628" s="54"/>
      <c r="R628" s="54"/>
      <c r="S628" s="54"/>
      <c r="T628" s="54"/>
      <c r="U628" s="54"/>
      <c r="V628" s="54"/>
      <c r="W628" s="54"/>
      <c r="X628" s="54"/>
      <c r="Y628" s="54"/>
      <c r="Z628" s="54"/>
    </row>
    <row r="629" ht="16.5" hidden="1" spans="1:26">
      <c r="A629" s="83" t="str">
        <f t="shared" si="0"/>
        <v/>
      </c>
      <c r="B629" s="83"/>
      <c r="C629" s="83"/>
      <c r="D629" s="83"/>
      <c r="E629" s="83"/>
      <c r="F629" s="65"/>
      <c r="G629" s="65"/>
      <c r="H629" s="65"/>
      <c r="I629" s="13" t="s">
        <v>2</v>
      </c>
      <c r="J629" s="80"/>
      <c r="K629" s="13" t="s">
        <v>2</v>
      </c>
      <c r="L629" s="80"/>
      <c r="M629" s="54"/>
      <c r="N629" s="54"/>
      <c r="O629" s="54"/>
      <c r="P629" s="54"/>
      <c r="Q629" s="54"/>
      <c r="R629" s="54"/>
      <c r="S629" s="54"/>
      <c r="T629" s="54"/>
      <c r="U629" s="54"/>
      <c r="V629" s="54"/>
      <c r="W629" s="54"/>
      <c r="X629" s="54"/>
      <c r="Y629" s="54"/>
      <c r="Z629" s="54"/>
    </row>
    <row r="630" ht="16.5" hidden="1" spans="1:26">
      <c r="A630" s="83" t="str">
        <f t="shared" si="0"/>
        <v/>
      </c>
      <c r="B630" s="83"/>
      <c r="C630" s="83"/>
      <c r="D630" s="83"/>
      <c r="E630" s="83"/>
      <c r="F630" s="65"/>
      <c r="G630" s="65"/>
      <c r="H630" s="65"/>
      <c r="I630" s="13" t="s">
        <v>2</v>
      </c>
      <c r="J630" s="80"/>
      <c r="K630" s="13" t="s">
        <v>2</v>
      </c>
      <c r="L630" s="80"/>
      <c r="M630" s="54"/>
      <c r="N630" s="54"/>
      <c r="O630" s="54"/>
      <c r="P630" s="54"/>
      <c r="Q630" s="54"/>
      <c r="R630" s="54"/>
      <c r="S630" s="54"/>
      <c r="T630" s="54"/>
      <c r="U630" s="54"/>
      <c r="V630" s="54"/>
      <c r="W630" s="54"/>
      <c r="X630" s="54"/>
      <c r="Y630" s="54"/>
      <c r="Z630" s="54"/>
    </row>
    <row r="631" ht="16.5" hidden="1" spans="1:26">
      <c r="A631" s="83" t="str">
        <f t="shared" si="0"/>
        <v/>
      </c>
      <c r="B631" s="83"/>
      <c r="C631" s="83"/>
      <c r="D631" s="83"/>
      <c r="E631" s="83"/>
      <c r="F631" s="65"/>
      <c r="G631" s="65"/>
      <c r="H631" s="65"/>
      <c r="I631" s="13" t="s">
        <v>2</v>
      </c>
      <c r="J631" s="80"/>
      <c r="K631" s="13" t="s">
        <v>2</v>
      </c>
      <c r="L631" s="80"/>
      <c r="M631" s="54"/>
      <c r="N631" s="54"/>
      <c r="O631" s="54"/>
      <c r="P631" s="54"/>
      <c r="Q631" s="54"/>
      <c r="R631" s="54"/>
      <c r="S631" s="54"/>
      <c r="T631" s="54"/>
      <c r="U631" s="54"/>
      <c r="V631" s="54"/>
      <c r="W631" s="54"/>
      <c r="X631" s="54"/>
      <c r="Y631" s="54"/>
      <c r="Z631" s="54"/>
    </row>
    <row r="632" ht="16.5" hidden="1" spans="1:26">
      <c r="A632" s="83" t="str">
        <f t="shared" si="0"/>
        <v/>
      </c>
      <c r="B632" s="83"/>
      <c r="C632" s="83"/>
      <c r="D632" s="83"/>
      <c r="E632" s="83"/>
      <c r="F632" s="65"/>
      <c r="G632" s="65"/>
      <c r="H632" s="65"/>
      <c r="I632" s="13" t="s">
        <v>2</v>
      </c>
      <c r="J632" s="80"/>
      <c r="K632" s="13" t="s">
        <v>2</v>
      </c>
      <c r="L632" s="80"/>
      <c r="M632" s="54"/>
      <c r="N632" s="54"/>
      <c r="O632" s="54"/>
      <c r="P632" s="54"/>
      <c r="Q632" s="54"/>
      <c r="R632" s="54"/>
      <c r="S632" s="54"/>
      <c r="T632" s="54"/>
      <c r="U632" s="54"/>
      <c r="V632" s="54"/>
      <c r="W632" s="54"/>
      <c r="X632" s="54"/>
      <c r="Y632" s="54"/>
      <c r="Z632" s="54"/>
    </row>
    <row r="633" ht="16.5" hidden="1" spans="1:26">
      <c r="A633" s="83" t="str">
        <f t="shared" si="0"/>
        <v/>
      </c>
      <c r="B633" s="83"/>
      <c r="C633" s="83"/>
      <c r="D633" s="83"/>
      <c r="E633" s="83"/>
      <c r="F633" s="65"/>
      <c r="G633" s="65"/>
      <c r="H633" s="65"/>
      <c r="I633" s="13" t="s">
        <v>2</v>
      </c>
      <c r="J633" s="80"/>
      <c r="K633" s="13" t="s">
        <v>2</v>
      </c>
      <c r="L633" s="80"/>
      <c r="M633" s="54"/>
      <c r="N633" s="54"/>
      <c r="O633" s="54"/>
      <c r="P633" s="54"/>
      <c r="Q633" s="54"/>
      <c r="R633" s="54"/>
      <c r="S633" s="54"/>
      <c r="T633" s="54"/>
      <c r="U633" s="54"/>
      <c r="V633" s="54"/>
      <c r="W633" s="54"/>
      <c r="X633" s="54"/>
      <c r="Y633" s="54"/>
      <c r="Z633" s="54"/>
    </row>
    <row r="634" ht="16.5" hidden="1" spans="1:26">
      <c r="A634" s="83" t="str">
        <f t="shared" si="0"/>
        <v/>
      </c>
      <c r="B634" s="83"/>
      <c r="C634" s="83"/>
      <c r="D634" s="83"/>
      <c r="E634" s="83"/>
      <c r="F634" s="65"/>
      <c r="G634" s="65"/>
      <c r="H634" s="65"/>
      <c r="I634" s="13" t="s">
        <v>2</v>
      </c>
      <c r="J634" s="80"/>
      <c r="K634" s="13" t="s">
        <v>2</v>
      </c>
      <c r="L634" s="80"/>
      <c r="M634" s="54"/>
      <c r="N634" s="54"/>
      <c r="O634" s="54"/>
      <c r="P634" s="54"/>
      <c r="Q634" s="54"/>
      <c r="R634" s="54"/>
      <c r="S634" s="54"/>
      <c r="T634" s="54"/>
      <c r="U634" s="54"/>
      <c r="V634" s="54"/>
      <c r="W634" s="54"/>
      <c r="X634" s="54"/>
      <c r="Y634" s="54"/>
      <c r="Z634" s="54"/>
    </row>
    <row r="635" ht="16.5" hidden="1" spans="1:26">
      <c r="A635" s="83" t="str">
        <f t="shared" si="0"/>
        <v/>
      </c>
      <c r="B635" s="83"/>
      <c r="C635" s="83"/>
      <c r="D635" s="83"/>
      <c r="E635" s="83"/>
      <c r="F635" s="65"/>
      <c r="G635" s="65"/>
      <c r="H635" s="65"/>
      <c r="I635" s="13" t="s">
        <v>2</v>
      </c>
      <c r="J635" s="80"/>
      <c r="K635" s="13" t="s">
        <v>2</v>
      </c>
      <c r="L635" s="80"/>
      <c r="M635" s="54"/>
      <c r="N635" s="54"/>
      <c r="O635" s="54"/>
      <c r="P635" s="54"/>
      <c r="Q635" s="54"/>
      <c r="R635" s="54"/>
      <c r="S635" s="54"/>
      <c r="T635" s="54"/>
      <c r="U635" s="54"/>
      <c r="V635" s="54"/>
      <c r="W635" s="54"/>
      <c r="X635" s="54"/>
      <c r="Y635" s="54"/>
      <c r="Z635" s="54"/>
    </row>
    <row r="636" ht="16.5" hidden="1" spans="1:26">
      <c r="A636" s="83" t="str">
        <f t="shared" si="0"/>
        <v/>
      </c>
      <c r="B636" s="83"/>
      <c r="C636" s="83"/>
      <c r="D636" s="83"/>
      <c r="E636" s="83"/>
      <c r="F636" s="65"/>
      <c r="G636" s="65"/>
      <c r="H636" s="65"/>
      <c r="I636" s="13" t="s">
        <v>2</v>
      </c>
      <c r="J636" s="80"/>
      <c r="K636" s="13" t="s">
        <v>2</v>
      </c>
      <c r="L636" s="80"/>
      <c r="M636" s="54"/>
      <c r="N636" s="54"/>
      <c r="O636" s="54"/>
      <c r="P636" s="54"/>
      <c r="Q636" s="54"/>
      <c r="R636" s="54"/>
      <c r="S636" s="54"/>
      <c r="T636" s="54"/>
      <c r="U636" s="54"/>
      <c r="V636" s="54"/>
      <c r="W636" s="54"/>
      <c r="X636" s="54"/>
      <c r="Y636" s="54"/>
      <c r="Z636" s="54"/>
    </row>
    <row r="637" ht="16.5" hidden="1" spans="1:26">
      <c r="A637" s="83" t="str">
        <f t="shared" si="0"/>
        <v/>
      </c>
      <c r="B637" s="83"/>
      <c r="C637" s="83"/>
      <c r="D637" s="83"/>
      <c r="E637" s="83"/>
      <c r="F637" s="65"/>
      <c r="G637" s="65"/>
      <c r="H637" s="65"/>
      <c r="I637" s="13" t="s">
        <v>2</v>
      </c>
      <c r="J637" s="80"/>
      <c r="K637" s="13" t="s">
        <v>2</v>
      </c>
      <c r="L637" s="80"/>
      <c r="M637" s="54"/>
      <c r="N637" s="54"/>
      <c r="O637" s="54"/>
      <c r="P637" s="54"/>
      <c r="Q637" s="54"/>
      <c r="R637" s="54"/>
      <c r="S637" s="54"/>
      <c r="T637" s="54"/>
      <c r="U637" s="54"/>
      <c r="V637" s="54"/>
      <c r="W637" s="54"/>
      <c r="X637" s="54"/>
      <c r="Y637" s="54"/>
      <c r="Z637" s="54"/>
    </row>
    <row r="638" ht="16.5" hidden="1" spans="1:26">
      <c r="A638" s="83" t="str">
        <f t="shared" si="0"/>
        <v/>
      </c>
      <c r="B638" s="83"/>
      <c r="C638" s="83"/>
      <c r="D638" s="83"/>
      <c r="E638" s="83"/>
      <c r="F638" s="65"/>
      <c r="G638" s="65"/>
      <c r="H638" s="65"/>
      <c r="I638" s="13" t="s">
        <v>2</v>
      </c>
      <c r="J638" s="80"/>
      <c r="K638" s="13" t="s">
        <v>2</v>
      </c>
      <c r="L638" s="80"/>
      <c r="M638" s="54"/>
      <c r="N638" s="54"/>
      <c r="O638" s="54"/>
      <c r="P638" s="54"/>
      <c r="Q638" s="54"/>
      <c r="R638" s="54"/>
      <c r="S638" s="54"/>
      <c r="T638" s="54"/>
      <c r="U638" s="54"/>
      <c r="V638" s="54"/>
      <c r="W638" s="54"/>
      <c r="X638" s="54"/>
      <c r="Y638" s="54"/>
      <c r="Z638" s="54"/>
    </row>
    <row r="639" ht="16.5" hidden="1" spans="1:26">
      <c r="A639" s="83" t="str">
        <f t="shared" si="0"/>
        <v/>
      </c>
      <c r="B639" s="83"/>
      <c r="C639" s="83"/>
      <c r="D639" s="83"/>
      <c r="E639" s="83"/>
      <c r="F639" s="65"/>
      <c r="G639" s="65"/>
      <c r="H639" s="65"/>
      <c r="I639" s="13" t="s">
        <v>2</v>
      </c>
      <c r="J639" s="80"/>
      <c r="K639" s="13" t="s">
        <v>2</v>
      </c>
      <c r="L639" s="80"/>
      <c r="M639" s="54"/>
      <c r="N639" s="54"/>
      <c r="O639" s="54"/>
      <c r="P639" s="54"/>
      <c r="Q639" s="54"/>
      <c r="R639" s="54"/>
      <c r="S639" s="54"/>
      <c r="T639" s="54"/>
      <c r="U639" s="54"/>
      <c r="V639" s="54"/>
      <c r="W639" s="54"/>
      <c r="X639" s="54"/>
      <c r="Y639" s="54"/>
      <c r="Z639" s="54"/>
    </row>
    <row r="640" ht="16.5" hidden="1" spans="1:26">
      <c r="A640" s="83" t="str">
        <f t="shared" si="0"/>
        <v/>
      </c>
      <c r="B640" s="83"/>
      <c r="C640" s="83"/>
      <c r="D640" s="83"/>
      <c r="E640" s="83"/>
      <c r="F640" s="65"/>
      <c r="G640" s="65"/>
      <c r="H640" s="65"/>
      <c r="I640" s="13" t="s">
        <v>2</v>
      </c>
      <c r="J640" s="80"/>
      <c r="K640" s="13" t="s">
        <v>2</v>
      </c>
      <c r="L640" s="80"/>
      <c r="M640" s="54"/>
      <c r="N640" s="54"/>
      <c r="O640" s="54"/>
      <c r="P640" s="54"/>
      <c r="Q640" s="54"/>
      <c r="R640" s="54"/>
      <c r="S640" s="54"/>
      <c r="T640" s="54"/>
      <c r="U640" s="54"/>
      <c r="V640" s="54"/>
      <c r="W640" s="54"/>
      <c r="X640" s="54"/>
      <c r="Y640" s="54"/>
      <c r="Z640" s="54"/>
    </row>
    <row r="641" ht="16.5" hidden="1" spans="1:26">
      <c r="A641" s="83" t="str">
        <f t="shared" si="0"/>
        <v/>
      </c>
      <c r="B641" s="83"/>
      <c r="C641" s="83"/>
      <c r="D641" s="83"/>
      <c r="E641" s="83"/>
      <c r="F641" s="65"/>
      <c r="G641" s="65"/>
      <c r="H641" s="65"/>
      <c r="I641" s="13" t="s">
        <v>2</v>
      </c>
      <c r="J641" s="80"/>
      <c r="K641" s="13" t="s">
        <v>2</v>
      </c>
      <c r="L641" s="80"/>
      <c r="M641" s="54"/>
      <c r="N641" s="54"/>
      <c r="O641" s="54"/>
      <c r="P641" s="54"/>
      <c r="Q641" s="54"/>
      <c r="R641" s="54"/>
      <c r="S641" s="54"/>
      <c r="T641" s="54"/>
      <c r="U641" s="54"/>
      <c r="V641" s="54"/>
      <c r="W641" s="54"/>
      <c r="X641" s="54"/>
      <c r="Y641" s="54"/>
      <c r="Z641" s="54"/>
    </row>
    <row r="642" ht="16.5" hidden="1" spans="1:26">
      <c r="A642" s="83" t="str">
        <f t="shared" si="0"/>
        <v/>
      </c>
      <c r="B642" s="83"/>
      <c r="C642" s="83"/>
      <c r="D642" s="83"/>
      <c r="E642" s="83"/>
      <c r="F642" s="65"/>
      <c r="G642" s="65"/>
      <c r="H642" s="65"/>
      <c r="I642" s="13" t="s">
        <v>2</v>
      </c>
      <c r="J642" s="80"/>
      <c r="K642" s="13" t="s">
        <v>2</v>
      </c>
      <c r="L642" s="80"/>
      <c r="M642" s="54"/>
      <c r="N642" s="54"/>
      <c r="O642" s="54"/>
      <c r="P642" s="54"/>
      <c r="Q642" s="54"/>
      <c r="R642" s="54"/>
      <c r="S642" s="54"/>
      <c r="T642" s="54"/>
      <c r="U642" s="54"/>
      <c r="V642" s="54"/>
      <c r="W642" s="54"/>
      <c r="X642" s="54"/>
      <c r="Y642" s="54"/>
      <c r="Z642" s="54"/>
    </row>
    <row r="643" ht="16.5" hidden="1" spans="1:26">
      <c r="A643" s="83" t="str">
        <f t="shared" si="0"/>
        <v/>
      </c>
      <c r="B643" s="83"/>
      <c r="C643" s="83"/>
      <c r="D643" s="83"/>
      <c r="E643" s="83"/>
      <c r="F643" s="65"/>
      <c r="G643" s="65"/>
      <c r="H643" s="65"/>
      <c r="I643" s="13" t="s">
        <v>2</v>
      </c>
      <c r="J643" s="80"/>
      <c r="K643" s="13" t="s">
        <v>2</v>
      </c>
      <c r="L643" s="80"/>
      <c r="M643" s="54"/>
      <c r="N643" s="54"/>
      <c r="O643" s="54"/>
      <c r="P643" s="54"/>
      <c r="Q643" s="54"/>
      <c r="R643" s="54"/>
      <c r="S643" s="54"/>
      <c r="T643" s="54"/>
      <c r="U643" s="54"/>
      <c r="V643" s="54"/>
      <c r="W643" s="54"/>
      <c r="X643" s="54"/>
      <c r="Y643" s="54"/>
      <c r="Z643" s="54"/>
    </row>
    <row r="644" ht="16.5" hidden="1" spans="1:26">
      <c r="A644" s="83" t="str">
        <f t="shared" si="0"/>
        <v/>
      </c>
      <c r="B644" s="83"/>
      <c r="C644" s="83"/>
      <c r="D644" s="83"/>
      <c r="E644" s="83"/>
      <c r="F644" s="65"/>
      <c r="G644" s="65"/>
      <c r="H644" s="65"/>
      <c r="I644" s="13" t="s">
        <v>2</v>
      </c>
      <c r="J644" s="80"/>
      <c r="K644" s="13" t="s">
        <v>2</v>
      </c>
      <c r="L644" s="80"/>
      <c r="M644" s="54"/>
      <c r="N644" s="54"/>
      <c r="O644" s="54"/>
      <c r="P644" s="54"/>
      <c r="Q644" s="54"/>
      <c r="R644" s="54"/>
      <c r="S644" s="54"/>
      <c r="T644" s="54"/>
      <c r="U644" s="54"/>
      <c r="V644" s="54"/>
      <c r="W644" s="54"/>
      <c r="X644" s="54"/>
      <c r="Y644" s="54"/>
      <c r="Z644" s="54"/>
    </row>
    <row r="645" ht="16.5" hidden="1" spans="1:26">
      <c r="A645" s="83" t="str">
        <f t="shared" si="0"/>
        <v/>
      </c>
      <c r="B645" s="83"/>
      <c r="C645" s="83"/>
      <c r="D645" s="83"/>
      <c r="E645" s="83"/>
      <c r="F645" s="65"/>
      <c r="G645" s="65"/>
      <c r="H645" s="65"/>
      <c r="I645" s="13" t="s">
        <v>2</v>
      </c>
      <c r="J645" s="80"/>
      <c r="K645" s="13" t="s">
        <v>2</v>
      </c>
      <c r="L645" s="80"/>
      <c r="M645" s="54"/>
      <c r="N645" s="54"/>
      <c r="O645" s="54"/>
      <c r="P645" s="54"/>
      <c r="Q645" s="54"/>
      <c r="R645" s="54"/>
      <c r="S645" s="54"/>
      <c r="T645" s="54"/>
      <c r="U645" s="54"/>
      <c r="V645" s="54"/>
      <c r="W645" s="54"/>
      <c r="X645" s="54"/>
      <c r="Y645" s="54"/>
      <c r="Z645" s="54"/>
    </row>
    <row r="646" ht="16.5" hidden="1" spans="1:26">
      <c r="A646" s="83" t="str">
        <f t="shared" si="0"/>
        <v/>
      </c>
      <c r="B646" s="83"/>
      <c r="C646" s="83"/>
      <c r="D646" s="83"/>
      <c r="E646" s="83"/>
      <c r="F646" s="65"/>
      <c r="G646" s="65"/>
      <c r="H646" s="65"/>
      <c r="I646" s="13" t="s">
        <v>2</v>
      </c>
      <c r="J646" s="80"/>
      <c r="K646" s="13" t="s">
        <v>2</v>
      </c>
      <c r="L646" s="80"/>
      <c r="M646" s="54"/>
      <c r="N646" s="54"/>
      <c r="O646" s="54"/>
      <c r="P646" s="54"/>
      <c r="Q646" s="54"/>
      <c r="R646" s="54"/>
      <c r="S646" s="54"/>
      <c r="T646" s="54"/>
      <c r="U646" s="54"/>
      <c r="V646" s="54"/>
      <c r="W646" s="54"/>
      <c r="X646" s="54"/>
      <c r="Y646" s="54"/>
      <c r="Z646" s="54"/>
    </row>
    <row r="647" ht="16.5" hidden="1" spans="1:26">
      <c r="A647" s="83" t="str">
        <f t="shared" si="0"/>
        <v/>
      </c>
      <c r="B647" s="83"/>
      <c r="C647" s="83"/>
      <c r="D647" s="83"/>
      <c r="E647" s="83"/>
      <c r="F647" s="65"/>
      <c r="G647" s="65"/>
      <c r="H647" s="65"/>
      <c r="I647" s="13" t="s">
        <v>2</v>
      </c>
      <c r="J647" s="80"/>
      <c r="K647" s="13" t="s">
        <v>2</v>
      </c>
      <c r="L647" s="80"/>
      <c r="M647" s="54"/>
      <c r="N647" s="54"/>
      <c r="O647" s="54"/>
      <c r="P647" s="54"/>
      <c r="Q647" s="54"/>
      <c r="R647" s="54"/>
      <c r="S647" s="54"/>
      <c r="T647" s="54"/>
      <c r="U647" s="54"/>
      <c r="V647" s="54"/>
      <c r="W647" s="54"/>
      <c r="X647" s="54"/>
      <c r="Y647" s="54"/>
      <c r="Z647" s="54"/>
    </row>
    <row r="648" ht="16.5" hidden="1" spans="1:26">
      <c r="A648" s="83" t="str">
        <f t="shared" si="0"/>
        <v/>
      </c>
      <c r="B648" s="83"/>
      <c r="C648" s="83"/>
      <c r="D648" s="83"/>
      <c r="E648" s="83"/>
      <c r="F648" s="65"/>
      <c r="G648" s="65"/>
      <c r="H648" s="65"/>
      <c r="I648" s="13" t="s">
        <v>2</v>
      </c>
      <c r="J648" s="80"/>
      <c r="K648" s="13" t="s">
        <v>2</v>
      </c>
      <c r="L648" s="80"/>
      <c r="M648" s="54"/>
      <c r="N648" s="54"/>
      <c r="O648" s="54"/>
      <c r="P648" s="54"/>
      <c r="Q648" s="54"/>
      <c r="R648" s="54"/>
      <c r="S648" s="54"/>
      <c r="T648" s="54"/>
      <c r="U648" s="54"/>
      <c r="V648" s="54"/>
      <c r="W648" s="54"/>
      <c r="X648" s="54"/>
      <c r="Y648" s="54"/>
      <c r="Z648" s="54"/>
    </row>
    <row r="649" ht="16.5" hidden="1" spans="1:26">
      <c r="A649" s="83" t="str">
        <f t="shared" si="0"/>
        <v/>
      </c>
      <c r="B649" s="83"/>
      <c r="C649" s="83"/>
      <c r="D649" s="83"/>
      <c r="E649" s="83"/>
      <c r="F649" s="65"/>
      <c r="G649" s="65"/>
      <c r="H649" s="65"/>
      <c r="I649" s="13" t="s">
        <v>2</v>
      </c>
      <c r="J649" s="80"/>
      <c r="K649" s="13" t="s">
        <v>2</v>
      </c>
      <c r="L649" s="80"/>
      <c r="M649" s="54"/>
      <c r="N649" s="54"/>
      <c r="O649" s="54"/>
      <c r="P649" s="54"/>
      <c r="Q649" s="54"/>
      <c r="R649" s="54"/>
      <c r="S649" s="54"/>
      <c r="T649" s="54"/>
      <c r="U649" s="54"/>
      <c r="V649" s="54"/>
      <c r="W649" s="54"/>
      <c r="X649" s="54"/>
      <c r="Y649" s="54"/>
      <c r="Z649" s="54"/>
    </row>
    <row r="650" ht="16.5" hidden="1" spans="1:26">
      <c r="A650" s="83" t="str">
        <f t="shared" si="0"/>
        <v/>
      </c>
      <c r="B650" s="83"/>
      <c r="C650" s="83"/>
      <c r="D650" s="83"/>
      <c r="E650" s="83"/>
      <c r="F650" s="65"/>
      <c r="G650" s="65"/>
      <c r="H650" s="65"/>
      <c r="I650" s="13" t="s">
        <v>2</v>
      </c>
      <c r="J650" s="80"/>
      <c r="K650" s="13" t="s">
        <v>2</v>
      </c>
      <c r="L650" s="80"/>
      <c r="M650" s="54"/>
      <c r="N650" s="54"/>
      <c r="O650" s="54"/>
      <c r="P650" s="54"/>
      <c r="Q650" s="54"/>
      <c r="R650" s="54"/>
      <c r="S650" s="54"/>
      <c r="T650" s="54"/>
      <c r="U650" s="54"/>
      <c r="V650" s="54"/>
      <c r="W650" s="54"/>
      <c r="X650" s="54"/>
      <c r="Y650" s="54"/>
      <c r="Z650" s="54"/>
    </row>
    <row r="651" ht="16.5" hidden="1" spans="1:26">
      <c r="A651" s="83" t="str">
        <f t="shared" si="0"/>
        <v/>
      </c>
      <c r="B651" s="83"/>
      <c r="C651" s="83"/>
      <c r="D651" s="83"/>
      <c r="E651" s="83"/>
      <c r="F651" s="65"/>
      <c r="G651" s="65"/>
      <c r="H651" s="65"/>
      <c r="I651" s="13" t="s">
        <v>2</v>
      </c>
      <c r="J651" s="80"/>
      <c r="K651" s="13" t="s">
        <v>2</v>
      </c>
      <c r="L651" s="80"/>
      <c r="M651" s="54"/>
      <c r="N651" s="54"/>
      <c r="O651" s="54"/>
      <c r="P651" s="54"/>
      <c r="Q651" s="54"/>
      <c r="R651" s="54"/>
      <c r="S651" s="54"/>
      <c r="T651" s="54"/>
      <c r="U651" s="54"/>
      <c r="V651" s="54"/>
      <c r="W651" s="54"/>
      <c r="X651" s="54"/>
      <c r="Y651" s="54"/>
      <c r="Z651" s="54"/>
    </row>
    <row r="652" ht="16.5" hidden="1" spans="1:26">
      <c r="A652" s="83" t="str">
        <f t="shared" si="0"/>
        <v/>
      </c>
      <c r="B652" s="83"/>
      <c r="C652" s="83"/>
      <c r="D652" s="83"/>
      <c r="E652" s="83"/>
      <c r="F652" s="65"/>
      <c r="G652" s="65"/>
      <c r="H652" s="65"/>
      <c r="I652" s="13" t="s">
        <v>2</v>
      </c>
      <c r="J652" s="80"/>
      <c r="K652" s="13" t="s">
        <v>2</v>
      </c>
      <c r="L652" s="80"/>
      <c r="M652" s="54"/>
      <c r="N652" s="54"/>
      <c r="O652" s="54"/>
      <c r="P652" s="54"/>
      <c r="Q652" s="54"/>
      <c r="R652" s="54"/>
      <c r="S652" s="54"/>
      <c r="T652" s="54"/>
      <c r="U652" s="54"/>
      <c r="V652" s="54"/>
      <c r="W652" s="54"/>
      <c r="X652" s="54"/>
      <c r="Y652" s="54"/>
      <c r="Z652" s="54"/>
    </row>
    <row r="653" ht="16.5" hidden="1" spans="1:26">
      <c r="A653" s="83" t="str">
        <f t="shared" si="0"/>
        <v/>
      </c>
      <c r="B653" s="83"/>
      <c r="C653" s="83"/>
      <c r="D653" s="83"/>
      <c r="E653" s="83"/>
      <c r="F653" s="65"/>
      <c r="G653" s="65"/>
      <c r="H653" s="65"/>
      <c r="I653" s="13" t="s">
        <v>2</v>
      </c>
      <c r="J653" s="80"/>
      <c r="K653" s="13" t="s">
        <v>2</v>
      </c>
      <c r="L653" s="80"/>
      <c r="M653" s="54"/>
      <c r="N653" s="54"/>
      <c r="O653" s="54"/>
      <c r="P653" s="54"/>
      <c r="Q653" s="54"/>
      <c r="R653" s="54"/>
      <c r="S653" s="54"/>
      <c r="T653" s="54"/>
      <c r="U653" s="54"/>
      <c r="V653" s="54"/>
      <c r="W653" s="54"/>
      <c r="X653" s="54"/>
      <c r="Y653" s="54"/>
      <c r="Z653" s="54"/>
    </row>
    <row r="654" ht="16.5" hidden="1" spans="1:26">
      <c r="A654" s="83" t="str">
        <f t="shared" si="0"/>
        <v/>
      </c>
      <c r="B654" s="83"/>
      <c r="C654" s="83"/>
      <c r="D654" s="83"/>
      <c r="E654" s="83"/>
      <c r="F654" s="65"/>
      <c r="G654" s="65"/>
      <c r="H654" s="65"/>
      <c r="I654" s="13" t="s">
        <v>2</v>
      </c>
      <c r="J654" s="80"/>
      <c r="K654" s="13" t="s">
        <v>2</v>
      </c>
      <c r="L654" s="80"/>
      <c r="M654" s="54"/>
      <c r="N654" s="54"/>
      <c r="O654" s="54"/>
      <c r="P654" s="54"/>
      <c r="Q654" s="54"/>
      <c r="R654" s="54"/>
      <c r="S654" s="54"/>
      <c r="T654" s="54"/>
      <c r="U654" s="54"/>
      <c r="V654" s="54"/>
      <c r="W654" s="54"/>
      <c r="X654" s="54"/>
      <c r="Y654" s="54"/>
      <c r="Z654" s="54"/>
    </row>
    <row r="655" ht="16.5" hidden="1" spans="1:26">
      <c r="A655" s="83" t="str">
        <f t="shared" si="0"/>
        <v/>
      </c>
      <c r="B655" s="83"/>
      <c r="C655" s="83"/>
      <c r="D655" s="83"/>
      <c r="E655" s="83"/>
      <c r="F655" s="65"/>
      <c r="G655" s="65"/>
      <c r="H655" s="65"/>
      <c r="I655" s="13" t="s">
        <v>2</v>
      </c>
      <c r="J655" s="80"/>
      <c r="K655" s="13" t="s">
        <v>2</v>
      </c>
      <c r="L655" s="80"/>
      <c r="M655" s="54"/>
      <c r="N655" s="54"/>
      <c r="O655" s="54"/>
      <c r="P655" s="54"/>
      <c r="Q655" s="54"/>
      <c r="R655" s="54"/>
      <c r="S655" s="54"/>
      <c r="T655" s="54"/>
      <c r="U655" s="54"/>
      <c r="V655" s="54"/>
      <c r="W655" s="54"/>
      <c r="X655" s="54"/>
      <c r="Y655" s="54"/>
      <c r="Z655" s="54"/>
    </row>
    <row r="656" ht="16.5" hidden="1" spans="1:26">
      <c r="A656" s="83" t="str">
        <f t="shared" si="0"/>
        <v/>
      </c>
      <c r="B656" s="83"/>
      <c r="C656" s="83"/>
      <c r="D656" s="83"/>
      <c r="E656" s="83"/>
      <c r="F656" s="65"/>
      <c r="G656" s="65"/>
      <c r="H656" s="65"/>
      <c r="I656" s="13" t="s">
        <v>2</v>
      </c>
      <c r="J656" s="80"/>
      <c r="K656" s="13" t="s">
        <v>2</v>
      </c>
      <c r="L656" s="80"/>
      <c r="M656" s="54"/>
      <c r="N656" s="54"/>
      <c r="O656" s="54"/>
      <c r="P656" s="54"/>
      <c r="Q656" s="54"/>
      <c r="R656" s="54"/>
      <c r="S656" s="54"/>
      <c r="T656" s="54"/>
      <c r="U656" s="54"/>
      <c r="V656" s="54"/>
      <c r="W656" s="54"/>
      <c r="X656" s="54"/>
      <c r="Y656" s="54"/>
      <c r="Z656" s="54"/>
    </row>
    <row r="657" ht="16.5" hidden="1" spans="1:26">
      <c r="A657" s="83" t="str">
        <f t="shared" si="0"/>
        <v/>
      </c>
      <c r="B657" s="83"/>
      <c r="C657" s="83"/>
      <c r="D657" s="83"/>
      <c r="E657" s="83"/>
      <c r="F657" s="65"/>
      <c r="G657" s="65"/>
      <c r="H657" s="65"/>
      <c r="I657" s="13" t="s">
        <v>2</v>
      </c>
      <c r="J657" s="80"/>
      <c r="K657" s="13" t="s">
        <v>2</v>
      </c>
      <c r="L657" s="80"/>
      <c r="M657" s="54"/>
      <c r="N657" s="54"/>
      <c r="O657" s="54"/>
      <c r="P657" s="54"/>
      <c r="Q657" s="54"/>
      <c r="R657" s="54"/>
      <c r="S657" s="54"/>
      <c r="T657" s="54"/>
      <c r="U657" s="54"/>
      <c r="V657" s="54"/>
      <c r="W657" s="54"/>
      <c r="X657" s="54"/>
      <c r="Y657" s="54"/>
      <c r="Z657" s="54"/>
    </row>
    <row r="658" ht="16.5" hidden="1" spans="1:26">
      <c r="A658" s="83" t="str">
        <f t="shared" si="0"/>
        <v/>
      </c>
      <c r="B658" s="83"/>
      <c r="C658" s="83"/>
      <c r="D658" s="83"/>
      <c r="E658" s="83"/>
      <c r="F658" s="65"/>
      <c r="G658" s="65"/>
      <c r="H658" s="65"/>
      <c r="I658" s="13" t="s">
        <v>2</v>
      </c>
      <c r="J658" s="80"/>
      <c r="K658" s="13" t="s">
        <v>2</v>
      </c>
      <c r="L658" s="80"/>
      <c r="M658" s="54"/>
      <c r="N658" s="54"/>
      <c r="O658" s="54"/>
      <c r="P658" s="54"/>
      <c r="Q658" s="54"/>
      <c r="R658" s="54"/>
      <c r="S658" s="54"/>
      <c r="T658" s="54"/>
      <c r="U658" s="54"/>
      <c r="V658" s="54"/>
      <c r="W658" s="54"/>
      <c r="X658" s="54"/>
      <c r="Y658" s="54"/>
      <c r="Z658" s="54"/>
    </row>
    <row r="659" ht="16.5" hidden="1" spans="1:26">
      <c r="A659" s="83" t="str">
        <f t="shared" si="0"/>
        <v/>
      </c>
      <c r="B659" s="83"/>
      <c r="C659" s="83"/>
      <c r="D659" s="83"/>
      <c r="E659" s="83"/>
      <c r="F659" s="65"/>
      <c r="G659" s="65"/>
      <c r="H659" s="65"/>
      <c r="I659" s="13" t="s">
        <v>2</v>
      </c>
      <c r="J659" s="80"/>
      <c r="K659" s="13" t="s">
        <v>2</v>
      </c>
      <c r="L659" s="80"/>
      <c r="M659" s="54"/>
      <c r="N659" s="54"/>
      <c r="O659" s="54"/>
      <c r="P659" s="54"/>
      <c r="Q659" s="54"/>
      <c r="R659" s="54"/>
      <c r="S659" s="54"/>
      <c r="T659" s="54"/>
      <c r="U659" s="54"/>
      <c r="V659" s="54"/>
      <c r="W659" s="54"/>
      <c r="X659" s="54"/>
      <c r="Y659" s="54"/>
      <c r="Z659" s="54"/>
    </row>
    <row r="660" ht="16.5" hidden="1" spans="1:26">
      <c r="A660" s="83" t="str">
        <f t="shared" si="0"/>
        <v/>
      </c>
      <c r="B660" s="83"/>
      <c r="C660" s="83"/>
      <c r="D660" s="83"/>
      <c r="E660" s="83"/>
      <c r="F660" s="65"/>
      <c r="G660" s="65"/>
      <c r="H660" s="65"/>
      <c r="I660" s="13" t="s">
        <v>2</v>
      </c>
      <c r="J660" s="80"/>
      <c r="K660" s="13" t="s">
        <v>2</v>
      </c>
      <c r="L660" s="80"/>
      <c r="M660" s="54"/>
      <c r="N660" s="54"/>
      <c r="O660" s="54"/>
      <c r="P660" s="54"/>
      <c r="Q660" s="54"/>
      <c r="R660" s="54"/>
      <c r="S660" s="54"/>
      <c r="T660" s="54"/>
      <c r="U660" s="54"/>
      <c r="V660" s="54"/>
      <c r="W660" s="54"/>
      <c r="X660" s="54"/>
      <c r="Y660" s="54"/>
      <c r="Z660" s="54"/>
    </row>
    <row r="661" ht="16.5" hidden="1" spans="1:26">
      <c r="A661" s="83" t="str">
        <f t="shared" si="0"/>
        <v/>
      </c>
      <c r="B661" s="83"/>
      <c r="C661" s="83"/>
      <c r="D661" s="83"/>
      <c r="E661" s="83"/>
      <c r="F661" s="65"/>
      <c r="G661" s="65"/>
      <c r="H661" s="65"/>
      <c r="I661" s="13" t="s">
        <v>2</v>
      </c>
      <c r="J661" s="80"/>
      <c r="K661" s="13" t="s">
        <v>2</v>
      </c>
      <c r="L661" s="80"/>
      <c r="M661" s="54"/>
      <c r="N661" s="54"/>
      <c r="O661" s="54"/>
      <c r="P661" s="54"/>
      <c r="Q661" s="54"/>
      <c r="R661" s="54"/>
      <c r="S661" s="54"/>
      <c r="T661" s="54"/>
      <c r="U661" s="54"/>
      <c r="V661" s="54"/>
      <c r="W661" s="54"/>
      <c r="X661" s="54"/>
      <c r="Y661" s="54"/>
      <c r="Z661" s="54"/>
    </row>
    <row r="662" ht="16.5" hidden="1" spans="1:26">
      <c r="A662" s="83" t="str">
        <f t="shared" si="0"/>
        <v/>
      </c>
      <c r="B662" s="83"/>
      <c r="C662" s="83"/>
      <c r="D662" s="83"/>
      <c r="E662" s="83"/>
      <c r="F662" s="65"/>
      <c r="G662" s="65"/>
      <c r="H662" s="65"/>
      <c r="I662" s="13" t="s">
        <v>2</v>
      </c>
      <c r="J662" s="80"/>
      <c r="K662" s="13" t="s">
        <v>2</v>
      </c>
      <c r="L662" s="80"/>
      <c r="M662" s="54"/>
      <c r="N662" s="54"/>
      <c r="O662" s="54"/>
      <c r="P662" s="54"/>
      <c r="Q662" s="54"/>
      <c r="R662" s="54"/>
      <c r="S662" s="54"/>
      <c r="T662" s="54"/>
      <c r="U662" s="54"/>
      <c r="V662" s="54"/>
      <c r="W662" s="54"/>
      <c r="X662" s="54"/>
      <c r="Y662" s="54"/>
      <c r="Z662" s="54"/>
    </row>
    <row r="663" ht="16.5" hidden="1" spans="1:26">
      <c r="A663" s="83" t="str">
        <f t="shared" si="0"/>
        <v/>
      </c>
      <c r="B663" s="83"/>
      <c r="C663" s="83"/>
      <c r="D663" s="83"/>
      <c r="E663" s="83"/>
      <c r="F663" s="65"/>
      <c r="G663" s="65"/>
      <c r="H663" s="65"/>
      <c r="I663" s="13" t="s">
        <v>2</v>
      </c>
      <c r="J663" s="80"/>
      <c r="K663" s="13" t="s">
        <v>2</v>
      </c>
      <c r="L663" s="80"/>
      <c r="M663" s="54"/>
      <c r="N663" s="54"/>
      <c r="O663" s="54"/>
      <c r="P663" s="54"/>
      <c r="Q663" s="54"/>
      <c r="R663" s="54"/>
      <c r="S663" s="54"/>
      <c r="T663" s="54"/>
      <c r="U663" s="54"/>
      <c r="V663" s="54"/>
      <c r="W663" s="54"/>
      <c r="X663" s="54"/>
      <c r="Y663" s="54"/>
      <c r="Z663" s="54"/>
    </row>
    <row r="664" ht="16.5" hidden="1" spans="1:26">
      <c r="A664" s="83" t="str">
        <f t="shared" si="0"/>
        <v/>
      </c>
      <c r="B664" s="83"/>
      <c r="C664" s="83"/>
      <c r="D664" s="83"/>
      <c r="E664" s="83"/>
      <c r="F664" s="65"/>
      <c r="G664" s="65"/>
      <c r="H664" s="65"/>
      <c r="I664" s="13" t="s">
        <v>2</v>
      </c>
      <c r="J664" s="80"/>
      <c r="K664" s="13" t="s">
        <v>2</v>
      </c>
      <c r="L664" s="80"/>
      <c r="M664" s="54"/>
      <c r="N664" s="54"/>
      <c r="O664" s="54"/>
      <c r="P664" s="54"/>
      <c r="Q664" s="54"/>
      <c r="R664" s="54"/>
      <c r="S664" s="54"/>
      <c r="T664" s="54"/>
      <c r="U664" s="54"/>
      <c r="V664" s="54"/>
      <c r="W664" s="54"/>
      <c r="X664" s="54"/>
      <c r="Y664" s="54"/>
      <c r="Z664" s="54"/>
    </row>
    <row r="665" ht="16.5" hidden="1" spans="1:26">
      <c r="A665" s="83" t="str">
        <f t="shared" si="0"/>
        <v/>
      </c>
      <c r="B665" s="83"/>
      <c r="C665" s="83"/>
      <c r="D665" s="83"/>
      <c r="E665" s="83"/>
      <c r="F665" s="65"/>
      <c r="G665" s="65"/>
      <c r="H665" s="65"/>
      <c r="I665" s="13" t="s">
        <v>2</v>
      </c>
      <c r="J665" s="80"/>
      <c r="K665" s="13" t="s">
        <v>2</v>
      </c>
      <c r="L665" s="80"/>
      <c r="M665" s="54"/>
      <c r="N665" s="54"/>
      <c r="O665" s="54"/>
      <c r="P665" s="54"/>
      <c r="Q665" s="54"/>
      <c r="R665" s="54"/>
      <c r="S665" s="54"/>
      <c r="T665" s="54"/>
      <c r="U665" s="54"/>
      <c r="V665" s="54"/>
      <c r="W665" s="54"/>
      <c r="X665" s="54"/>
      <c r="Y665" s="54"/>
      <c r="Z665" s="54"/>
    </row>
    <row r="666" ht="16.5" hidden="1" spans="1:26">
      <c r="A666" s="83" t="str">
        <f t="shared" si="0"/>
        <v/>
      </c>
      <c r="B666" s="83"/>
      <c r="C666" s="83"/>
      <c r="D666" s="83"/>
      <c r="E666" s="83"/>
      <c r="F666" s="65"/>
      <c r="G666" s="65"/>
      <c r="H666" s="65"/>
      <c r="I666" s="13" t="s">
        <v>2</v>
      </c>
      <c r="J666" s="80"/>
      <c r="K666" s="13" t="s">
        <v>2</v>
      </c>
      <c r="L666" s="80"/>
      <c r="M666" s="54"/>
      <c r="N666" s="54"/>
      <c r="O666" s="54"/>
      <c r="P666" s="54"/>
      <c r="Q666" s="54"/>
      <c r="R666" s="54"/>
      <c r="S666" s="54"/>
      <c r="T666" s="54"/>
      <c r="U666" s="54"/>
      <c r="V666" s="54"/>
      <c r="W666" s="54"/>
      <c r="X666" s="54"/>
      <c r="Y666" s="54"/>
      <c r="Z666" s="54"/>
    </row>
    <row r="667" ht="16.5" hidden="1" spans="1:26">
      <c r="A667" s="83" t="str">
        <f t="shared" si="0"/>
        <v/>
      </c>
      <c r="B667" s="83"/>
      <c r="C667" s="83"/>
      <c r="D667" s="83"/>
      <c r="E667" s="83"/>
      <c r="F667" s="65"/>
      <c r="G667" s="65"/>
      <c r="H667" s="65"/>
      <c r="I667" s="13" t="s">
        <v>2</v>
      </c>
      <c r="J667" s="80"/>
      <c r="K667" s="13" t="s">
        <v>2</v>
      </c>
      <c r="L667" s="80"/>
      <c r="M667" s="54"/>
      <c r="N667" s="54"/>
      <c r="O667" s="54"/>
      <c r="P667" s="54"/>
      <c r="Q667" s="54"/>
      <c r="R667" s="54"/>
      <c r="S667" s="54"/>
      <c r="T667" s="54"/>
      <c r="U667" s="54"/>
      <c r="V667" s="54"/>
      <c r="W667" s="54"/>
      <c r="X667" s="54"/>
      <c r="Y667" s="54"/>
      <c r="Z667" s="54"/>
    </row>
    <row r="668" ht="16.5" hidden="1" spans="1:26">
      <c r="A668" s="83" t="str">
        <f t="shared" si="0"/>
        <v/>
      </c>
      <c r="B668" s="83"/>
      <c r="C668" s="83"/>
      <c r="D668" s="83"/>
      <c r="E668" s="83"/>
      <c r="F668" s="65"/>
      <c r="G668" s="65"/>
      <c r="H668" s="65"/>
      <c r="I668" s="13" t="s">
        <v>2</v>
      </c>
      <c r="J668" s="80"/>
      <c r="K668" s="13" t="s">
        <v>2</v>
      </c>
      <c r="L668" s="80"/>
      <c r="M668" s="54"/>
      <c r="N668" s="54"/>
      <c r="O668" s="54"/>
      <c r="P668" s="54"/>
      <c r="Q668" s="54"/>
      <c r="R668" s="54"/>
      <c r="S668" s="54"/>
      <c r="T668" s="54"/>
      <c r="U668" s="54"/>
      <c r="V668" s="54"/>
      <c r="W668" s="54"/>
      <c r="X668" s="54"/>
      <c r="Y668" s="54"/>
      <c r="Z668" s="54"/>
    </row>
    <row r="669" ht="16.5" hidden="1" spans="1:26">
      <c r="A669" s="83" t="str">
        <f t="shared" si="0"/>
        <v/>
      </c>
      <c r="B669" s="83"/>
      <c r="C669" s="83"/>
      <c r="D669" s="83"/>
      <c r="E669" s="83"/>
      <c r="F669" s="65"/>
      <c r="G669" s="65"/>
      <c r="H669" s="65"/>
      <c r="I669" s="13" t="s">
        <v>2</v>
      </c>
      <c r="J669" s="80"/>
      <c r="K669" s="13" t="s">
        <v>2</v>
      </c>
      <c r="L669" s="80"/>
      <c r="M669" s="54"/>
      <c r="N669" s="54"/>
      <c r="O669" s="54"/>
      <c r="P669" s="54"/>
      <c r="Q669" s="54"/>
      <c r="R669" s="54"/>
      <c r="S669" s="54"/>
      <c r="T669" s="54"/>
      <c r="U669" s="54"/>
      <c r="V669" s="54"/>
      <c r="W669" s="54"/>
      <c r="X669" s="54"/>
      <c r="Y669" s="54"/>
      <c r="Z669" s="54"/>
    </row>
    <row r="670" ht="16.5" hidden="1" spans="1:26">
      <c r="A670" s="83" t="str">
        <f t="shared" si="0"/>
        <v/>
      </c>
      <c r="B670" s="83"/>
      <c r="C670" s="83"/>
      <c r="D670" s="83"/>
      <c r="E670" s="83"/>
      <c r="F670" s="65"/>
      <c r="G670" s="65"/>
      <c r="H670" s="65"/>
      <c r="I670" s="13" t="s">
        <v>2</v>
      </c>
      <c r="J670" s="80"/>
      <c r="K670" s="13" t="s">
        <v>2</v>
      </c>
      <c r="L670" s="80"/>
      <c r="M670" s="54"/>
      <c r="N670" s="54"/>
      <c r="O670" s="54"/>
      <c r="P670" s="54"/>
      <c r="Q670" s="54"/>
      <c r="R670" s="54"/>
      <c r="S670" s="54"/>
      <c r="T670" s="54"/>
      <c r="U670" s="54"/>
      <c r="V670" s="54"/>
      <c r="W670" s="54"/>
      <c r="X670" s="54"/>
      <c r="Y670" s="54"/>
      <c r="Z670" s="54"/>
    </row>
    <row r="671" ht="16.5" hidden="1" spans="1:26">
      <c r="A671" s="83" t="str">
        <f t="shared" si="0"/>
        <v/>
      </c>
      <c r="B671" s="83"/>
      <c r="C671" s="83"/>
      <c r="D671" s="83"/>
      <c r="E671" s="83"/>
      <c r="F671" s="65"/>
      <c r="G671" s="65"/>
      <c r="H671" s="65"/>
      <c r="I671" s="13" t="s">
        <v>2</v>
      </c>
      <c r="J671" s="80"/>
      <c r="K671" s="13" t="s">
        <v>2</v>
      </c>
      <c r="L671" s="80"/>
      <c r="M671" s="54"/>
      <c r="N671" s="54"/>
      <c r="O671" s="54"/>
      <c r="P671" s="54"/>
      <c r="Q671" s="54"/>
      <c r="R671" s="54"/>
      <c r="S671" s="54"/>
      <c r="T671" s="54"/>
      <c r="U671" s="54"/>
      <c r="V671" s="54"/>
      <c r="W671" s="54"/>
      <c r="X671" s="54"/>
      <c r="Y671" s="54"/>
      <c r="Z671" s="54"/>
    </row>
    <row r="672" ht="16.5" hidden="1" spans="1:26">
      <c r="A672" s="83" t="str">
        <f t="shared" si="0"/>
        <v/>
      </c>
      <c r="B672" s="83"/>
      <c r="C672" s="83"/>
      <c r="D672" s="83"/>
      <c r="E672" s="83"/>
      <c r="F672" s="65"/>
      <c r="G672" s="65"/>
      <c r="H672" s="65"/>
      <c r="I672" s="13" t="s">
        <v>2</v>
      </c>
      <c r="J672" s="80"/>
      <c r="K672" s="13" t="s">
        <v>2</v>
      </c>
      <c r="L672" s="80"/>
      <c r="M672" s="54"/>
      <c r="N672" s="54"/>
      <c r="O672" s="54"/>
      <c r="P672" s="54"/>
      <c r="Q672" s="54"/>
      <c r="R672" s="54"/>
      <c r="S672" s="54"/>
      <c r="T672" s="54"/>
      <c r="U672" s="54"/>
      <c r="V672" s="54"/>
      <c r="W672" s="54"/>
      <c r="X672" s="54"/>
      <c r="Y672" s="54"/>
      <c r="Z672" s="54"/>
    </row>
    <row r="673" ht="16.5" hidden="1" spans="1:26">
      <c r="A673" s="83" t="str">
        <f t="shared" si="0"/>
        <v/>
      </c>
      <c r="B673" s="83"/>
      <c r="C673" s="83"/>
      <c r="D673" s="83"/>
      <c r="E673" s="83"/>
      <c r="F673" s="65"/>
      <c r="G673" s="65"/>
      <c r="H673" s="65"/>
      <c r="I673" s="13" t="s">
        <v>2</v>
      </c>
      <c r="J673" s="80"/>
      <c r="K673" s="13" t="s">
        <v>2</v>
      </c>
      <c r="L673" s="80"/>
      <c r="M673" s="54"/>
      <c r="N673" s="54"/>
      <c r="O673" s="54"/>
      <c r="P673" s="54"/>
      <c r="Q673" s="54"/>
      <c r="R673" s="54"/>
      <c r="S673" s="54"/>
      <c r="T673" s="54"/>
      <c r="U673" s="54"/>
      <c r="V673" s="54"/>
      <c r="W673" s="54"/>
      <c r="X673" s="54"/>
      <c r="Y673" s="54"/>
      <c r="Z673" s="54"/>
    </row>
    <row r="674" ht="16.5" hidden="1" spans="1:26">
      <c r="A674" s="83" t="str">
        <f t="shared" si="0"/>
        <v/>
      </c>
      <c r="B674" s="83"/>
      <c r="C674" s="83"/>
      <c r="D674" s="83"/>
      <c r="E674" s="83"/>
      <c r="F674" s="65"/>
      <c r="G674" s="65"/>
      <c r="H674" s="65"/>
      <c r="I674" s="13" t="s">
        <v>2</v>
      </c>
      <c r="J674" s="80"/>
      <c r="K674" s="13" t="s">
        <v>2</v>
      </c>
      <c r="L674" s="80"/>
      <c r="M674" s="54"/>
      <c r="N674" s="54"/>
      <c r="O674" s="54"/>
      <c r="P674" s="54"/>
      <c r="Q674" s="54"/>
      <c r="R674" s="54"/>
      <c r="S674" s="54"/>
      <c r="T674" s="54"/>
      <c r="U674" s="54"/>
      <c r="V674" s="54"/>
      <c r="W674" s="54"/>
      <c r="X674" s="54"/>
      <c r="Y674" s="54"/>
      <c r="Z674" s="54"/>
    </row>
    <row r="675" ht="16.5" hidden="1" spans="1:26">
      <c r="A675" s="83" t="str">
        <f t="shared" si="0"/>
        <v/>
      </c>
      <c r="B675" s="83"/>
      <c r="C675" s="83"/>
      <c r="D675" s="83"/>
      <c r="E675" s="83"/>
      <c r="F675" s="65"/>
      <c r="G675" s="65"/>
      <c r="H675" s="65"/>
      <c r="I675" s="13" t="s">
        <v>2</v>
      </c>
      <c r="J675" s="80"/>
      <c r="K675" s="13" t="s">
        <v>2</v>
      </c>
      <c r="L675" s="80"/>
      <c r="M675" s="54"/>
      <c r="N675" s="54"/>
      <c r="O675" s="54"/>
      <c r="P675" s="54"/>
      <c r="Q675" s="54"/>
      <c r="R675" s="54"/>
      <c r="S675" s="54"/>
      <c r="T675" s="54"/>
      <c r="U675" s="54"/>
      <c r="V675" s="54"/>
      <c r="W675" s="54"/>
      <c r="X675" s="54"/>
      <c r="Y675" s="54"/>
      <c r="Z675" s="54"/>
    </row>
    <row r="676" ht="16.5" hidden="1" spans="1:26">
      <c r="A676" s="83" t="str">
        <f t="shared" si="0"/>
        <v/>
      </c>
      <c r="B676" s="83"/>
      <c r="C676" s="83"/>
      <c r="D676" s="83"/>
      <c r="E676" s="83"/>
      <c r="F676" s="65"/>
      <c r="G676" s="65"/>
      <c r="H676" s="65"/>
      <c r="I676" s="13" t="s">
        <v>2</v>
      </c>
      <c r="J676" s="80"/>
      <c r="K676" s="13" t="s">
        <v>2</v>
      </c>
      <c r="L676" s="80"/>
      <c r="M676" s="54"/>
      <c r="N676" s="54"/>
      <c r="O676" s="54"/>
      <c r="P676" s="54"/>
      <c r="Q676" s="54"/>
      <c r="R676" s="54"/>
      <c r="S676" s="54"/>
      <c r="T676" s="54"/>
      <c r="U676" s="54"/>
      <c r="V676" s="54"/>
      <c r="W676" s="54"/>
      <c r="X676" s="54"/>
      <c r="Y676" s="54"/>
      <c r="Z676" s="54"/>
    </row>
    <row r="677" ht="16.5" hidden="1" spans="1:26">
      <c r="A677" s="83" t="str">
        <f t="shared" si="0"/>
        <v/>
      </c>
      <c r="B677" s="83"/>
      <c r="C677" s="83"/>
      <c r="D677" s="83"/>
      <c r="E677" s="83"/>
      <c r="F677" s="65"/>
      <c r="G677" s="65"/>
      <c r="H677" s="65"/>
      <c r="I677" s="13" t="s">
        <v>2</v>
      </c>
      <c r="J677" s="80"/>
      <c r="K677" s="13" t="s">
        <v>2</v>
      </c>
      <c r="L677" s="80"/>
      <c r="M677" s="54"/>
      <c r="N677" s="54"/>
      <c r="O677" s="54"/>
      <c r="P677" s="54"/>
      <c r="Q677" s="54"/>
      <c r="R677" s="54"/>
      <c r="S677" s="54"/>
      <c r="T677" s="54"/>
      <c r="U677" s="54"/>
      <c r="V677" s="54"/>
      <c r="W677" s="54"/>
      <c r="X677" s="54"/>
      <c r="Y677" s="54"/>
      <c r="Z677" s="54"/>
    </row>
  </sheetData>
  <autoFilter ref="A7:L677">
    <filterColumn colId="3">
      <filters>
        <filter val="1冒烟测试"/>
        <filter val="2功能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122 I123:I677 K8:K677" errorStyle="warning">
      <formula1>"通过,不通过,阻塞,未执行"</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21"/>
  <sheetViews>
    <sheetView workbookViewId="0">
      <selection activeCell="I8" sqref="I8:I621"/>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53" t="s">
        <v>53</v>
      </c>
      <c r="B1" s="54"/>
      <c r="C1" s="54"/>
      <c r="D1" s="54"/>
      <c r="E1" s="54"/>
      <c r="F1" s="54"/>
      <c r="G1" s="54"/>
      <c r="H1" s="55" t="s">
        <v>2</v>
      </c>
      <c r="I1" s="77">
        <f>COUNTIFS($D$8:$D$1421,"&lt;&gt;",$K$8:$K$1421,H1)</f>
        <v>0</v>
      </c>
      <c r="J1" s="53"/>
      <c r="K1" s="53"/>
      <c r="L1" s="53"/>
      <c r="M1" s="54"/>
      <c r="N1" s="54"/>
      <c r="O1" s="54"/>
      <c r="P1" s="54"/>
      <c r="Q1" s="54"/>
      <c r="R1" s="54"/>
      <c r="S1" s="54"/>
      <c r="T1" s="54"/>
      <c r="U1" s="54"/>
      <c r="V1" s="54"/>
      <c r="W1" s="54"/>
      <c r="X1" s="54"/>
      <c r="Y1" s="54"/>
      <c r="Z1" s="54"/>
    </row>
    <row r="2" ht="21.75" customHeight="1" spans="1:26">
      <c r="A2" s="54"/>
      <c r="B2" s="54"/>
      <c r="C2" s="54"/>
      <c r="D2" s="54"/>
      <c r="E2" s="54"/>
      <c r="F2" s="54"/>
      <c r="G2" s="54"/>
      <c r="H2" s="55" t="s">
        <v>3</v>
      </c>
      <c r="I2" s="77">
        <f>COUNTIFS($D$8:$D$1421,"&lt;&gt;",$K$8:$K$1421,H2)</f>
        <v>0</v>
      </c>
      <c r="J2" s="53"/>
      <c r="K2" s="53"/>
      <c r="L2" s="53"/>
      <c r="M2" s="54"/>
      <c r="N2" s="54"/>
      <c r="O2" s="54"/>
      <c r="P2" s="54"/>
      <c r="Q2" s="54"/>
      <c r="R2" s="54"/>
      <c r="S2" s="54"/>
      <c r="T2" s="54"/>
      <c r="U2" s="54"/>
      <c r="V2" s="54"/>
      <c r="W2" s="54"/>
      <c r="X2" s="54"/>
      <c r="Y2" s="54"/>
      <c r="Z2" s="54"/>
    </row>
    <row r="3" ht="21.75" customHeight="1" spans="1:26">
      <c r="A3" s="54"/>
      <c r="B3" s="54"/>
      <c r="C3" s="54"/>
      <c r="D3" s="54"/>
      <c r="E3" s="54"/>
      <c r="F3" s="54"/>
      <c r="G3" s="54"/>
      <c r="H3" s="55" t="s">
        <v>4</v>
      </c>
      <c r="I3" s="77">
        <f>COUNTIFS($D$8:$D$1421,"&lt;&gt;",$K$8:$K$1421,H3)</f>
        <v>33</v>
      </c>
      <c r="J3" s="53"/>
      <c r="K3" s="53"/>
      <c r="L3" s="53"/>
      <c r="M3" s="54"/>
      <c r="N3" s="54"/>
      <c r="O3" s="54"/>
      <c r="P3" s="54"/>
      <c r="Q3" s="54"/>
      <c r="R3" s="54"/>
      <c r="S3" s="54"/>
      <c r="T3" s="54"/>
      <c r="U3" s="54"/>
      <c r="V3" s="54"/>
      <c r="W3" s="54"/>
      <c r="X3" s="54"/>
      <c r="Y3" s="54"/>
      <c r="Z3" s="54"/>
    </row>
    <row r="4" ht="43.5" customHeight="1" spans="1:26">
      <c r="A4" s="54"/>
      <c r="B4" s="54"/>
      <c r="C4" s="54"/>
      <c r="D4" s="54"/>
      <c r="E4" s="54"/>
      <c r="F4" s="54"/>
      <c r="G4" s="54"/>
      <c r="H4" s="55" t="s">
        <v>5</v>
      </c>
      <c r="I4" s="77">
        <f>COUNTIFS($D$8:$D$1421,"&lt;&gt;",$K$8:$K$1421,H4)</f>
        <v>0</v>
      </c>
      <c r="J4" s="53"/>
      <c r="K4" s="53"/>
      <c r="L4" s="53"/>
      <c r="M4" s="54"/>
      <c r="N4" s="54"/>
      <c r="O4" s="54"/>
      <c r="P4" s="54"/>
      <c r="Q4" s="54"/>
      <c r="R4" s="54"/>
      <c r="S4" s="54"/>
      <c r="T4" s="54"/>
      <c r="U4" s="54"/>
      <c r="V4" s="54"/>
      <c r="W4" s="54"/>
      <c r="X4" s="54"/>
      <c r="Y4" s="54"/>
      <c r="Z4" s="54"/>
    </row>
    <row r="5" ht="16.5" spans="1:26">
      <c r="A5" s="56" t="s">
        <v>54</v>
      </c>
      <c r="B5" s="56" t="s">
        <v>55</v>
      </c>
      <c r="C5" s="57" t="s">
        <v>56</v>
      </c>
      <c r="D5" s="57" t="s">
        <v>57</v>
      </c>
      <c r="E5" s="57" t="s">
        <v>58</v>
      </c>
      <c r="F5" s="57" t="s">
        <v>59</v>
      </c>
      <c r="G5" s="56" t="s">
        <v>60</v>
      </c>
      <c r="H5" s="57" t="s">
        <v>61</v>
      </c>
      <c r="I5" s="57" t="s">
        <v>62</v>
      </c>
      <c r="J5" s="57" t="s">
        <v>63</v>
      </c>
      <c r="K5" s="57" t="s">
        <v>64</v>
      </c>
      <c r="L5" s="57" t="s">
        <v>65</v>
      </c>
      <c r="M5" s="54"/>
      <c r="N5" s="54"/>
      <c r="O5" s="78"/>
      <c r="P5" s="78"/>
      <c r="Q5" s="78"/>
      <c r="R5" s="78"/>
      <c r="S5" s="78"/>
      <c r="T5" s="78"/>
      <c r="U5" s="78"/>
      <c r="V5" s="78"/>
      <c r="W5" s="78"/>
      <c r="X5" s="78"/>
      <c r="Y5" s="54"/>
      <c r="Z5" s="54"/>
    </row>
    <row r="6" ht="16.5" spans="1:26">
      <c r="A6" s="93"/>
      <c r="B6" s="58" t="s">
        <v>42</v>
      </c>
      <c r="C6" s="13" t="s">
        <v>3246</v>
      </c>
      <c r="D6" s="94" t="s">
        <v>3247</v>
      </c>
      <c r="E6" s="58"/>
      <c r="F6" s="61">
        <f>COUNTIF($D$8:$D$1421,"1冒烟测试")</f>
        <v>9</v>
      </c>
      <c r="G6" s="62">
        <f>COUNTIF($D$8:$D$1421,"&lt;&gt;")</f>
        <v>33</v>
      </c>
      <c r="H6" s="63">
        <f>IF(F6&gt;0,SUM(COUNTIFS($D$8:$D$1421,"1冒烟测试",$I$8:$I$1421,{"通过","不通过"}))/$F$6,1)</f>
        <v>1</v>
      </c>
      <c r="I6" s="63">
        <f>IF(F6&gt;0,COUNTIFS($D$8:$D$1421,"1冒烟测试",$I$8:$I$1421,"通过")/$F$6,1)</f>
        <v>1</v>
      </c>
      <c r="J6" s="63">
        <f>IFERROR(SUM(COUNTIFS($D$8:$D$1421,"&lt;&gt;",$K$8:$K$1421,{"通过","不通过","阻塞"}))/$G$6,0)</f>
        <v>1</v>
      </c>
      <c r="K6" s="63">
        <f>IF(F6&gt;0,COUNTIFS($D$8:$D$1421,"1冒烟测试",$K$8:$K$1421,"通过")/$F$6,1)</f>
        <v>1</v>
      </c>
      <c r="L6" s="63">
        <f>IFERROR(COUNTIFS($D$8:$D$1421,"&lt;&gt;",$K$8:$K$1421,"通过")/$G$6,0)</f>
        <v>1</v>
      </c>
      <c r="M6" s="54"/>
      <c r="N6" s="54"/>
      <c r="O6" s="78"/>
      <c r="P6" s="78"/>
      <c r="Q6" s="78"/>
      <c r="R6" s="78"/>
      <c r="S6" s="78"/>
      <c r="T6" s="78"/>
      <c r="U6" s="78"/>
      <c r="V6" s="78"/>
      <c r="W6" s="78"/>
      <c r="X6" s="78"/>
      <c r="Y6" s="54"/>
      <c r="Z6" s="54"/>
    </row>
    <row r="7" ht="16.5" spans="1:26">
      <c r="A7" s="64" t="s">
        <v>68</v>
      </c>
      <c r="B7" s="64" t="s">
        <v>69</v>
      </c>
      <c r="C7" s="64" t="s">
        <v>70</v>
      </c>
      <c r="D7" s="64" t="s">
        <v>23</v>
      </c>
      <c r="E7" s="64" t="s">
        <v>24</v>
      </c>
      <c r="F7" s="64" t="s">
        <v>71</v>
      </c>
      <c r="G7" s="64" t="s">
        <v>72</v>
      </c>
      <c r="H7" s="64" t="s">
        <v>73</v>
      </c>
      <c r="I7" s="79" t="s">
        <v>74</v>
      </c>
      <c r="J7" s="79" t="s">
        <v>30</v>
      </c>
      <c r="K7" s="79" t="s">
        <v>75</v>
      </c>
      <c r="L7" s="79" t="s">
        <v>30</v>
      </c>
      <c r="M7" s="54"/>
      <c r="N7" s="54"/>
      <c r="O7" s="54"/>
      <c r="P7" s="54"/>
      <c r="Q7" s="54"/>
      <c r="R7" s="54"/>
      <c r="S7" s="54"/>
      <c r="T7" s="54"/>
      <c r="U7" s="54"/>
      <c r="V7" s="54"/>
      <c r="W7" s="54"/>
      <c r="X7" s="54"/>
      <c r="Y7" s="54"/>
      <c r="Z7" s="54"/>
    </row>
    <row r="8" ht="99" spans="1:26">
      <c r="A8" s="83">
        <f>IF(C8="","",COUNTA(C$8:C8))</f>
        <v>1</v>
      </c>
      <c r="B8" s="109" t="s">
        <v>3248</v>
      </c>
      <c r="C8" s="25" t="s">
        <v>3249</v>
      </c>
      <c r="D8" s="11" t="s">
        <v>78</v>
      </c>
      <c r="E8" s="11" t="s">
        <v>85</v>
      </c>
      <c r="F8" s="25" t="s">
        <v>3250</v>
      </c>
      <c r="G8" s="25" t="s">
        <v>3251</v>
      </c>
      <c r="H8" s="25" t="s">
        <v>3252</v>
      </c>
      <c r="I8" s="13" t="s">
        <v>4</v>
      </c>
      <c r="J8" s="80"/>
      <c r="K8" s="13" t="s">
        <v>4</v>
      </c>
      <c r="L8" s="80"/>
      <c r="M8" s="54"/>
      <c r="N8" s="54"/>
      <c r="O8" s="54"/>
      <c r="P8" s="54"/>
      <c r="Q8" s="54"/>
      <c r="R8" s="54"/>
      <c r="S8" s="54"/>
      <c r="T8" s="54"/>
      <c r="U8" s="54"/>
      <c r="V8" s="54"/>
      <c r="W8" s="54"/>
      <c r="X8" s="54"/>
      <c r="Y8" s="54"/>
      <c r="Z8" s="54"/>
    </row>
    <row r="9" ht="99" spans="1:26">
      <c r="A9" s="83">
        <f>IF(C9="","",COUNTA(C$8:C9))</f>
        <v>2</v>
      </c>
      <c r="B9" s="109" t="s">
        <v>3248</v>
      </c>
      <c r="C9" s="25" t="s">
        <v>3253</v>
      </c>
      <c r="D9" s="11" t="s">
        <v>90</v>
      </c>
      <c r="E9" s="11" t="s">
        <v>85</v>
      </c>
      <c r="F9" s="25" t="s">
        <v>3254</v>
      </c>
      <c r="G9" s="25" t="s">
        <v>3255</v>
      </c>
      <c r="H9" s="25" t="s">
        <v>3256</v>
      </c>
      <c r="I9" s="13" t="s">
        <v>2</v>
      </c>
      <c r="J9" s="80"/>
      <c r="K9" s="13" t="s">
        <v>4</v>
      </c>
      <c r="L9" s="80"/>
      <c r="M9" s="54"/>
      <c r="N9" s="54"/>
      <c r="O9" s="54"/>
      <c r="P9" s="54"/>
      <c r="Q9" s="54"/>
      <c r="R9" s="54"/>
      <c r="S9" s="54"/>
      <c r="T9" s="54"/>
      <c r="U9" s="54"/>
      <c r="V9" s="54"/>
      <c r="W9" s="54"/>
      <c r="X9" s="54"/>
      <c r="Y9" s="54"/>
      <c r="Z9" s="54"/>
    </row>
    <row r="10" ht="99" spans="1:26">
      <c r="A10" s="83">
        <f>IF(C10="","",COUNTA(C$8:C10))</f>
        <v>3</v>
      </c>
      <c r="B10" s="109" t="s">
        <v>3248</v>
      </c>
      <c r="C10" s="25" t="s">
        <v>3257</v>
      </c>
      <c r="D10" s="11" t="s">
        <v>78</v>
      </c>
      <c r="E10" s="11" t="s">
        <v>85</v>
      </c>
      <c r="F10" s="25" t="s">
        <v>3254</v>
      </c>
      <c r="G10" s="25" t="s">
        <v>3258</v>
      </c>
      <c r="H10" s="25" t="s">
        <v>3259</v>
      </c>
      <c r="I10" s="13" t="s">
        <v>4</v>
      </c>
      <c r="J10" s="80"/>
      <c r="K10" s="13" t="s">
        <v>4</v>
      </c>
      <c r="L10" s="80"/>
      <c r="M10" s="54"/>
      <c r="N10" s="54"/>
      <c r="O10" s="54"/>
      <c r="P10" s="54"/>
      <c r="Q10" s="54"/>
      <c r="R10" s="54"/>
      <c r="S10" s="54"/>
      <c r="T10" s="54"/>
      <c r="U10" s="54"/>
      <c r="V10" s="54"/>
      <c r="W10" s="54"/>
      <c r="X10" s="54"/>
      <c r="Y10" s="54"/>
      <c r="Z10" s="54"/>
    </row>
    <row r="11" ht="33" spans="1:26">
      <c r="A11" s="83">
        <f>IF(C11="","",COUNTA(C$8:C11))</f>
        <v>4</v>
      </c>
      <c r="B11" s="109" t="s">
        <v>3248</v>
      </c>
      <c r="C11" s="25" t="s">
        <v>3260</v>
      </c>
      <c r="D11" s="11" t="s">
        <v>90</v>
      </c>
      <c r="E11" s="11" t="s">
        <v>85</v>
      </c>
      <c r="F11" s="25" t="s">
        <v>3261</v>
      </c>
      <c r="G11" s="25" t="s">
        <v>3262</v>
      </c>
      <c r="H11" s="25" t="s">
        <v>3263</v>
      </c>
      <c r="I11" s="13" t="s">
        <v>2</v>
      </c>
      <c r="J11" s="80"/>
      <c r="K11" s="13" t="s">
        <v>4</v>
      </c>
      <c r="L11" s="80"/>
      <c r="M11" s="54"/>
      <c r="N11" s="54"/>
      <c r="O11" s="54"/>
      <c r="P11" s="54"/>
      <c r="Q11" s="54"/>
      <c r="R11" s="54"/>
      <c r="S11" s="54"/>
      <c r="T11" s="54"/>
      <c r="U11" s="54"/>
      <c r="V11" s="54"/>
      <c r="W11" s="54"/>
      <c r="X11" s="54"/>
      <c r="Y11" s="54"/>
      <c r="Z11" s="54"/>
    </row>
    <row r="12" ht="66" spans="1:26">
      <c r="A12" s="83">
        <f>IF(C12="","",COUNTA(C$8:C12))</f>
        <v>5</v>
      </c>
      <c r="B12" s="110" t="s">
        <v>3264</v>
      </c>
      <c r="C12" s="25" t="s">
        <v>3265</v>
      </c>
      <c r="D12" s="11" t="s">
        <v>78</v>
      </c>
      <c r="E12" s="11" t="s">
        <v>85</v>
      </c>
      <c r="F12" s="25" t="s">
        <v>3261</v>
      </c>
      <c r="G12" s="25" t="s">
        <v>3266</v>
      </c>
      <c r="H12" s="25" t="s">
        <v>3267</v>
      </c>
      <c r="I12" s="13" t="s">
        <v>4</v>
      </c>
      <c r="J12" s="80"/>
      <c r="K12" s="13" t="s">
        <v>4</v>
      </c>
      <c r="L12" s="80"/>
      <c r="M12" s="54"/>
      <c r="N12" s="54"/>
      <c r="O12" s="54"/>
      <c r="P12" s="54"/>
      <c r="Q12" s="54"/>
      <c r="R12" s="54"/>
      <c r="S12" s="54"/>
      <c r="T12" s="54"/>
      <c r="U12" s="54"/>
      <c r="V12" s="54"/>
      <c r="W12" s="54"/>
      <c r="X12" s="54"/>
      <c r="Y12" s="54"/>
      <c r="Z12" s="54"/>
    </row>
    <row r="13" ht="33" spans="1:26">
      <c r="A13" s="83">
        <f>IF(C13="","",COUNTA(C$8:C13))</f>
        <v>6</v>
      </c>
      <c r="B13" s="110" t="s">
        <v>3264</v>
      </c>
      <c r="C13" s="25" t="s">
        <v>3268</v>
      </c>
      <c r="D13" s="11" t="s">
        <v>90</v>
      </c>
      <c r="E13" s="11" t="s">
        <v>85</v>
      </c>
      <c r="F13" s="25" t="s">
        <v>3261</v>
      </c>
      <c r="G13" s="25" t="s">
        <v>3269</v>
      </c>
      <c r="H13" s="25" t="s">
        <v>3270</v>
      </c>
      <c r="I13" s="13" t="s">
        <v>2</v>
      </c>
      <c r="J13" s="80"/>
      <c r="K13" s="13" t="s">
        <v>4</v>
      </c>
      <c r="L13" s="80"/>
      <c r="M13" s="54"/>
      <c r="N13" s="54"/>
      <c r="O13" s="54"/>
      <c r="P13" s="54"/>
      <c r="Q13" s="54"/>
      <c r="R13" s="54"/>
      <c r="S13" s="54"/>
      <c r="T13" s="54"/>
      <c r="U13" s="54"/>
      <c r="V13" s="54"/>
      <c r="W13" s="54"/>
      <c r="X13" s="54"/>
      <c r="Y13" s="54"/>
      <c r="Z13" s="54"/>
    </row>
    <row r="14" ht="99" spans="1:26">
      <c r="A14" s="83">
        <f>IF(C14="","",COUNTA(C$8:C14))</f>
        <v>7</v>
      </c>
      <c r="B14" s="110" t="s">
        <v>3264</v>
      </c>
      <c r="C14" s="25" t="s">
        <v>3271</v>
      </c>
      <c r="D14" s="11" t="s">
        <v>78</v>
      </c>
      <c r="E14" s="11" t="s">
        <v>85</v>
      </c>
      <c r="F14" s="25" t="s">
        <v>3261</v>
      </c>
      <c r="G14" s="25" t="s">
        <v>3272</v>
      </c>
      <c r="H14" s="25" t="s">
        <v>3273</v>
      </c>
      <c r="I14" s="13" t="s">
        <v>4</v>
      </c>
      <c r="J14" s="80"/>
      <c r="K14" s="13" t="s">
        <v>4</v>
      </c>
      <c r="L14" s="80"/>
      <c r="M14" s="54"/>
      <c r="N14" s="54"/>
      <c r="O14" s="54"/>
      <c r="P14" s="54"/>
      <c r="Q14" s="54"/>
      <c r="R14" s="54"/>
      <c r="S14" s="54"/>
      <c r="T14" s="54"/>
      <c r="U14" s="54"/>
      <c r="V14" s="54"/>
      <c r="W14" s="54"/>
      <c r="X14" s="54"/>
      <c r="Y14" s="54"/>
      <c r="Z14" s="54"/>
    </row>
    <row r="15" ht="99" spans="1:26">
      <c r="A15" s="83">
        <f>IF(C15="","",COUNTA(C$8:C15))</f>
        <v>8</v>
      </c>
      <c r="B15" s="110" t="s">
        <v>3264</v>
      </c>
      <c r="C15" s="25" t="s">
        <v>3274</v>
      </c>
      <c r="D15" s="11" t="s">
        <v>90</v>
      </c>
      <c r="E15" s="11" t="s">
        <v>85</v>
      </c>
      <c r="F15" s="25" t="s">
        <v>3261</v>
      </c>
      <c r="G15" s="25" t="s">
        <v>3275</v>
      </c>
      <c r="H15" s="25" t="s">
        <v>3276</v>
      </c>
      <c r="I15" s="13" t="s">
        <v>2</v>
      </c>
      <c r="J15" s="82"/>
      <c r="K15" s="13" t="s">
        <v>4</v>
      </c>
      <c r="L15" s="80"/>
      <c r="M15" s="54"/>
      <c r="N15" s="54"/>
      <c r="O15" s="54"/>
      <c r="P15" s="54"/>
      <c r="Q15" s="54"/>
      <c r="R15" s="54"/>
      <c r="S15" s="54"/>
      <c r="T15" s="54"/>
      <c r="U15" s="54"/>
      <c r="V15" s="54"/>
      <c r="W15" s="54"/>
      <c r="X15" s="54"/>
      <c r="Y15" s="54"/>
      <c r="Z15" s="54"/>
    </row>
    <row r="16" ht="33" spans="1:26">
      <c r="A16" s="83">
        <f>IF(C16="","",COUNTA(C$8:C16))</f>
        <v>9</v>
      </c>
      <c r="B16" s="110" t="s">
        <v>3264</v>
      </c>
      <c r="C16" s="25" t="s">
        <v>3277</v>
      </c>
      <c r="D16" s="11" t="s">
        <v>90</v>
      </c>
      <c r="E16" s="11" t="s">
        <v>85</v>
      </c>
      <c r="F16" s="25" t="s">
        <v>3261</v>
      </c>
      <c r="G16" s="25" t="s">
        <v>3278</v>
      </c>
      <c r="H16" s="25" t="s">
        <v>3279</v>
      </c>
      <c r="I16" s="13" t="s">
        <v>2</v>
      </c>
      <c r="J16" s="80"/>
      <c r="K16" s="13" t="s">
        <v>4</v>
      </c>
      <c r="L16" s="80"/>
      <c r="M16" s="54"/>
      <c r="N16" s="54"/>
      <c r="O16" s="54"/>
      <c r="P16" s="54"/>
      <c r="Q16" s="54"/>
      <c r="R16" s="54"/>
      <c r="S16" s="54"/>
      <c r="T16" s="54"/>
      <c r="U16" s="54"/>
      <c r="V16" s="54"/>
      <c r="W16" s="54"/>
      <c r="X16" s="54"/>
      <c r="Y16" s="54"/>
      <c r="Z16" s="54"/>
    </row>
    <row r="17" ht="66" spans="1:26">
      <c r="A17" s="83">
        <f>IF(C17="","",COUNTA(C$8:C17))</f>
        <v>10</v>
      </c>
      <c r="B17" s="110" t="s">
        <v>3264</v>
      </c>
      <c r="C17" s="25" t="s">
        <v>3280</v>
      </c>
      <c r="D17" s="11" t="s">
        <v>90</v>
      </c>
      <c r="E17" s="11" t="s">
        <v>85</v>
      </c>
      <c r="F17" s="25" t="s">
        <v>3261</v>
      </c>
      <c r="G17" s="25" t="s">
        <v>3281</v>
      </c>
      <c r="H17" s="25" t="s">
        <v>3282</v>
      </c>
      <c r="I17" s="13" t="s">
        <v>2</v>
      </c>
      <c r="J17" s="80"/>
      <c r="K17" s="13" t="s">
        <v>4</v>
      </c>
      <c r="L17" s="80"/>
      <c r="M17" s="54"/>
      <c r="N17" s="54"/>
      <c r="O17" s="54"/>
      <c r="P17" s="54"/>
      <c r="Q17" s="54"/>
      <c r="R17" s="54"/>
      <c r="S17" s="54"/>
      <c r="T17" s="54"/>
      <c r="U17" s="54"/>
      <c r="V17" s="54"/>
      <c r="W17" s="54"/>
      <c r="X17" s="54"/>
      <c r="Y17" s="54"/>
      <c r="Z17" s="54"/>
    </row>
    <row r="18" ht="33" spans="1:26">
      <c r="A18" s="83">
        <f>IF(C18="","",COUNTA(C$8:C18))</f>
        <v>11</v>
      </c>
      <c r="B18" s="109" t="s">
        <v>3283</v>
      </c>
      <c r="C18" s="25" t="s">
        <v>3284</v>
      </c>
      <c r="D18" s="11" t="s">
        <v>78</v>
      </c>
      <c r="E18" s="11" t="s">
        <v>85</v>
      </c>
      <c r="F18" s="25" t="s">
        <v>3261</v>
      </c>
      <c r="G18" s="25" t="s">
        <v>3285</v>
      </c>
      <c r="H18" s="25" t="s">
        <v>3286</v>
      </c>
      <c r="I18" s="13" t="s">
        <v>4</v>
      </c>
      <c r="J18" s="80"/>
      <c r="K18" s="13" t="s">
        <v>4</v>
      </c>
      <c r="L18" s="80"/>
      <c r="M18" s="54"/>
      <c r="N18" s="54"/>
      <c r="O18" s="54"/>
      <c r="P18" s="54"/>
      <c r="Q18" s="54"/>
      <c r="R18" s="54"/>
      <c r="S18" s="54"/>
      <c r="T18" s="54"/>
      <c r="U18" s="54"/>
      <c r="V18" s="54"/>
      <c r="W18" s="54"/>
      <c r="X18" s="54"/>
      <c r="Y18" s="54"/>
      <c r="Z18" s="54"/>
    </row>
    <row r="19" ht="66" spans="1:26">
      <c r="A19" s="83">
        <f>IF(C19="","",COUNTA(C$8:C19))</f>
        <v>12</v>
      </c>
      <c r="B19" s="109" t="s">
        <v>3283</v>
      </c>
      <c r="C19" s="111" t="s">
        <v>3287</v>
      </c>
      <c r="D19" s="11" t="s">
        <v>90</v>
      </c>
      <c r="E19" s="11" t="s">
        <v>85</v>
      </c>
      <c r="F19" s="25" t="s">
        <v>3261</v>
      </c>
      <c r="G19" s="111" t="s">
        <v>3288</v>
      </c>
      <c r="H19" s="111" t="s">
        <v>3289</v>
      </c>
      <c r="I19" s="13" t="s">
        <v>2</v>
      </c>
      <c r="J19" s="80"/>
      <c r="K19" s="13" t="s">
        <v>4</v>
      </c>
      <c r="L19" s="80"/>
      <c r="M19" s="54"/>
      <c r="N19" s="54"/>
      <c r="O19" s="54"/>
      <c r="P19" s="54"/>
      <c r="Q19" s="54"/>
      <c r="R19" s="54"/>
      <c r="S19" s="54"/>
      <c r="T19" s="54"/>
      <c r="U19" s="54"/>
      <c r="V19" s="54"/>
      <c r="W19" s="54"/>
      <c r="X19" s="54"/>
      <c r="Y19" s="54"/>
      <c r="Z19" s="54"/>
    </row>
    <row r="20" ht="33" spans="1:26">
      <c r="A20" s="83">
        <f>IF(C20="","",COUNTA(C$8:C20))</f>
        <v>13</v>
      </c>
      <c r="B20" s="109" t="s">
        <v>3283</v>
      </c>
      <c r="C20" s="25" t="s">
        <v>3290</v>
      </c>
      <c r="D20" s="11" t="s">
        <v>90</v>
      </c>
      <c r="E20" s="11" t="s">
        <v>85</v>
      </c>
      <c r="F20" s="25" t="s">
        <v>3261</v>
      </c>
      <c r="G20" s="25" t="s">
        <v>3291</v>
      </c>
      <c r="H20" s="25" t="s">
        <v>3292</v>
      </c>
      <c r="I20" s="13" t="s">
        <v>2</v>
      </c>
      <c r="J20" s="80"/>
      <c r="K20" s="13" t="s">
        <v>4</v>
      </c>
      <c r="L20" s="80"/>
      <c r="M20" s="54"/>
      <c r="N20" s="54"/>
      <c r="O20" s="54"/>
      <c r="P20" s="54"/>
      <c r="Q20" s="54"/>
      <c r="R20" s="54"/>
      <c r="S20" s="54"/>
      <c r="T20" s="54"/>
      <c r="U20" s="54"/>
      <c r="V20" s="54"/>
      <c r="W20" s="54"/>
      <c r="X20" s="54"/>
      <c r="Y20" s="54"/>
      <c r="Z20" s="54"/>
    </row>
    <row r="21" ht="33" spans="1:26">
      <c r="A21" s="83">
        <f>IF(C21="","",COUNTA(C$8:C21))</f>
        <v>14</v>
      </c>
      <c r="B21" s="109" t="s">
        <v>3283</v>
      </c>
      <c r="C21" s="25" t="s">
        <v>3293</v>
      </c>
      <c r="D21" s="11" t="s">
        <v>90</v>
      </c>
      <c r="E21" s="11" t="s">
        <v>85</v>
      </c>
      <c r="F21" s="25" t="s">
        <v>3261</v>
      </c>
      <c r="G21" s="25" t="s">
        <v>3294</v>
      </c>
      <c r="H21" s="25" t="s">
        <v>3295</v>
      </c>
      <c r="I21" s="13" t="s">
        <v>2</v>
      </c>
      <c r="J21" s="80"/>
      <c r="K21" s="13" t="s">
        <v>4</v>
      </c>
      <c r="L21" s="80"/>
      <c r="M21" s="54"/>
      <c r="N21" s="54"/>
      <c r="O21" s="54"/>
      <c r="P21" s="54"/>
      <c r="Q21" s="54"/>
      <c r="R21" s="54"/>
      <c r="S21" s="54"/>
      <c r="T21" s="54"/>
      <c r="U21" s="54"/>
      <c r="V21" s="54"/>
      <c r="W21" s="54"/>
      <c r="X21" s="54"/>
      <c r="Y21" s="54"/>
      <c r="Z21" s="54"/>
    </row>
    <row r="22" ht="33" spans="1:26">
      <c r="A22" s="83">
        <f>IF(C22="","",COUNTA(C$8:C22))</f>
        <v>15</v>
      </c>
      <c r="B22" s="110" t="s">
        <v>3296</v>
      </c>
      <c r="C22" s="111" t="s">
        <v>3297</v>
      </c>
      <c r="D22" s="11" t="s">
        <v>78</v>
      </c>
      <c r="E22" s="11" t="s">
        <v>85</v>
      </c>
      <c r="F22" s="25" t="s">
        <v>3261</v>
      </c>
      <c r="G22" s="111" t="s">
        <v>3298</v>
      </c>
      <c r="H22" s="111" t="s">
        <v>3299</v>
      </c>
      <c r="I22" s="13" t="s">
        <v>4</v>
      </c>
      <c r="J22" s="80"/>
      <c r="K22" s="13" t="s">
        <v>4</v>
      </c>
      <c r="L22" s="80"/>
      <c r="M22" s="54"/>
      <c r="N22" s="54"/>
      <c r="O22" s="54"/>
      <c r="P22" s="54"/>
      <c r="Q22" s="54"/>
      <c r="R22" s="54"/>
      <c r="S22" s="54"/>
      <c r="T22" s="54"/>
      <c r="U22" s="54"/>
      <c r="V22" s="54"/>
      <c r="W22" s="54"/>
      <c r="X22" s="54"/>
      <c r="Y22" s="54"/>
      <c r="Z22" s="54"/>
    </row>
    <row r="23" ht="33" spans="1:26">
      <c r="A23" s="83">
        <f>IF(C23="","",COUNTA(C$8:C23))</f>
        <v>16</v>
      </c>
      <c r="B23" s="110" t="s">
        <v>3296</v>
      </c>
      <c r="C23" s="111" t="s">
        <v>3300</v>
      </c>
      <c r="D23" s="11" t="s">
        <v>90</v>
      </c>
      <c r="E23" s="11" t="s">
        <v>85</v>
      </c>
      <c r="F23" s="25" t="s">
        <v>3261</v>
      </c>
      <c r="G23" s="112" t="s">
        <v>3301</v>
      </c>
      <c r="H23" s="111" t="s">
        <v>3302</v>
      </c>
      <c r="I23" s="13" t="s">
        <v>2</v>
      </c>
      <c r="J23" s="80"/>
      <c r="K23" s="13" t="s">
        <v>4</v>
      </c>
      <c r="L23" s="80"/>
      <c r="M23" s="54"/>
      <c r="N23" s="54"/>
      <c r="O23" s="54"/>
      <c r="P23" s="54"/>
      <c r="Q23" s="54"/>
      <c r="R23" s="54"/>
      <c r="S23" s="54"/>
      <c r="T23" s="54"/>
      <c r="U23" s="54"/>
      <c r="V23" s="54"/>
      <c r="W23" s="54"/>
      <c r="X23" s="54"/>
      <c r="Y23" s="54"/>
      <c r="Z23" s="54"/>
    </row>
    <row r="24" ht="33" spans="1:26">
      <c r="A24" s="83">
        <f>IF(C24="","",COUNTA(C$8:C24))</f>
        <v>17</v>
      </c>
      <c r="B24" s="110" t="s">
        <v>3296</v>
      </c>
      <c r="C24" s="111" t="s">
        <v>3303</v>
      </c>
      <c r="D24" s="11" t="s">
        <v>90</v>
      </c>
      <c r="E24" s="11" t="s">
        <v>85</v>
      </c>
      <c r="F24" s="25" t="s">
        <v>3261</v>
      </c>
      <c r="G24" s="111" t="s">
        <v>3304</v>
      </c>
      <c r="H24" s="111" t="s">
        <v>3305</v>
      </c>
      <c r="I24" s="13" t="s">
        <v>2</v>
      </c>
      <c r="J24" s="80"/>
      <c r="K24" s="13" t="s">
        <v>4</v>
      </c>
      <c r="L24" s="80"/>
      <c r="M24" s="54"/>
      <c r="N24" s="54"/>
      <c r="O24" s="54"/>
      <c r="P24" s="54"/>
      <c r="Q24" s="54"/>
      <c r="R24" s="54"/>
      <c r="S24" s="54"/>
      <c r="T24" s="54"/>
      <c r="U24" s="54"/>
      <c r="V24" s="54"/>
      <c r="W24" s="54"/>
      <c r="X24" s="54"/>
      <c r="Y24" s="54"/>
      <c r="Z24" s="54"/>
    </row>
    <row r="25" ht="33" spans="1:26">
      <c r="A25" s="83">
        <f>IF(C25="","",COUNTA(C$8:C25))</f>
        <v>18</v>
      </c>
      <c r="B25" s="110" t="s">
        <v>3296</v>
      </c>
      <c r="C25" s="111" t="s">
        <v>3306</v>
      </c>
      <c r="D25" s="11" t="s">
        <v>90</v>
      </c>
      <c r="E25" s="11" t="s">
        <v>85</v>
      </c>
      <c r="F25" s="25" t="s">
        <v>3261</v>
      </c>
      <c r="G25" s="111" t="s">
        <v>3307</v>
      </c>
      <c r="H25" s="111" t="s">
        <v>3308</v>
      </c>
      <c r="I25" s="13" t="s">
        <v>2</v>
      </c>
      <c r="J25" s="80"/>
      <c r="K25" s="13" t="s">
        <v>4</v>
      </c>
      <c r="L25" s="80"/>
      <c r="M25" s="54"/>
      <c r="N25" s="54"/>
      <c r="O25" s="54"/>
      <c r="P25" s="54"/>
      <c r="Q25" s="54"/>
      <c r="R25" s="54"/>
      <c r="S25" s="54"/>
      <c r="T25" s="54"/>
      <c r="U25" s="54"/>
      <c r="V25" s="54"/>
      <c r="W25" s="54"/>
      <c r="X25" s="54"/>
      <c r="Y25" s="54"/>
      <c r="Z25" s="54"/>
    </row>
    <row r="26" ht="33" spans="1:26">
      <c r="A26" s="83">
        <f>IF(C26="","",COUNTA(C$8:C26))</f>
        <v>19</v>
      </c>
      <c r="B26" s="110" t="s">
        <v>3296</v>
      </c>
      <c r="C26" s="113" t="s">
        <v>3309</v>
      </c>
      <c r="D26" s="114" t="s">
        <v>90</v>
      </c>
      <c r="E26" s="114" t="s">
        <v>85</v>
      </c>
      <c r="F26" s="115" t="s">
        <v>3261</v>
      </c>
      <c r="G26" s="113" t="s">
        <v>3310</v>
      </c>
      <c r="H26" s="113" t="s">
        <v>3311</v>
      </c>
      <c r="I26" s="13" t="s">
        <v>2</v>
      </c>
      <c r="J26" s="80"/>
      <c r="K26" s="13" t="s">
        <v>4</v>
      </c>
      <c r="L26" s="80"/>
      <c r="M26" s="54"/>
      <c r="N26" s="54"/>
      <c r="O26" s="54"/>
      <c r="P26" s="54"/>
      <c r="Q26" s="54"/>
      <c r="R26" s="54"/>
      <c r="S26" s="54"/>
      <c r="T26" s="54"/>
      <c r="U26" s="54"/>
      <c r="V26" s="54"/>
      <c r="W26" s="54"/>
      <c r="X26" s="54"/>
      <c r="Y26" s="54"/>
      <c r="Z26" s="54"/>
    </row>
    <row r="27" ht="49.5" spans="1:26">
      <c r="A27" s="83">
        <f>IF(C27="","",COUNTA(C$8:C27))</f>
        <v>20</v>
      </c>
      <c r="B27" s="110" t="s">
        <v>3296</v>
      </c>
      <c r="C27" s="25" t="s">
        <v>3312</v>
      </c>
      <c r="D27" s="114" t="s">
        <v>90</v>
      </c>
      <c r="E27" s="114" t="s">
        <v>85</v>
      </c>
      <c r="F27" s="115" t="s">
        <v>3261</v>
      </c>
      <c r="G27" s="25" t="s">
        <v>3313</v>
      </c>
      <c r="H27" s="25" t="s">
        <v>3314</v>
      </c>
      <c r="I27" s="13" t="s">
        <v>2</v>
      </c>
      <c r="J27" s="80"/>
      <c r="K27" s="13" t="s">
        <v>4</v>
      </c>
      <c r="L27" s="80"/>
      <c r="M27" s="54"/>
      <c r="N27" s="54"/>
      <c r="O27" s="54"/>
      <c r="P27" s="54"/>
      <c r="Q27" s="54"/>
      <c r="R27" s="54"/>
      <c r="S27" s="54"/>
      <c r="T27" s="54"/>
      <c r="U27" s="54"/>
      <c r="V27" s="54"/>
      <c r="W27" s="54"/>
      <c r="X27" s="54"/>
      <c r="Y27" s="54"/>
      <c r="Z27" s="54"/>
    </row>
    <row r="28" ht="66" spans="1:26">
      <c r="A28" s="83">
        <f>IF(C28="","",COUNTA(C$8:C28))</f>
        <v>21</v>
      </c>
      <c r="B28" s="110" t="s">
        <v>3296</v>
      </c>
      <c r="C28" s="116" t="s">
        <v>3315</v>
      </c>
      <c r="D28" s="114" t="s">
        <v>90</v>
      </c>
      <c r="E28" s="114" t="s">
        <v>85</v>
      </c>
      <c r="F28" s="115" t="s">
        <v>3261</v>
      </c>
      <c r="G28" s="25" t="s">
        <v>3316</v>
      </c>
      <c r="H28" s="116" t="s">
        <v>3317</v>
      </c>
      <c r="I28" s="13" t="s">
        <v>2</v>
      </c>
      <c r="J28" s="80"/>
      <c r="K28" s="13" t="s">
        <v>4</v>
      </c>
      <c r="L28" s="80"/>
      <c r="M28" s="54"/>
      <c r="N28" s="54"/>
      <c r="O28" s="54"/>
      <c r="P28" s="54"/>
      <c r="Q28" s="54"/>
      <c r="R28" s="54"/>
      <c r="S28" s="54"/>
      <c r="T28" s="54"/>
      <c r="U28" s="54"/>
      <c r="V28" s="54"/>
      <c r="W28" s="54"/>
      <c r="X28" s="54"/>
      <c r="Y28" s="54"/>
      <c r="Z28" s="54"/>
    </row>
    <row r="29" ht="33" spans="1:26">
      <c r="A29" s="83">
        <f>IF(C29="","",COUNTA(C$8:C29))</f>
        <v>22</v>
      </c>
      <c r="B29" s="110" t="s">
        <v>3296</v>
      </c>
      <c r="C29" s="25" t="s">
        <v>3318</v>
      </c>
      <c r="D29" s="11" t="s">
        <v>90</v>
      </c>
      <c r="E29" s="114" t="s">
        <v>85</v>
      </c>
      <c r="F29" s="25" t="s">
        <v>3261</v>
      </c>
      <c r="G29" s="25" t="s">
        <v>3319</v>
      </c>
      <c r="H29" s="25" t="s">
        <v>3320</v>
      </c>
      <c r="I29" s="13" t="s">
        <v>2</v>
      </c>
      <c r="J29" s="80"/>
      <c r="K29" s="13" t="s">
        <v>4</v>
      </c>
      <c r="L29" s="80"/>
      <c r="M29" s="54"/>
      <c r="N29" s="54"/>
      <c r="O29" s="54"/>
      <c r="P29" s="54"/>
      <c r="Q29" s="54"/>
      <c r="R29" s="54"/>
      <c r="S29" s="54"/>
      <c r="T29" s="54"/>
      <c r="U29" s="54"/>
      <c r="V29" s="54"/>
      <c r="W29" s="54"/>
      <c r="X29" s="54"/>
      <c r="Y29" s="54"/>
      <c r="Z29" s="54"/>
    </row>
    <row r="30" ht="115.5" spans="1:26">
      <c r="A30" s="83">
        <f>IF(C30="","",COUNTA(C$8:C30))</f>
        <v>23</v>
      </c>
      <c r="B30" s="110" t="s">
        <v>3296</v>
      </c>
      <c r="C30" s="25" t="s">
        <v>3321</v>
      </c>
      <c r="D30" s="11" t="s">
        <v>90</v>
      </c>
      <c r="E30" s="11" t="s">
        <v>85</v>
      </c>
      <c r="F30" s="25" t="s">
        <v>3261</v>
      </c>
      <c r="G30" s="25" t="s">
        <v>3322</v>
      </c>
      <c r="H30" s="25" t="s">
        <v>3323</v>
      </c>
      <c r="I30" s="13" t="s">
        <v>2</v>
      </c>
      <c r="J30" s="80"/>
      <c r="K30" s="13" t="s">
        <v>4</v>
      </c>
      <c r="L30" s="80"/>
      <c r="M30" s="54"/>
      <c r="N30" s="54"/>
      <c r="O30" s="54"/>
      <c r="P30" s="54"/>
      <c r="Q30" s="54"/>
      <c r="R30" s="54"/>
      <c r="S30" s="54"/>
      <c r="T30" s="54"/>
      <c r="U30" s="54"/>
      <c r="V30" s="54"/>
      <c r="W30" s="54"/>
      <c r="X30" s="54"/>
      <c r="Y30" s="54"/>
      <c r="Z30" s="54"/>
    </row>
    <row r="31" ht="115.5" spans="1:26">
      <c r="A31" s="83">
        <f>IF(C31="","",COUNTA(C$8:C31))</f>
        <v>24</v>
      </c>
      <c r="B31" s="110" t="s">
        <v>3296</v>
      </c>
      <c r="C31" s="25" t="s">
        <v>3324</v>
      </c>
      <c r="D31" s="11" t="s">
        <v>90</v>
      </c>
      <c r="E31" s="11" t="s">
        <v>85</v>
      </c>
      <c r="F31" s="25" t="s">
        <v>3261</v>
      </c>
      <c r="G31" s="25" t="s">
        <v>3322</v>
      </c>
      <c r="H31" s="25" t="s">
        <v>3325</v>
      </c>
      <c r="I31" s="13" t="s">
        <v>2</v>
      </c>
      <c r="J31" s="80"/>
      <c r="K31" s="13" t="s">
        <v>4</v>
      </c>
      <c r="L31" s="80"/>
      <c r="M31" s="54"/>
      <c r="N31" s="54"/>
      <c r="O31" s="54"/>
      <c r="P31" s="54"/>
      <c r="Q31" s="54"/>
      <c r="R31" s="54"/>
      <c r="S31" s="54"/>
      <c r="T31" s="54"/>
      <c r="U31" s="54"/>
      <c r="V31" s="54"/>
      <c r="W31" s="54"/>
      <c r="X31" s="54"/>
      <c r="Y31" s="54"/>
      <c r="Z31" s="54"/>
    </row>
    <row r="32" ht="33" spans="1:26">
      <c r="A32" s="83">
        <f>IF(C32="","",COUNTA(C$8:C32))</f>
        <v>25</v>
      </c>
      <c r="B32" s="109" t="s">
        <v>3326</v>
      </c>
      <c r="C32" s="25" t="s">
        <v>3327</v>
      </c>
      <c r="D32" s="11" t="s">
        <v>78</v>
      </c>
      <c r="E32" s="11" t="s">
        <v>85</v>
      </c>
      <c r="F32" s="25" t="s">
        <v>3261</v>
      </c>
      <c r="G32" s="25" t="s">
        <v>3328</v>
      </c>
      <c r="H32" s="25" t="s">
        <v>3329</v>
      </c>
      <c r="I32" s="13" t="s">
        <v>4</v>
      </c>
      <c r="J32" s="80"/>
      <c r="K32" s="13" t="s">
        <v>4</v>
      </c>
      <c r="L32" s="80"/>
      <c r="M32" s="54"/>
      <c r="N32" s="54"/>
      <c r="O32" s="54"/>
      <c r="P32" s="54"/>
      <c r="Q32" s="54"/>
      <c r="R32" s="54"/>
      <c r="S32" s="54"/>
      <c r="T32" s="54"/>
      <c r="U32" s="54"/>
      <c r="V32" s="54"/>
      <c r="W32" s="54"/>
      <c r="X32" s="54"/>
      <c r="Y32" s="54"/>
      <c r="Z32" s="54"/>
    </row>
    <row r="33" ht="33" spans="1:26">
      <c r="A33" s="83">
        <f>IF(C33="","",COUNTA(C$8:C33))</f>
        <v>26</v>
      </c>
      <c r="B33" s="109" t="s">
        <v>3330</v>
      </c>
      <c r="C33" s="25" t="s">
        <v>3331</v>
      </c>
      <c r="D33" s="11" t="s">
        <v>78</v>
      </c>
      <c r="E33" s="11" t="s">
        <v>85</v>
      </c>
      <c r="F33" s="25" t="s">
        <v>3261</v>
      </c>
      <c r="G33" s="25" t="s">
        <v>3332</v>
      </c>
      <c r="H33" s="25" t="s">
        <v>3333</v>
      </c>
      <c r="I33" s="13" t="s">
        <v>4</v>
      </c>
      <c r="J33" s="80"/>
      <c r="K33" s="13" t="s">
        <v>4</v>
      </c>
      <c r="L33" s="80"/>
      <c r="M33" s="54"/>
      <c r="N33" s="54"/>
      <c r="O33" s="54"/>
      <c r="P33" s="54"/>
      <c r="Q33" s="54"/>
      <c r="R33" s="54"/>
      <c r="S33" s="54"/>
      <c r="T33" s="54"/>
      <c r="U33" s="54"/>
      <c r="V33" s="54"/>
      <c r="W33" s="54"/>
      <c r="X33" s="54"/>
      <c r="Y33" s="54"/>
      <c r="Z33" s="54"/>
    </row>
    <row r="34" ht="99" spans="1:26">
      <c r="A34" s="83">
        <f>IF(C34="","",COUNTA(C$8:C34))</f>
        <v>27</v>
      </c>
      <c r="B34" s="109" t="s">
        <v>3330</v>
      </c>
      <c r="C34" s="25" t="s">
        <v>3334</v>
      </c>
      <c r="D34" s="11" t="s">
        <v>90</v>
      </c>
      <c r="E34" s="11" t="s">
        <v>85</v>
      </c>
      <c r="F34" s="25" t="s">
        <v>3261</v>
      </c>
      <c r="G34" s="25" t="s">
        <v>3335</v>
      </c>
      <c r="H34" s="25" t="s">
        <v>3336</v>
      </c>
      <c r="I34" s="13" t="s">
        <v>2</v>
      </c>
      <c r="J34" s="80"/>
      <c r="K34" s="13" t="s">
        <v>4</v>
      </c>
      <c r="L34" s="80"/>
      <c r="M34" s="54"/>
      <c r="N34" s="54"/>
      <c r="O34" s="54"/>
      <c r="P34" s="54"/>
      <c r="Q34" s="54"/>
      <c r="R34" s="54"/>
      <c r="S34" s="54"/>
      <c r="T34" s="54"/>
      <c r="U34" s="54"/>
      <c r="V34" s="54"/>
      <c r="W34" s="54"/>
      <c r="X34" s="54"/>
      <c r="Y34" s="54"/>
      <c r="Z34" s="54"/>
    </row>
    <row r="35" ht="49.5" spans="1:26">
      <c r="A35" s="83">
        <f>IF(C35="","",COUNTA(C$8:C35))</f>
        <v>28</v>
      </c>
      <c r="B35" s="110" t="s">
        <v>3337</v>
      </c>
      <c r="C35" s="25" t="s">
        <v>3338</v>
      </c>
      <c r="D35" s="11" t="s">
        <v>78</v>
      </c>
      <c r="E35" s="11" t="s">
        <v>85</v>
      </c>
      <c r="F35" s="25" t="s">
        <v>3339</v>
      </c>
      <c r="G35" s="25" t="s">
        <v>3340</v>
      </c>
      <c r="H35" s="25" t="s">
        <v>3341</v>
      </c>
      <c r="I35" s="13" t="s">
        <v>4</v>
      </c>
      <c r="J35" s="80"/>
      <c r="K35" s="13" t="s">
        <v>4</v>
      </c>
      <c r="L35" s="80"/>
      <c r="M35" s="54"/>
      <c r="N35" s="54"/>
      <c r="O35" s="54"/>
      <c r="P35" s="54"/>
      <c r="Q35" s="54"/>
      <c r="R35" s="54"/>
      <c r="S35" s="54"/>
      <c r="T35" s="54"/>
      <c r="U35" s="54"/>
      <c r="V35" s="54"/>
      <c r="W35" s="54"/>
      <c r="X35" s="54"/>
      <c r="Y35" s="54"/>
      <c r="Z35" s="54"/>
    </row>
    <row r="36" ht="49.5" spans="1:26">
      <c r="A36" s="83">
        <f>IF(C36="","",COUNTA(C$8:C36))</f>
        <v>29</v>
      </c>
      <c r="B36" s="110" t="s">
        <v>3337</v>
      </c>
      <c r="C36" s="25" t="s">
        <v>3342</v>
      </c>
      <c r="D36" s="11" t="s">
        <v>90</v>
      </c>
      <c r="E36" s="11" t="s">
        <v>85</v>
      </c>
      <c r="F36" s="25" t="s">
        <v>3343</v>
      </c>
      <c r="G36" s="25" t="s">
        <v>3340</v>
      </c>
      <c r="H36" s="25" t="s">
        <v>3344</v>
      </c>
      <c r="I36" s="13" t="s">
        <v>2</v>
      </c>
      <c r="J36" s="80"/>
      <c r="K36" s="13" t="s">
        <v>4</v>
      </c>
      <c r="L36" s="80"/>
      <c r="M36" s="54"/>
      <c r="N36" s="54"/>
      <c r="O36" s="54"/>
      <c r="P36" s="54"/>
      <c r="Q36" s="54"/>
      <c r="R36" s="54"/>
      <c r="S36" s="54"/>
      <c r="T36" s="54"/>
      <c r="U36" s="54"/>
      <c r="V36" s="54"/>
      <c r="W36" s="54"/>
      <c r="X36" s="54"/>
      <c r="Y36" s="54"/>
      <c r="Z36" s="54"/>
    </row>
    <row r="37" ht="66" spans="1:26">
      <c r="A37" s="83">
        <f>IF(C37="","",COUNTA(C$8:C37))</f>
        <v>30</v>
      </c>
      <c r="B37" s="110" t="s">
        <v>3337</v>
      </c>
      <c r="C37" s="25" t="s">
        <v>3345</v>
      </c>
      <c r="D37" s="11" t="s">
        <v>90</v>
      </c>
      <c r="E37" s="11" t="s">
        <v>85</v>
      </c>
      <c r="F37" s="25" t="s">
        <v>3346</v>
      </c>
      <c r="G37" s="25" t="s">
        <v>3340</v>
      </c>
      <c r="H37" s="25" t="s">
        <v>3347</v>
      </c>
      <c r="I37" s="13" t="s">
        <v>2</v>
      </c>
      <c r="J37" s="80"/>
      <c r="K37" s="13" t="s">
        <v>4</v>
      </c>
      <c r="L37" s="80"/>
      <c r="M37" s="54"/>
      <c r="N37" s="54"/>
      <c r="O37" s="54"/>
      <c r="P37" s="54"/>
      <c r="Q37" s="54"/>
      <c r="R37" s="54"/>
      <c r="S37" s="54"/>
      <c r="T37" s="54"/>
      <c r="U37" s="54"/>
      <c r="V37" s="54"/>
      <c r="W37" s="54"/>
      <c r="X37" s="54"/>
      <c r="Y37" s="54"/>
      <c r="Z37" s="54"/>
    </row>
    <row r="38" ht="99" spans="1:26">
      <c r="A38" s="83">
        <f>IF(C38="","",COUNTA(C$8:C38))</f>
        <v>31</v>
      </c>
      <c r="B38" s="110" t="s">
        <v>3337</v>
      </c>
      <c r="C38" s="25" t="s">
        <v>3348</v>
      </c>
      <c r="D38" s="11" t="s">
        <v>90</v>
      </c>
      <c r="E38" s="11" t="s">
        <v>85</v>
      </c>
      <c r="F38" s="25" t="s">
        <v>3349</v>
      </c>
      <c r="G38" s="25" t="s">
        <v>3350</v>
      </c>
      <c r="H38" s="25" t="s">
        <v>3351</v>
      </c>
      <c r="I38" s="13" t="s">
        <v>2</v>
      </c>
      <c r="J38" s="80"/>
      <c r="K38" s="13" t="s">
        <v>4</v>
      </c>
      <c r="L38" s="80"/>
      <c r="M38" s="54"/>
      <c r="N38" s="54"/>
      <c r="O38" s="54"/>
      <c r="P38" s="54"/>
      <c r="Q38" s="54"/>
      <c r="R38" s="54"/>
      <c r="S38" s="54"/>
      <c r="T38" s="54"/>
      <c r="U38" s="54"/>
      <c r="V38" s="54"/>
      <c r="W38" s="54"/>
      <c r="X38" s="54"/>
      <c r="Y38" s="54"/>
      <c r="Z38" s="54"/>
    </row>
    <row r="39" ht="99" spans="1:26">
      <c r="A39" s="83">
        <f>IF(C39="","",COUNTA(C$8:C39))</f>
        <v>32</v>
      </c>
      <c r="B39" s="110" t="s">
        <v>3337</v>
      </c>
      <c r="C39" s="25" t="s">
        <v>3352</v>
      </c>
      <c r="D39" s="11" t="s">
        <v>90</v>
      </c>
      <c r="E39" s="11" t="s">
        <v>85</v>
      </c>
      <c r="F39" s="25" t="s">
        <v>3353</v>
      </c>
      <c r="G39" s="25" t="s">
        <v>3350</v>
      </c>
      <c r="H39" s="116" t="s">
        <v>3354</v>
      </c>
      <c r="I39" s="13" t="s">
        <v>2</v>
      </c>
      <c r="J39" s="80"/>
      <c r="K39" s="13" t="s">
        <v>4</v>
      </c>
      <c r="L39" s="80"/>
      <c r="M39" s="54"/>
      <c r="N39" s="54"/>
      <c r="O39" s="54"/>
      <c r="P39" s="54"/>
      <c r="Q39" s="54"/>
      <c r="R39" s="54"/>
      <c r="S39" s="54"/>
      <c r="T39" s="54"/>
      <c r="U39" s="54"/>
      <c r="V39" s="54"/>
      <c r="W39" s="54"/>
      <c r="X39" s="54"/>
      <c r="Y39" s="54"/>
      <c r="Z39" s="54"/>
    </row>
    <row r="40" ht="148.5" spans="1:26">
      <c r="A40" s="83">
        <f>IF(C40="","",COUNTA(C$8:C40))</f>
        <v>33</v>
      </c>
      <c r="B40" s="110" t="s">
        <v>3337</v>
      </c>
      <c r="C40" s="25" t="s">
        <v>3355</v>
      </c>
      <c r="D40" s="11" t="s">
        <v>90</v>
      </c>
      <c r="E40" s="11" t="s">
        <v>85</v>
      </c>
      <c r="F40" s="25" t="s">
        <v>3356</v>
      </c>
      <c r="G40" s="25" t="s">
        <v>3350</v>
      </c>
      <c r="H40" s="25" t="s">
        <v>3357</v>
      </c>
      <c r="I40" s="13" t="s">
        <v>2</v>
      </c>
      <c r="J40" s="80"/>
      <c r="K40" s="13" t="s">
        <v>4</v>
      </c>
      <c r="L40" s="80"/>
      <c r="M40" s="54"/>
      <c r="N40" s="54"/>
      <c r="O40" s="54"/>
      <c r="P40" s="54"/>
      <c r="Q40" s="54"/>
      <c r="R40" s="54"/>
      <c r="S40" s="54"/>
      <c r="T40" s="54"/>
      <c r="U40" s="54"/>
      <c r="V40" s="54"/>
      <c r="W40" s="54"/>
      <c r="X40" s="54"/>
      <c r="Y40" s="54"/>
      <c r="Z40" s="54"/>
    </row>
    <row r="41" ht="16.5" hidden="1" spans="1:26">
      <c r="A41" s="83" t="str">
        <f>IF(C41="","",COUNTA(C$8:C41))</f>
        <v/>
      </c>
      <c r="B41" s="83"/>
      <c r="C41" s="83"/>
      <c r="D41" s="13"/>
      <c r="E41" s="13"/>
      <c r="F41" s="65"/>
      <c r="G41" s="65"/>
      <c r="H41" s="65"/>
      <c r="I41" s="13" t="s">
        <v>2</v>
      </c>
      <c r="J41" s="80"/>
      <c r="K41" s="13" t="s">
        <v>2</v>
      </c>
      <c r="L41" s="80"/>
      <c r="M41" s="54"/>
      <c r="N41" s="54"/>
      <c r="O41" s="54"/>
      <c r="P41" s="54"/>
      <c r="Q41" s="54"/>
      <c r="R41" s="54"/>
      <c r="S41" s="54"/>
      <c r="T41" s="54"/>
      <c r="U41" s="54"/>
      <c r="V41" s="54"/>
      <c r="W41" s="54"/>
      <c r="X41" s="54"/>
      <c r="Y41" s="54"/>
      <c r="Z41" s="54"/>
    </row>
    <row r="42" ht="16.5" hidden="1" spans="1:26">
      <c r="A42" s="83" t="str">
        <f>IF(C42="","",COUNTA(C$8:C42))</f>
        <v/>
      </c>
      <c r="B42" s="83"/>
      <c r="C42" s="83"/>
      <c r="D42" s="13"/>
      <c r="E42" s="13"/>
      <c r="F42" s="65"/>
      <c r="G42" s="65"/>
      <c r="H42" s="65"/>
      <c r="I42" s="13" t="s">
        <v>2</v>
      </c>
      <c r="J42" s="80"/>
      <c r="K42" s="13" t="s">
        <v>2</v>
      </c>
      <c r="L42" s="80"/>
      <c r="M42" s="54"/>
      <c r="N42" s="54"/>
      <c r="O42" s="54"/>
      <c r="P42" s="54"/>
      <c r="Q42" s="54"/>
      <c r="R42" s="54"/>
      <c r="S42" s="54"/>
      <c r="T42" s="54"/>
      <c r="U42" s="54"/>
      <c r="V42" s="54"/>
      <c r="W42" s="54"/>
      <c r="X42" s="54"/>
      <c r="Y42" s="54"/>
      <c r="Z42" s="54"/>
    </row>
    <row r="43" ht="16.5" hidden="1" spans="1:26">
      <c r="A43" s="83" t="str">
        <f>IF(C43="","",COUNTA(C$8:C43))</f>
        <v/>
      </c>
      <c r="B43" s="83"/>
      <c r="C43" s="83"/>
      <c r="D43" s="13"/>
      <c r="E43" s="13"/>
      <c r="F43" s="65"/>
      <c r="G43" s="65"/>
      <c r="H43" s="65"/>
      <c r="I43" s="13" t="s">
        <v>2</v>
      </c>
      <c r="J43" s="80"/>
      <c r="K43" s="13" t="s">
        <v>2</v>
      </c>
      <c r="L43" s="80"/>
      <c r="M43" s="54"/>
      <c r="N43" s="54"/>
      <c r="O43" s="54"/>
      <c r="P43" s="54"/>
      <c r="Q43" s="54"/>
      <c r="R43" s="54"/>
      <c r="S43" s="54"/>
      <c r="T43" s="54"/>
      <c r="U43" s="54"/>
      <c r="V43" s="54"/>
      <c r="W43" s="54"/>
      <c r="X43" s="54"/>
      <c r="Y43" s="54"/>
      <c r="Z43" s="54"/>
    </row>
    <row r="44" ht="16.5" hidden="1" spans="1:26">
      <c r="A44" s="83" t="str">
        <f>IF(C44="","",COUNTA(C$8:C44))</f>
        <v/>
      </c>
      <c r="B44" s="83"/>
      <c r="C44" s="83"/>
      <c r="D44" s="13"/>
      <c r="E44" s="13"/>
      <c r="F44" s="65"/>
      <c r="G44" s="65"/>
      <c r="H44" s="65"/>
      <c r="I44" s="13" t="s">
        <v>2</v>
      </c>
      <c r="J44" s="80"/>
      <c r="K44" s="13" t="s">
        <v>2</v>
      </c>
      <c r="L44" s="80"/>
      <c r="M44" s="54"/>
      <c r="N44" s="54"/>
      <c r="O44" s="54"/>
      <c r="P44" s="54"/>
      <c r="Q44" s="54"/>
      <c r="R44" s="54"/>
      <c r="S44" s="54"/>
      <c r="T44" s="54"/>
      <c r="U44" s="54"/>
      <c r="V44" s="54"/>
      <c r="W44" s="54"/>
      <c r="X44" s="54"/>
      <c r="Y44" s="54"/>
      <c r="Z44" s="54"/>
    </row>
    <row r="45" ht="16.5" hidden="1" spans="1:26">
      <c r="A45" s="83" t="str">
        <f>IF(C45="","",COUNTA(C$8:C45))</f>
        <v/>
      </c>
      <c r="B45" s="83"/>
      <c r="C45" s="83"/>
      <c r="D45" s="13"/>
      <c r="E45" s="13"/>
      <c r="F45" s="65"/>
      <c r="G45" s="65"/>
      <c r="H45" s="65"/>
      <c r="I45" s="13" t="s">
        <v>2</v>
      </c>
      <c r="J45" s="80"/>
      <c r="K45" s="13" t="s">
        <v>2</v>
      </c>
      <c r="L45" s="80"/>
      <c r="M45" s="54"/>
      <c r="N45" s="54"/>
      <c r="O45" s="54"/>
      <c r="P45" s="54"/>
      <c r="Q45" s="54"/>
      <c r="R45" s="54"/>
      <c r="S45" s="54"/>
      <c r="T45" s="54"/>
      <c r="U45" s="54"/>
      <c r="V45" s="54"/>
      <c r="W45" s="54"/>
      <c r="X45" s="54"/>
      <c r="Y45" s="54"/>
      <c r="Z45" s="54"/>
    </row>
    <row r="46" ht="16.5" hidden="1" spans="1:26">
      <c r="A46" s="83" t="str">
        <f>IF(C46="","",COUNTA(C$8:C46))</f>
        <v/>
      </c>
      <c r="B46" s="83"/>
      <c r="C46" s="83"/>
      <c r="D46" s="13"/>
      <c r="E46" s="13"/>
      <c r="F46" s="65"/>
      <c r="G46" s="65"/>
      <c r="H46" s="65"/>
      <c r="I46" s="13" t="s">
        <v>2</v>
      </c>
      <c r="J46" s="80"/>
      <c r="K46" s="13" t="s">
        <v>2</v>
      </c>
      <c r="L46" s="80"/>
      <c r="M46" s="54"/>
      <c r="N46" s="54"/>
      <c r="O46" s="54"/>
      <c r="P46" s="54"/>
      <c r="Q46" s="54"/>
      <c r="R46" s="54"/>
      <c r="S46" s="54"/>
      <c r="T46" s="54"/>
      <c r="U46" s="54"/>
      <c r="V46" s="54"/>
      <c r="W46" s="54"/>
      <c r="X46" s="54"/>
      <c r="Y46" s="54"/>
      <c r="Z46" s="54"/>
    </row>
    <row r="47" ht="16.5" hidden="1" spans="1:26">
      <c r="A47" s="83" t="str">
        <f>IF(C47="","",COUNTA(C$8:C47))</f>
        <v/>
      </c>
      <c r="B47" s="83"/>
      <c r="C47" s="83"/>
      <c r="D47" s="13"/>
      <c r="E47" s="13"/>
      <c r="F47" s="65"/>
      <c r="G47" s="65"/>
      <c r="H47" s="65"/>
      <c r="I47" s="13" t="s">
        <v>2</v>
      </c>
      <c r="J47" s="80"/>
      <c r="K47" s="13" t="s">
        <v>2</v>
      </c>
      <c r="L47" s="80"/>
      <c r="M47" s="54"/>
      <c r="N47" s="54"/>
      <c r="O47" s="54"/>
      <c r="P47" s="54"/>
      <c r="Q47" s="54"/>
      <c r="R47" s="54"/>
      <c r="S47" s="54"/>
      <c r="T47" s="54"/>
      <c r="U47" s="54"/>
      <c r="V47" s="54"/>
      <c r="W47" s="54"/>
      <c r="X47" s="54"/>
      <c r="Y47" s="54"/>
      <c r="Z47" s="54"/>
    </row>
    <row r="48" ht="16.5" hidden="1" spans="1:26">
      <c r="A48" s="83" t="str">
        <f>IF(C48="","",COUNTA(C$8:C48))</f>
        <v/>
      </c>
      <c r="B48" s="83"/>
      <c r="C48" s="83"/>
      <c r="D48" s="13"/>
      <c r="E48" s="13"/>
      <c r="F48" s="65"/>
      <c r="G48" s="65"/>
      <c r="H48" s="65"/>
      <c r="I48" s="13" t="s">
        <v>2</v>
      </c>
      <c r="J48" s="80"/>
      <c r="K48" s="13" t="s">
        <v>2</v>
      </c>
      <c r="L48" s="80"/>
      <c r="M48" s="54"/>
      <c r="N48" s="54"/>
      <c r="O48" s="54"/>
      <c r="P48" s="54"/>
      <c r="Q48" s="54"/>
      <c r="R48" s="54"/>
      <c r="S48" s="54"/>
      <c r="T48" s="54"/>
      <c r="U48" s="54"/>
      <c r="V48" s="54"/>
      <c r="W48" s="54"/>
      <c r="X48" s="54"/>
      <c r="Y48" s="54"/>
      <c r="Z48" s="54"/>
    </row>
    <row r="49" ht="16.5" hidden="1" spans="1:26">
      <c r="A49" s="83" t="str">
        <f>IF(C49="","",COUNTA(C$8:C49))</f>
        <v/>
      </c>
      <c r="B49" s="83"/>
      <c r="C49" s="83"/>
      <c r="D49" s="13"/>
      <c r="E49" s="13"/>
      <c r="F49" s="65"/>
      <c r="G49" s="65"/>
      <c r="H49" s="65"/>
      <c r="I49" s="13" t="s">
        <v>2</v>
      </c>
      <c r="J49" s="80"/>
      <c r="K49" s="13" t="s">
        <v>2</v>
      </c>
      <c r="L49" s="80"/>
      <c r="M49" s="54"/>
      <c r="N49" s="54"/>
      <c r="O49" s="54"/>
      <c r="P49" s="54"/>
      <c r="Q49" s="54"/>
      <c r="R49" s="54"/>
      <c r="S49" s="54"/>
      <c r="T49" s="54"/>
      <c r="U49" s="54"/>
      <c r="V49" s="54"/>
      <c r="W49" s="54"/>
      <c r="X49" s="54"/>
      <c r="Y49" s="54"/>
      <c r="Z49" s="54"/>
    </row>
    <row r="50" ht="16.5" hidden="1" spans="1:26">
      <c r="A50" s="83" t="str">
        <f>IF(C50="","",COUNTA(C$8:C50))</f>
        <v/>
      </c>
      <c r="B50" s="83"/>
      <c r="C50" s="83"/>
      <c r="D50" s="13"/>
      <c r="E50" s="13"/>
      <c r="F50" s="65"/>
      <c r="G50" s="65"/>
      <c r="H50" s="65"/>
      <c r="I50" s="13" t="s">
        <v>2</v>
      </c>
      <c r="J50" s="80"/>
      <c r="K50" s="13" t="s">
        <v>2</v>
      </c>
      <c r="L50" s="80"/>
      <c r="M50" s="54"/>
      <c r="N50" s="54"/>
      <c r="O50" s="54"/>
      <c r="P50" s="54"/>
      <c r="Q50" s="54"/>
      <c r="R50" s="54"/>
      <c r="S50" s="54"/>
      <c r="T50" s="54"/>
      <c r="U50" s="54"/>
      <c r="V50" s="54"/>
      <c r="W50" s="54"/>
      <c r="X50" s="54"/>
      <c r="Y50" s="54"/>
      <c r="Z50" s="54"/>
    </row>
    <row r="51" ht="16.5" hidden="1" spans="1:26">
      <c r="A51" s="83" t="str">
        <f>IF(C51="","",COUNTA(C$8:C51))</f>
        <v/>
      </c>
      <c r="B51" s="83"/>
      <c r="C51" s="83"/>
      <c r="D51" s="13"/>
      <c r="E51" s="13"/>
      <c r="F51" s="65"/>
      <c r="G51" s="65"/>
      <c r="H51" s="65"/>
      <c r="I51" s="13" t="s">
        <v>2</v>
      </c>
      <c r="J51" s="80"/>
      <c r="K51" s="13" t="s">
        <v>2</v>
      </c>
      <c r="L51" s="80"/>
      <c r="M51" s="54"/>
      <c r="N51" s="54"/>
      <c r="O51" s="54"/>
      <c r="P51" s="54"/>
      <c r="Q51" s="54"/>
      <c r="R51" s="54"/>
      <c r="S51" s="54"/>
      <c r="T51" s="54"/>
      <c r="U51" s="54"/>
      <c r="V51" s="54"/>
      <c r="W51" s="54"/>
      <c r="X51" s="54"/>
      <c r="Y51" s="54"/>
      <c r="Z51" s="54"/>
    </row>
    <row r="52" ht="16.5" hidden="1" spans="1:26">
      <c r="A52" s="83" t="str">
        <f>IF(C52="","",COUNTA(C$8:C52))</f>
        <v/>
      </c>
      <c r="B52" s="83"/>
      <c r="C52" s="83"/>
      <c r="D52" s="13"/>
      <c r="E52" s="13"/>
      <c r="F52" s="65"/>
      <c r="G52" s="65"/>
      <c r="H52" s="65"/>
      <c r="I52" s="13" t="s">
        <v>2</v>
      </c>
      <c r="J52" s="80"/>
      <c r="K52" s="13" t="s">
        <v>2</v>
      </c>
      <c r="L52" s="80"/>
      <c r="M52" s="54"/>
      <c r="N52" s="54"/>
      <c r="O52" s="54"/>
      <c r="P52" s="54"/>
      <c r="Q52" s="54"/>
      <c r="R52" s="54"/>
      <c r="S52" s="54"/>
      <c r="T52" s="54"/>
      <c r="U52" s="54"/>
      <c r="V52" s="54"/>
      <c r="W52" s="54"/>
      <c r="X52" s="54"/>
      <c r="Y52" s="54"/>
      <c r="Z52" s="54"/>
    </row>
    <row r="53" ht="16.5" hidden="1" spans="1:26">
      <c r="A53" s="83" t="str">
        <f>IF(C53="","",COUNTA(C$8:C53))</f>
        <v/>
      </c>
      <c r="B53" s="83"/>
      <c r="C53" s="83"/>
      <c r="D53" s="13"/>
      <c r="E53" s="13"/>
      <c r="F53" s="65"/>
      <c r="G53" s="65"/>
      <c r="H53" s="65"/>
      <c r="I53" s="13" t="s">
        <v>2</v>
      </c>
      <c r="J53" s="80"/>
      <c r="K53" s="13" t="s">
        <v>2</v>
      </c>
      <c r="L53" s="80"/>
      <c r="M53" s="54"/>
      <c r="N53" s="54"/>
      <c r="O53" s="54"/>
      <c r="P53" s="54"/>
      <c r="Q53" s="54"/>
      <c r="R53" s="54"/>
      <c r="S53" s="54"/>
      <c r="T53" s="54"/>
      <c r="U53" s="54"/>
      <c r="V53" s="54"/>
      <c r="W53" s="54"/>
      <c r="X53" s="54"/>
      <c r="Y53" s="54"/>
      <c r="Z53" s="54"/>
    </row>
    <row r="54" ht="16.5" hidden="1" spans="1:26">
      <c r="A54" s="83" t="str">
        <f>IF(C54="","",COUNTA(C$8:C54))</f>
        <v/>
      </c>
      <c r="B54" s="83"/>
      <c r="C54" s="83"/>
      <c r="D54" s="13"/>
      <c r="E54" s="13"/>
      <c r="F54" s="65"/>
      <c r="G54" s="65"/>
      <c r="H54" s="65"/>
      <c r="I54" s="13" t="s">
        <v>2</v>
      </c>
      <c r="J54" s="80"/>
      <c r="K54" s="13" t="s">
        <v>2</v>
      </c>
      <c r="L54" s="80"/>
      <c r="M54" s="54"/>
      <c r="N54" s="54"/>
      <c r="O54" s="54"/>
      <c r="P54" s="54"/>
      <c r="Q54" s="54"/>
      <c r="R54" s="54"/>
      <c r="S54" s="54"/>
      <c r="T54" s="54"/>
      <c r="U54" s="54"/>
      <c r="V54" s="54"/>
      <c r="W54" s="54"/>
      <c r="X54" s="54"/>
      <c r="Y54" s="54"/>
      <c r="Z54" s="54"/>
    </row>
    <row r="55" ht="16.5" hidden="1" spans="1:26">
      <c r="A55" s="83" t="str">
        <f>IF(C55="","",COUNTA(C$8:C55))</f>
        <v/>
      </c>
      <c r="B55" s="83"/>
      <c r="C55" s="83"/>
      <c r="D55" s="13"/>
      <c r="E55" s="13"/>
      <c r="F55" s="65"/>
      <c r="G55" s="65"/>
      <c r="H55" s="65"/>
      <c r="I55" s="13" t="s">
        <v>2</v>
      </c>
      <c r="J55" s="80"/>
      <c r="K55" s="13" t="s">
        <v>2</v>
      </c>
      <c r="L55" s="80"/>
      <c r="M55" s="54"/>
      <c r="N55" s="54"/>
      <c r="O55" s="54"/>
      <c r="P55" s="54"/>
      <c r="Q55" s="54"/>
      <c r="R55" s="54"/>
      <c r="S55" s="54"/>
      <c r="T55" s="54"/>
      <c r="U55" s="54"/>
      <c r="V55" s="54"/>
      <c r="W55" s="54"/>
      <c r="X55" s="54"/>
      <c r="Y55" s="54"/>
      <c r="Z55" s="54"/>
    </row>
    <row r="56" ht="16.5" hidden="1" spans="1:26">
      <c r="A56" s="83" t="str">
        <f>IF(C56="","",COUNTA(C$8:C56))</f>
        <v/>
      </c>
      <c r="B56" s="83"/>
      <c r="C56" s="83"/>
      <c r="D56" s="13"/>
      <c r="E56" s="13"/>
      <c r="F56" s="65"/>
      <c r="G56" s="65"/>
      <c r="H56" s="65"/>
      <c r="I56" s="13" t="s">
        <v>2</v>
      </c>
      <c r="J56" s="80"/>
      <c r="K56" s="13" t="s">
        <v>2</v>
      </c>
      <c r="L56" s="80"/>
      <c r="M56" s="54"/>
      <c r="N56" s="54"/>
      <c r="O56" s="54"/>
      <c r="P56" s="54"/>
      <c r="Q56" s="54"/>
      <c r="R56" s="54"/>
      <c r="S56" s="54"/>
      <c r="T56" s="54"/>
      <c r="U56" s="54"/>
      <c r="V56" s="54"/>
      <c r="W56" s="54"/>
      <c r="X56" s="54"/>
      <c r="Y56" s="54"/>
      <c r="Z56" s="54"/>
    </row>
    <row r="57" ht="16.5" hidden="1" spans="1:26">
      <c r="A57" s="83" t="str">
        <f>IF(C57="","",COUNTA(C$8:C57))</f>
        <v/>
      </c>
      <c r="B57" s="83"/>
      <c r="C57" s="83"/>
      <c r="D57" s="13"/>
      <c r="E57" s="13"/>
      <c r="F57" s="65"/>
      <c r="G57" s="65"/>
      <c r="H57" s="65"/>
      <c r="I57" s="13" t="s">
        <v>2</v>
      </c>
      <c r="J57" s="80"/>
      <c r="K57" s="13" t="s">
        <v>2</v>
      </c>
      <c r="L57" s="80"/>
      <c r="M57" s="54"/>
      <c r="N57" s="54"/>
      <c r="O57" s="54"/>
      <c r="P57" s="54"/>
      <c r="Q57" s="54"/>
      <c r="R57" s="54"/>
      <c r="S57" s="54"/>
      <c r="T57" s="54"/>
      <c r="U57" s="54"/>
      <c r="V57" s="54"/>
      <c r="W57" s="54"/>
      <c r="X57" s="54"/>
      <c r="Y57" s="54"/>
      <c r="Z57" s="54"/>
    </row>
    <row r="58" ht="16.5" hidden="1" spans="1:26">
      <c r="A58" s="83" t="str">
        <f>IF(C58="","",COUNTA(C$8:C58))</f>
        <v/>
      </c>
      <c r="B58" s="83"/>
      <c r="C58" s="83"/>
      <c r="D58" s="13"/>
      <c r="E58" s="13"/>
      <c r="F58" s="65"/>
      <c r="G58" s="65"/>
      <c r="H58" s="65"/>
      <c r="I58" s="13" t="s">
        <v>2</v>
      </c>
      <c r="J58" s="80"/>
      <c r="K58" s="13" t="s">
        <v>2</v>
      </c>
      <c r="L58" s="80"/>
      <c r="M58" s="54"/>
      <c r="N58" s="54"/>
      <c r="O58" s="54"/>
      <c r="P58" s="54"/>
      <c r="Q58" s="54"/>
      <c r="R58" s="54"/>
      <c r="S58" s="54"/>
      <c r="T58" s="54"/>
      <c r="U58" s="54"/>
      <c r="V58" s="54"/>
      <c r="W58" s="54"/>
      <c r="X58" s="54"/>
      <c r="Y58" s="54"/>
      <c r="Z58" s="54"/>
    </row>
    <row r="59" ht="16.5" hidden="1" spans="1:26">
      <c r="A59" s="83" t="str">
        <f>IF(C59="","",COUNTA(C$8:C59))</f>
        <v/>
      </c>
      <c r="B59" s="83"/>
      <c r="C59" s="83"/>
      <c r="D59" s="13"/>
      <c r="E59" s="13"/>
      <c r="F59" s="65"/>
      <c r="G59" s="65"/>
      <c r="H59" s="65"/>
      <c r="I59" s="13" t="s">
        <v>2</v>
      </c>
      <c r="J59" s="80"/>
      <c r="K59" s="13" t="s">
        <v>2</v>
      </c>
      <c r="L59" s="80"/>
      <c r="M59" s="54"/>
      <c r="N59" s="54"/>
      <c r="O59" s="54"/>
      <c r="P59" s="54"/>
      <c r="Q59" s="54"/>
      <c r="R59" s="54"/>
      <c r="S59" s="54"/>
      <c r="T59" s="54"/>
      <c r="U59" s="54"/>
      <c r="V59" s="54"/>
      <c r="W59" s="54"/>
      <c r="X59" s="54"/>
      <c r="Y59" s="54"/>
      <c r="Z59" s="54"/>
    </row>
    <row r="60" ht="16.5" hidden="1" spans="1:26">
      <c r="A60" s="83" t="str">
        <f>IF(C60="","",COUNTA(C$8:C60))</f>
        <v/>
      </c>
      <c r="B60" s="83"/>
      <c r="C60" s="83"/>
      <c r="D60" s="13"/>
      <c r="E60" s="13"/>
      <c r="F60" s="65"/>
      <c r="G60" s="65"/>
      <c r="H60" s="65"/>
      <c r="I60" s="13" t="s">
        <v>2</v>
      </c>
      <c r="J60" s="80"/>
      <c r="K60" s="13" t="s">
        <v>2</v>
      </c>
      <c r="L60" s="80"/>
      <c r="M60" s="54"/>
      <c r="N60" s="54"/>
      <c r="O60" s="54"/>
      <c r="P60" s="54"/>
      <c r="Q60" s="54"/>
      <c r="R60" s="54"/>
      <c r="S60" s="54"/>
      <c r="T60" s="54"/>
      <c r="U60" s="54"/>
      <c r="V60" s="54"/>
      <c r="W60" s="54"/>
      <c r="X60" s="54"/>
      <c r="Y60" s="54"/>
      <c r="Z60" s="54"/>
    </row>
    <row r="61" ht="16.5" hidden="1" spans="1:26">
      <c r="A61" s="83" t="str">
        <f>IF(C61="","",COUNTA(C$8:C61))</f>
        <v/>
      </c>
      <c r="B61" s="83"/>
      <c r="C61" s="83"/>
      <c r="D61" s="13"/>
      <c r="E61" s="13"/>
      <c r="F61" s="65"/>
      <c r="G61" s="65"/>
      <c r="H61" s="65"/>
      <c r="I61" s="13" t="s">
        <v>2</v>
      </c>
      <c r="J61" s="80"/>
      <c r="K61" s="13" t="s">
        <v>2</v>
      </c>
      <c r="L61" s="80"/>
      <c r="M61" s="54"/>
      <c r="N61" s="54"/>
      <c r="O61" s="54"/>
      <c r="P61" s="54"/>
      <c r="Q61" s="54"/>
      <c r="R61" s="54"/>
      <c r="S61" s="54"/>
      <c r="T61" s="54"/>
      <c r="U61" s="54"/>
      <c r="V61" s="54"/>
      <c r="W61" s="54"/>
      <c r="X61" s="54"/>
      <c r="Y61" s="54"/>
      <c r="Z61" s="54"/>
    </row>
    <row r="62" ht="16.5" hidden="1" spans="1:26">
      <c r="A62" s="83" t="str">
        <f>IF(C62="","",COUNTA(C$8:C62))</f>
        <v/>
      </c>
      <c r="B62" s="83"/>
      <c r="C62" s="83"/>
      <c r="D62" s="13"/>
      <c r="E62" s="13"/>
      <c r="F62" s="65"/>
      <c r="G62" s="65"/>
      <c r="H62" s="65"/>
      <c r="I62" s="13" t="s">
        <v>2</v>
      </c>
      <c r="J62" s="80"/>
      <c r="K62" s="13" t="s">
        <v>2</v>
      </c>
      <c r="L62" s="80"/>
      <c r="M62" s="54"/>
      <c r="N62" s="54"/>
      <c r="O62" s="54"/>
      <c r="P62" s="54"/>
      <c r="Q62" s="54"/>
      <c r="R62" s="54"/>
      <c r="S62" s="54"/>
      <c r="T62" s="54"/>
      <c r="U62" s="54"/>
      <c r="V62" s="54"/>
      <c r="W62" s="54"/>
      <c r="X62" s="54"/>
      <c r="Y62" s="54"/>
      <c r="Z62" s="54"/>
    </row>
    <row r="63" ht="16.5" hidden="1" spans="1:26">
      <c r="A63" s="83" t="str">
        <f>IF(C63="","",COUNTA(C$8:C63))</f>
        <v/>
      </c>
      <c r="B63" s="83"/>
      <c r="C63" s="83"/>
      <c r="D63" s="13"/>
      <c r="E63" s="13"/>
      <c r="F63" s="65"/>
      <c r="G63" s="65"/>
      <c r="H63" s="65"/>
      <c r="I63" s="13" t="s">
        <v>2</v>
      </c>
      <c r="J63" s="80"/>
      <c r="K63" s="13" t="s">
        <v>2</v>
      </c>
      <c r="L63" s="80"/>
      <c r="M63" s="54"/>
      <c r="N63" s="54"/>
      <c r="O63" s="54"/>
      <c r="P63" s="54"/>
      <c r="Q63" s="54"/>
      <c r="R63" s="54"/>
      <c r="S63" s="54"/>
      <c r="T63" s="54"/>
      <c r="U63" s="54"/>
      <c r="V63" s="54"/>
      <c r="W63" s="54"/>
      <c r="X63" s="54"/>
      <c r="Y63" s="54"/>
      <c r="Z63" s="54"/>
    </row>
    <row r="64" ht="16.5" hidden="1" spans="1:26">
      <c r="A64" s="83" t="str">
        <f>IF(C64="","",COUNTA(C$8:C64))</f>
        <v/>
      </c>
      <c r="B64" s="83"/>
      <c r="C64" s="83"/>
      <c r="D64" s="13"/>
      <c r="E64" s="13"/>
      <c r="F64" s="65"/>
      <c r="G64" s="65"/>
      <c r="H64" s="65"/>
      <c r="I64" s="13" t="s">
        <v>2</v>
      </c>
      <c r="J64" s="80"/>
      <c r="K64" s="13" t="s">
        <v>2</v>
      </c>
      <c r="L64" s="80"/>
      <c r="M64" s="54"/>
      <c r="N64" s="54"/>
      <c r="O64" s="54"/>
      <c r="P64" s="54"/>
      <c r="Q64" s="54"/>
      <c r="R64" s="54"/>
      <c r="S64" s="54"/>
      <c r="T64" s="54"/>
      <c r="U64" s="54"/>
      <c r="V64" s="54"/>
      <c r="W64" s="54"/>
      <c r="X64" s="54"/>
      <c r="Y64" s="54"/>
      <c r="Z64" s="54"/>
    </row>
    <row r="65" ht="16.5" hidden="1" spans="1:26">
      <c r="A65" s="83" t="str">
        <f>IF(C65="","",COUNTA(C$8:C65))</f>
        <v/>
      </c>
      <c r="B65" s="83"/>
      <c r="C65" s="83"/>
      <c r="D65" s="13"/>
      <c r="E65" s="13"/>
      <c r="F65" s="65"/>
      <c r="G65" s="65"/>
      <c r="H65" s="65"/>
      <c r="I65" s="13" t="s">
        <v>2</v>
      </c>
      <c r="J65" s="80"/>
      <c r="K65" s="13" t="s">
        <v>2</v>
      </c>
      <c r="L65" s="80"/>
      <c r="M65" s="54"/>
      <c r="N65" s="54"/>
      <c r="O65" s="54"/>
      <c r="P65" s="54"/>
      <c r="Q65" s="54"/>
      <c r="R65" s="54"/>
      <c r="S65" s="54"/>
      <c r="T65" s="54"/>
      <c r="U65" s="54"/>
      <c r="V65" s="54"/>
      <c r="W65" s="54"/>
      <c r="X65" s="54"/>
      <c r="Y65" s="54"/>
      <c r="Z65" s="54"/>
    </row>
    <row r="66" ht="16.5" hidden="1" spans="1:26">
      <c r="A66" s="83" t="str">
        <f>IF(C66="","",COUNTA(C$8:C66))</f>
        <v/>
      </c>
      <c r="B66" s="83"/>
      <c r="C66" s="83"/>
      <c r="D66" s="13"/>
      <c r="E66" s="13"/>
      <c r="F66" s="65"/>
      <c r="G66" s="65"/>
      <c r="H66" s="65"/>
      <c r="I66" s="13" t="s">
        <v>2</v>
      </c>
      <c r="J66" s="80"/>
      <c r="K66" s="13" t="s">
        <v>2</v>
      </c>
      <c r="L66" s="80"/>
      <c r="M66" s="54"/>
      <c r="N66" s="54"/>
      <c r="O66" s="54"/>
      <c r="P66" s="54"/>
      <c r="Q66" s="54"/>
      <c r="R66" s="54"/>
      <c r="S66" s="54"/>
      <c r="T66" s="54"/>
      <c r="U66" s="54"/>
      <c r="V66" s="54"/>
      <c r="W66" s="54"/>
      <c r="X66" s="54"/>
      <c r="Y66" s="54"/>
      <c r="Z66" s="54"/>
    </row>
    <row r="67" ht="16.5" hidden="1" spans="1:26">
      <c r="A67" s="83" t="str">
        <f>IF(C67="","",COUNTA(C$8:C67))</f>
        <v/>
      </c>
      <c r="B67" s="83"/>
      <c r="C67" s="83"/>
      <c r="D67" s="13"/>
      <c r="E67" s="13"/>
      <c r="F67" s="65"/>
      <c r="G67" s="65"/>
      <c r="H67" s="65"/>
      <c r="I67" s="13" t="s">
        <v>2</v>
      </c>
      <c r="J67" s="80"/>
      <c r="K67" s="13" t="s">
        <v>2</v>
      </c>
      <c r="L67" s="80"/>
      <c r="M67" s="54"/>
      <c r="N67" s="54"/>
      <c r="O67" s="54"/>
      <c r="P67" s="54"/>
      <c r="Q67" s="54"/>
      <c r="R67" s="54"/>
      <c r="S67" s="54"/>
      <c r="T67" s="54"/>
      <c r="U67" s="54"/>
      <c r="V67" s="54"/>
      <c r="W67" s="54"/>
      <c r="X67" s="54"/>
      <c r="Y67" s="54"/>
      <c r="Z67" s="54"/>
    </row>
    <row r="68" ht="16.5" hidden="1" spans="1:26">
      <c r="A68" s="83" t="str">
        <f>IF(C68="","",COUNTA(C$8:C68))</f>
        <v/>
      </c>
      <c r="B68" s="83"/>
      <c r="C68" s="83"/>
      <c r="D68" s="13"/>
      <c r="E68" s="13"/>
      <c r="F68" s="65"/>
      <c r="G68" s="65"/>
      <c r="H68" s="65"/>
      <c r="I68" s="13" t="s">
        <v>2</v>
      </c>
      <c r="J68" s="80"/>
      <c r="K68" s="13" t="s">
        <v>2</v>
      </c>
      <c r="L68" s="80"/>
      <c r="M68" s="54"/>
      <c r="N68" s="54"/>
      <c r="O68" s="54"/>
      <c r="P68" s="54"/>
      <c r="Q68" s="54"/>
      <c r="R68" s="54"/>
      <c r="S68" s="54"/>
      <c r="T68" s="54"/>
      <c r="U68" s="54"/>
      <c r="V68" s="54"/>
      <c r="W68" s="54"/>
      <c r="X68" s="54"/>
      <c r="Y68" s="54"/>
      <c r="Z68" s="54"/>
    </row>
    <row r="69" ht="16.5" hidden="1" spans="1:26">
      <c r="A69" s="83" t="str">
        <f>IF(C69="","",COUNTA(C$8:C69))</f>
        <v/>
      </c>
      <c r="B69" s="83"/>
      <c r="C69" s="83"/>
      <c r="D69" s="13"/>
      <c r="E69" s="13"/>
      <c r="F69" s="65"/>
      <c r="G69" s="65"/>
      <c r="H69" s="65"/>
      <c r="I69" s="13" t="s">
        <v>2</v>
      </c>
      <c r="J69" s="80"/>
      <c r="K69" s="13" t="s">
        <v>2</v>
      </c>
      <c r="L69" s="80"/>
      <c r="M69" s="54"/>
      <c r="N69" s="54"/>
      <c r="O69" s="54"/>
      <c r="P69" s="54"/>
      <c r="Q69" s="54"/>
      <c r="R69" s="54"/>
      <c r="S69" s="54"/>
      <c r="T69" s="54"/>
      <c r="U69" s="54"/>
      <c r="V69" s="54"/>
      <c r="W69" s="54"/>
      <c r="X69" s="54"/>
      <c r="Y69" s="54"/>
      <c r="Z69" s="54"/>
    </row>
    <row r="70" ht="16.5" hidden="1" spans="1:26">
      <c r="A70" s="83" t="str">
        <f>IF(C70="","",COUNTA(C$8:C70))</f>
        <v/>
      </c>
      <c r="B70" s="83"/>
      <c r="C70" s="83"/>
      <c r="D70" s="13"/>
      <c r="E70" s="13"/>
      <c r="F70" s="65"/>
      <c r="G70" s="65"/>
      <c r="H70" s="65"/>
      <c r="I70" s="13" t="s">
        <v>2</v>
      </c>
      <c r="J70" s="80"/>
      <c r="K70" s="13" t="s">
        <v>2</v>
      </c>
      <c r="L70" s="80"/>
      <c r="M70" s="54"/>
      <c r="N70" s="54"/>
      <c r="O70" s="54"/>
      <c r="P70" s="54"/>
      <c r="Q70" s="54"/>
      <c r="R70" s="54"/>
      <c r="S70" s="54"/>
      <c r="T70" s="54"/>
      <c r="U70" s="54"/>
      <c r="V70" s="54"/>
      <c r="W70" s="54"/>
      <c r="X70" s="54"/>
      <c r="Y70" s="54"/>
      <c r="Z70" s="54"/>
    </row>
    <row r="71" ht="16.5" hidden="1" spans="1:26">
      <c r="A71" s="83" t="str">
        <f>IF(C71="","",COUNTA(C$8:C71))</f>
        <v/>
      </c>
      <c r="B71" s="83"/>
      <c r="C71" s="83"/>
      <c r="D71" s="13"/>
      <c r="E71" s="13"/>
      <c r="F71" s="65"/>
      <c r="G71" s="65"/>
      <c r="H71" s="65"/>
      <c r="I71" s="13" t="s">
        <v>2</v>
      </c>
      <c r="J71" s="80"/>
      <c r="K71" s="13" t="s">
        <v>2</v>
      </c>
      <c r="L71" s="80"/>
      <c r="M71" s="54"/>
      <c r="N71" s="54"/>
      <c r="O71" s="54"/>
      <c r="P71" s="54"/>
      <c r="Q71" s="54"/>
      <c r="R71" s="54"/>
      <c r="S71" s="54"/>
      <c r="T71" s="54"/>
      <c r="U71" s="54"/>
      <c r="V71" s="54"/>
      <c r="W71" s="54"/>
      <c r="X71" s="54"/>
      <c r="Y71" s="54"/>
      <c r="Z71" s="54"/>
    </row>
    <row r="72" ht="16.5" hidden="1" spans="1:26">
      <c r="A72" s="83" t="str">
        <f>IF(C72="","",COUNTA(C$8:C72))</f>
        <v/>
      </c>
      <c r="B72" s="83"/>
      <c r="C72" s="83"/>
      <c r="D72" s="13"/>
      <c r="E72" s="13"/>
      <c r="F72" s="65"/>
      <c r="G72" s="65"/>
      <c r="H72" s="65"/>
      <c r="I72" s="13" t="s">
        <v>2</v>
      </c>
      <c r="J72" s="80"/>
      <c r="K72" s="13" t="s">
        <v>2</v>
      </c>
      <c r="L72" s="80"/>
      <c r="M72" s="54"/>
      <c r="N72" s="54"/>
      <c r="O72" s="54"/>
      <c r="P72" s="54"/>
      <c r="Q72" s="54"/>
      <c r="R72" s="54"/>
      <c r="S72" s="54"/>
      <c r="T72" s="54"/>
      <c r="U72" s="54"/>
      <c r="V72" s="54"/>
      <c r="W72" s="54"/>
      <c r="X72" s="54"/>
      <c r="Y72" s="54"/>
      <c r="Z72" s="54"/>
    </row>
    <row r="73" ht="16.5" hidden="1" spans="1:26">
      <c r="A73" s="83" t="str">
        <f>IF(C73="","",COUNTA(C$8:C73))</f>
        <v/>
      </c>
      <c r="B73" s="83"/>
      <c r="C73" s="83"/>
      <c r="D73" s="13"/>
      <c r="E73" s="13"/>
      <c r="F73" s="65"/>
      <c r="G73" s="65"/>
      <c r="H73" s="65"/>
      <c r="I73" s="13" t="s">
        <v>2</v>
      </c>
      <c r="J73" s="80"/>
      <c r="K73" s="13" t="s">
        <v>2</v>
      </c>
      <c r="L73" s="80"/>
      <c r="M73" s="54"/>
      <c r="N73" s="54"/>
      <c r="O73" s="54"/>
      <c r="P73" s="54"/>
      <c r="Q73" s="54"/>
      <c r="R73" s="54"/>
      <c r="S73" s="54"/>
      <c r="T73" s="54"/>
      <c r="U73" s="54"/>
      <c r="V73" s="54"/>
      <c r="W73" s="54"/>
      <c r="X73" s="54"/>
      <c r="Y73" s="54"/>
      <c r="Z73" s="54"/>
    </row>
    <row r="74" ht="16.5" hidden="1" spans="1:26">
      <c r="A74" s="83" t="str">
        <f>IF(C74="","",COUNTA(C$8:C74))</f>
        <v/>
      </c>
      <c r="B74" s="83"/>
      <c r="C74" s="83"/>
      <c r="D74" s="13"/>
      <c r="E74" s="13"/>
      <c r="F74" s="65"/>
      <c r="G74" s="65"/>
      <c r="H74" s="65"/>
      <c r="I74" s="13" t="s">
        <v>2</v>
      </c>
      <c r="J74" s="80"/>
      <c r="K74" s="13" t="s">
        <v>2</v>
      </c>
      <c r="L74" s="80"/>
      <c r="M74" s="54"/>
      <c r="N74" s="54"/>
      <c r="O74" s="54"/>
      <c r="P74" s="54"/>
      <c r="Q74" s="54"/>
      <c r="R74" s="54"/>
      <c r="S74" s="54"/>
      <c r="T74" s="54"/>
      <c r="U74" s="54"/>
      <c r="V74" s="54"/>
      <c r="W74" s="54"/>
      <c r="X74" s="54"/>
      <c r="Y74" s="54"/>
      <c r="Z74" s="54"/>
    </row>
    <row r="75" ht="16.5" hidden="1" spans="1:26">
      <c r="A75" s="83" t="str">
        <f>IF(C75="","",COUNTA(C$8:C75))</f>
        <v/>
      </c>
      <c r="B75" s="83"/>
      <c r="C75" s="83"/>
      <c r="D75" s="13"/>
      <c r="E75" s="13"/>
      <c r="F75" s="65"/>
      <c r="G75" s="65"/>
      <c r="H75" s="65"/>
      <c r="I75" s="13" t="s">
        <v>2</v>
      </c>
      <c r="J75" s="80"/>
      <c r="K75" s="13" t="s">
        <v>2</v>
      </c>
      <c r="L75" s="80"/>
      <c r="M75" s="54"/>
      <c r="N75" s="54"/>
      <c r="O75" s="54"/>
      <c r="P75" s="54"/>
      <c r="Q75" s="54"/>
      <c r="R75" s="54"/>
      <c r="S75" s="54"/>
      <c r="T75" s="54"/>
      <c r="U75" s="54"/>
      <c r="V75" s="54"/>
      <c r="W75" s="54"/>
      <c r="X75" s="54"/>
      <c r="Y75" s="54"/>
      <c r="Z75" s="54"/>
    </row>
    <row r="76" ht="16.5" hidden="1" spans="1:26">
      <c r="A76" s="83" t="str">
        <f>IF(C76="","",COUNTA(C$8:C76))</f>
        <v/>
      </c>
      <c r="B76" s="83"/>
      <c r="C76" s="83"/>
      <c r="D76" s="13"/>
      <c r="E76" s="13"/>
      <c r="F76" s="65"/>
      <c r="G76" s="65"/>
      <c r="H76" s="65"/>
      <c r="I76" s="13" t="s">
        <v>2</v>
      </c>
      <c r="J76" s="80"/>
      <c r="K76" s="13" t="s">
        <v>2</v>
      </c>
      <c r="L76" s="80"/>
      <c r="M76" s="54"/>
      <c r="N76" s="54"/>
      <c r="O76" s="54"/>
      <c r="P76" s="54"/>
      <c r="Q76" s="54"/>
      <c r="R76" s="54"/>
      <c r="S76" s="54"/>
      <c r="T76" s="54"/>
      <c r="U76" s="54"/>
      <c r="V76" s="54"/>
      <c r="W76" s="54"/>
      <c r="X76" s="54"/>
      <c r="Y76" s="54"/>
      <c r="Z76" s="54"/>
    </row>
    <row r="77" ht="16.5" hidden="1" spans="1:26">
      <c r="A77" s="83" t="str">
        <f>IF(C77="","",COUNTA(C$8:C77))</f>
        <v/>
      </c>
      <c r="B77" s="83"/>
      <c r="C77" s="83"/>
      <c r="D77" s="13"/>
      <c r="E77" s="13"/>
      <c r="F77" s="65"/>
      <c r="G77" s="65"/>
      <c r="H77" s="65"/>
      <c r="I77" s="13" t="s">
        <v>2</v>
      </c>
      <c r="J77" s="80"/>
      <c r="K77" s="13" t="s">
        <v>2</v>
      </c>
      <c r="L77" s="80"/>
      <c r="M77" s="54"/>
      <c r="N77" s="54"/>
      <c r="O77" s="54"/>
      <c r="P77" s="54"/>
      <c r="Q77" s="54"/>
      <c r="R77" s="54"/>
      <c r="S77" s="54"/>
      <c r="T77" s="54"/>
      <c r="U77" s="54"/>
      <c r="V77" s="54"/>
      <c r="W77" s="54"/>
      <c r="X77" s="54"/>
      <c r="Y77" s="54"/>
      <c r="Z77" s="54"/>
    </row>
    <row r="78" ht="16.5" hidden="1" spans="1:26">
      <c r="A78" s="83" t="str">
        <f>IF(C78="","",COUNTA(C$8:C78))</f>
        <v/>
      </c>
      <c r="B78" s="83"/>
      <c r="C78" s="83"/>
      <c r="D78" s="13"/>
      <c r="E78" s="13"/>
      <c r="F78" s="65"/>
      <c r="G78" s="65"/>
      <c r="H78" s="65"/>
      <c r="I78" s="13" t="s">
        <v>2</v>
      </c>
      <c r="J78" s="80"/>
      <c r="K78" s="13" t="s">
        <v>2</v>
      </c>
      <c r="L78" s="80"/>
      <c r="M78" s="54"/>
      <c r="N78" s="54"/>
      <c r="O78" s="54"/>
      <c r="P78" s="54"/>
      <c r="Q78" s="54"/>
      <c r="R78" s="54"/>
      <c r="S78" s="54"/>
      <c r="T78" s="54"/>
      <c r="U78" s="54"/>
      <c r="V78" s="54"/>
      <c r="W78" s="54"/>
      <c r="X78" s="54"/>
      <c r="Y78" s="54"/>
      <c r="Z78" s="54"/>
    </row>
    <row r="79" ht="16.5" hidden="1" spans="1:26">
      <c r="A79" s="83" t="str">
        <f>IF(C79="","",COUNTA(C$8:C79))</f>
        <v/>
      </c>
      <c r="B79" s="83"/>
      <c r="C79" s="83"/>
      <c r="D79" s="13"/>
      <c r="E79" s="13"/>
      <c r="F79" s="65"/>
      <c r="G79" s="65"/>
      <c r="H79" s="65"/>
      <c r="I79" s="13" t="s">
        <v>2</v>
      </c>
      <c r="J79" s="80"/>
      <c r="K79" s="13" t="s">
        <v>2</v>
      </c>
      <c r="L79" s="80"/>
      <c r="M79" s="54"/>
      <c r="N79" s="54"/>
      <c r="O79" s="54"/>
      <c r="P79" s="54"/>
      <c r="Q79" s="54"/>
      <c r="R79" s="54"/>
      <c r="S79" s="54"/>
      <c r="T79" s="54"/>
      <c r="U79" s="54"/>
      <c r="V79" s="54"/>
      <c r="W79" s="54"/>
      <c r="X79" s="54"/>
      <c r="Y79" s="54"/>
      <c r="Z79" s="54"/>
    </row>
    <row r="80" ht="16.5" hidden="1" spans="1:26">
      <c r="A80" s="83" t="str">
        <f>IF(C80="","",COUNTA(C$8:C80))</f>
        <v/>
      </c>
      <c r="B80" s="83"/>
      <c r="C80" s="83"/>
      <c r="D80" s="13"/>
      <c r="E80" s="13"/>
      <c r="F80" s="65"/>
      <c r="G80" s="65"/>
      <c r="H80" s="65"/>
      <c r="I80" s="13" t="s">
        <v>2</v>
      </c>
      <c r="J80" s="80"/>
      <c r="K80" s="13" t="s">
        <v>2</v>
      </c>
      <c r="L80" s="80"/>
      <c r="M80" s="54"/>
      <c r="N80" s="54"/>
      <c r="O80" s="54"/>
      <c r="P80" s="54"/>
      <c r="Q80" s="54"/>
      <c r="R80" s="54"/>
      <c r="S80" s="54"/>
      <c r="T80" s="54"/>
      <c r="U80" s="54"/>
      <c r="V80" s="54"/>
      <c r="W80" s="54"/>
      <c r="X80" s="54"/>
      <c r="Y80" s="54"/>
      <c r="Z80" s="54"/>
    </row>
    <row r="81" ht="16.5" hidden="1" spans="1:26">
      <c r="A81" s="83" t="str">
        <f>IF(C81="","",COUNTA(C$8:C81))</f>
        <v/>
      </c>
      <c r="B81" s="83"/>
      <c r="C81" s="83"/>
      <c r="D81" s="13"/>
      <c r="E81" s="13"/>
      <c r="F81" s="65"/>
      <c r="G81" s="65"/>
      <c r="H81" s="65"/>
      <c r="I81" s="13" t="s">
        <v>2</v>
      </c>
      <c r="J81" s="80"/>
      <c r="K81" s="13" t="s">
        <v>2</v>
      </c>
      <c r="L81" s="80"/>
      <c r="M81" s="54"/>
      <c r="N81" s="54"/>
      <c r="O81" s="54"/>
      <c r="P81" s="54"/>
      <c r="Q81" s="54"/>
      <c r="R81" s="54"/>
      <c r="S81" s="54"/>
      <c r="T81" s="54"/>
      <c r="U81" s="54"/>
      <c r="V81" s="54"/>
      <c r="W81" s="54"/>
      <c r="X81" s="54"/>
      <c r="Y81" s="54"/>
      <c r="Z81" s="54"/>
    </row>
    <row r="82" ht="16.5" hidden="1" spans="1:26">
      <c r="A82" s="83" t="str">
        <f>IF(C82="","",COUNTA(C$8:C82))</f>
        <v/>
      </c>
      <c r="B82" s="83"/>
      <c r="C82" s="83"/>
      <c r="D82" s="13"/>
      <c r="E82" s="13"/>
      <c r="F82" s="65"/>
      <c r="G82" s="65"/>
      <c r="H82" s="65"/>
      <c r="I82" s="13" t="s">
        <v>2</v>
      </c>
      <c r="J82" s="80"/>
      <c r="K82" s="13" t="s">
        <v>2</v>
      </c>
      <c r="L82" s="80"/>
      <c r="M82" s="54"/>
      <c r="N82" s="54"/>
      <c r="O82" s="54"/>
      <c r="P82" s="54"/>
      <c r="Q82" s="54"/>
      <c r="R82" s="54"/>
      <c r="S82" s="54"/>
      <c r="T82" s="54"/>
      <c r="U82" s="54"/>
      <c r="V82" s="54"/>
      <c r="W82" s="54"/>
      <c r="X82" s="54"/>
      <c r="Y82" s="54"/>
      <c r="Z82" s="54"/>
    </row>
    <row r="83" ht="16.5" hidden="1" spans="1:26">
      <c r="A83" s="83" t="str">
        <f>IF(C83="","",COUNTA(C$8:C83))</f>
        <v/>
      </c>
      <c r="B83" s="83"/>
      <c r="C83" s="83"/>
      <c r="D83" s="13"/>
      <c r="E83" s="13"/>
      <c r="F83" s="65"/>
      <c r="G83" s="65"/>
      <c r="H83" s="65"/>
      <c r="I83" s="13" t="s">
        <v>2</v>
      </c>
      <c r="J83" s="80"/>
      <c r="K83" s="13" t="s">
        <v>2</v>
      </c>
      <c r="L83" s="80"/>
      <c r="M83" s="54"/>
      <c r="N83" s="54"/>
      <c r="O83" s="54"/>
      <c r="P83" s="54"/>
      <c r="Q83" s="54"/>
      <c r="R83" s="54"/>
      <c r="S83" s="54"/>
      <c r="T83" s="54"/>
      <c r="U83" s="54"/>
      <c r="V83" s="54"/>
      <c r="W83" s="54"/>
      <c r="X83" s="54"/>
      <c r="Y83" s="54"/>
      <c r="Z83" s="54"/>
    </row>
    <row r="84" ht="16.5" hidden="1" spans="1:26">
      <c r="A84" s="83" t="str">
        <f>IF(C84="","",COUNTA(C$8:C84))</f>
        <v/>
      </c>
      <c r="B84" s="83"/>
      <c r="C84" s="83"/>
      <c r="D84" s="13"/>
      <c r="E84" s="13"/>
      <c r="F84" s="65"/>
      <c r="G84" s="65"/>
      <c r="H84" s="65"/>
      <c r="I84" s="13" t="s">
        <v>2</v>
      </c>
      <c r="J84" s="80"/>
      <c r="K84" s="13" t="s">
        <v>2</v>
      </c>
      <c r="L84" s="80"/>
      <c r="M84" s="54"/>
      <c r="N84" s="54"/>
      <c r="O84" s="54"/>
      <c r="P84" s="54"/>
      <c r="Q84" s="54"/>
      <c r="R84" s="54"/>
      <c r="S84" s="54"/>
      <c r="T84" s="54"/>
      <c r="U84" s="54"/>
      <c r="V84" s="54"/>
      <c r="W84" s="54"/>
      <c r="X84" s="54"/>
      <c r="Y84" s="54"/>
      <c r="Z84" s="54"/>
    </row>
    <row r="85" ht="16.5" hidden="1" spans="1:26">
      <c r="A85" s="83" t="str">
        <f>IF(C85="","",COUNTA(C$8:C85))</f>
        <v/>
      </c>
      <c r="B85" s="83"/>
      <c r="C85" s="83"/>
      <c r="D85" s="13"/>
      <c r="E85" s="13"/>
      <c r="F85" s="65"/>
      <c r="G85" s="65"/>
      <c r="H85" s="65"/>
      <c r="I85" s="13" t="s">
        <v>2</v>
      </c>
      <c r="J85" s="80"/>
      <c r="K85" s="13" t="s">
        <v>2</v>
      </c>
      <c r="L85" s="80"/>
      <c r="M85" s="54"/>
      <c r="N85" s="54"/>
      <c r="O85" s="54"/>
      <c r="P85" s="54"/>
      <c r="Q85" s="54"/>
      <c r="R85" s="54"/>
      <c r="S85" s="54"/>
      <c r="T85" s="54"/>
      <c r="U85" s="54"/>
      <c r="V85" s="54"/>
      <c r="W85" s="54"/>
      <c r="X85" s="54"/>
      <c r="Y85" s="54"/>
      <c r="Z85" s="54"/>
    </row>
    <row r="86" ht="16.5" hidden="1" spans="1:26">
      <c r="A86" s="83" t="str">
        <f>IF(C86="","",COUNTA(C$8:C86))</f>
        <v/>
      </c>
      <c r="B86" s="83"/>
      <c r="C86" s="83"/>
      <c r="D86" s="13"/>
      <c r="E86" s="13"/>
      <c r="F86" s="65"/>
      <c r="G86" s="65"/>
      <c r="H86" s="65"/>
      <c r="I86" s="13" t="s">
        <v>2</v>
      </c>
      <c r="J86" s="80"/>
      <c r="K86" s="13" t="s">
        <v>2</v>
      </c>
      <c r="L86" s="80"/>
      <c r="M86" s="54"/>
      <c r="N86" s="54"/>
      <c r="O86" s="54"/>
      <c r="P86" s="54"/>
      <c r="Q86" s="54"/>
      <c r="R86" s="54"/>
      <c r="S86" s="54"/>
      <c r="T86" s="54"/>
      <c r="U86" s="54"/>
      <c r="V86" s="54"/>
      <c r="W86" s="54"/>
      <c r="X86" s="54"/>
      <c r="Y86" s="54"/>
      <c r="Z86" s="54"/>
    </row>
    <row r="87" ht="16.5" hidden="1" spans="1:26">
      <c r="A87" s="83" t="str">
        <f>IF(C87="","",COUNTA(C$8:C87))</f>
        <v/>
      </c>
      <c r="B87" s="83"/>
      <c r="C87" s="83"/>
      <c r="D87" s="13"/>
      <c r="E87" s="13"/>
      <c r="F87" s="65"/>
      <c r="G87" s="65"/>
      <c r="H87" s="65"/>
      <c r="I87" s="13" t="s">
        <v>2</v>
      </c>
      <c r="J87" s="80"/>
      <c r="K87" s="13" t="s">
        <v>2</v>
      </c>
      <c r="L87" s="80"/>
      <c r="M87" s="54"/>
      <c r="N87" s="54"/>
      <c r="O87" s="54"/>
      <c r="P87" s="54"/>
      <c r="Q87" s="54"/>
      <c r="R87" s="54"/>
      <c r="S87" s="54"/>
      <c r="T87" s="54"/>
      <c r="U87" s="54"/>
      <c r="V87" s="54"/>
      <c r="W87" s="54"/>
      <c r="X87" s="54"/>
      <c r="Y87" s="54"/>
      <c r="Z87" s="54"/>
    </row>
    <row r="88" ht="16.5" hidden="1" spans="1:26">
      <c r="A88" s="83" t="str">
        <f>IF(C88="","",COUNTA(C$8:C88))</f>
        <v/>
      </c>
      <c r="B88" s="83"/>
      <c r="C88" s="83"/>
      <c r="D88" s="13"/>
      <c r="E88" s="13"/>
      <c r="F88" s="65"/>
      <c r="G88" s="65"/>
      <c r="H88" s="65"/>
      <c r="I88" s="13" t="s">
        <v>2</v>
      </c>
      <c r="J88" s="80"/>
      <c r="K88" s="13" t="s">
        <v>2</v>
      </c>
      <c r="L88" s="80"/>
      <c r="M88" s="54"/>
      <c r="N88" s="54"/>
      <c r="O88" s="54"/>
      <c r="P88" s="54"/>
      <c r="Q88" s="54"/>
      <c r="R88" s="54"/>
      <c r="S88" s="54"/>
      <c r="T88" s="54"/>
      <c r="U88" s="54"/>
      <c r="V88" s="54"/>
      <c r="W88" s="54"/>
      <c r="X88" s="54"/>
      <c r="Y88" s="54"/>
      <c r="Z88" s="54"/>
    </row>
    <row r="89" ht="16.5" hidden="1" spans="1:26">
      <c r="A89" s="83" t="str">
        <f>IF(C89="","",COUNTA(C$8:C89))</f>
        <v/>
      </c>
      <c r="B89" s="83"/>
      <c r="C89" s="83"/>
      <c r="D89" s="13"/>
      <c r="E89" s="13"/>
      <c r="F89" s="65"/>
      <c r="G89" s="65"/>
      <c r="H89" s="65"/>
      <c r="I89" s="13" t="s">
        <v>2</v>
      </c>
      <c r="J89" s="80"/>
      <c r="K89" s="13" t="s">
        <v>2</v>
      </c>
      <c r="L89" s="80"/>
      <c r="M89" s="54"/>
      <c r="N89" s="54"/>
      <c r="O89" s="54"/>
      <c r="P89" s="54"/>
      <c r="Q89" s="54"/>
      <c r="R89" s="54"/>
      <c r="S89" s="54"/>
      <c r="T89" s="54"/>
      <c r="U89" s="54"/>
      <c r="V89" s="54"/>
      <c r="W89" s="54"/>
      <c r="X89" s="54"/>
      <c r="Y89" s="54"/>
      <c r="Z89" s="54"/>
    </row>
    <row r="90" ht="16.5" hidden="1" spans="1:26">
      <c r="A90" s="83" t="str">
        <f>IF(C90="","",COUNTA(C$8:C90))</f>
        <v/>
      </c>
      <c r="B90" s="83"/>
      <c r="C90" s="83"/>
      <c r="D90" s="13"/>
      <c r="E90" s="13"/>
      <c r="F90" s="65"/>
      <c r="G90" s="65"/>
      <c r="H90" s="65"/>
      <c r="I90" s="13" t="s">
        <v>2</v>
      </c>
      <c r="J90" s="80"/>
      <c r="K90" s="13" t="s">
        <v>2</v>
      </c>
      <c r="L90" s="80"/>
      <c r="M90" s="54"/>
      <c r="N90" s="54"/>
      <c r="O90" s="54"/>
      <c r="P90" s="54"/>
      <c r="Q90" s="54"/>
      <c r="R90" s="54"/>
      <c r="S90" s="54"/>
      <c r="T90" s="54"/>
      <c r="U90" s="54"/>
      <c r="V90" s="54"/>
      <c r="W90" s="54"/>
      <c r="X90" s="54"/>
      <c r="Y90" s="54"/>
      <c r="Z90" s="54"/>
    </row>
    <row r="91" ht="16.5" hidden="1" spans="1:26">
      <c r="A91" s="83" t="str">
        <f>IF(C91="","",COUNTA(C$8:C91))</f>
        <v/>
      </c>
      <c r="B91" s="83"/>
      <c r="C91" s="83"/>
      <c r="D91" s="13"/>
      <c r="E91" s="13"/>
      <c r="F91" s="65"/>
      <c r="G91" s="65"/>
      <c r="H91" s="65"/>
      <c r="I91" s="13" t="s">
        <v>2</v>
      </c>
      <c r="J91" s="80"/>
      <c r="K91" s="13" t="s">
        <v>2</v>
      </c>
      <c r="L91" s="80"/>
      <c r="M91" s="54"/>
      <c r="N91" s="54"/>
      <c r="O91" s="54"/>
      <c r="P91" s="54"/>
      <c r="Q91" s="54"/>
      <c r="R91" s="54"/>
      <c r="S91" s="54"/>
      <c r="T91" s="54"/>
      <c r="U91" s="54"/>
      <c r="V91" s="54"/>
      <c r="W91" s="54"/>
      <c r="X91" s="54"/>
      <c r="Y91" s="54"/>
      <c r="Z91" s="54"/>
    </row>
    <row r="92" ht="16.5" hidden="1" spans="1:26">
      <c r="A92" s="83" t="str">
        <f>IF(C92="","",COUNTA(C$8:C92))</f>
        <v/>
      </c>
      <c r="B92" s="83"/>
      <c r="C92" s="83"/>
      <c r="D92" s="13"/>
      <c r="E92" s="13"/>
      <c r="F92" s="65"/>
      <c r="G92" s="65"/>
      <c r="H92" s="65"/>
      <c r="I92" s="13" t="s">
        <v>2</v>
      </c>
      <c r="J92" s="80"/>
      <c r="K92" s="13" t="s">
        <v>2</v>
      </c>
      <c r="L92" s="80"/>
      <c r="M92" s="54"/>
      <c r="N92" s="54"/>
      <c r="O92" s="54"/>
      <c r="P92" s="54"/>
      <c r="Q92" s="54"/>
      <c r="R92" s="54"/>
      <c r="S92" s="54"/>
      <c r="T92" s="54"/>
      <c r="U92" s="54"/>
      <c r="V92" s="54"/>
      <c r="W92" s="54"/>
      <c r="X92" s="54"/>
      <c r="Y92" s="54"/>
      <c r="Z92" s="54"/>
    </row>
    <row r="93" ht="16.5" hidden="1" spans="1:26">
      <c r="A93" s="83" t="str">
        <f>IF(C93="","",COUNTA(C$8:C93))</f>
        <v/>
      </c>
      <c r="B93" s="83"/>
      <c r="C93" s="83"/>
      <c r="D93" s="13"/>
      <c r="E93" s="13"/>
      <c r="F93" s="65"/>
      <c r="G93" s="65"/>
      <c r="H93" s="65"/>
      <c r="I93" s="13" t="s">
        <v>2</v>
      </c>
      <c r="J93" s="80"/>
      <c r="K93" s="13" t="s">
        <v>2</v>
      </c>
      <c r="L93" s="80"/>
      <c r="M93" s="54"/>
      <c r="N93" s="54"/>
      <c r="O93" s="54"/>
      <c r="P93" s="54"/>
      <c r="Q93" s="54"/>
      <c r="R93" s="54"/>
      <c r="S93" s="54"/>
      <c r="T93" s="54"/>
      <c r="U93" s="54"/>
      <c r="V93" s="54"/>
      <c r="W93" s="54"/>
      <c r="X93" s="54"/>
      <c r="Y93" s="54"/>
      <c r="Z93" s="54"/>
    </row>
    <row r="94" ht="16.5" hidden="1" spans="1:26">
      <c r="A94" s="83" t="str">
        <f>IF(C94="","",COUNTA(C$8:C94))</f>
        <v/>
      </c>
      <c r="B94" s="83"/>
      <c r="C94" s="83"/>
      <c r="D94" s="13"/>
      <c r="E94" s="13"/>
      <c r="F94" s="65"/>
      <c r="G94" s="65"/>
      <c r="H94" s="65"/>
      <c r="I94" s="13" t="s">
        <v>2</v>
      </c>
      <c r="J94" s="80"/>
      <c r="K94" s="13" t="s">
        <v>2</v>
      </c>
      <c r="L94" s="80"/>
      <c r="M94" s="54"/>
      <c r="N94" s="54"/>
      <c r="O94" s="54"/>
      <c r="P94" s="54"/>
      <c r="Q94" s="54"/>
      <c r="R94" s="54"/>
      <c r="S94" s="54"/>
      <c r="T94" s="54"/>
      <c r="U94" s="54"/>
      <c r="V94" s="54"/>
      <c r="W94" s="54"/>
      <c r="X94" s="54"/>
      <c r="Y94" s="54"/>
      <c r="Z94" s="54"/>
    </row>
    <row r="95" ht="16.5" hidden="1" spans="1:26">
      <c r="A95" s="83" t="str">
        <f>IF(C95="","",COUNTA(C$8:C95))</f>
        <v/>
      </c>
      <c r="B95" s="83"/>
      <c r="C95" s="83"/>
      <c r="D95" s="13"/>
      <c r="E95" s="13"/>
      <c r="F95" s="65"/>
      <c r="G95" s="65"/>
      <c r="H95" s="65"/>
      <c r="I95" s="13" t="s">
        <v>2</v>
      </c>
      <c r="J95" s="80"/>
      <c r="K95" s="13" t="s">
        <v>2</v>
      </c>
      <c r="L95" s="80"/>
      <c r="M95" s="54"/>
      <c r="N95" s="54"/>
      <c r="O95" s="54"/>
      <c r="P95" s="54"/>
      <c r="Q95" s="54"/>
      <c r="R95" s="54"/>
      <c r="S95" s="54"/>
      <c r="T95" s="54"/>
      <c r="U95" s="54"/>
      <c r="V95" s="54"/>
      <c r="W95" s="54"/>
      <c r="X95" s="54"/>
      <c r="Y95" s="54"/>
      <c r="Z95" s="54"/>
    </row>
    <row r="96" ht="16.5" hidden="1" spans="1:26">
      <c r="A96" s="83" t="str">
        <f>IF(C96="","",COUNTA(C$8:C96))</f>
        <v/>
      </c>
      <c r="B96" s="83"/>
      <c r="C96" s="83"/>
      <c r="D96" s="13"/>
      <c r="E96" s="13"/>
      <c r="F96" s="65"/>
      <c r="G96" s="65"/>
      <c r="H96" s="65"/>
      <c r="I96" s="13" t="s">
        <v>2</v>
      </c>
      <c r="J96" s="80"/>
      <c r="K96" s="13" t="s">
        <v>2</v>
      </c>
      <c r="L96" s="80"/>
      <c r="M96" s="54"/>
      <c r="N96" s="54"/>
      <c r="O96" s="54"/>
      <c r="P96" s="54"/>
      <c r="Q96" s="54"/>
      <c r="R96" s="54"/>
      <c r="S96" s="54"/>
      <c r="T96" s="54"/>
      <c r="U96" s="54"/>
      <c r="V96" s="54"/>
      <c r="W96" s="54"/>
      <c r="X96" s="54"/>
      <c r="Y96" s="54"/>
      <c r="Z96" s="54"/>
    </row>
    <row r="97" ht="16.5" hidden="1" spans="1:26">
      <c r="A97" s="83" t="str">
        <f>IF(C97="","",COUNTA(C$8:C97))</f>
        <v/>
      </c>
      <c r="B97" s="83"/>
      <c r="C97" s="83"/>
      <c r="D97" s="13"/>
      <c r="E97" s="13"/>
      <c r="F97" s="65"/>
      <c r="G97" s="65"/>
      <c r="H97" s="65"/>
      <c r="I97" s="13" t="s">
        <v>2</v>
      </c>
      <c r="J97" s="80"/>
      <c r="K97" s="13" t="s">
        <v>2</v>
      </c>
      <c r="L97" s="80"/>
      <c r="M97" s="54"/>
      <c r="N97" s="54"/>
      <c r="O97" s="54"/>
      <c r="P97" s="54"/>
      <c r="Q97" s="54"/>
      <c r="R97" s="54"/>
      <c r="S97" s="54"/>
      <c r="T97" s="54"/>
      <c r="U97" s="54"/>
      <c r="V97" s="54"/>
      <c r="W97" s="54"/>
      <c r="X97" s="54"/>
      <c r="Y97" s="54"/>
      <c r="Z97" s="54"/>
    </row>
    <row r="98" ht="16.5" hidden="1" spans="1:26">
      <c r="A98" s="83" t="str">
        <f>IF(C98="","",COUNTA(C$8:C98))</f>
        <v/>
      </c>
      <c r="B98" s="83"/>
      <c r="C98" s="83"/>
      <c r="D98" s="13"/>
      <c r="E98" s="13"/>
      <c r="F98" s="65"/>
      <c r="G98" s="65"/>
      <c r="H98" s="65"/>
      <c r="I98" s="13" t="s">
        <v>2</v>
      </c>
      <c r="J98" s="80"/>
      <c r="K98" s="13" t="s">
        <v>2</v>
      </c>
      <c r="L98" s="80"/>
      <c r="M98" s="54"/>
      <c r="N98" s="54"/>
      <c r="O98" s="54"/>
      <c r="P98" s="54"/>
      <c r="Q98" s="54"/>
      <c r="R98" s="54"/>
      <c r="S98" s="54"/>
      <c r="T98" s="54"/>
      <c r="U98" s="54"/>
      <c r="V98" s="54"/>
      <c r="W98" s="54"/>
      <c r="X98" s="54"/>
      <c r="Y98" s="54"/>
      <c r="Z98" s="54"/>
    </row>
    <row r="99" ht="16.5" hidden="1" spans="1:26">
      <c r="A99" s="83" t="str">
        <f>IF(C99="","",COUNTA(C$8:C99))</f>
        <v/>
      </c>
      <c r="B99" s="83"/>
      <c r="C99" s="83"/>
      <c r="D99" s="13"/>
      <c r="E99" s="13"/>
      <c r="F99" s="65"/>
      <c r="G99" s="65"/>
      <c r="H99" s="65"/>
      <c r="I99" s="13" t="s">
        <v>2</v>
      </c>
      <c r="J99" s="80"/>
      <c r="K99" s="13" t="s">
        <v>2</v>
      </c>
      <c r="L99" s="80"/>
      <c r="M99" s="54"/>
      <c r="N99" s="54"/>
      <c r="O99" s="54"/>
      <c r="P99" s="54"/>
      <c r="Q99" s="54"/>
      <c r="R99" s="54"/>
      <c r="S99" s="54"/>
      <c r="T99" s="54"/>
      <c r="U99" s="54"/>
      <c r="V99" s="54"/>
      <c r="W99" s="54"/>
      <c r="X99" s="54"/>
      <c r="Y99" s="54"/>
      <c r="Z99" s="54"/>
    </row>
    <row r="100" ht="16.5" hidden="1" spans="1:26">
      <c r="A100" s="83" t="str">
        <f>IF(C100="","",COUNTA(C$8:C100))</f>
        <v/>
      </c>
      <c r="B100" s="83"/>
      <c r="C100" s="83"/>
      <c r="D100" s="13"/>
      <c r="E100" s="13"/>
      <c r="F100" s="65"/>
      <c r="G100" s="65"/>
      <c r="H100" s="65"/>
      <c r="I100" s="13" t="s">
        <v>2</v>
      </c>
      <c r="J100" s="80"/>
      <c r="K100" s="13" t="s">
        <v>2</v>
      </c>
      <c r="L100" s="80"/>
      <c r="M100" s="54"/>
      <c r="N100" s="54"/>
      <c r="O100" s="54"/>
      <c r="P100" s="54"/>
      <c r="Q100" s="54"/>
      <c r="R100" s="54"/>
      <c r="S100" s="54"/>
      <c r="T100" s="54"/>
      <c r="U100" s="54"/>
      <c r="V100" s="54"/>
      <c r="W100" s="54"/>
      <c r="X100" s="54"/>
      <c r="Y100" s="54"/>
      <c r="Z100" s="54"/>
    </row>
    <row r="101" ht="16.5" hidden="1" spans="1:26">
      <c r="A101" s="83" t="str">
        <f>IF(C101="","",COUNTA(C$8:C101))</f>
        <v/>
      </c>
      <c r="B101" s="83"/>
      <c r="C101" s="83"/>
      <c r="D101" s="13"/>
      <c r="E101" s="13"/>
      <c r="F101" s="65"/>
      <c r="G101" s="65"/>
      <c r="H101" s="65"/>
      <c r="I101" s="13" t="s">
        <v>2</v>
      </c>
      <c r="J101" s="80"/>
      <c r="K101" s="13" t="s">
        <v>2</v>
      </c>
      <c r="L101" s="80"/>
      <c r="M101" s="54"/>
      <c r="N101" s="54"/>
      <c r="O101" s="54"/>
      <c r="P101" s="54"/>
      <c r="Q101" s="54"/>
      <c r="R101" s="54"/>
      <c r="S101" s="54"/>
      <c r="T101" s="54"/>
      <c r="U101" s="54"/>
      <c r="V101" s="54"/>
      <c r="W101" s="54"/>
      <c r="X101" s="54"/>
      <c r="Y101" s="54"/>
      <c r="Z101" s="54"/>
    </row>
    <row r="102" ht="16.5" hidden="1" spans="1:26">
      <c r="A102" s="83" t="str">
        <f>IF(C102="","",COUNTA(C$8:C102))</f>
        <v/>
      </c>
      <c r="B102" s="83"/>
      <c r="C102" s="83"/>
      <c r="D102" s="13"/>
      <c r="E102" s="13"/>
      <c r="F102" s="65"/>
      <c r="G102" s="65"/>
      <c r="H102" s="65"/>
      <c r="I102" s="13" t="s">
        <v>2</v>
      </c>
      <c r="J102" s="80"/>
      <c r="K102" s="13" t="s">
        <v>2</v>
      </c>
      <c r="L102" s="80"/>
      <c r="M102" s="54"/>
      <c r="N102" s="54"/>
      <c r="O102" s="54"/>
      <c r="P102" s="54"/>
      <c r="Q102" s="54"/>
      <c r="R102" s="54"/>
      <c r="S102" s="54"/>
      <c r="T102" s="54"/>
      <c r="U102" s="54"/>
      <c r="V102" s="54"/>
      <c r="W102" s="54"/>
      <c r="X102" s="54"/>
      <c r="Y102" s="54"/>
      <c r="Z102" s="54"/>
    </row>
    <row r="103" ht="16.5" hidden="1" spans="1:26">
      <c r="A103" s="83" t="str">
        <f>IF(C103="","",COUNTA(C$8:C103))</f>
        <v/>
      </c>
      <c r="B103" s="83"/>
      <c r="C103" s="83"/>
      <c r="D103" s="13"/>
      <c r="E103" s="13"/>
      <c r="F103" s="65"/>
      <c r="G103" s="65"/>
      <c r="H103" s="65"/>
      <c r="I103" s="13" t="s">
        <v>2</v>
      </c>
      <c r="J103" s="80"/>
      <c r="K103" s="13" t="s">
        <v>2</v>
      </c>
      <c r="L103" s="80"/>
      <c r="M103" s="54"/>
      <c r="N103" s="54"/>
      <c r="O103" s="54"/>
      <c r="P103" s="54"/>
      <c r="Q103" s="54"/>
      <c r="R103" s="54"/>
      <c r="S103" s="54"/>
      <c r="T103" s="54"/>
      <c r="U103" s="54"/>
      <c r="V103" s="54"/>
      <c r="W103" s="54"/>
      <c r="X103" s="54"/>
      <c r="Y103" s="54"/>
      <c r="Z103" s="54"/>
    </row>
    <row r="104" ht="16.5" hidden="1" spans="1:26">
      <c r="A104" s="83" t="str">
        <f>IF(C104="","",COUNTA(C$8:C104))</f>
        <v/>
      </c>
      <c r="B104" s="83"/>
      <c r="C104" s="83"/>
      <c r="D104" s="13"/>
      <c r="E104" s="13"/>
      <c r="F104" s="65"/>
      <c r="G104" s="65"/>
      <c r="H104" s="65"/>
      <c r="I104" s="13" t="s">
        <v>2</v>
      </c>
      <c r="J104" s="80"/>
      <c r="K104" s="13" t="s">
        <v>2</v>
      </c>
      <c r="L104" s="80"/>
      <c r="M104" s="54"/>
      <c r="N104" s="54"/>
      <c r="O104" s="54"/>
      <c r="P104" s="54"/>
      <c r="Q104" s="54"/>
      <c r="R104" s="54"/>
      <c r="S104" s="54"/>
      <c r="T104" s="54"/>
      <c r="U104" s="54"/>
      <c r="V104" s="54"/>
      <c r="W104" s="54"/>
      <c r="X104" s="54"/>
      <c r="Y104" s="54"/>
      <c r="Z104" s="54"/>
    </row>
    <row r="105" ht="16.5" hidden="1" spans="1:26">
      <c r="A105" s="83" t="str">
        <f>IF(C105="","",COUNTA(C$8:C105))</f>
        <v/>
      </c>
      <c r="B105" s="83"/>
      <c r="C105" s="83"/>
      <c r="D105" s="13"/>
      <c r="E105" s="13"/>
      <c r="F105" s="65"/>
      <c r="G105" s="65"/>
      <c r="H105" s="65"/>
      <c r="I105" s="13" t="s">
        <v>2</v>
      </c>
      <c r="J105" s="80"/>
      <c r="K105" s="13" t="s">
        <v>2</v>
      </c>
      <c r="L105" s="80"/>
      <c r="M105" s="54"/>
      <c r="N105" s="54"/>
      <c r="O105" s="54"/>
      <c r="P105" s="54"/>
      <c r="Q105" s="54"/>
      <c r="R105" s="54"/>
      <c r="S105" s="54"/>
      <c r="T105" s="54"/>
      <c r="U105" s="54"/>
      <c r="V105" s="54"/>
      <c r="W105" s="54"/>
      <c r="X105" s="54"/>
      <c r="Y105" s="54"/>
      <c r="Z105" s="54"/>
    </row>
    <row r="106" ht="16.5" hidden="1" spans="1:26">
      <c r="A106" s="83" t="str">
        <f>IF(C106="","",COUNTA(C$8:C106))</f>
        <v/>
      </c>
      <c r="B106" s="83"/>
      <c r="C106" s="83"/>
      <c r="D106" s="13"/>
      <c r="E106" s="13"/>
      <c r="F106" s="65"/>
      <c r="G106" s="65"/>
      <c r="H106" s="65"/>
      <c r="I106" s="13" t="s">
        <v>2</v>
      </c>
      <c r="J106" s="80"/>
      <c r="K106" s="13" t="s">
        <v>2</v>
      </c>
      <c r="L106" s="80"/>
      <c r="M106" s="54"/>
      <c r="N106" s="54"/>
      <c r="O106" s="54"/>
      <c r="P106" s="54"/>
      <c r="Q106" s="54"/>
      <c r="R106" s="54"/>
      <c r="S106" s="54"/>
      <c r="T106" s="54"/>
      <c r="U106" s="54"/>
      <c r="V106" s="54"/>
      <c r="W106" s="54"/>
      <c r="X106" s="54"/>
      <c r="Y106" s="54"/>
      <c r="Z106" s="54"/>
    </row>
    <row r="107" ht="16.5" hidden="1" spans="1:26">
      <c r="A107" s="83" t="str">
        <f>IF(C107="","",COUNTA(C$8:C107))</f>
        <v/>
      </c>
      <c r="B107" s="83"/>
      <c r="C107" s="83"/>
      <c r="D107" s="13"/>
      <c r="E107" s="13"/>
      <c r="F107" s="65"/>
      <c r="G107" s="65"/>
      <c r="H107" s="65"/>
      <c r="I107" s="13" t="s">
        <v>2</v>
      </c>
      <c r="J107" s="80"/>
      <c r="K107" s="13" t="s">
        <v>2</v>
      </c>
      <c r="L107" s="80"/>
      <c r="M107" s="54"/>
      <c r="N107" s="54"/>
      <c r="O107" s="54"/>
      <c r="P107" s="54"/>
      <c r="Q107" s="54"/>
      <c r="R107" s="54"/>
      <c r="S107" s="54"/>
      <c r="T107" s="54"/>
      <c r="U107" s="54"/>
      <c r="V107" s="54"/>
      <c r="W107" s="54"/>
      <c r="X107" s="54"/>
      <c r="Y107" s="54"/>
      <c r="Z107" s="54"/>
    </row>
    <row r="108" ht="16.5" hidden="1" spans="1:26">
      <c r="A108" s="83" t="str">
        <f>IF(C108="","",COUNTA(C$8:C108))</f>
        <v/>
      </c>
      <c r="B108" s="83"/>
      <c r="C108" s="83"/>
      <c r="D108" s="13"/>
      <c r="E108" s="13"/>
      <c r="F108" s="65"/>
      <c r="G108" s="65"/>
      <c r="H108" s="65"/>
      <c r="I108" s="13" t="s">
        <v>2</v>
      </c>
      <c r="J108" s="80"/>
      <c r="K108" s="13" t="s">
        <v>2</v>
      </c>
      <c r="L108" s="80"/>
      <c r="M108" s="54"/>
      <c r="N108" s="54"/>
      <c r="O108" s="54"/>
      <c r="P108" s="54"/>
      <c r="Q108" s="54"/>
      <c r="R108" s="54"/>
      <c r="S108" s="54"/>
      <c r="T108" s="54"/>
      <c r="U108" s="54"/>
      <c r="V108" s="54"/>
      <c r="W108" s="54"/>
      <c r="X108" s="54"/>
      <c r="Y108" s="54"/>
      <c r="Z108" s="54"/>
    </row>
    <row r="109" ht="16.5" hidden="1" spans="1:26">
      <c r="A109" s="83" t="str">
        <f>IF(C109="","",COUNTA(C$8:C109))</f>
        <v/>
      </c>
      <c r="B109" s="83"/>
      <c r="C109" s="83"/>
      <c r="D109" s="13"/>
      <c r="E109" s="13"/>
      <c r="F109" s="65"/>
      <c r="G109" s="65"/>
      <c r="H109" s="65"/>
      <c r="I109" s="13" t="s">
        <v>2</v>
      </c>
      <c r="J109" s="80"/>
      <c r="K109" s="13" t="s">
        <v>2</v>
      </c>
      <c r="L109" s="80"/>
      <c r="M109" s="54"/>
      <c r="N109" s="54"/>
      <c r="O109" s="54"/>
      <c r="P109" s="54"/>
      <c r="Q109" s="54"/>
      <c r="R109" s="54"/>
      <c r="S109" s="54"/>
      <c r="T109" s="54"/>
      <c r="U109" s="54"/>
      <c r="V109" s="54"/>
      <c r="W109" s="54"/>
      <c r="X109" s="54"/>
      <c r="Y109" s="54"/>
      <c r="Z109" s="54"/>
    </row>
    <row r="110" ht="16.5" hidden="1" spans="1:26">
      <c r="A110" s="83" t="str">
        <f>IF(C110="","",COUNTA(C$8:C110))</f>
        <v/>
      </c>
      <c r="B110" s="83"/>
      <c r="C110" s="83"/>
      <c r="D110" s="13"/>
      <c r="E110" s="13"/>
      <c r="F110" s="65"/>
      <c r="G110" s="65"/>
      <c r="H110" s="65"/>
      <c r="I110" s="13" t="s">
        <v>2</v>
      </c>
      <c r="J110" s="80"/>
      <c r="K110" s="13" t="s">
        <v>2</v>
      </c>
      <c r="L110" s="80"/>
      <c r="M110" s="54"/>
      <c r="N110" s="54"/>
      <c r="O110" s="54"/>
      <c r="P110" s="54"/>
      <c r="Q110" s="54"/>
      <c r="R110" s="54"/>
      <c r="S110" s="54"/>
      <c r="T110" s="54"/>
      <c r="U110" s="54"/>
      <c r="V110" s="54"/>
      <c r="W110" s="54"/>
      <c r="X110" s="54"/>
      <c r="Y110" s="54"/>
      <c r="Z110" s="54"/>
    </row>
    <row r="111" ht="16.5" hidden="1" spans="1:26">
      <c r="A111" s="83" t="str">
        <f>IF(C111="","",COUNTA(C$8:C111))</f>
        <v/>
      </c>
      <c r="B111" s="83"/>
      <c r="C111" s="83"/>
      <c r="D111" s="13"/>
      <c r="E111" s="13"/>
      <c r="F111" s="65"/>
      <c r="G111" s="65"/>
      <c r="H111" s="65"/>
      <c r="I111" s="13" t="s">
        <v>2</v>
      </c>
      <c r="J111" s="80"/>
      <c r="K111" s="13" t="s">
        <v>2</v>
      </c>
      <c r="L111" s="80"/>
      <c r="M111" s="54"/>
      <c r="N111" s="54"/>
      <c r="O111" s="54"/>
      <c r="P111" s="54"/>
      <c r="Q111" s="54"/>
      <c r="R111" s="54"/>
      <c r="S111" s="54"/>
      <c r="T111" s="54"/>
      <c r="U111" s="54"/>
      <c r="V111" s="54"/>
      <c r="W111" s="54"/>
      <c r="X111" s="54"/>
      <c r="Y111" s="54"/>
      <c r="Z111" s="54"/>
    </row>
    <row r="112" ht="16.5" hidden="1" spans="1:26">
      <c r="A112" s="83" t="str">
        <f>IF(C112="","",COUNTA(C$8:C112))</f>
        <v/>
      </c>
      <c r="B112" s="83"/>
      <c r="C112" s="83"/>
      <c r="D112" s="13"/>
      <c r="E112" s="13"/>
      <c r="F112" s="65"/>
      <c r="G112" s="65"/>
      <c r="H112" s="65"/>
      <c r="I112" s="13" t="s">
        <v>2</v>
      </c>
      <c r="J112" s="80"/>
      <c r="K112" s="13" t="s">
        <v>2</v>
      </c>
      <c r="L112" s="80"/>
      <c r="M112" s="54"/>
      <c r="N112" s="54"/>
      <c r="O112" s="54"/>
      <c r="P112" s="54"/>
      <c r="Q112" s="54"/>
      <c r="R112" s="54"/>
      <c r="S112" s="54"/>
      <c r="T112" s="54"/>
      <c r="U112" s="54"/>
      <c r="V112" s="54"/>
      <c r="W112" s="54"/>
      <c r="X112" s="54"/>
      <c r="Y112" s="54"/>
      <c r="Z112" s="54"/>
    </row>
    <row r="113" ht="16.5" hidden="1" spans="1:26">
      <c r="A113" s="83" t="str">
        <f>IF(C113="","",COUNTA(C$8:C113))</f>
        <v/>
      </c>
      <c r="B113" s="83"/>
      <c r="C113" s="83"/>
      <c r="D113" s="13"/>
      <c r="E113" s="13"/>
      <c r="F113" s="65"/>
      <c r="G113" s="65"/>
      <c r="H113" s="65"/>
      <c r="I113" s="13" t="s">
        <v>2</v>
      </c>
      <c r="J113" s="80"/>
      <c r="K113" s="13" t="s">
        <v>2</v>
      </c>
      <c r="L113" s="80"/>
      <c r="M113" s="54"/>
      <c r="N113" s="54"/>
      <c r="O113" s="54"/>
      <c r="P113" s="54"/>
      <c r="Q113" s="54"/>
      <c r="R113" s="54"/>
      <c r="S113" s="54"/>
      <c r="T113" s="54"/>
      <c r="U113" s="54"/>
      <c r="V113" s="54"/>
      <c r="W113" s="54"/>
      <c r="X113" s="54"/>
      <c r="Y113" s="54"/>
      <c r="Z113" s="54"/>
    </row>
    <row r="114" ht="16.5" hidden="1" spans="1:26">
      <c r="A114" s="83" t="str">
        <f>IF(C114="","",COUNTA(C$8:C114))</f>
        <v/>
      </c>
      <c r="B114" s="83"/>
      <c r="C114" s="83"/>
      <c r="D114" s="13"/>
      <c r="E114" s="13"/>
      <c r="F114" s="65"/>
      <c r="G114" s="65"/>
      <c r="H114" s="65"/>
      <c r="I114" s="13" t="s">
        <v>2</v>
      </c>
      <c r="J114" s="80"/>
      <c r="K114" s="13" t="s">
        <v>2</v>
      </c>
      <c r="L114" s="80"/>
      <c r="M114" s="54"/>
      <c r="N114" s="54"/>
      <c r="O114" s="54"/>
      <c r="P114" s="54"/>
      <c r="Q114" s="54"/>
      <c r="R114" s="54"/>
      <c r="S114" s="54"/>
      <c r="T114" s="54"/>
      <c r="U114" s="54"/>
      <c r="V114" s="54"/>
      <c r="W114" s="54"/>
      <c r="X114" s="54"/>
      <c r="Y114" s="54"/>
      <c r="Z114" s="54"/>
    </row>
    <row r="115" ht="16.5" hidden="1" spans="1:26">
      <c r="A115" s="83" t="str">
        <f>IF(C115="","",COUNTA(C$8:C115))</f>
        <v/>
      </c>
      <c r="B115" s="83"/>
      <c r="C115" s="83"/>
      <c r="D115" s="13"/>
      <c r="E115" s="13"/>
      <c r="F115" s="65"/>
      <c r="G115" s="65"/>
      <c r="H115" s="65"/>
      <c r="I115" s="13" t="s">
        <v>2</v>
      </c>
      <c r="J115" s="80"/>
      <c r="K115" s="13" t="s">
        <v>2</v>
      </c>
      <c r="L115" s="80"/>
      <c r="M115" s="54"/>
      <c r="N115" s="54"/>
      <c r="O115" s="54"/>
      <c r="P115" s="54"/>
      <c r="Q115" s="54"/>
      <c r="R115" s="54"/>
      <c r="S115" s="54"/>
      <c r="T115" s="54"/>
      <c r="U115" s="54"/>
      <c r="V115" s="54"/>
      <c r="W115" s="54"/>
      <c r="X115" s="54"/>
      <c r="Y115" s="54"/>
      <c r="Z115" s="54"/>
    </row>
    <row r="116" ht="16.5" hidden="1" spans="1:26">
      <c r="A116" s="83" t="str">
        <f>IF(C116="","",COUNTA(C$8:C116))</f>
        <v/>
      </c>
      <c r="B116" s="83"/>
      <c r="C116" s="83"/>
      <c r="D116" s="13"/>
      <c r="E116" s="13"/>
      <c r="F116" s="65"/>
      <c r="G116" s="65"/>
      <c r="H116" s="65"/>
      <c r="I116" s="13" t="s">
        <v>2</v>
      </c>
      <c r="J116" s="80"/>
      <c r="K116" s="13" t="s">
        <v>2</v>
      </c>
      <c r="L116" s="80"/>
      <c r="M116" s="54"/>
      <c r="N116" s="54"/>
      <c r="O116" s="54"/>
      <c r="P116" s="54"/>
      <c r="Q116" s="54"/>
      <c r="R116" s="54"/>
      <c r="S116" s="54"/>
      <c r="T116" s="54"/>
      <c r="U116" s="54"/>
      <c r="V116" s="54"/>
      <c r="W116" s="54"/>
      <c r="X116" s="54"/>
      <c r="Y116" s="54"/>
      <c r="Z116" s="54"/>
    </row>
    <row r="117" ht="16.5" hidden="1" spans="1:26">
      <c r="A117" s="83" t="str">
        <f>IF(C117="","",COUNTA(C$8:C117))</f>
        <v/>
      </c>
      <c r="B117" s="83"/>
      <c r="C117" s="83"/>
      <c r="D117" s="13"/>
      <c r="E117" s="13"/>
      <c r="F117" s="65"/>
      <c r="G117" s="65"/>
      <c r="H117" s="65"/>
      <c r="I117" s="13" t="s">
        <v>2</v>
      </c>
      <c r="J117" s="80"/>
      <c r="K117" s="13" t="s">
        <v>2</v>
      </c>
      <c r="L117" s="80"/>
      <c r="M117" s="54"/>
      <c r="N117" s="54"/>
      <c r="O117" s="54"/>
      <c r="P117" s="54"/>
      <c r="Q117" s="54"/>
      <c r="R117" s="54"/>
      <c r="S117" s="54"/>
      <c r="T117" s="54"/>
      <c r="U117" s="54"/>
      <c r="V117" s="54"/>
      <c r="W117" s="54"/>
      <c r="X117" s="54"/>
      <c r="Y117" s="54"/>
      <c r="Z117" s="54"/>
    </row>
    <row r="118" ht="16.5" hidden="1" spans="1:26">
      <c r="A118" s="83" t="str">
        <f>IF(C118="","",COUNTA(C$8:C118))</f>
        <v/>
      </c>
      <c r="B118" s="83"/>
      <c r="C118" s="83"/>
      <c r="D118" s="13"/>
      <c r="E118" s="13"/>
      <c r="F118" s="65"/>
      <c r="G118" s="65"/>
      <c r="H118" s="65"/>
      <c r="I118" s="13" t="s">
        <v>2</v>
      </c>
      <c r="J118" s="80"/>
      <c r="K118" s="13" t="s">
        <v>2</v>
      </c>
      <c r="L118" s="80"/>
      <c r="M118" s="54"/>
      <c r="N118" s="54"/>
      <c r="O118" s="54"/>
      <c r="P118" s="54"/>
      <c r="Q118" s="54"/>
      <c r="R118" s="54"/>
      <c r="S118" s="54"/>
      <c r="T118" s="54"/>
      <c r="U118" s="54"/>
      <c r="V118" s="54"/>
      <c r="W118" s="54"/>
      <c r="X118" s="54"/>
      <c r="Y118" s="54"/>
      <c r="Z118" s="54"/>
    </row>
    <row r="119" ht="16.5" hidden="1" spans="1:26">
      <c r="A119" s="83" t="str">
        <f>IF(C119="","",COUNTA(C$8:C119))</f>
        <v/>
      </c>
      <c r="B119" s="83"/>
      <c r="C119" s="83"/>
      <c r="D119" s="13"/>
      <c r="E119" s="13"/>
      <c r="F119" s="65"/>
      <c r="G119" s="65"/>
      <c r="H119" s="65"/>
      <c r="I119" s="13" t="s">
        <v>2</v>
      </c>
      <c r="J119" s="80"/>
      <c r="K119" s="13" t="s">
        <v>2</v>
      </c>
      <c r="L119" s="80"/>
      <c r="M119" s="54"/>
      <c r="N119" s="54"/>
      <c r="O119" s="54"/>
      <c r="P119" s="54"/>
      <c r="Q119" s="54"/>
      <c r="R119" s="54"/>
      <c r="S119" s="54"/>
      <c r="T119" s="54"/>
      <c r="U119" s="54"/>
      <c r="V119" s="54"/>
      <c r="W119" s="54"/>
      <c r="X119" s="54"/>
      <c r="Y119" s="54"/>
      <c r="Z119" s="54"/>
    </row>
    <row r="120" ht="16.5" hidden="1" spans="1:26">
      <c r="A120" s="83" t="str">
        <f>IF(C120="","",COUNTA(C$8:C120))</f>
        <v/>
      </c>
      <c r="B120" s="83"/>
      <c r="C120" s="83"/>
      <c r="D120" s="13"/>
      <c r="E120" s="13"/>
      <c r="F120" s="65"/>
      <c r="G120" s="65"/>
      <c r="H120" s="65"/>
      <c r="I120" s="13" t="s">
        <v>2</v>
      </c>
      <c r="J120" s="80"/>
      <c r="K120" s="13" t="s">
        <v>2</v>
      </c>
      <c r="L120" s="80"/>
      <c r="M120" s="54"/>
      <c r="N120" s="54"/>
      <c r="O120" s="54"/>
      <c r="P120" s="54"/>
      <c r="Q120" s="54"/>
      <c r="R120" s="54"/>
      <c r="S120" s="54"/>
      <c r="T120" s="54"/>
      <c r="U120" s="54"/>
      <c r="V120" s="54"/>
      <c r="W120" s="54"/>
      <c r="X120" s="54"/>
      <c r="Y120" s="54"/>
      <c r="Z120" s="54"/>
    </row>
    <row r="121" ht="16.5" hidden="1" spans="1:26">
      <c r="A121" s="83" t="str">
        <f>IF(C121="","",COUNTA(C$8:C121))</f>
        <v/>
      </c>
      <c r="B121" s="83"/>
      <c r="C121" s="83"/>
      <c r="D121" s="13"/>
      <c r="E121" s="13"/>
      <c r="F121" s="65"/>
      <c r="G121" s="65"/>
      <c r="H121" s="65"/>
      <c r="I121" s="13" t="s">
        <v>2</v>
      </c>
      <c r="J121" s="80"/>
      <c r="K121" s="13" t="s">
        <v>2</v>
      </c>
      <c r="L121" s="80"/>
      <c r="M121" s="54"/>
      <c r="N121" s="54"/>
      <c r="O121" s="54"/>
      <c r="P121" s="54"/>
      <c r="Q121" s="54"/>
      <c r="R121" s="54"/>
      <c r="S121" s="54"/>
      <c r="T121" s="54"/>
      <c r="U121" s="54"/>
      <c r="V121" s="54"/>
      <c r="W121" s="54"/>
      <c r="X121" s="54"/>
      <c r="Y121" s="54"/>
      <c r="Z121" s="54"/>
    </row>
    <row r="122" ht="16.5" hidden="1" spans="1:26">
      <c r="A122" s="83" t="str">
        <f>IF(C122="","",COUNTA(C$8:C122))</f>
        <v/>
      </c>
      <c r="B122" s="83"/>
      <c r="C122" s="83"/>
      <c r="D122" s="83"/>
      <c r="E122" s="83"/>
      <c r="F122" s="65"/>
      <c r="G122" s="65"/>
      <c r="H122" s="65"/>
      <c r="I122" s="13" t="s">
        <v>2</v>
      </c>
      <c r="J122" s="80"/>
      <c r="K122" s="13" t="s">
        <v>2</v>
      </c>
      <c r="L122" s="80"/>
      <c r="M122" s="54"/>
      <c r="N122" s="54"/>
      <c r="O122" s="54"/>
      <c r="P122" s="54"/>
      <c r="Q122" s="54"/>
      <c r="R122" s="54"/>
      <c r="S122" s="54"/>
      <c r="T122" s="54"/>
      <c r="U122" s="54"/>
      <c r="V122" s="54"/>
      <c r="W122" s="54"/>
      <c r="X122" s="54"/>
      <c r="Y122" s="54"/>
      <c r="Z122" s="54"/>
    </row>
    <row r="123" ht="16.5" hidden="1" spans="1:26">
      <c r="A123" s="83" t="str">
        <f>IF(C123="","",COUNTA(C$8:C123))</f>
        <v/>
      </c>
      <c r="B123" s="83"/>
      <c r="C123" s="83"/>
      <c r="D123" s="83"/>
      <c r="E123" s="83"/>
      <c r="F123" s="65"/>
      <c r="G123" s="65"/>
      <c r="H123" s="65"/>
      <c r="I123" s="13" t="s">
        <v>2</v>
      </c>
      <c r="J123" s="80"/>
      <c r="K123" s="13" t="s">
        <v>2</v>
      </c>
      <c r="L123" s="80"/>
      <c r="M123" s="54"/>
      <c r="N123" s="54"/>
      <c r="O123" s="54"/>
      <c r="P123" s="54"/>
      <c r="Q123" s="54"/>
      <c r="R123" s="54"/>
      <c r="S123" s="54"/>
      <c r="T123" s="54"/>
      <c r="U123" s="54"/>
      <c r="V123" s="54"/>
      <c r="W123" s="54"/>
      <c r="X123" s="54"/>
      <c r="Y123" s="54"/>
      <c r="Z123" s="54"/>
    </row>
    <row r="124" ht="16.5" hidden="1" spans="1:26">
      <c r="A124" s="83" t="str">
        <f>IF(C124="","",COUNTA(C$8:C124))</f>
        <v/>
      </c>
      <c r="B124" s="83"/>
      <c r="C124" s="83"/>
      <c r="D124" s="83"/>
      <c r="E124" s="83"/>
      <c r="F124" s="65"/>
      <c r="G124" s="65"/>
      <c r="H124" s="65"/>
      <c r="I124" s="13" t="s">
        <v>2</v>
      </c>
      <c r="J124" s="80"/>
      <c r="K124" s="13" t="s">
        <v>2</v>
      </c>
      <c r="L124" s="80"/>
      <c r="M124" s="54"/>
      <c r="N124" s="54"/>
      <c r="O124" s="54"/>
      <c r="P124" s="54"/>
      <c r="Q124" s="54"/>
      <c r="R124" s="54"/>
      <c r="S124" s="54"/>
      <c r="T124" s="54"/>
      <c r="U124" s="54"/>
      <c r="V124" s="54"/>
      <c r="W124" s="54"/>
      <c r="X124" s="54"/>
      <c r="Y124" s="54"/>
      <c r="Z124" s="54"/>
    </row>
    <row r="125" ht="16.5" hidden="1" spans="1:26">
      <c r="A125" s="83" t="str">
        <f>IF(C125="","",COUNTA(C$8:C125))</f>
        <v/>
      </c>
      <c r="B125" s="83"/>
      <c r="C125" s="83"/>
      <c r="D125" s="83"/>
      <c r="E125" s="83"/>
      <c r="F125" s="65"/>
      <c r="G125" s="65"/>
      <c r="H125" s="65"/>
      <c r="I125" s="13" t="s">
        <v>2</v>
      </c>
      <c r="J125" s="80"/>
      <c r="K125" s="13" t="s">
        <v>2</v>
      </c>
      <c r="L125" s="80"/>
      <c r="M125" s="54"/>
      <c r="N125" s="54"/>
      <c r="O125" s="54"/>
      <c r="P125" s="54"/>
      <c r="Q125" s="54"/>
      <c r="R125" s="54"/>
      <c r="S125" s="54"/>
      <c r="T125" s="54"/>
      <c r="U125" s="54"/>
      <c r="V125" s="54"/>
      <c r="W125" s="54"/>
      <c r="X125" s="54"/>
      <c r="Y125" s="54"/>
      <c r="Z125" s="54"/>
    </row>
    <row r="126" ht="16.5" hidden="1" spans="1:26">
      <c r="A126" s="83" t="str">
        <f>IF(C126="","",COUNTA(C$8:C126))</f>
        <v/>
      </c>
      <c r="B126" s="83"/>
      <c r="C126" s="83"/>
      <c r="D126" s="83"/>
      <c r="E126" s="83"/>
      <c r="F126" s="65"/>
      <c r="G126" s="65"/>
      <c r="H126" s="65"/>
      <c r="I126" s="13" t="s">
        <v>2</v>
      </c>
      <c r="J126" s="80"/>
      <c r="K126" s="13" t="s">
        <v>2</v>
      </c>
      <c r="L126" s="80"/>
      <c r="M126" s="54"/>
      <c r="N126" s="54"/>
      <c r="O126" s="54"/>
      <c r="P126" s="54"/>
      <c r="Q126" s="54"/>
      <c r="R126" s="54"/>
      <c r="S126" s="54"/>
      <c r="T126" s="54"/>
      <c r="U126" s="54"/>
      <c r="V126" s="54"/>
      <c r="W126" s="54"/>
      <c r="X126" s="54"/>
      <c r="Y126" s="54"/>
      <c r="Z126" s="54"/>
    </row>
    <row r="127" ht="16.5" hidden="1" spans="1:26">
      <c r="A127" s="83" t="str">
        <f>IF(C127="","",COUNTA(C$8:C127))</f>
        <v/>
      </c>
      <c r="B127" s="83"/>
      <c r="C127" s="83"/>
      <c r="D127" s="83"/>
      <c r="E127" s="83"/>
      <c r="F127" s="65"/>
      <c r="G127" s="65"/>
      <c r="H127" s="65"/>
      <c r="I127" s="13" t="s">
        <v>2</v>
      </c>
      <c r="J127" s="80"/>
      <c r="K127" s="13" t="s">
        <v>2</v>
      </c>
      <c r="L127" s="80"/>
      <c r="M127" s="54"/>
      <c r="N127" s="54"/>
      <c r="O127" s="54"/>
      <c r="P127" s="54"/>
      <c r="Q127" s="54"/>
      <c r="R127" s="54"/>
      <c r="S127" s="54"/>
      <c r="T127" s="54"/>
      <c r="U127" s="54"/>
      <c r="V127" s="54"/>
      <c r="W127" s="54"/>
      <c r="X127" s="54"/>
      <c r="Y127" s="54"/>
      <c r="Z127" s="54"/>
    </row>
    <row r="128" ht="16.5" hidden="1" spans="1:26">
      <c r="A128" s="83" t="str">
        <f>IF(C128="","",COUNTA(C$8:C128))</f>
        <v/>
      </c>
      <c r="B128" s="83"/>
      <c r="C128" s="83"/>
      <c r="D128" s="83"/>
      <c r="E128" s="83"/>
      <c r="F128" s="65"/>
      <c r="G128" s="65"/>
      <c r="H128" s="65"/>
      <c r="I128" s="13" t="s">
        <v>2</v>
      </c>
      <c r="J128" s="80"/>
      <c r="K128" s="13" t="s">
        <v>2</v>
      </c>
      <c r="L128" s="80"/>
      <c r="M128" s="54"/>
      <c r="N128" s="54"/>
      <c r="O128" s="54"/>
      <c r="P128" s="54"/>
      <c r="Q128" s="54"/>
      <c r="R128" s="54"/>
      <c r="S128" s="54"/>
      <c r="T128" s="54"/>
      <c r="U128" s="54"/>
      <c r="V128" s="54"/>
      <c r="W128" s="54"/>
      <c r="X128" s="54"/>
      <c r="Y128" s="54"/>
      <c r="Z128" s="54"/>
    </row>
    <row r="129" ht="16.5" hidden="1" spans="1:26">
      <c r="A129" s="83" t="str">
        <f>IF(C129="","",COUNTA(C$8:C129))</f>
        <v/>
      </c>
      <c r="B129" s="83"/>
      <c r="C129" s="83"/>
      <c r="D129" s="83"/>
      <c r="E129" s="83"/>
      <c r="F129" s="65"/>
      <c r="G129" s="65"/>
      <c r="H129" s="65"/>
      <c r="I129" s="13" t="s">
        <v>2</v>
      </c>
      <c r="J129" s="80"/>
      <c r="K129" s="13" t="s">
        <v>2</v>
      </c>
      <c r="L129" s="80"/>
      <c r="M129" s="54"/>
      <c r="N129" s="54"/>
      <c r="O129" s="54"/>
      <c r="P129" s="54"/>
      <c r="Q129" s="54"/>
      <c r="R129" s="54"/>
      <c r="S129" s="54"/>
      <c r="T129" s="54"/>
      <c r="U129" s="54"/>
      <c r="V129" s="54"/>
      <c r="W129" s="54"/>
      <c r="X129" s="54"/>
      <c r="Y129" s="54"/>
      <c r="Z129" s="54"/>
    </row>
    <row r="130" ht="16.5" hidden="1" spans="1:26">
      <c r="A130" s="83" t="str">
        <f>IF(C130="","",COUNTA(C$8:C130))</f>
        <v/>
      </c>
      <c r="B130" s="83"/>
      <c r="C130" s="83"/>
      <c r="D130" s="83"/>
      <c r="E130" s="83"/>
      <c r="F130" s="65"/>
      <c r="G130" s="65"/>
      <c r="H130" s="65"/>
      <c r="I130" s="13" t="s">
        <v>2</v>
      </c>
      <c r="J130" s="80"/>
      <c r="K130" s="13" t="s">
        <v>2</v>
      </c>
      <c r="L130" s="80"/>
      <c r="M130" s="54"/>
      <c r="N130" s="54"/>
      <c r="O130" s="54"/>
      <c r="P130" s="54"/>
      <c r="Q130" s="54"/>
      <c r="R130" s="54"/>
      <c r="S130" s="54"/>
      <c r="T130" s="54"/>
      <c r="U130" s="54"/>
      <c r="V130" s="54"/>
      <c r="W130" s="54"/>
      <c r="X130" s="54"/>
      <c r="Y130" s="54"/>
      <c r="Z130" s="54"/>
    </row>
    <row r="131" ht="16.5" hidden="1" spans="1:26">
      <c r="A131" s="83" t="str">
        <f>IF(C131="","",COUNTA(C$8:C131))</f>
        <v/>
      </c>
      <c r="B131" s="83"/>
      <c r="C131" s="83"/>
      <c r="D131" s="83"/>
      <c r="E131" s="83"/>
      <c r="F131" s="65"/>
      <c r="G131" s="65"/>
      <c r="H131" s="65"/>
      <c r="I131" s="13" t="s">
        <v>2</v>
      </c>
      <c r="J131" s="80"/>
      <c r="K131" s="13" t="s">
        <v>2</v>
      </c>
      <c r="L131" s="80"/>
      <c r="M131" s="54"/>
      <c r="N131" s="54"/>
      <c r="O131" s="54"/>
      <c r="P131" s="54"/>
      <c r="Q131" s="54"/>
      <c r="R131" s="54"/>
      <c r="S131" s="54"/>
      <c r="T131" s="54"/>
      <c r="U131" s="54"/>
      <c r="V131" s="54"/>
      <c r="W131" s="54"/>
      <c r="X131" s="54"/>
      <c r="Y131" s="54"/>
      <c r="Z131" s="54"/>
    </row>
    <row r="132" ht="16.5" hidden="1" spans="1:26">
      <c r="A132" s="83" t="str">
        <f>IF(C132="","",COUNTA(C$8:C132))</f>
        <v/>
      </c>
      <c r="B132" s="83"/>
      <c r="C132" s="83"/>
      <c r="D132" s="83"/>
      <c r="E132" s="83"/>
      <c r="F132" s="65"/>
      <c r="G132" s="65"/>
      <c r="H132" s="65"/>
      <c r="I132" s="13" t="s">
        <v>2</v>
      </c>
      <c r="J132" s="80"/>
      <c r="K132" s="13" t="s">
        <v>2</v>
      </c>
      <c r="L132" s="80"/>
      <c r="M132" s="54"/>
      <c r="N132" s="54"/>
      <c r="O132" s="54"/>
      <c r="P132" s="54"/>
      <c r="Q132" s="54"/>
      <c r="R132" s="54"/>
      <c r="S132" s="54"/>
      <c r="T132" s="54"/>
      <c r="U132" s="54"/>
      <c r="V132" s="54"/>
      <c r="W132" s="54"/>
      <c r="X132" s="54"/>
      <c r="Y132" s="54"/>
      <c r="Z132" s="54"/>
    </row>
    <row r="133" ht="16.5" hidden="1" spans="1:26">
      <c r="A133" s="83" t="str">
        <f>IF(C133="","",COUNTA(C$8:C133))</f>
        <v/>
      </c>
      <c r="B133" s="83"/>
      <c r="C133" s="83"/>
      <c r="D133" s="83"/>
      <c r="E133" s="83"/>
      <c r="F133" s="65"/>
      <c r="G133" s="65"/>
      <c r="H133" s="65"/>
      <c r="I133" s="13" t="s">
        <v>2</v>
      </c>
      <c r="J133" s="80"/>
      <c r="K133" s="13" t="s">
        <v>2</v>
      </c>
      <c r="L133" s="80"/>
      <c r="M133" s="54"/>
      <c r="N133" s="54"/>
      <c r="O133" s="54"/>
      <c r="P133" s="54"/>
      <c r="Q133" s="54"/>
      <c r="R133" s="54"/>
      <c r="S133" s="54"/>
      <c r="T133" s="54"/>
      <c r="U133" s="54"/>
      <c r="V133" s="54"/>
      <c r="W133" s="54"/>
      <c r="X133" s="54"/>
      <c r="Y133" s="54"/>
      <c r="Z133" s="54"/>
    </row>
    <row r="134" ht="16.5" hidden="1" spans="1:26">
      <c r="A134" s="83" t="str">
        <f>IF(C134="","",COUNTA(C$8:C134))</f>
        <v/>
      </c>
      <c r="B134" s="83"/>
      <c r="C134" s="83"/>
      <c r="D134" s="83"/>
      <c r="E134" s="83"/>
      <c r="F134" s="65"/>
      <c r="G134" s="65"/>
      <c r="H134" s="65"/>
      <c r="I134" s="13" t="s">
        <v>2</v>
      </c>
      <c r="J134" s="80"/>
      <c r="K134" s="13" t="s">
        <v>2</v>
      </c>
      <c r="L134" s="80"/>
      <c r="M134" s="54"/>
      <c r="N134" s="54"/>
      <c r="O134" s="54"/>
      <c r="P134" s="54"/>
      <c r="Q134" s="54"/>
      <c r="R134" s="54"/>
      <c r="S134" s="54"/>
      <c r="T134" s="54"/>
      <c r="U134" s="54"/>
      <c r="V134" s="54"/>
      <c r="W134" s="54"/>
      <c r="X134" s="54"/>
      <c r="Y134" s="54"/>
      <c r="Z134" s="54"/>
    </row>
    <row r="135" ht="16.5" hidden="1" spans="1:26">
      <c r="A135" s="83" t="str">
        <f>IF(C135="","",COUNTA(C$8:C135))</f>
        <v/>
      </c>
      <c r="B135" s="83"/>
      <c r="C135" s="83"/>
      <c r="D135" s="83"/>
      <c r="E135" s="83"/>
      <c r="F135" s="65"/>
      <c r="G135" s="65"/>
      <c r="H135" s="65"/>
      <c r="I135" s="13" t="s">
        <v>2</v>
      </c>
      <c r="J135" s="80"/>
      <c r="K135" s="13" t="s">
        <v>2</v>
      </c>
      <c r="L135" s="80"/>
      <c r="M135" s="54"/>
      <c r="N135" s="54"/>
      <c r="O135" s="54"/>
      <c r="P135" s="54"/>
      <c r="Q135" s="54"/>
      <c r="R135" s="54"/>
      <c r="S135" s="54"/>
      <c r="T135" s="54"/>
      <c r="U135" s="54"/>
      <c r="V135" s="54"/>
      <c r="W135" s="54"/>
      <c r="X135" s="54"/>
      <c r="Y135" s="54"/>
      <c r="Z135" s="54"/>
    </row>
    <row r="136" ht="16.5" hidden="1" spans="1:26">
      <c r="A136" s="83" t="str">
        <f>IF(C136="","",COUNTA(C$8:C136))</f>
        <v/>
      </c>
      <c r="B136" s="83"/>
      <c r="C136" s="83"/>
      <c r="D136" s="83"/>
      <c r="E136" s="83"/>
      <c r="F136" s="65"/>
      <c r="G136" s="65"/>
      <c r="H136" s="65"/>
      <c r="I136" s="13" t="s">
        <v>2</v>
      </c>
      <c r="J136" s="80"/>
      <c r="K136" s="13" t="s">
        <v>2</v>
      </c>
      <c r="L136" s="80"/>
      <c r="M136" s="54"/>
      <c r="N136" s="54"/>
      <c r="O136" s="54"/>
      <c r="P136" s="54"/>
      <c r="Q136" s="54"/>
      <c r="R136" s="54"/>
      <c r="S136" s="54"/>
      <c r="T136" s="54"/>
      <c r="U136" s="54"/>
      <c r="V136" s="54"/>
      <c r="W136" s="54"/>
      <c r="X136" s="54"/>
      <c r="Y136" s="54"/>
      <c r="Z136" s="54"/>
    </row>
    <row r="137" ht="16.5" hidden="1" spans="1:26">
      <c r="A137" s="83" t="str">
        <f>IF(C137="","",COUNTA(C$8:C137))</f>
        <v/>
      </c>
      <c r="B137" s="83"/>
      <c r="C137" s="83"/>
      <c r="D137" s="83"/>
      <c r="E137" s="83"/>
      <c r="F137" s="65"/>
      <c r="G137" s="65"/>
      <c r="H137" s="65"/>
      <c r="I137" s="13" t="s">
        <v>2</v>
      </c>
      <c r="J137" s="80"/>
      <c r="K137" s="13" t="s">
        <v>2</v>
      </c>
      <c r="L137" s="80"/>
      <c r="M137" s="54"/>
      <c r="N137" s="54"/>
      <c r="O137" s="54"/>
      <c r="P137" s="54"/>
      <c r="Q137" s="54"/>
      <c r="R137" s="54"/>
      <c r="S137" s="54"/>
      <c r="T137" s="54"/>
      <c r="U137" s="54"/>
      <c r="V137" s="54"/>
      <c r="W137" s="54"/>
      <c r="X137" s="54"/>
      <c r="Y137" s="54"/>
      <c r="Z137" s="54"/>
    </row>
    <row r="138" ht="16.5" hidden="1" spans="1:26">
      <c r="A138" s="83" t="str">
        <f>IF(C138="","",COUNTA(C$8:C138))</f>
        <v/>
      </c>
      <c r="B138" s="83"/>
      <c r="C138" s="83"/>
      <c r="D138" s="83"/>
      <c r="E138" s="83"/>
      <c r="F138" s="65"/>
      <c r="G138" s="65"/>
      <c r="H138" s="65"/>
      <c r="I138" s="13" t="s">
        <v>2</v>
      </c>
      <c r="J138" s="80"/>
      <c r="K138" s="13" t="s">
        <v>2</v>
      </c>
      <c r="L138" s="80"/>
      <c r="M138" s="54"/>
      <c r="N138" s="54"/>
      <c r="O138" s="54"/>
      <c r="P138" s="54"/>
      <c r="Q138" s="54"/>
      <c r="R138" s="54"/>
      <c r="S138" s="54"/>
      <c r="T138" s="54"/>
      <c r="U138" s="54"/>
      <c r="V138" s="54"/>
      <c r="W138" s="54"/>
      <c r="X138" s="54"/>
      <c r="Y138" s="54"/>
      <c r="Z138" s="54"/>
    </row>
    <row r="139" ht="16.5" hidden="1" spans="1:26">
      <c r="A139" s="83" t="str">
        <f>IF(C139="","",COUNTA(C$8:C139))</f>
        <v/>
      </c>
      <c r="B139" s="83"/>
      <c r="C139" s="83"/>
      <c r="D139" s="83"/>
      <c r="E139" s="83"/>
      <c r="F139" s="65"/>
      <c r="G139" s="65"/>
      <c r="H139" s="65"/>
      <c r="I139" s="13" t="s">
        <v>2</v>
      </c>
      <c r="J139" s="80"/>
      <c r="K139" s="13" t="s">
        <v>2</v>
      </c>
      <c r="L139" s="80"/>
      <c r="M139" s="54"/>
      <c r="N139" s="54"/>
      <c r="O139" s="54"/>
      <c r="P139" s="54"/>
      <c r="Q139" s="54"/>
      <c r="R139" s="54"/>
      <c r="S139" s="54"/>
      <c r="T139" s="54"/>
      <c r="U139" s="54"/>
      <c r="V139" s="54"/>
      <c r="W139" s="54"/>
      <c r="X139" s="54"/>
      <c r="Y139" s="54"/>
      <c r="Z139" s="54"/>
    </row>
    <row r="140" ht="16.5" hidden="1" spans="1:26">
      <c r="A140" s="83" t="str">
        <f>IF(C140="","",COUNTA(C$8:C140))</f>
        <v/>
      </c>
      <c r="B140" s="83"/>
      <c r="C140" s="83"/>
      <c r="D140" s="83"/>
      <c r="E140" s="83"/>
      <c r="F140" s="65"/>
      <c r="G140" s="65"/>
      <c r="H140" s="65"/>
      <c r="I140" s="13" t="s">
        <v>2</v>
      </c>
      <c r="J140" s="80"/>
      <c r="K140" s="13" t="s">
        <v>2</v>
      </c>
      <c r="L140" s="80"/>
      <c r="M140" s="54"/>
      <c r="N140" s="54"/>
      <c r="O140" s="54"/>
      <c r="P140" s="54"/>
      <c r="Q140" s="54"/>
      <c r="R140" s="54"/>
      <c r="S140" s="54"/>
      <c r="T140" s="54"/>
      <c r="U140" s="54"/>
      <c r="V140" s="54"/>
      <c r="W140" s="54"/>
      <c r="X140" s="54"/>
      <c r="Y140" s="54"/>
      <c r="Z140" s="54"/>
    </row>
    <row r="141" ht="16.5" hidden="1" spans="1:26">
      <c r="A141" s="83" t="str">
        <f>IF(C141="","",COUNTA(C$8:C141))</f>
        <v/>
      </c>
      <c r="B141" s="83"/>
      <c r="C141" s="83"/>
      <c r="D141" s="83"/>
      <c r="E141" s="83"/>
      <c r="F141" s="65"/>
      <c r="G141" s="65"/>
      <c r="H141" s="65"/>
      <c r="I141" s="13" t="s">
        <v>2</v>
      </c>
      <c r="J141" s="80"/>
      <c r="K141" s="13" t="s">
        <v>2</v>
      </c>
      <c r="L141" s="80"/>
      <c r="M141" s="54"/>
      <c r="N141" s="54"/>
      <c r="O141" s="54"/>
      <c r="P141" s="54"/>
      <c r="Q141" s="54"/>
      <c r="R141" s="54"/>
      <c r="S141" s="54"/>
      <c r="T141" s="54"/>
      <c r="U141" s="54"/>
      <c r="V141" s="54"/>
      <c r="W141" s="54"/>
      <c r="X141" s="54"/>
      <c r="Y141" s="54"/>
      <c r="Z141" s="54"/>
    </row>
    <row r="142" ht="16.5" hidden="1" spans="1:26">
      <c r="A142" s="83" t="str">
        <f>IF(C142="","",COUNTA(C$8:C142))</f>
        <v/>
      </c>
      <c r="B142" s="83"/>
      <c r="C142" s="83"/>
      <c r="D142" s="83"/>
      <c r="E142" s="83"/>
      <c r="F142" s="65"/>
      <c r="G142" s="65"/>
      <c r="H142" s="65"/>
      <c r="I142" s="13" t="s">
        <v>2</v>
      </c>
      <c r="J142" s="80"/>
      <c r="K142" s="13" t="s">
        <v>2</v>
      </c>
      <c r="L142" s="80"/>
      <c r="M142" s="54"/>
      <c r="N142" s="54"/>
      <c r="O142" s="54"/>
      <c r="P142" s="54"/>
      <c r="Q142" s="54"/>
      <c r="R142" s="54"/>
      <c r="S142" s="54"/>
      <c r="T142" s="54"/>
      <c r="U142" s="54"/>
      <c r="V142" s="54"/>
      <c r="W142" s="54"/>
      <c r="X142" s="54"/>
      <c r="Y142" s="54"/>
      <c r="Z142" s="54"/>
    </row>
    <row r="143" ht="16.5" hidden="1" spans="1:26">
      <c r="A143" s="83" t="str">
        <f>IF(C143="","",COUNTA(C$8:C143))</f>
        <v/>
      </c>
      <c r="B143" s="83"/>
      <c r="C143" s="83"/>
      <c r="D143" s="83"/>
      <c r="E143" s="83"/>
      <c r="F143" s="65"/>
      <c r="G143" s="65"/>
      <c r="H143" s="65"/>
      <c r="I143" s="13" t="s">
        <v>2</v>
      </c>
      <c r="J143" s="80"/>
      <c r="K143" s="13" t="s">
        <v>2</v>
      </c>
      <c r="L143" s="80"/>
      <c r="M143" s="54"/>
      <c r="N143" s="54"/>
      <c r="O143" s="54"/>
      <c r="P143" s="54"/>
      <c r="Q143" s="54"/>
      <c r="R143" s="54"/>
      <c r="S143" s="54"/>
      <c r="T143" s="54"/>
      <c r="U143" s="54"/>
      <c r="V143" s="54"/>
      <c r="W143" s="54"/>
      <c r="X143" s="54"/>
      <c r="Y143" s="54"/>
      <c r="Z143" s="54"/>
    </row>
    <row r="144" ht="16.5" hidden="1" spans="1:26">
      <c r="A144" s="83" t="str">
        <f>IF(C144="","",COUNTA(C$8:C144))</f>
        <v/>
      </c>
      <c r="B144" s="83"/>
      <c r="C144" s="83"/>
      <c r="D144" s="83"/>
      <c r="E144" s="83"/>
      <c r="F144" s="65"/>
      <c r="G144" s="65"/>
      <c r="H144" s="65"/>
      <c r="I144" s="13" t="s">
        <v>2</v>
      </c>
      <c r="J144" s="80"/>
      <c r="K144" s="13" t="s">
        <v>2</v>
      </c>
      <c r="L144" s="80"/>
      <c r="M144" s="54"/>
      <c r="N144" s="54"/>
      <c r="O144" s="54"/>
      <c r="P144" s="54"/>
      <c r="Q144" s="54"/>
      <c r="R144" s="54"/>
      <c r="S144" s="54"/>
      <c r="T144" s="54"/>
      <c r="U144" s="54"/>
      <c r="V144" s="54"/>
      <c r="W144" s="54"/>
      <c r="X144" s="54"/>
      <c r="Y144" s="54"/>
      <c r="Z144" s="54"/>
    </row>
    <row r="145" ht="16.5" hidden="1" spans="1:26">
      <c r="A145" s="83" t="str">
        <f>IF(C145="","",COUNTA(C$8:C145))</f>
        <v/>
      </c>
      <c r="B145" s="83"/>
      <c r="C145" s="83"/>
      <c r="D145" s="83"/>
      <c r="E145" s="83"/>
      <c r="F145" s="65"/>
      <c r="G145" s="65"/>
      <c r="H145" s="65"/>
      <c r="I145" s="13" t="s">
        <v>2</v>
      </c>
      <c r="J145" s="80"/>
      <c r="K145" s="13" t="s">
        <v>2</v>
      </c>
      <c r="L145" s="80"/>
      <c r="M145" s="54"/>
      <c r="N145" s="54"/>
      <c r="O145" s="54"/>
      <c r="P145" s="54"/>
      <c r="Q145" s="54"/>
      <c r="R145" s="54"/>
      <c r="S145" s="54"/>
      <c r="T145" s="54"/>
      <c r="U145" s="54"/>
      <c r="V145" s="54"/>
      <c r="W145" s="54"/>
      <c r="X145" s="54"/>
      <c r="Y145" s="54"/>
      <c r="Z145" s="54"/>
    </row>
    <row r="146" ht="16.5" hidden="1" spans="1:26">
      <c r="A146" s="83" t="str">
        <f>IF(C146="","",COUNTA(C$8:C146))</f>
        <v/>
      </c>
      <c r="B146" s="83"/>
      <c r="C146" s="83"/>
      <c r="D146" s="83"/>
      <c r="E146" s="83"/>
      <c r="F146" s="65"/>
      <c r="G146" s="65"/>
      <c r="H146" s="65"/>
      <c r="I146" s="13" t="s">
        <v>2</v>
      </c>
      <c r="J146" s="80"/>
      <c r="K146" s="13" t="s">
        <v>2</v>
      </c>
      <c r="L146" s="80"/>
      <c r="M146" s="54"/>
      <c r="N146" s="54"/>
      <c r="O146" s="54"/>
      <c r="P146" s="54"/>
      <c r="Q146" s="54"/>
      <c r="R146" s="54"/>
      <c r="S146" s="54"/>
      <c r="T146" s="54"/>
      <c r="U146" s="54"/>
      <c r="V146" s="54"/>
      <c r="W146" s="54"/>
      <c r="X146" s="54"/>
      <c r="Y146" s="54"/>
      <c r="Z146" s="54"/>
    </row>
    <row r="147" ht="16.5" hidden="1" spans="1:26">
      <c r="A147" s="83" t="str">
        <f>IF(C147="","",COUNTA(C$8:C147))</f>
        <v/>
      </c>
      <c r="B147" s="83"/>
      <c r="C147" s="83"/>
      <c r="D147" s="83"/>
      <c r="E147" s="83"/>
      <c r="F147" s="65"/>
      <c r="G147" s="65"/>
      <c r="H147" s="65"/>
      <c r="I147" s="13" t="s">
        <v>2</v>
      </c>
      <c r="J147" s="80"/>
      <c r="K147" s="13" t="s">
        <v>2</v>
      </c>
      <c r="L147" s="80"/>
      <c r="M147" s="54"/>
      <c r="N147" s="54"/>
      <c r="O147" s="54"/>
      <c r="P147" s="54"/>
      <c r="Q147" s="54"/>
      <c r="R147" s="54"/>
      <c r="S147" s="54"/>
      <c r="T147" s="54"/>
      <c r="U147" s="54"/>
      <c r="V147" s="54"/>
      <c r="W147" s="54"/>
      <c r="X147" s="54"/>
      <c r="Y147" s="54"/>
      <c r="Z147" s="54"/>
    </row>
    <row r="148" ht="16.5" hidden="1" spans="1:26">
      <c r="A148" s="83" t="str">
        <f>IF(C148="","",COUNTA(C$8:C148))</f>
        <v/>
      </c>
      <c r="B148" s="83"/>
      <c r="C148" s="83"/>
      <c r="D148" s="83"/>
      <c r="E148" s="83"/>
      <c r="F148" s="65"/>
      <c r="G148" s="65"/>
      <c r="H148" s="65"/>
      <c r="I148" s="13" t="s">
        <v>2</v>
      </c>
      <c r="J148" s="80"/>
      <c r="K148" s="13" t="s">
        <v>2</v>
      </c>
      <c r="L148" s="80"/>
      <c r="M148" s="54"/>
      <c r="N148" s="54"/>
      <c r="O148" s="54"/>
      <c r="P148" s="54"/>
      <c r="Q148" s="54"/>
      <c r="R148" s="54"/>
      <c r="S148" s="54"/>
      <c r="T148" s="54"/>
      <c r="U148" s="54"/>
      <c r="V148" s="54"/>
      <c r="W148" s="54"/>
      <c r="X148" s="54"/>
      <c r="Y148" s="54"/>
      <c r="Z148" s="54"/>
    </row>
    <row r="149" ht="16.5" hidden="1" spans="1:26">
      <c r="A149" s="83" t="str">
        <f>IF(C149="","",COUNTA(C$8:C149))</f>
        <v/>
      </c>
      <c r="B149" s="83"/>
      <c r="C149" s="83"/>
      <c r="D149" s="83"/>
      <c r="E149" s="83"/>
      <c r="F149" s="65"/>
      <c r="G149" s="65"/>
      <c r="H149" s="65"/>
      <c r="I149" s="13" t="s">
        <v>2</v>
      </c>
      <c r="J149" s="80"/>
      <c r="K149" s="13" t="s">
        <v>2</v>
      </c>
      <c r="L149" s="80"/>
      <c r="M149" s="54"/>
      <c r="N149" s="54"/>
      <c r="O149" s="54"/>
      <c r="P149" s="54"/>
      <c r="Q149" s="54"/>
      <c r="R149" s="54"/>
      <c r="S149" s="54"/>
      <c r="T149" s="54"/>
      <c r="U149" s="54"/>
      <c r="V149" s="54"/>
      <c r="W149" s="54"/>
      <c r="X149" s="54"/>
      <c r="Y149" s="54"/>
      <c r="Z149" s="54"/>
    </row>
    <row r="150" ht="16.5" hidden="1" spans="1:26">
      <c r="A150" s="83" t="str">
        <f>IF(C150="","",COUNTA(C$8:C150))</f>
        <v/>
      </c>
      <c r="B150" s="83"/>
      <c r="C150" s="83"/>
      <c r="D150" s="83"/>
      <c r="E150" s="83"/>
      <c r="F150" s="65"/>
      <c r="G150" s="65"/>
      <c r="H150" s="65"/>
      <c r="I150" s="13" t="s">
        <v>2</v>
      </c>
      <c r="J150" s="80"/>
      <c r="K150" s="13" t="s">
        <v>2</v>
      </c>
      <c r="L150" s="80"/>
      <c r="M150" s="54"/>
      <c r="N150" s="54"/>
      <c r="O150" s="54"/>
      <c r="P150" s="54"/>
      <c r="Q150" s="54"/>
      <c r="R150" s="54"/>
      <c r="S150" s="54"/>
      <c r="T150" s="54"/>
      <c r="U150" s="54"/>
      <c r="V150" s="54"/>
      <c r="W150" s="54"/>
      <c r="X150" s="54"/>
      <c r="Y150" s="54"/>
      <c r="Z150" s="54"/>
    </row>
    <row r="151" ht="16.5" hidden="1" spans="1:26">
      <c r="A151" s="83" t="str">
        <f>IF(C151="","",COUNTA(C$8:C151))</f>
        <v/>
      </c>
      <c r="B151" s="83"/>
      <c r="C151" s="83"/>
      <c r="D151" s="83"/>
      <c r="E151" s="83"/>
      <c r="F151" s="65"/>
      <c r="G151" s="65"/>
      <c r="H151" s="65"/>
      <c r="I151" s="13" t="s">
        <v>2</v>
      </c>
      <c r="J151" s="80"/>
      <c r="K151" s="13" t="s">
        <v>2</v>
      </c>
      <c r="L151" s="80"/>
      <c r="M151" s="54"/>
      <c r="N151" s="54"/>
      <c r="O151" s="54"/>
      <c r="P151" s="54"/>
      <c r="Q151" s="54"/>
      <c r="R151" s="54"/>
      <c r="S151" s="54"/>
      <c r="T151" s="54"/>
      <c r="U151" s="54"/>
      <c r="V151" s="54"/>
      <c r="W151" s="54"/>
      <c r="X151" s="54"/>
      <c r="Y151" s="54"/>
      <c r="Z151" s="54"/>
    </row>
    <row r="152" ht="16.5" hidden="1" spans="1:26">
      <c r="A152" s="83" t="str">
        <f>IF(C152="","",COUNTA(C$8:C152))</f>
        <v/>
      </c>
      <c r="B152" s="83"/>
      <c r="C152" s="83"/>
      <c r="D152" s="83"/>
      <c r="E152" s="83"/>
      <c r="F152" s="65"/>
      <c r="G152" s="65"/>
      <c r="H152" s="65"/>
      <c r="I152" s="13" t="s">
        <v>2</v>
      </c>
      <c r="J152" s="80"/>
      <c r="K152" s="13" t="s">
        <v>2</v>
      </c>
      <c r="L152" s="80"/>
      <c r="M152" s="54"/>
      <c r="N152" s="54"/>
      <c r="O152" s="54"/>
      <c r="P152" s="54"/>
      <c r="Q152" s="54"/>
      <c r="R152" s="54"/>
      <c r="S152" s="54"/>
      <c r="T152" s="54"/>
      <c r="U152" s="54"/>
      <c r="V152" s="54"/>
      <c r="W152" s="54"/>
      <c r="X152" s="54"/>
      <c r="Y152" s="54"/>
      <c r="Z152" s="54"/>
    </row>
    <row r="153" ht="16.5" hidden="1" spans="1:26">
      <c r="A153" s="83" t="str">
        <f>IF(C153="","",COUNTA(C$8:C153))</f>
        <v/>
      </c>
      <c r="B153" s="83"/>
      <c r="C153" s="83"/>
      <c r="D153" s="83"/>
      <c r="E153" s="83"/>
      <c r="F153" s="65"/>
      <c r="G153" s="65"/>
      <c r="H153" s="65"/>
      <c r="I153" s="13" t="s">
        <v>2</v>
      </c>
      <c r="J153" s="80"/>
      <c r="K153" s="13" t="s">
        <v>2</v>
      </c>
      <c r="L153" s="80"/>
      <c r="M153" s="54"/>
      <c r="N153" s="54"/>
      <c r="O153" s="54"/>
      <c r="P153" s="54"/>
      <c r="Q153" s="54"/>
      <c r="R153" s="54"/>
      <c r="S153" s="54"/>
      <c r="T153" s="54"/>
      <c r="U153" s="54"/>
      <c r="V153" s="54"/>
      <c r="W153" s="54"/>
      <c r="X153" s="54"/>
      <c r="Y153" s="54"/>
      <c r="Z153" s="54"/>
    </row>
    <row r="154" ht="16.5" hidden="1" spans="1:26">
      <c r="A154" s="83" t="str">
        <f>IF(C154="","",COUNTA(C$8:C154))</f>
        <v/>
      </c>
      <c r="B154" s="83"/>
      <c r="C154" s="83"/>
      <c r="D154" s="83"/>
      <c r="E154" s="83"/>
      <c r="F154" s="65"/>
      <c r="G154" s="65"/>
      <c r="H154" s="65"/>
      <c r="I154" s="13" t="s">
        <v>2</v>
      </c>
      <c r="J154" s="80"/>
      <c r="K154" s="13" t="s">
        <v>2</v>
      </c>
      <c r="L154" s="80"/>
      <c r="M154" s="54"/>
      <c r="N154" s="54"/>
      <c r="O154" s="54"/>
      <c r="P154" s="54"/>
      <c r="Q154" s="54"/>
      <c r="R154" s="54"/>
      <c r="S154" s="54"/>
      <c r="T154" s="54"/>
      <c r="U154" s="54"/>
      <c r="V154" s="54"/>
      <c r="W154" s="54"/>
      <c r="X154" s="54"/>
      <c r="Y154" s="54"/>
      <c r="Z154" s="54"/>
    </row>
    <row r="155" ht="16.5" hidden="1" spans="1:26">
      <c r="A155" s="83" t="str">
        <f>IF(C155="","",COUNTA(C$8:C155))</f>
        <v/>
      </c>
      <c r="B155" s="83"/>
      <c r="C155" s="83"/>
      <c r="D155" s="83"/>
      <c r="E155" s="83"/>
      <c r="F155" s="65"/>
      <c r="G155" s="65"/>
      <c r="H155" s="65"/>
      <c r="I155" s="13" t="s">
        <v>2</v>
      </c>
      <c r="J155" s="80"/>
      <c r="K155" s="13" t="s">
        <v>2</v>
      </c>
      <c r="L155" s="80"/>
      <c r="M155" s="54"/>
      <c r="N155" s="54"/>
      <c r="O155" s="54"/>
      <c r="P155" s="54"/>
      <c r="Q155" s="54"/>
      <c r="R155" s="54"/>
      <c r="S155" s="54"/>
      <c r="T155" s="54"/>
      <c r="U155" s="54"/>
      <c r="V155" s="54"/>
      <c r="W155" s="54"/>
      <c r="X155" s="54"/>
      <c r="Y155" s="54"/>
      <c r="Z155" s="54"/>
    </row>
    <row r="156" ht="16.5" hidden="1" spans="1:26">
      <c r="A156" s="83" t="str">
        <f>IF(C156="","",COUNTA(C$8:C156))</f>
        <v/>
      </c>
      <c r="B156" s="83"/>
      <c r="C156" s="83"/>
      <c r="D156" s="83"/>
      <c r="E156" s="83"/>
      <c r="F156" s="65"/>
      <c r="G156" s="65"/>
      <c r="H156" s="65"/>
      <c r="I156" s="13" t="s">
        <v>2</v>
      </c>
      <c r="J156" s="80"/>
      <c r="K156" s="13" t="s">
        <v>2</v>
      </c>
      <c r="L156" s="80"/>
      <c r="M156" s="54"/>
      <c r="N156" s="54"/>
      <c r="O156" s="54"/>
      <c r="P156" s="54"/>
      <c r="Q156" s="54"/>
      <c r="R156" s="54"/>
      <c r="S156" s="54"/>
      <c r="T156" s="54"/>
      <c r="U156" s="54"/>
      <c r="V156" s="54"/>
      <c r="W156" s="54"/>
      <c r="X156" s="54"/>
      <c r="Y156" s="54"/>
      <c r="Z156" s="54"/>
    </row>
    <row r="157" ht="16.5" hidden="1" spans="1:26">
      <c r="A157" s="83" t="str">
        <f>IF(C157="","",COUNTA(C$8:C157))</f>
        <v/>
      </c>
      <c r="B157" s="83"/>
      <c r="C157" s="83"/>
      <c r="D157" s="83"/>
      <c r="E157" s="83"/>
      <c r="F157" s="65"/>
      <c r="G157" s="65"/>
      <c r="H157" s="65"/>
      <c r="I157" s="13" t="s">
        <v>2</v>
      </c>
      <c r="J157" s="80"/>
      <c r="K157" s="13" t="s">
        <v>2</v>
      </c>
      <c r="L157" s="80"/>
      <c r="M157" s="54"/>
      <c r="N157" s="54"/>
      <c r="O157" s="54"/>
      <c r="P157" s="54"/>
      <c r="Q157" s="54"/>
      <c r="R157" s="54"/>
      <c r="S157" s="54"/>
      <c r="T157" s="54"/>
      <c r="U157" s="54"/>
      <c r="V157" s="54"/>
      <c r="W157" s="54"/>
      <c r="X157" s="54"/>
      <c r="Y157" s="54"/>
      <c r="Z157" s="54"/>
    </row>
    <row r="158" ht="16.5" hidden="1" spans="1:26">
      <c r="A158" s="83" t="str">
        <f>IF(C158="","",COUNTA(C$8:C158))</f>
        <v/>
      </c>
      <c r="B158" s="83"/>
      <c r="C158" s="83"/>
      <c r="D158" s="83"/>
      <c r="E158" s="83"/>
      <c r="F158" s="65"/>
      <c r="G158" s="65"/>
      <c r="H158" s="65"/>
      <c r="I158" s="13" t="s">
        <v>2</v>
      </c>
      <c r="J158" s="80"/>
      <c r="K158" s="13" t="s">
        <v>2</v>
      </c>
      <c r="L158" s="80"/>
      <c r="M158" s="54"/>
      <c r="N158" s="54"/>
      <c r="O158" s="54"/>
      <c r="P158" s="54"/>
      <c r="Q158" s="54"/>
      <c r="R158" s="54"/>
      <c r="S158" s="54"/>
      <c r="T158" s="54"/>
      <c r="U158" s="54"/>
      <c r="V158" s="54"/>
      <c r="W158" s="54"/>
      <c r="X158" s="54"/>
      <c r="Y158" s="54"/>
      <c r="Z158" s="54"/>
    </row>
    <row r="159" ht="16.5" hidden="1" spans="1:26">
      <c r="A159" s="83" t="str">
        <f>IF(C159="","",COUNTA(C$8:C159))</f>
        <v/>
      </c>
      <c r="B159" s="83"/>
      <c r="C159" s="83"/>
      <c r="D159" s="83"/>
      <c r="E159" s="83"/>
      <c r="F159" s="65"/>
      <c r="G159" s="65"/>
      <c r="H159" s="65"/>
      <c r="I159" s="13" t="s">
        <v>2</v>
      </c>
      <c r="J159" s="80"/>
      <c r="K159" s="13" t="s">
        <v>2</v>
      </c>
      <c r="L159" s="80"/>
      <c r="M159" s="54"/>
      <c r="N159" s="54"/>
      <c r="O159" s="54"/>
      <c r="P159" s="54"/>
      <c r="Q159" s="54"/>
      <c r="R159" s="54"/>
      <c r="S159" s="54"/>
      <c r="T159" s="54"/>
      <c r="U159" s="54"/>
      <c r="V159" s="54"/>
      <c r="W159" s="54"/>
      <c r="X159" s="54"/>
      <c r="Y159" s="54"/>
      <c r="Z159" s="54"/>
    </row>
    <row r="160" ht="16.5" hidden="1" spans="1:26">
      <c r="A160" s="83" t="str">
        <f>IF(C160="","",COUNTA(C$8:C160))</f>
        <v/>
      </c>
      <c r="B160" s="83"/>
      <c r="C160" s="83"/>
      <c r="D160" s="83"/>
      <c r="E160" s="83"/>
      <c r="F160" s="65"/>
      <c r="G160" s="65"/>
      <c r="H160" s="65"/>
      <c r="I160" s="13" t="s">
        <v>2</v>
      </c>
      <c r="J160" s="80"/>
      <c r="K160" s="13" t="s">
        <v>2</v>
      </c>
      <c r="L160" s="80"/>
      <c r="M160" s="54"/>
      <c r="N160" s="54"/>
      <c r="O160" s="54"/>
      <c r="P160" s="54"/>
      <c r="Q160" s="54"/>
      <c r="R160" s="54"/>
      <c r="S160" s="54"/>
      <c r="T160" s="54"/>
      <c r="U160" s="54"/>
      <c r="V160" s="54"/>
      <c r="W160" s="54"/>
      <c r="X160" s="54"/>
      <c r="Y160" s="54"/>
      <c r="Z160" s="54"/>
    </row>
    <row r="161" ht="16.5" hidden="1" spans="1:26">
      <c r="A161" s="83" t="str">
        <f>IF(C161="","",COUNTA(C$8:C161))</f>
        <v/>
      </c>
      <c r="B161" s="83"/>
      <c r="C161" s="83"/>
      <c r="D161" s="83"/>
      <c r="E161" s="83"/>
      <c r="F161" s="65"/>
      <c r="G161" s="65"/>
      <c r="H161" s="65"/>
      <c r="I161" s="13" t="s">
        <v>2</v>
      </c>
      <c r="J161" s="80"/>
      <c r="K161" s="13" t="s">
        <v>2</v>
      </c>
      <c r="L161" s="80"/>
      <c r="M161" s="54"/>
      <c r="N161" s="54"/>
      <c r="O161" s="54"/>
      <c r="P161" s="54"/>
      <c r="Q161" s="54"/>
      <c r="R161" s="54"/>
      <c r="S161" s="54"/>
      <c r="T161" s="54"/>
      <c r="U161" s="54"/>
      <c r="V161" s="54"/>
      <c r="W161" s="54"/>
      <c r="X161" s="54"/>
      <c r="Y161" s="54"/>
      <c r="Z161" s="54"/>
    </row>
    <row r="162" ht="16.5" hidden="1" spans="1:26">
      <c r="A162" s="83" t="str">
        <f>IF(C162="","",COUNTA(C$8:C162))</f>
        <v/>
      </c>
      <c r="B162" s="83"/>
      <c r="C162" s="83"/>
      <c r="D162" s="83"/>
      <c r="E162" s="83"/>
      <c r="F162" s="65"/>
      <c r="G162" s="65"/>
      <c r="H162" s="65"/>
      <c r="I162" s="13" t="s">
        <v>2</v>
      </c>
      <c r="J162" s="80"/>
      <c r="K162" s="13" t="s">
        <v>2</v>
      </c>
      <c r="L162" s="80"/>
      <c r="M162" s="54"/>
      <c r="N162" s="54"/>
      <c r="O162" s="54"/>
      <c r="P162" s="54"/>
      <c r="Q162" s="54"/>
      <c r="R162" s="54"/>
      <c r="S162" s="54"/>
      <c r="T162" s="54"/>
      <c r="U162" s="54"/>
      <c r="V162" s="54"/>
      <c r="W162" s="54"/>
      <c r="X162" s="54"/>
      <c r="Y162" s="54"/>
      <c r="Z162" s="54"/>
    </row>
    <row r="163" ht="16.5" hidden="1" spans="1:26">
      <c r="A163" s="83" t="str">
        <f>IF(C163="","",COUNTA(C$8:C163))</f>
        <v/>
      </c>
      <c r="B163" s="83"/>
      <c r="C163" s="83"/>
      <c r="D163" s="83"/>
      <c r="E163" s="83"/>
      <c r="F163" s="65"/>
      <c r="G163" s="65"/>
      <c r="H163" s="65"/>
      <c r="I163" s="13" t="s">
        <v>2</v>
      </c>
      <c r="J163" s="80"/>
      <c r="K163" s="13" t="s">
        <v>2</v>
      </c>
      <c r="L163" s="80"/>
      <c r="M163" s="54"/>
      <c r="N163" s="54"/>
      <c r="O163" s="54"/>
      <c r="P163" s="54"/>
      <c r="Q163" s="54"/>
      <c r="R163" s="54"/>
      <c r="S163" s="54"/>
      <c r="T163" s="54"/>
      <c r="U163" s="54"/>
      <c r="V163" s="54"/>
      <c r="W163" s="54"/>
      <c r="X163" s="54"/>
      <c r="Y163" s="54"/>
      <c r="Z163" s="54"/>
    </row>
    <row r="164" ht="16.5" hidden="1" spans="1:26">
      <c r="A164" s="83" t="str">
        <f>IF(C164="","",COUNTA(C$8:C164))</f>
        <v/>
      </c>
      <c r="B164" s="83"/>
      <c r="C164" s="83"/>
      <c r="D164" s="83"/>
      <c r="E164" s="83"/>
      <c r="F164" s="65"/>
      <c r="G164" s="65"/>
      <c r="H164" s="65"/>
      <c r="I164" s="13" t="s">
        <v>2</v>
      </c>
      <c r="J164" s="80"/>
      <c r="K164" s="13" t="s">
        <v>2</v>
      </c>
      <c r="L164" s="80"/>
      <c r="M164" s="54"/>
      <c r="N164" s="54"/>
      <c r="O164" s="54"/>
      <c r="P164" s="54"/>
      <c r="Q164" s="54"/>
      <c r="R164" s="54"/>
      <c r="S164" s="54"/>
      <c r="T164" s="54"/>
      <c r="U164" s="54"/>
      <c r="V164" s="54"/>
      <c r="W164" s="54"/>
      <c r="X164" s="54"/>
      <c r="Y164" s="54"/>
      <c r="Z164" s="54"/>
    </row>
    <row r="165" ht="16.5" hidden="1" spans="1:26">
      <c r="A165" s="83" t="str">
        <f>IF(C165="","",COUNTA(C$8:C165))</f>
        <v/>
      </c>
      <c r="B165" s="83"/>
      <c r="C165" s="83"/>
      <c r="D165" s="83"/>
      <c r="E165" s="83"/>
      <c r="F165" s="65"/>
      <c r="G165" s="65"/>
      <c r="H165" s="65"/>
      <c r="I165" s="13" t="s">
        <v>2</v>
      </c>
      <c r="J165" s="80"/>
      <c r="K165" s="13" t="s">
        <v>2</v>
      </c>
      <c r="L165" s="80"/>
      <c r="M165" s="54"/>
      <c r="N165" s="54"/>
      <c r="O165" s="54"/>
      <c r="P165" s="54"/>
      <c r="Q165" s="54"/>
      <c r="R165" s="54"/>
      <c r="S165" s="54"/>
      <c r="T165" s="54"/>
      <c r="U165" s="54"/>
      <c r="V165" s="54"/>
      <c r="W165" s="54"/>
      <c r="X165" s="54"/>
      <c r="Y165" s="54"/>
      <c r="Z165" s="54"/>
    </row>
    <row r="166" ht="16.5" hidden="1" spans="1:26">
      <c r="A166" s="83" t="str">
        <f>IF(C166="","",COUNTA(C$8:C166))</f>
        <v/>
      </c>
      <c r="B166" s="83"/>
      <c r="C166" s="83"/>
      <c r="D166" s="83"/>
      <c r="E166" s="83"/>
      <c r="F166" s="65"/>
      <c r="G166" s="65"/>
      <c r="H166" s="65"/>
      <c r="I166" s="13" t="s">
        <v>2</v>
      </c>
      <c r="J166" s="80"/>
      <c r="K166" s="13" t="s">
        <v>2</v>
      </c>
      <c r="L166" s="80"/>
      <c r="M166" s="54"/>
      <c r="N166" s="54"/>
      <c r="O166" s="54"/>
      <c r="P166" s="54"/>
      <c r="Q166" s="54"/>
      <c r="R166" s="54"/>
      <c r="S166" s="54"/>
      <c r="T166" s="54"/>
      <c r="U166" s="54"/>
      <c r="V166" s="54"/>
      <c r="W166" s="54"/>
      <c r="X166" s="54"/>
      <c r="Y166" s="54"/>
      <c r="Z166" s="54"/>
    </row>
    <row r="167" ht="16.5" hidden="1" spans="1:26">
      <c r="A167" s="83" t="str">
        <f>IF(C167="","",COUNTA(C$8:C167))</f>
        <v/>
      </c>
      <c r="B167" s="83"/>
      <c r="C167" s="83"/>
      <c r="D167" s="83"/>
      <c r="E167" s="83"/>
      <c r="F167" s="65"/>
      <c r="G167" s="65"/>
      <c r="H167" s="65"/>
      <c r="I167" s="13" t="s">
        <v>2</v>
      </c>
      <c r="J167" s="80"/>
      <c r="K167" s="13" t="s">
        <v>2</v>
      </c>
      <c r="L167" s="80"/>
      <c r="M167" s="54"/>
      <c r="N167" s="54"/>
      <c r="O167" s="54"/>
      <c r="P167" s="54"/>
      <c r="Q167" s="54"/>
      <c r="R167" s="54"/>
      <c r="S167" s="54"/>
      <c r="T167" s="54"/>
      <c r="U167" s="54"/>
      <c r="V167" s="54"/>
      <c r="W167" s="54"/>
      <c r="X167" s="54"/>
      <c r="Y167" s="54"/>
      <c r="Z167" s="54"/>
    </row>
    <row r="168" ht="16.5" hidden="1" spans="1:26">
      <c r="A168" s="83" t="str">
        <f>IF(C168="","",COUNTA(C$8:C168))</f>
        <v/>
      </c>
      <c r="B168" s="83"/>
      <c r="C168" s="83"/>
      <c r="D168" s="83"/>
      <c r="E168" s="83"/>
      <c r="F168" s="65"/>
      <c r="G168" s="65"/>
      <c r="H168" s="65"/>
      <c r="I168" s="13" t="s">
        <v>2</v>
      </c>
      <c r="J168" s="80"/>
      <c r="K168" s="13" t="s">
        <v>2</v>
      </c>
      <c r="L168" s="80"/>
      <c r="M168" s="54"/>
      <c r="N168" s="54"/>
      <c r="O168" s="54"/>
      <c r="P168" s="54"/>
      <c r="Q168" s="54"/>
      <c r="R168" s="54"/>
      <c r="S168" s="54"/>
      <c r="T168" s="54"/>
      <c r="U168" s="54"/>
      <c r="V168" s="54"/>
      <c r="W168" s="54"/>
      <c r="X168" s="54"/>
      <c r="Y168" s="54"/>
      <c r="Z168" s="54"/>
    </row>
    <row r="169" ht="16.5" hidden="1" spans="1:26">
      <c r="A169" s="83" t="str">
        <f>IF(C169="","",COUNTA(C$8:C169))</f>
        <v/>
      </c>
      <c r="B169" s="83"/>
      <c r="C169" s="83"/>
      <c r="D169" s="83"/>
      <c r="E169" s="83"/>
      <c r="F169" s="65"/>
      <c r="G169" s="65"/>
      <c r="H169" s="65"/>
      <c r="I169" s="13" t="s">
        <v>2</v>
      </c>
      <c r="J169" s="80"/>
      <c r="K169" s="13" t="s">
        <v>2</v>
      </c>
      <c r="L169" s="80"/>
      <c r="M169" s="54"/>
      <c r="N169" s="54"/>
      <c r="O169" s="54"/>
      <c r="P169" s="54"/>
      <c r="Q169" s="54"/>
      <c r="R169" s="54"/>
      <c r="S169" s="54"/>
      <c r="T169" s="54"/>
      <c r="U169" s="54"/>
      <c r="V169" s="54"/>
      <c r="W169" s="54"/>
      <c r="X169" s="54"/>
      <c r="Y169" s="54"/>
      <c r="Z169" s="54"/>
    </row>
    <row r="170" ht="16.5" hidden="1" spans="1:26">
      <c r="A170" s="83" t="str">
        <f>IF(C170="","",COUNTA(C$8:C170))</f>
        <v/>
      </c>
      <c r="B170" s="83"/>
      <c r="C170" s="83"/>
      <c r="D170" s="83"/>
      <c r="E170" s="83"/>
      <c r="F170" s="65"/>
      <c r="G170" s="65"/>
      <c r="H170" s="65"/>
      <c r="I170" s="13" t="s">
        <v>2</v>
      </c>
      <c r="J170" s="80"/>
      <c r="K170" s="13" t="s">
        <v>2</v>
      </c>
      <c r="L170" s="80"/>
      <c r="M170" s="54"/>
      <c r="N170" s="54"/>
      <c r="O170" s="54"/>
      <c r="P170" s="54"/>
      <c r="Q170" s="54"/>
      <c r="R170" s="54"/>
      <c r="S170" s="54"/>
      <c r="T170" s="54"/>
      <c r="U170" s="54"/>
      <c r="V170" s="54"/>
      <c r="W170" s="54"/>
      <c r="X170" s="54"/>
      <c r="Y170" s="54"/>
      <c r="Z170" s="54"/>
    </row>
    <row r="171" ht="16.5" hidden="1" spans="1:26">
      <c r="A171" s="83" t="str">
        <f>IF(C171="","",COUNTA(C$8:C171))</f>
        <v/>
      </c>
      <c r="B171" s="83"/>
      <c r="C171" s="83"/>
      <c r="D171" s="83"/>
      <c r="E171" s="83"/>
      <c r="F171" s="65"/>
      <c r="G171" s="65"/>
      <c r="H171" s="65"/>
      <c r="I171" s="13" t="s">
        <v>2</v>
      </c>
      <c r="J171" s="80"/>
      <c r="K171" s="13" t="s">
        <v>2</v>
      </c>
      <c r="L171" s="80"/>
      <c r="M171" s="54"/>
      <c r="N171" s="54"/>
      <c r="O171" s="54"/>
      <c r="P171" s="54"/>
      <c r="Q171" s="54"/>
      <c r="R171" s="54"/>
      <c r="S171" s="54"/>
      <c r="T171" s="54"/>
      <c r="U171" s="54"/>
      <c r="V171" s="54"/>
      <c r="W171" s="54"/>
      <c r="X171" s="54"/>
      <c r="Y171" s="54"/>
      <c r="Z171" s="54"/>
    </row>
    <row r="172" ht="16.5" hidden="1" spans="1:26">
      <c r="A172" s="83" t="str">
        <f>IF(C172="","",COUNTA(C$8:C172))</f>
        <v/>
      </c>
      <c r="B172" s="83"/>
      <c r="C172" s="83"/>
      <c r="D172" s="83"/>
      <c r="E172" s="83"/>
      <c r="F172" s="65"/>
      <c r="G172" s="65"/>
      <c r="H172" s="65"/>
      <c r="I172" s="13" t="s">
        <v>2</v>
      </c>
      <c r="J172" s="80"/>
      <c r="K172" s="13" t="s">
        <v>2</v>
      </c>
      <c r="L172" s="80"/>
      <c r="M172" s="54"/>
      <c r="N172" s="54"/>
      <c r="O172" s="54"/>
      <c r="P172" s="54"/>
      <c r="Q172" s="54"/>
      <c r="R172" s="54"/>
      <c r="S172" s="54"/>
      <c r="T172" s="54"/>
      <c r="U172" s="54"/>
      <c r="V172" s="54"/>
      <c r="W172" s="54"/>
      <c r="X172" s="54"/>
      <c r="Y172" s="54"/>
      <c r="Z172" s="54"/>
    </row>
    <row r="173" ht="16.5" hidden="1" spans="1:26">
      <c r="A173" s="83" t="str">
        <f>IF(C173="","",COUNTA(C$8:C173))</f>
        <v/>
      </c>
      <c r="B173" s="83"/>
      <c r="C173" s="83"/>
      <c r="D173" s="83"/>
      <c r="E173" s="83"/>
      <c r="F173" s="65"/>
      <c r="G173" s="65"/>
      <c r="H173" s="65"/>
      <c r="I173" s="13" t="s">
        <v>2</v>
      </c>
      <c r="J173" s="80"/>
      <c r="K173" s="13" t="s">
        <v>2</v>
      </c>
      <c r="L173" s="80"/>
      <c r="M173" s="54"/>
      <c r="N173" s="54"/>
      <c r="O173" s="54"/>
      <c r="P173" s="54"/>
      <c r="Q173" s="54"/>
      <c r="R173" s="54"/>
      <c r="S173" s="54"/>
      <c r="T173" s="54"/>
      <c r="U173" s="54"/>
      <c r="V173" s="54"/>
      <c r="W173" s="54"/>
      <c r="X173" s="54"/>
      <c r="Y173" s="54"/>
      <c r="Z173" s="54"/>
    </row>
    <row r="174" ht="16.5" hidden="1" spans="1:26">
      <c r="A174" s="83" t="str">
        <f>IF(C174="","",COUNTA(C$8:C174))</f>
        <v/>
      </c>
      <c r="B174" s="83"/>
      <c r="C174" s="83"/>
      <c r="D174" s="83"/>
      <c r="E174" s="83"/>
      <c r="F174" s="65"/>
      <c r="G174" s="65"/>
      <c r="H174" s="65"/>
      <c r="I174" s="13" t="s">
        <v>2</v>
      </c>
      <c r="J174" s="80"/>
      <c r="K174" s="13" t="s">
        <v>2</v>
      </c>
      <c r="L174" s="80"/>
      <c r="M174" s="54"/>
      <c r="N174" s="54"/>
      <c r="O174" s="54"/>
      <c r="P174" s="54"/>
      <c r="Q174" s="54"/>
      <c r="R174" s="54"/>
      <c r="S174" s="54"/>
      <c r="T174" s="54"/>
      <c r="U174" s="54"/>
      <c r="V174" s="54"/>
      <c r="W174" s="54"/>
      <c r="X174" s="54"/>
      <c r="Y174" s="54"/>
      <c r="Z174" s="54"/>
    </row>
    <row r="175" ht="16.5" hidden="1" spans="1:26">
      <c r="A175" s="83" t="str">
        <f>IF(C175="","",COUNTA(C$8:C175))</f>
        <v/>
      </c>
      <c r="B175" s="83"/>
      <c r="C175" s="83"/>
      <c r="D175" s="83"/>
      <c r="E175" s="83"/>
      <c r="F175" s="65"/>
      <c r="G175" s="65"/>
      <c r="H175" s="65"/>
      <c r="I175" s="13" t="s">
        <v>2</v>
      </c>
      <c r="J175" s="80"/>
      <c r="K175" s="13" t="s">
        <v>2</v>
      </c>
      <c r="L175" s="80"/>
      <c r="M175" s="54"/>
      <c r="N175" s="54"/>
      <c r="O175" s="54"/>
      <c r="P175" s="54"/>
      <c r="Q175" s="54"/>
      <c r="R175" s="54"/>
      <c r="S175" s="54"/>
      <c r="T175" s="54"/>
      <c r="U175" s="54"/>
      <c r="V175" s="54"/>
      <c r="W175" s="54"/>
      <c r="X175" s="54"/>
      <c r="Y175" s="54"/>
      <c r="Z175" s="54"/>
    </row>
    <row r="176" ht="16.5" hidden="1" spans="1:26">
      <c r="A176" s="83" t="str">
        <f>IF(C176="","",COUNTA(C$8:C176))</f>
        <v/>
      </c>
      <c r="B176" s="83"/>
      <c r="C176" s="83"/>
      <c r="D176" s="83"/>
      <c r="E176" s="83"/>
      <c r="F176" s="65"/>
      <c r="G176" s="65"/>
      <c r="H176" s="65"/>
      <c r="I176" s="13" t="s">
        <v>2</v>
      </c>
      <c r="J176" s="80"/>
      <c r="K176" s="13" t="s">
        <v>2</v>
      </c>
      <c r="L176" s="80"/>
      <c r="M176" s="54"/>
      <c r="N176" s="54"/>
      <c r="O176" s="54"/>
      <c r="P176" s="54"/>
      <c r="Q176" s="54"/>
      <c r="R176" s="54"/>
      <c r="S176" s="54"/>
      <c r="T176" s="54"/>
      <c r="U176" s="54"/>
      <c r="V176" s="54"/>
      <c r="W176" s="54"/>
      <c r="X176" s="54"/>
      <c r="Y176" s="54"/>
      <c r="Z176" s="54"/>
    </row>
    <row r="177" ht="16.5" hidden="1" spans="1:26">
      <c r="A177" s="83" t="str">
        <f>IF(C177="","",COUNTA(C$8:C177))</f>
        <v/>
      </c>
      <c r="B177" s="83"/>
      <c r="C177" s="83"/>
      <c r="D177" s="83"/>
      <c r="E177" s="83"/>
      <c r="F177" s="65"/>
      <c r="G177" s="65"/>
      <c r="H177" s="65"/>
      <c r="I177" s="13" t="s">
        <v>2</v>
      </c>
      <c r="J177" s="80"/>
      <c r="K177" s="13" t="s">
        <v>2</v>
      </c>
      <c r="L177" s="80"/>
      <c r="M177" s="54"/>
      <c r="N177" s="54"/>
      <c r="O177" s="54"/>
      <c r="P177" s="54"/>
      <c r="Q177" s="54"/>
      <c r="R177" s="54"/>
      <c r="S177" s="54"/>
      <c r="T177" s="54"/>
      <c r="U177" s="54"/>
      <c r="V177" s="54"/>
      <c r="W177" s="54"/>
      <c r="X177" s="54"/>
      <c r="Y177" s="54"/>
      <c r="Z177" s="54"/>
    </row>
    <row r="178" ht="16.5" hidden="1" spans="1:26">
      <c r="A178" s="83" t="str">
        <f>IF(C178="","",COUNTA(C$8:C178))</f>
        <v/>
      </c>
      <c r="B178" s="83"/>
      <c r="C178" s="83"/>
      <c r="D178" s="83"/>
      <c r="E178" s="83"/>
      <c r="F178" s="65"/>
      <c r="G178" s="65"/>
      <c r="H178" s="65"/>
      <c r="I178" s="13" t="s">
        <v>2</v>
      </c>
      <c r="J178" s="80"/>
      <c r="K178" s="13" t="s">
        <v>2</v>
      </c>
      <c r="L178" s="80"/>
      <c r="M178" s="54"/>
      <c r="N178" s="54"/>
      <c r="O178" s="54"/>
      <c r="P178" s="54"/>
      <c r="Q178" s="54"/>
      <c r="R178" s="54"/>
      <c r="S178" s="54"/>
      <c r="T178" s="54"/>
      <c r="U178" s="54"/>
      <c r="V178" s="54"/>
      <c r="W178" s="54"/>
      <c r="X178" s="54"/>
      <c r="Y178" s="54"/>
      <c r="Z178" s="54"/>
    </row>
    <row r="179" ht="16.5" hidden="1" spans="1:26">
      <c r="A179" s="83" t="str">
        <f>IF(C179="","",COUNTA(C$8:C179))</f>
        <v/>
      </c>
      <c r="B179" s="83"/>
      <c r="C179" s="83"/>
      <c r="D179" s="83"/>
      <c r="E179" s="83"/>
      <c r="F179" s="65"/>
      <c r="G179" s="65"/>
      <c r="H179" s="65"/>
      <c r="I179" s="13" t="s">
        <v>2</v>
      </c>
      <c r="J179" s="80"/>
      <c r="K179" s="13" t="s">
        <v>2</v>
      </c>
      <c r="L179" s="80"/>
      <c r="M179" s="54"/>
      <c r="N179" s="54"/>
      <c r="O179" s="54"/>
      <c r="P179" s="54"/>
      <c r="Q179" s="54"/>
      <c r="R179" s="54"/>
      <c r="S179" s="54"/>
      <c r="T179" s="54"/>
      <c r="U179" s="54"/>
      <c r="V179" s="54"/>
      <c r="W179" s="54"/>
      <c r="X179" s="54"/>
      <c r="Y179" s="54"/>
      <c r="Z179" s="54"/>
    </row>
    <row r="180" ht="16.5" hidden="1" spans="1:26">
      <c r="A180" s="83" t="str">
        <f>IF(C180="","",COUNTA(C$8:C180))</f>
        <v/>
      </c>
      <c r="B180" s="83"/>
      <c r="C180" s="83"/>
      <c r="D180" s="83"/>
      <c r="E180" s="83"/>
      <c r="F180" s="65"/>
      <c r="G180" s="65"/>
      <c r="H180" s="65"/>
      <c r="I180" s="13" t="s">
        <v>2</v>
      </c>
      <c r="J180" s="80"/>
      <c r="K180" s="13" t="s">
        <v>2</v>
      </c>
      <c r="L180" s="80"/>
      <c r="M180" s="54"/>
      <c r="N180" s="54"/>
      <c r="O180" s="54"/>
      <c r="P180" s="54"/>
      <c r="Q180" s="54"/>
      <c r="R180" s="54"/>
      <c r="S180" s="54"/>
      <c r="T180" s="54"/>
      <c r="U180" s="54"/>
      <c r="V180" s="54"/>
      <c r="W180" s="54"/>
      <c r="X180" s="54"/>
      <c r="Y180" s="54"/>
      <c r="Z180" s="54"/>
    </row>
    <row r="181" ht="16.5" hidden="1" spans="1:26">
      <c r="A181" s="83" t="str">
        <f>IF(C181="","",COUNTA(C$8:C181))</f>
        <v/>
      </c>
      <c r="B181" s="83"/>
      <c r="C181" s="83"/>
      <c r="D181" s="83"/>
      <c r="E181" s="83"/>
      <c r="F181" s="65"/>
      <c r="G181" s="65"/>
      <c r="H181" s="65"/>
      <c r="I181" s="13" t="s">
        <v>2</v>
      </c>
      <c r="J181" s="80"/>
      <c r="K181" s="13" t="s">
        <v>2</v>
      </c>
      <c r="L181" s="80"/>
      <c r="M181" s="54"/>
      <c r="N181" s="54"/>
      <c r="O181" s="54"/>
      <c r="P181" s="54"/>
      <c r="Q181" s="54"/>
      <c r="R181" s="54"/>
      <c r="S181" s="54"/>
      <c r="T181" s="54"/>
      <c r="U181" s="54"/>
      <c r="V181" s="54"/>
      <c r="W181" s="54"/>
      <c r="X181" s="54"/>
      <c r="Y181" s="54"/>
      <c r="Z181" s="54"/>
    </row>
    <row r="182" ht="16.5" hidden="1" spans="1:26">
      <c r="A182" s="83" t="str">
        <f>IF(C182="","",COUNTA(C$8:C182))</f>
        <v/>
      </c>
      <c r="B182" s="83"/>
      <c r="C182" s="83"/>
      <c r="D182" s="83"/>
      <c r="E182" s="83"/>
      <c r="F182" s="65"/>
      <c r="G182" s="65"/>
      <c r="H182" s="65"/>
      <c r="I182" s="13" t="s">
        <v>2</v>
      </c>
      <c r="J182" s="80"/>
      <c r="K182" s="13" t="s">
        <v>2</v>
      </c>
      <c r="L182" s="80"/>
      <c r="M182" s="54"/>
      <c r="N182" s="54"/>
      <c r="O182" s="54"/>
      <c r="P182" s="54"/>
      <c r="Q182" s="54"/>
      <c r="R182" s="54"/>
      <c r="S182" s="54"/>
      <c r="T182" s="54"/>
      <c r="U182" s="54"/>
      <c r="V182" s="54"/>
      <c r="W182" s="54"/>
      <c r="X182" s="54"/>
      <c r="Y182" s="54"/>
      <c r="Z182" s="54"/>
    </row>
    <row r="183" ht="16.5" hidden="1" spans="1:26">
      <c r="A183" s="83" t="str">
        <f>IF(C183="","",COUNTA(C$8:C183))</f>
        <v/>
      </c>
      <c r="B183" s="83"/>
      <c r="C183" s="83"/>
      <c r="D183" s="83"/>
      <c r="E183" s="83"/>
      <c r="F183" s="65"/>
      <c r="G183" s="65"/>
      <c r="H183" s="65"/>
      <c r="I183" s="13" t="s">
        <v>2</v>
      </c>
      <c r="J183" s="80"/>
      <c r="K183" s="13" t="s">
        <v>2</v>
      </c>
      <c r="L183" s="80"/>
      <c r="M183" s="54"/>
      <c r="N183" s="54"/>
      <c r="O183" s="54"/>
      <c r="P183" s="54"/>
      <c r="Q183" s="54"/>
      <c r="R183" s="54"/>
      <c r="S183" s="54"/>
      <c r="T183" s="54"/>
      <c r="U183" s="54"/>
      <c r="V183" s="54"/>
      <c r="W183" s="54"/>
      <c r="X183" s="54"/>
      <c r="Y183" s="54"/>
      <c r="Z183" s="54"/>
    </row>
    <row r="184" ht="16.5" hidden="1" spans="1:26">
      <c r="A184" s="83" t="str">
        <f>IF(C184="","",COUNTA(C$8:C184))</f>
        <v/>
      </c>
      <c r="B184" s="83"/>
      <c r="C184" s="83"/>
      <c r="D184" s="83"/>
      <c r="E184" s="83"/>
      <c r="F184" s="65"/>
      <c r="G184" s="65"/>
      <c r="H184" s="65"/>
      <c r="I184" s="13" t="s">
        <v>2</v>
      </c>
      <c r="J184" s="80"/>
      <c r="K184" s="13" t="s">
        <v>2</v>
      </c>
      <c r="L184" s="80"/>
      <c r="M184" s="54"/>
      <c r="N184" s="54"/>
      <c r="O184" s="54"/>
      <c r="P184" s="54"/>
      <c r="Q184" s="54"/>
      <c r="R184" s="54"/>
      <c r="S184" s="54"/>
      <c r="T184" s="54"/>
      <c r="U184" s="54"/>
      <c r="V184" s="54"/>
      <c r="W184" s="54"/>
      <c r="X184" s="54"/>
      <c r="Y184" s="54"/>
      <c r="Z184" s="54"/>
    </row>
    <row r="185" ht="16.5" hidden="1" spans="1:26">
      <c r="A185" s="83" t="str">
        <f>IF(C185="","",COUNTA(C$8:C185))</f>
        <v/>
      </c>
      <c r="B185" s="83"/>
      <c r="C185" s="83"/>
      <c r="D185" s="83"/>
      <c r="E185" s="83"/>
      <c r="F185" s="65"/>
      <c r="G185" s="65"/>
      <c r="H185" s="65"/>
      <c r="I185" s="13" t="s">
        <v>2</v>
      </c>
      <c r="J185" s="80"/>
      <c r="K185" s="13" t="s">
        <v>2</v>
      </c>
      <c r="L185" s="80"/>
      <c r="M185" s="54"/>
      <c r="N185" s="54"/>
      <c r="O185" s="54"/>
      <c r="P185" s="54"/>
      <c r="Q185" s="54"/>
      <c r="R185" s="54"/>
      <c r="S185" s="54"/>
      <c r="T185" s="54"/>
      <c r="U185" s="54"/>
      <c r="V185" s="54"/>
      <c r="W185" s="54"/>
      <c r="X185" s="54"/>
      <c r="Y185" s="54"/>
      <c r="Z185" s="54"/>
    </row>
    <row r="186" ht="16.5" hidden="1" spans="1:26">
      <c r="A186" s="83" t="str">
        <f>IF(C186="","",COUNTA(C$8:C186))</f>
        <v/>
      </c>
      <c r="B186" s="83"/>
      <c r="C186" s="83"/>
      <c r="D186" s="83"/>
      <c r="E186" s="83"/>
      <c r="F186" s="65"/>
      <c r="G186" s="65"/>
      <c r="H186" s="65"/>
      <c r="I186" s="13" t="s">
        <v>2</v>
      </c>
      <c r="J186" s="80"/>
      <c r="K186" s="13" t="s">
        <v>2</v>
      </c>
      <c r="L186" s="80"/>
      <c r="M186" s="54"/>
      <c r="N186" s="54"/>
      <c r="O186" s="54"/>
      <c r="P186" s="54"/>
      <c r="Q186" s="54"/>
      <c r="R186" s="54"/>
      <c r="S186" s="54"/>
      <c r="T186" s="54"/>
      <c r="U186" s="54"/>
      <c r="V186" s="54"/>
      <c r="W186" s="54"/>
      <c r="X186" s="54"/>
      <c r="Y186" s="54"/>
      <c r="Z186" s="54"/>
    </row>
    <row r="187" ht="16.5" hidden="1" spans="1:26">
      <c r="A187" s="83" t="str">
        <f>IF(C187="","",COUNTA(C$8:C187))</f>
        <v/>
      </c>
      <c r="B187" s="83"/>
      <c r="C187" s="83"/>
      <c r="D187" s="83"/>
      <c r="E187" s="83"/>
      <c r="F187" s="65"/>
      <c r="G187" s="65"/>
      <c r="H187" s="65"/>
      <c r="I187" s="13" t="s">
        <v>2</v>
      </c>
      <c r="J187" s="80"/>
      <c r="K187" s="13" t="s">
        <v>2</v>
      </c>
      <c r="L187" s="80"/>
      <c r="M187" s="54"/>
      <c r="N187" s="54"/>
      <c r="O187" s="54"/>
      <c r="P187" s="54"/>
      <c r="Q187" s="54"/>
      <c r="R187" s="54"/>
      <c r="S187" s="54"/>
      <c r="T187" s="54"/>
      <c r="U187" s="54"/>
      <c r="V187" s="54"/>
      <c r="W187" s="54"/>
      <c r="X187" s="54"/>
      <c r="Y187" s="54"/>
      <c r="Z187" s="54"/>
    </row>
    <row r="188" ht="16.5" hidden="1" spans="1:26">
      <c r="A188" s="83" t="str">
        <f>IF(C188="","",COUNTA(C$8:C188))</f>
        <v/>
      </c>
      <c r="B188" s="83"/>
      <c r="C188" s="83"/>
      <c r="D188" s="83"/>
      <c r="E188" s="83"/>
      <c r="F188" s="65"/>
      <c r="G188" s="65"/>
      <c r="H188" s="65"/>
      <c r="I188" s="13" t="s">
        <v>2</v>
      </c>
      <c r="J188" s="80"/>
      <c r="K188" s="13" t="s">
        <v>2</v>
      </c>
      <c r="L188" s="80"/>
      <c r="M188" s="54"/>
      <c r="N188" s="54"/>
      <c r="O188" s="54"/>
      <c r="P188" s="54"/>
      <c r="Q188" s="54"/>
      <c r="R188" s="54"/>
      <c r="S188" s="54"/>
      <c r="T188" s="54"/>
      <c r="U188" s="54"/>
      <c r="V188" s="54"/>
      <c r="W188" s="54"/>
      <c r="X188" s="54"/>
      <c r="Y188" s="54"/>
      <c r="Z188" s="54"/>
    </row>
    <row r="189" ht="16.5" hidden="1" spans="1:26">
      <c r="A189" s="83" t="str">
        <f>IF(C189="","",COUNTA(C$8:C189))</f>
        <v/>
      </c>
      <c r="B189" s="83"/>
      <c r="C189" s="83"/>
      <c r="D189" s="83"/>
      <c r="E189" s="83"/>
      <c r="F189" s="65"/>
      <c r="G189" s="65"/>
      <c r="H189" s="65"/>
      <c r="I189" s="13" t="s">
        <v>2</v>
      </c>
      <c r="J189" s="80"/>
      <c r="K189" s="13" t="s">
        <v>2</v>
      </c>
      <c r="L189" s="80"/>
      <c r="M189" s="54"/>
      <c r="N189" s="54"/>
      <c r="O189" s="54"/>
      <c r="P189" s="54"/>
      <c r="Q189" s="54"/>
      <c r="R189" s="54"/>
      <c r="S189" s="54"/>
      <c r="T189" s="54"/>
      <c r="U189" s="54"/>
      <c r="V189" s="54"/>
      <c r="W189" s="54"/>
      <c r="X189" s="54"/>
      <c r="Y189" s="54"/>
      <c r="Z189" s="54"/>
    </row>
    <row r="190" ht="16.5" hidden="1" spans="1:26">
      <c r="A190" s="83" t="str">
        <f>IF(C190="","",COUNTA(C$8:C190))</f>
        <v/>
      </c>
      <c r="B190" s="83"/>
      <c r="C190" s="83"/>
      <c r="D190" s="83"/>
      <c r="E190" s="83"/>
      <c r="F190" s="65"/>
      <c r="G190" s="65"/>
      <c r="H190" s="65"/>
      <c r="I190" s="13" t="s">
        <v>2</v>
      </c>
      <c r="J190" s="80"/>
      <c r="K190" s="13" t="s">
        <v>2</v>
      </c>
      <c r="L190" s="80"/>
      <c r="M190" s="54"/>
      <c r="N190" s="54"/>
      <c r="O190" s="54"/>
      <c r="P190" s="54"/>
      <c r="Q190" s="54"/>
      <c r="R190" s="54"/>
      <c r="S190" s="54"/>
      <c r="T190" s="54"/>
      <c r="U190" s="54"/>
      <c r="V190" s="54"/>
      <c r="W190" s="54"/>
      <c r="X190" s="54"/>
      <c r="Y190" s="54"/>
      <c r="Z190" s="54"/>
    </row>
    <row r="191" ht="16.5" hidden="1" spans="1:26">
      <c r="A191" s="83" t="str">
        <f>IF(C191="","",COUNTA(C$8:C191))</f>
        <v/>
      </c>
      <c r="B191" s="83"/>
      <c r="C191" s="83"/>
      <c r="D191" s="83"/>
      <c r="E191" s="83"/>
      <c r="F191" s="65"/>
      <c r="G191" s="65"/>
      <c r="H191" s="65"/>
      <c r="I191" s="13" t="s">
        <v>2</v>
      </c>
      <c r="J191" s="80"/>
      <c r="K191" s="13" t="s">
        <v>2</v>
      </c>
      <c r="L191" s="80"/>
      <c r="M191" s="54"/>
      <c r="N191" s="54"/>
      <c r="O191" s="54"/>
      <c r="P191" s="54"/>
      <c r="Q191" s="54"/>
      <c r="R191" s="54"/>
      <c r="S191" s="54"/>
      <c r="T191" s="54"/>
      <c r="U191" s="54"/>
      <c r="V191" s="54"/>
      <c r="W191" s="54"/>
      <c r="X191" s="54"/>
      <c r="Y191" s="54"/>
      <c r="Z191" s="54"/>
    </row>
    <row r="192" ht="16.5" hidden="1" spans="1:26">
      <c r="A192" s="83" t="str">
        <f>IF(C192="","",COUNTA(C$8:C192))</f>
        <v/>
      </c>
      <c r="B192" s="83"/>
      <c r="C192" s="83"/>
      <c r="D192" s="83"/>
      <c r="E192" s="83"/>
      <c r="F192" s="65"/>
      <c r="G192" s="65"/>
      <c r="H192" s="65"/>
      <c r="I192" s="13" t="s">
        <v>2</v>
      </c>
      <c r="J192" s="80"/>
      <c r="K192" s="13" t="s">
        <v>2</v>
      </c>
      <c r="L192" s="80"/>
      <c r="M192" s="54"/>
      <c r="N192" s="54"/>
      <c r="O192" s="54"/>
      <c r="P192" s="54"/>
      <c r="Q192" s="54"/>
      <c r="R192" s="54"/>
      <c r="S192" s="54"/>
      <c r="T192" s="54"/>
      <c r="U192" s="54"/>
      <c r="V192" s="54"/>
      <c r="W192" s="54"/>
      <c r="X192" s="54"/>
      <c r="Y192" s="54"/>
      <c r="Z192" s="54"/>
    </row>
    <row r="193" ht="16.5" hidden="1" spans="1:26">
      <c r="A193" s="83" t="str">
        <f>IF(C193="","",COUNTA(C$8:C193))</f>
        <v/>
      </c>
      <c r="B193" s="83"/>
      <c r="C193" s="83"/>
      <c r="D193" s="83"/>
      <c r="E193" s="83"/>
      <c r="F193" s="65"/>
      <c r="G193" s="65"/>
      <c r="H193" s="65"/>
      <c r="I193" s="13" t="s">
        <v>2</v>
      </c>
      <c r="J193" s="80"/>
      <c r="K193" s="13" t="s">
        <v>2</v>
      </c>
      <c r="L193" s="80"/>
      <c r="M193" s="54"/>
      <c r="N193" s="54"/>
      <c r="O193" s="54"/>
      <c r="P193" s="54"/>
      <c r="Q193" s="54"/>
      <c r="R193" s="54"/>
      <c r="S193" s="54"/>
      <c r="T193" s="54"/>
      <c r="U193" s="54"/>
      <c r="V193" s="54"/>
      <c r="W193" s="54"/>
      <c r="X193" s="54"/>
      <c r="Y193" s="54"/>
      <c r="Z193" s="54"/>
    </row>
    <row r="194" ht="16.5" hidden="1" spans="1:26">
      <c r="A194" s="83" t="str">
        <f>IF(C194="","",COUNTA(C$8:C194))</f>
        <v/>
      </c>
      <c r="B194" s="83"/>
      <c r="C194" s="83"/>
      <c r="D194" s="83"/>
      <c r="E194" s="83"/>
      <c r="F194" s="65"/>
      <c r="G194" s="65"/>
      <c r="H194" s="65"/>
      <c r="I194" s="13" t="s">
        <v>2</v>
      </c>
      <c r="J194" s="80"/>
      <c r="K194" s="13" t="s">
        <v>2</v>
      </c>
      <c r="L194" s="80"/>
      <c r="M194" s="54"/>
      <c r="N194" s="54"/>
      <c r="O194" s="54"/>
      <c r="P194" s="54"/>
      <c r="Q194" s="54"/>
      <c r="R194" s="54"/>
      <c r="S194" s="54"/>
      <c r="T194" s="54"/>
      <c r="U194" s="54"/>
      <c r="V194" s="54"/>
      <c r="W194" s="54"/>
      <c r="X194" s="54"/>
      <c r="Y194" s="54"/>
      <c r="Z194" s="54"/>
    </row>
    <row r="195" ht="16.5" hidden="1" spans="1:26">
      <c r="A195" s="83" t="str">
        <f>IF(C195="","",COUNTA(C$8:C195))</f>
        <v/>
      </c>
      <c r="B195" s="83"/>
      <c r="C195" s="83"/>
      <c r="D195" s="83"/>
      <c r="E195" s="83"/>
      <c r="F195" s="65"/>
      <c r="G195" s="65"/>
      <c r="H195" s="65"/>
      <c r="I195" s="13" t="s">
        <v>2</v>
      </c>
      <c r="J195" s="80"/>
      <c r="K195" s="13" t="s">
        <v>2</v>
      </c>
      <c r="L195" s="80"/>
      <c r="M195" s="54"/>
      <c r="N195" s="54"/>
      <c r="O195" s="54"/>
      <c r="P195" s="54"/>
      <c r="Q195" s="54"/>
      <c r="R195" s="54"/>
      <c r="S195" s="54"/>
      <c r="T195" s="54"/>
      <c r="U195" s="54"/>
      <c r="V195" s="54"/>
      <c r="W195" s="54"/>
      <c r="X195" s="54"/>
      <c r="Y195" s="54"/>
      <c r="Z195" s="54"/>
    </row>
    <row r="196" ht="16.5" hidden="1" spans="1:26">
      <c r="A196" s="83" t="str">
        <f>IF(C196="","",COUNTA(C$8:C196))</f>
        <v/>
      </c>
      <c r="B196" s="83"/>
      <c r="C196" s="83"/>
      <c r="D196" s="83"/>
      <c r="E196" s="83"/>
      <c r="F196" s="65"/>
      <c r="G196" s="65"/>
      <c r="H196" s="65"/>
      <c r="I196" s="13" t="s">
        <v>2</v>
      </c>
      <c r="J196" s="80"/>
      <c r="K196" s="13" t="s">
        <v>2</v>
      </c>
      <c r="L196" s="80"/>
      <c r="M196" s="54"/>
      <c r="N196" s="54"/>
      <c r="O196" s="54"/>
      <c r="P196" s="54"/>
      <c r="Q196" s="54"/>
      <c r="R196" s="54"/>
      <c r="S196" s="54"/>
      <c r="T196" s="54"/>
      <c r="U196" s="54"/>
      <c r="V196" s="54"/>
      <c r="W196" s="54"/>
      <c r="X196" s="54"/>
      <c r="Y196" s="54"/>
      <c r="Z196" s="54"/>
    </row>
    <row r="197" ht="16.5" hidden="1" spans="1:26">
      <c r="A197" s="83" t="str">
        <f>IF(C197="","",COUNTA(C$8:C197))</f>
        <v/>
      </c>
      <c r="B197" s="83"/>
      <c r="C197" s="83"/>
      <c r="D197" s="83"/>
      <c r="E197" s="83"/>
      <c r="F197" s="65"/>
      <c r="G197" s="65"/>
      <c r="H197" s="65"/>
      <c r="I197" s="13" t="s">
        <v>2</v>
      </c>
      <c r="J197" s="80"/>
      <c r="K197" s="13" t="s">
        <v>2</v>
      </c>
      <c r="L197" s="80"/>
      <c r="M197" s="54"/>
      <c r="N197" s="54"/>
      <c r="O197" s="54"/>
      <c r="P197" s="54"/>
      <c r="Q197" s="54"/>
      <c r="R197" s="54"/>
      <c r="S197" s="54"/>
      <c r="T197" s="54"/>
      <c r="U197" s="54"/>
      <c r="V197" s="54"/>
      <c r="W197" s="54"/>
      <c r="X197" s="54"/>
      <c r="Y197" s="54"/>
      <c r="Z197" s="54"/>
    </row>
    <row r="198" ht="16.5" hidden="1" spans="1:26">
      <c r="A198" s="83" t="str">
        <f>IF(C198="","",COUNTA(C$8:C198))</f>
        <v/>
      </c>
      <c r="B198" s="83"/>
      <c r="C198" s="83"/>
      <c r="D198" s="83"/>
      <c r="E198" s="83"/>
      <c r="F198" s="65"/>
      <c r="G198" s="65"/>
      <c r="H198" s="65"/>
      <c r="I198" s="13" t="s">
        <v>2</v>
      </c>
      <c r="J198" s="80"/>
      <c r="K198" s="13" t="s">
        <v>2</v>
      </c>
      <c r="L198" s="80"/>
      <c r="M198" s="54"/>
      <c r="N198" s="54"/>
      <c r="O198" s="54"/>
      <c r="P198" s="54"/>
      <c r="Q198" s="54"/>
      <c r="R198" s="54"/>
      <c r="S198" s="54"/>
      <c r="T198" s="54"/>
      <c r="U198" s="54"/>
      <c r="V198" s="54"/>
      <c r="W198" s="54"/>
      <c r="X198" s="54"/>
      <c r="Y198" s="54"/>
      <c r="Z198" s="54"/>
    </row>
    <row r="199" ht="16.5" hidden="1" spans="1:26">
      <c r="A199" s="83" t="str">
        <f>IF(C199="","",COUNTA(C$8:C199))</f>
        <v/>
      </c>
      <c r="B199" s="83"/>
      <c r="C199" s="83"/>
      <c r="D199" s="83"/>
      <c r="E199" s="83"/>
      <c r="F199" s="65"/>
      <c r="G199" s="65"/>
      <c r="H199" s="65"/>
      <c r="I199" s="13" t="s">
        <v>2</v>
      </c>
      <c r="J199" s="80"/>
      <c r="K199" s="13" t="s">
        <v>2</v>
      </c>
      <c r="L199" s="80"/>
      <c r="M199" s="54"/>
      <c r="N199" s="54"/>
      <c r="O199" s="54"/>
      <c r="P199" s="54"/>
      <c r="Q199" s="54"/>
      <c r="R199" s="54"/>
      <c r="S199" s="54"/>
      <c r="T199" s="54"/>
      <c r="U199" s="54"/>
      <c r="V199" s="54"/>
      <c r="W199" s="54"/>
      <c r="X199" s="54"/>
      <c r="Y199" s="54"/>
      <c r="Z199" s="54"/>
    </row>
    <row r="200" ht="16.5" hidden="1" spans="1:26">
      <c r="A200" s="83" t="str">
        <f>IF(C200="","",COUNTA(C$8:C200))</f>
        <v/>
      </c>
      <c r="B200" s="83"/>
      <c r="C200" s="83"/>
      <c r="D200" s="83"/>
      <c r="E200" s="83"/>
      <c r="F200" s="65"/>
      <c r="G200" s="65"/>
      <c r="H200" s="65"/>
      <c r="I200" s="13" t="s">
        <v>2</v>
      </c>
      <c r="J200" s="80"/>
      <c r="K200" s="13" t="s">
        <v>2</v>
      </c>
      <c r="L200" s="80"/>
      <c r="M200" s="54"/>
      <c r="N200" s="54"/>
      <c r="O200" s="54"/>
      <c r="P200" s="54"/>
      <c r="Q200" s="54"/>
      <c r="R200" s="54"/>
      <c r="S200" s="54"/>
      <c r="T200" s="54"/>
      <c r="U200" s="54"/>
      <c r="V200" s="54"/>
      <c r="W200" s="54"/>
      <c r="X200" s="54"/>
      <c r="Y200" s="54"/>
      <c r="Z200" s="54"/>
    </row>
    <row r="201" ht="16.5" hidden="1" spans="1:26">
      <c r="A201" s="83" t="str">
        <f>IF(C201="","",COUNTA(C$8:C201))</f>
        <v/>
      </c>
      <c r="B201" s="83"/>
      <c r="C201" s="83"/>
      <c r="D201" s="83"/>
      <c r="E201" s="83"/>
      <c r="F201" s="65"/>
      <c r="G201" s="65"/>
      <c r="H201" s="65"/>
      <c r="I201" s="13" t="s">
        <v>2</v>
      </c>
      <c r="J201" s="80"/>
      <c r="K201" s="13" t="s">
        <v>2</v>
      </c>
      <c r="L201" s="80"/>
      <c r="M201" s="54"/>
      <c r="N201" s="54"/>
      <c r="O201" s="54"/>
      <c r="P201" s="54"/>
      <c r="Q201" s="54"/>
      <c r="R201" s="54"/>
      <c r="S201" s="54"/>
      <c r="T201" s="54"/>
      <c r="U201" s="54"/>
      <c r="V201" s="54"/>
      <c r="W201" s="54"/>
      <c r="X201" s="54"/>
      <c r="Y201" s="54"/>
      <c r="Z201" s="54"/>
    </row>
    <row r="202" ht="16.5" hidden="1" spans="1:26">
      <c r="A202" s="83" t="str">
        <f>IF(C202="","",COUNTA(C$8:C202))</f>
        <v/>
      </c>
      <c r="B202" s="83"/>
      <c r="C202" s="83"/>
      <c r="D202" s="83"/>
      <c r="E202" s="83"/>
      <c r="F202" s="65"/>
      <c r="G202" s="65"/>
      <c r="H202" s="65"/>
      <c r="I202" s="13" t="s">
        <v>2</v>
      </c>
      <c r="J202" s="80"/>
      <c r="K202" s="13" t="s">
        <v>2</v>
      </c>
      <c r="L202" s="80"/>
      <c r="M202" s="54"/>
      <c r="N202" s="54"/>
      <c r="O202" s="54"/>
      <c r="P202" s="54"/>
      <c r="Q202" s="54"/>
      <c r="R202" s="54"/>
      <c r="S202" s="54"/>
      <c r="T202" s="54"/>
      <c r="U202" s="54"/>
      <c r="V202" s="54"/>
      <c r="W202" s="54"/>
      <c r="X202" s="54"/>
      <c r="Y202" s="54"/>
      <c r="Z202" s="54"/>
    </row>
    <row r="203" ht="16.5" hidden="1" spans="1:26">
      <c r="A203" s="83" t="str">
        <f>IF(C203="","",COUNTA(C$8:C203))</f>
        <v/>
      </c>
      <c r="B203" s="83"/>
      <c r="C203" s="83"/>
      <c r="D203" s="83"/>
      <c r="E203" s="83"/>
      <c r="F203" s="65"/>
      <c r="G203" s="65"/>
      <c r="H203" s="65"/>
      <c r="I203" s="13" t="s">
        <v>2</v>
      </c>
      <c r="J203" s="80"/>
      <c r="K203" s="13" t="s">
        <v>2</v>
      </c>
      <c r="L203" s="80"/>
      <c r="M203" s="54"/>
      <c r="N203" s="54"/>
      <c r="O203" s="54"/>
      <c r="P203" s="54"/>
      <c r="Q203" s="54"/>
      <c r="R203" s="54"/>
      <c r="S203" s="54"/>
      <c r="T203" s="54"/>
      <c r="U203" s="54"/>
      <c r="V203" s="54"/>
      <c r="W203" s="54"/>
      <c r="X203" s="54"/>
      <c r="Y203" s="54"/>
      <c r="Z203" s="54"/>
    </row>
    <row r="204" ht="16.5" hidden="1" spans="1:26">
      <c r="A204" s="83" t="str">
        <f>IF(C204="","",COUNTA(C$8:C204))</f>
        <v/>
      </c>
      <c r="B204" s="83"/>
      <c r="C204" s="83"/>
      <c r="D204" s="83"/>
      <c r="E204" s="83"/>
      <c r="F204" s="65"/>
      <c r="G204" s="65"/>
      <c r="H204" s="65"/>
      <c r="I204" s="13" t="s">
        <v>2</v>
      </c>
      <c r="J204" s="80"/>
      <c r="K204" s="13" t="s">
        <v>2</v>
      </c>
      <c r="L204" s="80"/>
      <c r="M204" s="54"/>
      <c r="N204" s="54"/>
      <c r="O204" s="54"/>
      <c r="P204" s="54"/>
      <c r="Q204" s="54"/>
      <c r="R204" s="54"/>
      <c r="S204" s="54"/>
      <c r="T204" s="54"/>
      <c r="U204" s="54"/>
      <c r="V204" s="54"/>
      <c r="W204" s="54"/>
      <c r="X204" s="54"/>
      <c r="Y204" s="54"/>
      <c r="Z204" s="54"/>
    </row>
    <row r="205" ht="16.5" hidden="1" spans="1:26">
      <c r="A205" s="83" t="str">
        <f>IF(C205="","",COUNTA(C$8:C205))</f>
        <v/>
      </c>
      <c r="B205" s="83"/>
      <c r="C205" s="83"/>
      <c r="D205" s="83"/>
      <c r="E205" s="83"/>
      <c r="F205" s="65"/>
      <c r="G205" s="65"/>
      <c r="H205" s="65"/>
      <c r="I205" s="13" t="s">
        <v>2</v>
      </c>
      <c r="J205" s="80"/>
      <c r="K205" s="13" t="s">
        <v>2</v>
      </c>
      <c r="L205" s="80"/>
      <c r="M205" s="54"/>
      <c r="N205" s="54"/>
      <c r="O205" s="54"/>
      <c r="P205" s="54"/>
      <c r="Q205" s="54"/>
      <c r="R205" s="54"/>
      <c r="S205" s="54"/>
      <c r="T205" s="54"/>
      <c r="U205" s="54"/>
      <c r="V205" s="54"/>
      <c r="W205" s="54"/>
      <c r="X205" s="54"/>
      <c r="Y205" s="54"/>
      <c r="Z205" s="54"/>
    </row>
    <row r="206" ht="16.5" hidden="1" spans="1:26">
      <c r="A206" s="83" t="str">
        <f>IF(C206="","",COUNTA(C$8:C206))</f>
        <v/>
      </c>
      <c r="B206" s="83"/>
      <c r="C206" s="83"/>
      <c r="D206" s="83"/>
      <c r="E206" s="83"/>
      <c r="F206" s="65"/>
      <c r="G206" s="65"/>
      <c r="H206" s="65"/>
      <c r="I206" s="13" t="s">
        <v>2</v>
      </c>
      <c r="J206" s="80"/>
      <c r="K206" s="13" t="s">
        <v>2</v>
      </c>
      <c r="L206" s="80"/>
      <c r="M206" s="54"/>
      <c r="N206" s="54"/>
      <c r="O206" s="54"/>
      <c r="P206" s="54"/>
      <c r="Q206" s="54"/>
      <c r="R206" s="54"/>
      <c r="S206" s="54"/>
      <c r="T206" s="54"/>
      <c r="U206" s="54"/>
      <c r="V206" s="54"/>
      <c r="W206" s="54"/>
      <c r="X206" s="54"/>
      <c r="Y206" s="54"/>
      <c r="Z206" s="54"/>
    </row>
    <row r="207" ht="16.5" hidden="1" spans="1:26">
      <c r="A207" s="83" t="str">
        <f>IF(C207="","",COUNTA(C$8:C207))</f>
        <v/>
      </c>
      <c r="B207" s="83"/>
      <c r="C207" s="83"/>
      <c r="D207" s="83"/>
      <c r="E207" s="83"/>
      <c r="F207" s="65"/>
      <c r="G207" s="65"/>
      <c r="H207" s="65"/>
      <c r="I207" s="13" t="s">
        <v>2</v>
      </c>
      <c r="J207" s="80"/>
      <c r="K207" s="13" t="s">
        <v>2</v>
      </c>
      <c r="L207" s="80"/>
      <c r="M207" s="54"/>
      <c r="N207" s="54"/>
      <c r="O207" s="54"/>
      <c r="P207" s="54"/>
      <c r="Q207" s="54"/>
      <c r="R207" s="54"/>
      <c r="S207" s="54"/>
      <c r="T207" s="54"/>
      <c r="U207" s="54"/>
      <c r="V207" s="54"/>
      <c r="W207" s="54"/>
      <c r="X207" s="54"/>
      <c r="Y207" s="54"/>
      <c r="Z207" s="54"/>
    </row>
    <row r="208" ht="16.5" hidden="1" spans="1:26">
      <c r="A208" s="83" t="str">
        <f>IF(C208="","",COUNTA(C$8:C208))</f>
        <v/>
      </c>
      <c r="B208" s="83"/>
      <c r="C208" s="83"/>
      <c r="D208" s="83"/>
      <c r="E208" s="83"/>
      <c r="F208" s="65"/>
      <c r="G208" s="65"/>
      <c r="H208" s="65"/>
      <c r="I208" s="13" t="s">
        <v>2</v>
      </c>
      <c r="J208" s="80"/>
      <c r="K208" s="13" t="s">
        <v>2</v>
      </c>
      <c r="L208" s="80"/>
      <c r="M208" s="54"/>
      <c r="N208" s="54"/>
      <c r="O208" s="54"/>
      <c r="P208" s="54"/>
      <c r="Q208" s="54"/>
      <c r="R208" s="54"/>
      <c r="S208" s="54"/>
      <c r="T208" s="54"/>
      <c r="U208" s="54"/>
      <c r="V208" s="54"/>
      <c r="W208" s="54"/>
      <c r="X208" s="54"/>
      <c r="Y208" s="54"/>
      <c r="Z208" s="54"/>
    </row>
    <row r="209" ht="16.5" hidden="1" spans="1:26">
      <c r="A209" s="83" t="str">
        <f>IF(C209="","",COUNTA(C$8:C209))</f>
        <v/>
      </c>
      <c r="B209" s="83"/>
      <c r="C209" s="83"/>
      <c r="D209" s="83"/>
      <c r="E209" s="83"/>
      <c r="F209" s="65"/>
      <c r="G209" s="65"/>
      <c r="H209" s="65"/>
      <c r="I209" s="13" t="s">
        <v>2</v>
      </c>
      <c r="J209" s="80"/>
      <c r="K209" s="13" t="s">
        <v>2</v>
      </c>
      <c r="L209" s="80"/>
      <c r="M209" s="54"/>
      <c r="N209" s="54"/>
      <c r="O209" s="54"/>
      <c r="P209" s="54"/>
      <c r="Q209" s="54"/>
      <c r="R209" s="54"/>
      <c r="S209" s="54"/>
      <c r="T209" s="54"/>
      <c r="U209" s="54"/>
      <c r="V209" s="54"/>
      <c r="W209" s="54"/>
      <c r="X209" s="54"/>
      <c r="Y209" s="54"/>
      <c r="Z209" s="54"/>
    </row>
    <row r="210" ht="16.5" hidden="1" spans="1:26">
      <c r="A210" s="83" t="str">
        <f>IF(C210="","",COUNTA(C$8:C210))</f>
        <v/>
      </c>
      <c r="B210" s="83"/>
      <c r="C210" s="83"/>
      <c r="D210" s="83"/>
      <c r="E210" s="83"/>
      <c r="F210" s="65"/>
      <c r="G210" s="65"/>
      <c r="H210" s="65"/>
      <c r="I210" s="13" t="s">
        <v>2</v>
      </c>
      <c r="J210" s="80"/>
      <c r="K210" s="13" t="s">
        <v>2</v>
      </c>
      <c r="L210" s="80"/>
      <c r="M210" s="54"/>
      <c r="N210" s="54"/>
      <c r="O210" s="54"/>
      <c r="P210" s="54"/>
      <c r="Q210" s="54"/>
      <c r="R210" s="54"/>
      <c r="S210" s="54"/>
      <c r="T210" s="54"/>
      <c r="U210" s="54"/>
      <c r="V210" s="54"/>
      <c r="W210" s="54"/>
      <c r="X210" s="54"/>
      <c r="Y210" s="54"/>
      <c r="Z210" s="54"/>
    </row>
    <row r="211" ht="16.5" hidden="1" spans="1:26">
      <c r="A211" s="83" t="str">
        <f>IF(C211="","",COUNTA(C$8:C211))</f>
        <v/>
      </c>
      <c r="B211" s="83"/>
      <c r="C211" s="83"/>
      <c r="D211" s="83"/>
      <c r="E211" s="83"/>
      <c r="F211" s="65"/>
      <c r="G211" s="65"/>
      <c r="H211" s="65"/>
      <c r="I211" s="13" t="s">
        <v>2</v>
      </c>
      <c r="J211" s="80"/>
      <c r="K211" s="13" t="s">
        <v>2</v>
      </c>
      <c r="L211" s="80"/>
      <c r="M211" s="54"/>
      <c r="N211" s="54"/>
      <c r="O211" s="54"/>
      <c r="P211" s="54"/>
      <c r="Q211" s="54"/>
      <c r="R211" s="54"/>
      <c r="S211" s="54"/>
      <c r="T211" s="54"/>
      <c r="U211" s="54"/>
      <c r="V211" s="54"/>
      <c r="W211" s="54"/>
      <c r="X211" s="54"/>
      <c r="Y211" s="54"/>
      <c r="Z211" s="54"/>
    </row>
    <row r="212" ht="16.5" hidden="1" spans="1:26">
      <c r="A212" s="83" t="str">
        <f>IF(C212="","",COUNTA(C$8:C212))</f>
        <v/>
      </c>
      <c r="B212" s="83"/>
      <c r="C212" s="83"/>
      <c r="D212" s="83"/>
      <c r="E212" s="83"/>
      <c r="F212" s="65"/>
      <c r="G212" s="65"/>
      <c r="H212" s="65"/>
      <c r="I212" s="13" t="s">
        <v>2</v>
      </c>
      <c r="J212" s="80"/>
      <c r="K212" s="13" t="s">
        <v>2</v>
      </c>
      <c r="L212" s="80"/>
      <c r="M212" s="54"/>
      <c r="N212" s="54"/>
      <c r="O212" s="54"/>
      <c r="P212" s="54"/>
      <c r="Q212" s="54"/>
      <c r="R212" s="54"/>
      <c r="S212" s="54"/>
      <c r="T212" s="54"/>
      <c r="U212" s="54"/>
      <c r="V212" s="54"/>
      <c r="W212" s="54"/>
      <c r="X212" s="54"/>
      <c r="Y212" s="54"/>
      <c r="Z212" s="54"/>
    </row>
    <row r="213" ht="16.5" hidden="1" spans="1:26">
      <c r="A213" s="83" t="str">
        <f>IF(C213="","",COUNTA(C$8:C213))</f>
        <v/>
      </c>
      <c r="B213" s="83"/>
      <c r="C213" s="83"/>
      <c r="D213" s="83"/>
      <c r="E213" s="83"/>
      <c r="F213" s="65"/>
      <c r="G213" s="65"/>
      <c r="H213" s="65"/>
      <c r="I213" s="13" t="s">
        <v>2</v>
      </c>
      <c r="J213" s="80"/>
      <c r="K213" s="13" t="s">
        <v>2</v>
      </c>
      <c r="L213" s="80"/>
      <c r="M213" s="54"/>
      <c r="N213" s="54"/>
      <c r="O213" s="54"/>
      <c r="P213" s="54"/>
      <c r="Q213" s="54"/>
      <c r="R213" s="54"/>
      <c r="S213" s="54"/>
      <c r="T213" s="54"/>
      <c r="U213" s="54"/>
      <c r="V213" s="54"/>
      <c r="W213" s="54"/>
      <c r="X213" s="54"/>
      <c r="Y213" s="54"/>
      <c r="Z213" s="54"/>
    </row>
    <row r="214" ht="16.5" hidden="1" spans="1:26">
      <c r="A214" s="83" t="str">
        <f>IF(C214="","",COUNTA(C$8:C214))</f>
        <v/>
      </c>
      <c r="B214" s="83"/>
      <c r="C214" s="83"/>
      <c r="D214" s="83"/>
      <c r="E214" s="83"/>
      <c r="F214" s="65"/>
      <c r="G214" s="65"/>
      <c r="H214" s="65"/>
      <c r="I214" s="13" t="s">
        <v>2</v>
      </c>
      <c r="J214" s="80"/>
      <c r="K214" s="13" t="s">
        <v>2</v>
      </c>
      <c r="L214" s="80"/>
      <c r="M214" s="54"/>
      <c r="N214" s="54"/>
      <c r="O214" s="54"/>
      <c r="P214" s="54"/>
      <c r="Q214" s="54"/>
      <c r="R214" s="54"/>
      <c r="S214" s="54"/>
      <c r="T214" s="54"/>
      <c r="U214" s="54"/>
      <c r="V214" s="54"/>
      <c r="W214" s="54"/>
      <c r="X214" s="54"/>
      <c r="Y214" s="54"/>
      <c r="Z214" s="54"/>
    </row>
    <row r="215" ht="16.5" hidden="1" spans="1:26">
      <c r="A215" s="83" t="str">
        <f>IF(C215="","",COUNTA(C$8:C215))</f>
        <v/>
      </c>
      <c r="B215" s="83"/>
      <c r="C215" s="83"/>
      <c r="D215" s="83"/>
      <c r="E215" s="83"/>
      <c r="F215" s="65"/>
      <c r="G215" s="65"/>
      <c r="H215" s="65"/>
      <c r="I215" s="13" t="s">
        <v>2</v>
      </c>
      <c r="J215" s="80"/>
      <c r="K215" s="13" t="s">
        <v>2</v>
      </c>
      <c r="L215" s="80"/>
      <c r="M215" s="54"/>
      <c r="N215" s="54"/>
      <c r="O215" s="54"/>
      <c r="P215" s="54"/>
      <c r="Q215" s="54"/>
      <c r="R215" s="54"/>
      <c r="S215" s="54"/>
      <c r="T215" s="54"/>
      <c r="U215" s="54"/>
      <c r="V215" s="54"/>
      <c r="W215" s="54"/>
      <c r="X215" s="54"/>
      <c r="Y215" s="54"/>
      <c r="Z215" s="54"/>
    </row>
    <row r="216" ht="16.5" hidden="1" spans="1:26">
      <c r="A216" s="83" t="str">
        <f>IF(C216="","",COUNTA(C$8:C216))</f>
        <v/>
      </c>
      <c r="B216" s="83"/>
      <c r="C216" s="83"/>
      <c r="D216" s="83"/>
      <c r="E216" s="83"/>
      <c r="F216" s="65"/>
      <c r="G216" s="65"/>
      <c r="H216" s="65"/>
      <c r="I216" s="13" t="s">
        <v>2</v>
      </c>
      <c r="J216" s="80"/>
      <c r="K216" s="13" t="s">
        <v>2</v>
      </c>
      <c r="L216" s="80"/>
      <c r="M216" s="54"/>
      <c r="N216" s="54"/>
      <c r="O216" s="54"/>
      <c r="P216" s="54"/>
      <c r="Q216" s="54"/>
      <c r="R216" s="54"/>
      <c r="S216" s="54"/>
      <c r="T216" s="54"/>
      <c r="U216" s="54"/>
      <c r="V216" s="54"/>
      <c r="W216" s="54"/>
      <c r="X216" s="54"/>
      <c r="Y216" s="54"/>
      <c r="Z216" s="54"/>
    </row>
    <row r="217" ht="16.5" hidden="1" spans="1:26">
      <c r="A217" s="83" t="str">
        <f>IF(C217="","",COUNTA(C$8:C217))</f>
        <v/>
      </c>
      <c r="B217" s="83"/>
      <c r="C217" s="83"/>
      <c r="D217" s="83"/>
      <c r="E217" s="83"/>
      <c r="F217" s="65"/>
      <c r="G217" s="65"/>
      <c r="H217" s="65"/>
      <c r="I217" s="13" t="s">
        <v>2</v>
      </c>
      <c r="J217" s="80"/>
      <c r="K217" s="13" t="s">
        <v>2</v>
      </c>
      <c r="L217" s="80"/>
      <c r="M217" s="54"/>
      <c r="N217" s="54"/>
      <c r="O217" s="54"/>
      <c r="P217" s="54"/>
      <c r="Q217" s="54"/>
      <c r="R217" s="54"/>
      <c r="S217" s="54"/>
      <c r="T217" s="54"/>
      <c r="U217" s="54"/>
      <c r="V217" s="54"/>
      <c r="W217" s="54"/>
      <c r="X217" s="54"/>
      <c r="Y217" s="54"/>
      <c r="Z217" s="54"/>
    </row>
    <row r="218" ht="16.5" hidden="1" spans="1:26">
      <c r="A218" s="83" t="str">
        <f>IF(C218="","",COUNTA(C$8:C218))</f>
        <v/>
      </c>
      <c r="B218" s="83"/>
      <c r="C218" s="83"/>
      <c r="D218" s="83"/>
      <c r="E218" s="83"/>
      <c r="F218" s="65"/>
      <c r="G218" s="65"/>
      <c r="H218" s="65"/>
      <c r="I218" s="13" t="s">
        <v>2</v>
      </c>
      <c r="J218" s="80"/>
      <c r="K218" s="13" t="s">
        <v>2</v>
      </c>
      <c r="L218" s="80"/>
      <c r="M218" s="54"/>
      <c r="N218" s="54"/>
      <c r="O218" s="54"/>
      <c r="P218" s="54"/>
      <c r="Q218" s="54"/>
      <c r="R218" s="54"/>
      <c r="S218" s="54"/>
      <c r="T218" s="54"/>
      <c r="U218" s="54"/>
      <c r="V218" s="54"/>
      <c r="W218" s="54"/>
      <c r="X218" s="54"/>
      <c r="Y218" s="54"/>
      <c r="Z218" s="54"/>
    </row>
    <row r="219" ht="16.5" hidden="1" spans="1:26">
      <c r="A219" s="83" t="str">
        <f>IF(C219="","",COUNTA(C$8:C219))</f>
        <v/>
      </c>
      <c r="B219" s="83"/>
      <c r="C219" s="83"/>
      <c r="D219" s="83"/>
      <c r="E219" s="83"/>
      <c r="F219" s="65"/>
      <c r="G219" s="65"/>
      <c r="H219" s="65"/>
      <c r="I219" s="13" t="s">
        <v>2</v>
      </c>
      <c r="J219" s="80"/>
      <c r="K219" s="13" t="s">
        <v>2</v>
      </c>
      <c r="L219" s="80"/>
      <c r="M219" s="54"/>
      <c r="N219" s="54"/>
      <c r="O219" s="54"/>
      <c r="P219" s="54"/>
      <c r="Q219" s="54"/>
      <c r="R219" s="54"/>
      <c r="S219" s="54"/>
      <c r="T219" s="54"/>
      <c r="U219" s="54"/>
      <c r="V219" s="54"/>
      <c r="W219" s="54"/>
      <c r="X219" s="54"/>
      <c r="Y219" s="54"/>
      <c r="Z219" s="54"/>
    </row>
    <row r="220" ht="16.5" hidden="1" spans="1:26">
      <c r="A220" s="83" t="str">
        <f>IF(C220="","",COUNTA(C$8:C220))</f>
        <v/>
      </c>
      <c r="B220" s="83"/>
      <c r="C220" s="83"/>
      <c r="D220" s="83"/>
      <c r="E220" s="83"/>
      <c r="F220" s="65"/>
      <c r="G220" s="65"/>
      <c r="H220" s="65"/>
      <c r="I220" s="13" t="s">
        <v>2</v>
      </c>
      <c r="J220" s="80"/>
      <c r="K220" s="13" t="s">
        <v>2</v>
      </c>
      <c r="L220" s="80"/>
      <c r="M220" s="54"/>
      <c r="N220" s="54"/>
      <c r="O220" s="54"/>
      <c r="P220" s="54"/>
      <c r="Q220" s="54"/>
      <c r="R220" s="54"/>
      <c r="S220" s="54"/>
      <c r="T220" s="54"/>
      <c r="U220" s="54"/>
      <c r="V220" s="54"/>
      <c r="W220" s="54"/>
      <c r="X220" s="54"/>
      <c r="Y220" s="54"/>
      <c r="Z220" s="54"/>
    </row>
    <row r="221" ht="16.5" hidden="1" spans="1:26">
      <c r="A221" s="83" t="str">
        <f>IF(C221="","",COUNTA(C$8:C221))</f>
        <v/>
      </c>
      <c r="B221" s="83"/>
      <c r="C221" s="83"/>
      <c r="D221" s="83"/>
      <c r="E221" s="83"/>
      <c r="F221" s="65"/>
      <c r="G221" s="65"/>
      <c r="H221" s="65"/>
      <c r="I221" s="13" t="s">
        <v>2</v>
      </c>
      <c r="J221" s="80"/>
      <c r="K221" s="13" t="s">
        <v>2</v>
      </c>
      <c r="L221" s="80"/>
      <c r="M221" s="54"/>
      <c r="N221" s="54"/>
      <c r="O221" s="54"/>
      <c r="P221" s="54"/>
      <c r="Q221" s="54"/>
      <c r="R221" s="54"/>
      <c r="S221" s="54"/>
      <c r="T221" s="54"/>
      <c r="U221" s="54"/>
      <c r="V221" s="54"/>
      <c r="W221" s="54"/>
      <c r="X221" s="54"/>
      <c r="Y221" s="54"/>
      <c r="Z221" s="54"/>
    </row>
    <row r="222" ht="16.5" hidden="1" spans="1:26">
      <c r="A222" s="83" t="str">
        <f>IF(C222="","",COUNTA(C$8:C222))</f>
        <v/>
      </c>
      <c r="B222" s="83"/>
      <c r="C222" s="83"/>
      <c r="D222" s="83"/>
      <c r="E222" s="83"/>
      <c r="F222" s="65"/>
      <c r="G222" s="65"/>
      <c r="H222" s="65"/>
      <c r="I222" s="13" t="s">
        <v>2</v>
      </c>
      <c r="J222" s="80"/>
      <c r="K222" s="13" t="s">
        <v>2</v>
      </c>
      <c r="L222" s="80"/>
      <c r="M222" s="54"/>
      <c r="N222" s="54"/>
      <c r="O222" s="54"/>
      <c r="P222" s="54"/>
      <c r="Q222" s="54"/>
      <c r="R222" s="54"/>
      <c r="S222" s="54"/>
      <c r="T222" s="54"/>
      <c r="U222" s="54"/>
      <c r="V222" s="54"/>
      <c r="W222" s="54"/>
      <c r="X222" s="54"/>
      <c r="Y222" s="54"/>
      <c r="Z222" s="54"/>
    </row>
    <row r="223" ht="16.5" hidden="1" spans="1:26">
      <c r="A223" s="83" t="str">
        <f>IF(C223="","",COUNTA(C$8:C223))</f>
        <v/>
      </c>
      <c r="B223" s="83"/>
      <c r="C223" s="83"/>
      <c r="D223" s="83"/>
      <c r="E223" s="83"/>
      <c r="F223" s="65"/>
      <c r="G223" s="65"/>
      <c r="H223" s="65"/>
      <c r="I223" s="13" t="s">
        <v>2</v>
      </c>
      <c r="J223" s="80"/>
      <c r="K223" s="13" t="s">
        <v>2</v>
      </c>
      <c r="L223" s="80"/>
      <c r="M223" s="54"/>
      <c r="N223" s="54"/>
      <c r="O223" s="54"/>
      <c r="P223" s="54"/>
      <c r="Q223" s="54"/>
      <c r="R223" s="54"/>
      <c r="S223" s="54"/>
      <c r="T223" s="54"/>
      <c r="U223" s="54"/>
      <c r="V223" s="54"/>
      <c r="W223" s="54"/>
      <c r="X223" s="54"/>
      <c r="Y223" s="54"/>
      <c r="Z223" s="54"/>
    </row>
    <row r="224" ht="16.5" hidden="1" spans="1:26">
      <c r="A224" s="83" t="str">
        <f>IF(C224="","",COUNTA(C$8:C224))</f>
        <v/>
      </c>
      <c r="B224" s="83"/>
      <c r="C224" s="83"/>
      <c r="D224" s="83"/>
      <c r="E224" s="83"/>
      <c r="F224" s="65"/>
      <c r="G224" s="65"/>
      <c r="H224" s="65"/>
      <c r="I224" s="13" t="s">
        <v>2</v>
      </c>
      <c r="J224" s="80"/>
      <c r="K224" s="13" t="s">
        <v>2</v>
      </c>
      <c r="L224" s="80"/>
      <c r="M224" s="54"/>
      <c r="N224" s="54"/>
      <c r="O224" s="54"/>
      <c r="P224" s="54"/>
      <c r="Q224" s="54"/>
      <c r="R224" s="54"/>
      <c r="S224" s="54"/>
      <c r="T224" s="54"/>
      <c r="U224" s="54"/>
      <c r="V224" s="54"/>
      <c r="W224" s="54"/>
      <c r="X224" s="54"/>
      <c r="Y224" s="54"/>
      <c r="Z224" s="54"/>
    </row>
    <row r="225" ht="16.5" hidden="1" spans="1:26">
      <c r="A225" s="83" t="str">
        <f>IF(C225="","",COUNTA(C$8:C225))</f>
        <v/>
      </c>
      <c r="B225" s="83"/>
      <c r="C225" s="83"/>
      <c r="D225" s="83"/>
      <c r="E225" s="83"/>
      <c r="F225" s="65"/>
      <c r="G225" s="65"/>
      <c r="H225" s="65"/>
      <c r="I225" s="13" t="s">
        <v>2</v>
      </c>
      <c r="J225" s="80"/>
      <c r="K225" s="13" t="s">
        <v>2</v>
      </c>
      <c r="L225" s="80"/>
      <c r="M225" s="54"/>
      <c r="N225" s="54"/>
      <c r="O225" s="54"/>
      <c r="P225" s="54"/>
      <c r="Q225" s="54"/>
      <c r="R225" s="54"/>
      <c r="S225" s="54"/>
      <c r="T225" s="54"/>
      <c r="U225" s="54"/>
      <c r="V225" s="54"/>
      <c r="W225" s="54"/>
      <c r="X225" s="54"/>
      <c r="Y225" s="54"/>
      <c r="Z225" s="54"/>
    </row>
    <row r="226" ht="16.5" hidden="1" spans="1:26">
      <c r="A226" s="83" t="str">
        <f>IF(C226="","",COUNTA(C$8:C226))</f>
        <v/>
      </c>
      <c r="B226" s="83"/>
      <c r="C226" s="83"/>
      <c r="D226" s="83"/>
      <c r="E226" s="83"/>
      <c r="F226" s="65"/>
      <c r="G226" s="65"/>
      <c r="H226" s="65"/>
      <c r="I226" s="13" t="s">
        <v>2</v>
      </c>
      <c r="J226" s="80"/>
      <c r="K226" s="13" t="s">
        <v>2</v>
      </c>
      <c r="L226" s="80"/>
      <c r="M226" s="54"/>
      <c r="N226" s="54"/>
      <c r="O226" s="54"/>
      <c r="P226" s="54"/>
      <c r="Q226" s="54"/>
      <c r="R226" s="54"/>
      <c r="S226" s="54"/>
      <c r="T226" s="54"/>
      <c r="U226" s="54"/>
      <c r="V226" s="54"/>
      <c r="W226" s="54"/>
      <c r="X226" s="54"/>
      <c r="Y226" s="54"/>
      <c r="Z226" s="54"/>
    </row>
    <row r="227" ht="16.5" hidden="1" spans="1:26">
      <c r="A227" s="83" t="str">
        <f>IF(C227="","",COUNTA(C$8:C227))</f>
        <v/>
      </c>
      <c r="B227" s="83"/>
      <c r="C227" s="83"/>
      <c r="D227" s="83"/>
      <c r="E227" s="83"/>
      <c r="F227" s="65"/>
      <c r="G227" s="65"/>
      <c r="H227" s="65"/>
      <c r="I227" s="13" t="s">
        <v>2</v>
      </c>
      <c r="J227" s="80"/>
      <c r="K227" s="13" t="s">
        <v>2</v>
      </c>
      <c r="L227" s="80"/>
      <c r="M227" s="54"/>
      <c r="N227" s="54"/>
      <c r="O227" s="54"/>
      <c r="P227" s="54"/>
      <c r="Q227" s="54"/>
      <c r="R227" s="54"/>
      <c r="S227" s="54"/>
      <c r="T227" s="54"/>
      <c r="U227" s="54"/>
      <c r="V227" s="54"/>
      <c r="W227" s="54"/>
      <c r="X227" s="54"/>
      <c r="Y227" s="54"/>
      <c r="Z227" s="54"/>
    </row>
    <row r="228" ht="16.5" hidden="1" spans="1:26">
      <c r="A228" s="83" t="str">
        <f>IF(C228="","",COUNTA(C$8:C228))</f>
        <v/>
      </c>
      <c r="B228" s="83"/>
      <c r="C228" s="83"/>
      <c r="D228" s="83"/>
      <c r="E228" s="83"/>
      <c r="F228" s="65"/>
      <c r="G228" s="65"/>
      <c r="H228" s="65"/>
      <c r="I228" s="13" t="s">
        <v>2</v>
      </c>
      <c r="J228" s="80"/>
      <c r="K228" s="13" t="s">
        <v>2</v>
      </c>
      <c r="L228" s="80"/>
      <c r="M228" s="54"/>
      <c r="N228" s="54"/>
      <c r="O228" s="54"/>
      <c r="P228" s="54"/>
      <c r="Q228" s="54"/>
      <c r="R228" s="54"/>
      <c r="S228" s="54"/>
      <c r="T228" s="54"/>
      <c r="U228" s="54"/>
      <c r="V228" s="54"/>
      <c r="W228" s="54"/>
      <c r="X228" s="54"/>
      <c r="Y228" s="54"/>
      <c r="Z228" s="54"/>
    </row>
    <row r="229" ht="16.5" hidden="1" spans="1:26">
      <c r="A229" s="83" t="str">
        <f>IF(C229="","",COUNTA(C$8:C229))</f>
        <v/>
      </c>
      <c r="B229" s="83"/>
      <c r="C229" s="83"/>
      <c r="D229" s="83"/>
      <c r="E229" s="83"/>
      <c r="F229" s="65"/>
      <c r="G229" s="65"/>
      <c r="H229" s="65"/>
      <c r="I229" s="13" t="s">
        <v>2</v>
      </c>
      <c r="J229" s="80"/>
      <c r="K229" s="13" t="s">
        <v>2</v>
      </c>
      <c r="L229" s="80"/>
      <c r="M229" s="54"/>
      <c r="N229" s="54"/>
      <c r="O229" s="54"/>
      <c r="P229" s="54"/>
      <c r="Q229" s="54"/>
      <c r="R229" s="54"/>
      <c r="S229" s="54"/>
      <c r="T229" s="54"/>
      <c r="U229" s="54"/>
      <c r="V229" s="54"/>
      <c r="W229" s="54"/>
      <c r="X229" s="54"/>
      <c r="Y229" s="54"/>
      <c r="Z229" s="54"/>
    </row>
    <row r="230" ht="16.5" hidden="1" spans="1:26">
      <c r="A230" s="83" t="str">
        <f>IF(C230="","",COUNTA(C$8:C230))</f>
        <v/>
      </c>
      <c r="B230" s="83"/>
      <c r="C230" s="83"/>
      <c r="D230" s="83"/>
      <c r="E230" s="83"/>
      <c r="F230" s="65"/>
      <c r="G230" s="65"/>
      <c r="H230" s="65"/>
      <c r="I230" s="13" t="s">
        <v>2</v>
      </c>
      <c r="J230" s="80"/>
      <c r="K230" s="13" t="s">
        <v>2</v>
      </c>
      <c r="L230" s="80"/>
      <c r="M230" s="54"/>
      <c r="N230" s="54"/>
      <c r="O230" s="54"/>
      <c r="P230" s="54"/>
      <c r="Q230" s="54"/>
      <c r="R230" s="54"/>
      <c r="S230" s="54"/>
      <c r="T230" s="54"/>
      <c r="U230" s="54"/>
      <c r="V230" s="54"/>
      <c r="W230" s="54"/>
      <c r="X230" s="54"/>
      <c r="Y230" s="54"/>
      <c r="Z230" s="54"/>
    </row>
    <row r="231" ht="16.5" hidden="1" spans="1:26">
      <c r="A231" s="83" t="str">
        <f>IF(C231="","",COUNTA(C$8:C231))</f>
        <v/>
      </c>
      <c r="B231" s="83"/>
      <c r="C231" s="83"/>
      <c r="D231" s="83"/>
      <c r="E231" s="83"/>
      <c r="F231" s="65"/>
      <c r="G231" s="65"/>
      <c r="H231" s="65"/>
      <c r="I231" s="13" t="s">
        <v>2</v>
      </c>
      <c r="J231" s="80"/>
      <c r="K231" s="13" t="s">
        <v>2</v>
      </c>
      <c r="L231" s="80"/>
      <c r="M231" s="54"/>
      <c r="N231" s="54"/>
      <c r="O231" s="54"/>
      <c r="P231" s="54"/>
      <c r="Q231" s="54"/>
      <c r="R231" s="54"/>
      <c r="S231" s="54"/>
      <c r="T231" s="54"/>
      <c r="U231" s="54"/>
      <c r="V231" s="54"/>
      <c r="W231" s="54"/>
      <c r="X231" s="54"/>
      <c r="Y231" s="54"/>
      <c r="Z231" s="54"/>
    </row>
    <row r="232" ht="16.5" hidden="1" spans="1:26">
      <c r="A232" s="83" t="str">
        <f>IF(C232="","",COUNTA(C$8:C232))</f>
        <v/>
      </c>
      <c r="B232" s="83"/>
      <c r="C232" s="83"/>
      <c r="D232" s="83"/>
      <c r="E232" s="83"/>
      <c r="F232" s="65"/>
      <c r="G232" s="65"/>
      <c r="H232" s="65"/>
      <c r="I232" s="13" t="s">
        <v>2</v>
      </c>
      <c r="J232" s="80"/>
      <c r="K232" s="13" t="s">
        <v>2</v>
      </c>
      <c r="L232" s="80"/>
      <c r="M232" s="54"/>
      <c r="N232" s="54"/>
      <c r="O232" s="54"/>
      <c r="P232" s="54"/>
      <c r="Q232" s="54"/>
      <c r="R232" s="54"/>
      <c r="S232" s="54"/>
      <c r="T232" s="54"/>
      <c r="U232" s="54"/>
      <c r="V232" s="54"/>
      <c r="W232" s="54"/>
      <c r="X232" s="54"/>
      <c r="Y232" s="54"/>
      <c r="Z232" s="54"/>
    </row>
    <row r="233" ht="16.5" hidden="1" spans="1:26">
      <c r="A233" s="83" t="str">
        <f>IF(C233="","",COUNTA(C$8:C233))</f>
        <v/>
      </c>
      <c r="B233" s="83"/>
      <c r="C233" s="83"/>
      <c r="D233" s="83"/>
      <c r="E233" s="83"/>
      <c r="F233" s="65"/>
      <c r="G233" s="65"/>
      <c r="H233" s="65"/>
      <c r="I233" s="13" t="s">
        <v>2</v>
      </c>
      <c r="J233" s="80"/>
      <c r="K233" s="13" t="s">
        <v>2</v>
      </c>
      <c r="L233" s="80"/>
      <c r="M233" s="54"/>
      <c r="N233" s="54"/>
      <c r="O233" s="54"/>
      <c r="P233" s="54"/>
      <c r="Q233" s="54"/>
      <c r="R233" s="54"/>
      <c r="S233" s="54"/>
      <c r="T233" s="54"/>
      <c r="U233" s="54"/>
      <c r="V233" s="54"/>
      <c r="W233" s="54"/>
      <c r="X233" s="54"/>
      <c r="Y233" s="54"/>
      <c r="Z233" s="54"/>
    </row>
    <row r="234" ht="16.5" hidden="1" spans="1:26">
      <c r="A234" s="83" t="str">
        <f>IF(C234="","",COUNTA(C$8:C234))</f>
        <v/>
      </c>
      <c r="B234" s="83"/>
      <c r="C234" s="83"/>
      <c r="D234" s="83"/>
      <c r="E234" s="83"/>
      <c r="F234" s="65"/>
      <c r="G234" s="65"/>
      <c r="H234" s="65"/>
      <c r="I234" s="13" t="s">
        <v>2</v>
      </c>
      <c r="J234" s="80"/>
      <c r="K234" s="13" t="s">
        <v>2</v>
      </c>
      <c r="L234" s="80"/>
      <c r="M234" s="54"/>
      <c r="N234" s="54"/>
      <c r="O234" s="54"/>
      <c r="P234" s="54"/>
      <c r="Q234" s="54"/>
      <c r="R234" s="54"/>
      <c r="S234" s="54"/>
      <c r="T234" s="54"/>
      <c r="U234" s="54"/>
      <c r="V234" s="54"/>
      <c r="W234" s="54"/>
      <c r="X234" s="54"/>
      <c r="Y234" s="54"/>
      <c r="Z234" s="54"/>
    </row>
    <row r="235" ht="16.5" hidden="1" spans="1:26">
      <c r="A235" s="83" t="str">
        <f>IF(C235="","",COUNTA(C$8:C235))</f>
        <v/>
      </c>
      <c r="B235" s="83"/>
      <c r="C235" s="83"/>
      <c r="D235" s="83"/>
      <c r="E235" s="83"/>
      <c r="F235" s="65"/>
      <c r="G235" s="65"/>
      <c r="H235" s="65"/>
      <c r="I235" s="13" t="s">
        <v>2</v>
      </c>
      <c r="J235" s="80"/>
      <c r="K235" s="13" t="s">
        <v>2</v>
      </c>
      <c r="L235" s="80"/>
      <c r="M235" s="54"/>
      <c r="N235" s="54"/>
      <c r="O235" s="54"/>
      <c r="P235" s="54"/>
      <c r="Q235" s="54"/>
      <c r="R235" s="54"/>
      <c r="S235" s="54"/>
      <c r="T235" s="54"/>
      <c r="U235" s="54"/>
      <c r="V235" s="54"/>
      <c r="W235" s="54"/>
      <c r="X235" s="54"/>
      <c r="Y235" s="54"/>
      <c r="Z235" s="54"/>
    </row>
    <row r="236" ht="16.5" hidden="1" spans="1:26">
      <c r="A236" s="83" t="str">
        <f>IF(C236="","",COUNTA(C$8:C236))</f>
        <v/>
      </c>
      <c r="B236" s="83"/>
      <c r="C236" s="83"/>
      <c r="D236" s="83"/>
      <c r="E236" s="83"/>
      <c r="F236" s="65"/>
      <c r="G236" s="65"/>
      <c r="H236" s="65"/>
      <c r="I236" s="13" t="s">
        <v>2</v>
      </c>
      <c r="J236" s="80"/>
      <c r="K236" s="13" t="s">
        <v>2</v>
      </c>
      <c r="L236" s="80"/>
      <c r="M236" s="54"/>
      <c r="N236" s="54"/>
      <c r="O236" s="54"/>
      <c r="P236" s="54"/>
      <c r="Q236" s="54"/>
      <c r="R236" s="54"/>
      <c r="S236" s="54"/>
      <c r="T236" s="54"/>
      <c r="U236" s="54"/>
      <c r="V236" s="54"/>
      <c r="W236" s="54"/>
      <c r="X236" s="54"/>
      <c r="Y236" s="54"/>
      <c r="Z236" s="54"/>
    </row>
    <row r="237" ht="16.5" hidden="1" spans="1:26">
      <c r="A237" s="83" t="str">
        <f>IF(C237="","",COUNTA(C$8:C237))</f>
        <v/>
      </c>
      <c r="B237" s="83"/>
      <c r="C237" s="83"/>
      <c r="D237" s="83"/>
      <c r="E237" s="83"/>
      <c r="F237" s="65"/>
      <c r="G237" s="65"/>
      <c r="H237" s="65"/>
      <c r="I237" s="13" t="s">
        <v>2</v>
      </c>
      <c r="J237" s="80"/>
      <c r="K237" s="13" t="s">
        <v>2</v>
      </c>
      <c r="L237" s="80"/>
      <c r="M237" s="54"/>
      <c r="N237" s="54"/>
      <c r="O237" s="54"/>
      <c r="P237" s="54"/>
      <c r="Q237" s="54"/>
      <c r="R237" s="54"/>
      <c r="S237" s="54"/>
      <c r="T237" s="54"/>
      <c r="U237" s="54"/>
      <c r="V237" s="54"/>
      <c r="W237" s="54"/>
      <c r="X237" s="54"/>
      <c r="Y237" s="54"/>
      <c r="Z237" s="54"/>
    </row>
    <row r="238" ht="16.5" hidden="1" spans="1:26">
      <c r="A238" s="83" t="str">
        <f>IF(C238="","",COUNTA(C$8:C238))</f>
        <v/>
      </c>
      <c r="B238" s="83"/>
      <c r="C238" s="83"/>
      <c r="D238" s="83"/>
      <c r="E238" s="83"/>
      <c r="F238" s="65"/>
      <c r="G238" s="65"/>
      <c r="H238" s="65"/>
      <c r="I238" s="13" t="s">
        <v>2</v>
      </c>
      <c r="J238" s="80"/>
      <c r="K238" s="13" t="s">
        <v>2</v>
      </c>
      <c r="L238" s="80"/>
      <c r="M238" s="54"/>
      <c r="N238" s="54"/>
      <c r="O238" s="54"/>
      <c r="P238" s="54"/>
      <c r="Q238" s="54"/>
      <c r="R238" s="54"/>
      <c r="S238" s="54"/>
      <c r="T238" s="54"/>
      <c r="U238" s="54"/>
      <c r="V238" s="54"/>
      <c r="W238" s="54"/>
      <c r="X238" s="54"/>
      <c r="Y238" s="54"/>
      <c r="Z238" s="54"/>
    </row>
    <row r="239" ht="16.5" hidden="1" spans="1:26">
      <c r="A239" s="83" t="str">
        <f>IF(C239="","",COUNTA(C$8:C239))</f>
        <v/>
      </c>
      <c r="B239" s="83"/>
      <c r="C239" s="83"/>
      <c r="D239" s="83"/>
      <c r="E239" s="83"/>
      <c r="F239" s="65"/>
      <c r="G239" s="65"/>
      <c r="H239" s="65"/>
      <c r="I239" s="13" t="s">
        <v>2</v>
      </c>
      <c r="J239" s="80"/>
      <c r="K239" s="13" t="s">
        <v>2</v>
      </c>
      <c r="L239" s="80"/>
      <c r="M239" s="54"/>
      <c r="N239" s="54"/>
      <c r="O239" s="54"/>
      <c r="P239" s="54"/>
      <c r="Q239" s="54"/>
      <c r="R239" s="54"/>
      <c r="S239" s="54"/>
      <c r="T239" s="54"/>
      <c r="U239" s="54"/>
      <c r="V239" s="54"/>
      <c r="W239" s="54"/>
      <c r="X239" s="54"/>
      <c r="Y239" s="54"/>
      <c r="Z239" s="54"/>
    </row>
    <row r="240" ht="16.5" hidden="1" spans="1:26">
      <c r="A240" s="83" t="str">
        <f>IF(C240="","",COUNTA(C$8:C240))</f>
        <v/>
      </c>
      <c r="B240" s="83"/>
      <c r="C240" s="83"/>
      <c r="D240" s="83"/>
      <c r="E240" s="83"/>
      <c r="F240" s="65"/>
      <c r="G240" s="65"/>
      <c r="H240" s="65"/>
      <c r="I240" s="13" t="s">
        <v>2</v>
      </c>
      <c r="J240" s="80"/>
      <c r="K240" s="13" t="s">
        <v>2</v>
      </c>
      <c r="L240" s="80"/>
      <c r="M240" s="54"/>
      <c r="N240" s="54"/>
      <c r="O240" s="54"/>
      <c r="P240" s="54"/>
      <c r="Q240" s="54"/>
      <c r="R240" s="54"/>
      <c r="S240" s="54"/>
      <c r="T240" s="54"/>
      <c r="U240" s="54"/>
      <c r="V240" s="54"/>
      <c r="W240" s="54"/>
      <c r="X240" s="54"/>
      <c r="Y240" s="54"/>
      <c r="Z240" s="54"/>
    </row>
    <row r="241" ht="16.5" hidden="1" spans="1:26">
      <c r="A241" s="83" t="str">
        <f>IF(C241="","",COUNTA(C$8:C241))</f>
        <v/>
      </c>
      <c r="B241" s="83"/>
      <c r="C241" s="83"/>
      <c r="D241" s="83"/>
      <c r="E241" s="83"/>
      <c r="F241" s="65"/>
      <c r="G241" s="65"/>
      <c r="H241" s="65"/>
      <c r="I241" s="13" t="s">
        <v>2</v>
      </c>
      <c r="J241" s="80"/>
      <c r="K241" s="13" t="s">
        <v>2</v>
      </c>
      <c r="L241" s="80"/>
      <c r="M241" s="54"/>
      <c r="N241" s="54"/>
      <c r="O241" s="54"/>
      <c r="P241" s="54"/>
      <c r="Q241" s="54"/>
      <c r="R241" s="54"/>
      <c r="S241" s="54"/>
      <c r="T241" s="54"/>
      <c r="U241" s="54"/>
      <c r="V241" s="54"/>
      <c r="W241" s="54"/>
      <c r="X241" s="54"/>
      <c r="Y241" s="54"/>
      <c r="Z241" s="54"/>
    </row>
    <row r="242" ht="16.5" hidden="1" spans="1:26">
      <c r="A242" s="83" t="str">
        <f>IF(C242="","",COUNTA(C$8:C242))</f>
        <v/>
      </c>
      <c r="B242" s="83"/>
      <c r="C242" s="83"/>
      <c r="D242" s="83"/>
      <c r="E242" s="83"/>
      <c r="F242" s="65"/>
      <c r="G242" s="65"/>
      <c r="H242" s="65"/>
      <c r="I242" s="13" t="s">
        <v>2</v>
      </c>
      <c r="J242" s="80"/>
      <c r="K242" s="13" t="s">
        <v>2</v>
      </c>
      <c r="L242" s="80"/>
      <c r="M242" s="54"/>
      <c r="N242" s="54"/>
      <c r="O242" s="54"/>
      <c r="P242" s="54"/>
      <c r="Q242" s="54"/>
      <c r="R242" s="54"/>
      <c r="S242" s="54"/>
      <c r="T242" s="54"/>
      <c r="U242" s="54"/>
      <c r="V242" s="54"/>
      <c r="W242" s="54"/>
      <c r="X242" s="54"/>
      <c r="Y242" s="54"/>
      <c r="Z242" s="54"/>
    </row>
    <row r="243" ht="16.5" hidden="1" spans="1:26">
      <c r="A243" s="83" t="str">
        <f>IF(C243="","",COUNTA(C$8:C243))</f>
        <v/>
      </c>
      <c r="B243" s="83"/>
      <c r="C243" s="83"/>
      <c r="D243" s="83"/>
      <c r="E243" s="83"/>
      <c r="F243" s="65"/>
      <c r="G243" s="65"/>
      <c r="H243" s="65"/>
      <c r="I243" s="13" t="s">
        <v>2</v>
      </c>
      <c r="J243" s="80"/>
      <c r="K243" s="13" t="s">
        <v>2</v>
      </c>
      <c r="L243" s="80"/>
      <c r="M243" s="54"/>
      <c r="N243" s="54"/>
      <c r="O243" s="54"/>
      <c r="P243" s="54"/>
      <c r="Q243" s="54"/>
      <c r="R243" s="54"/>
      <c r="S243" s="54"/>
      <c r="T243" s="54"/>
      <c r="U243" s="54"/>
      <c r="V243" s="54"/>
      <c r="W243" s="54"/>
      <c r="X243" s="54"/>
      <c r="Y243" s="54"/>
      <c r="Z243" s="54"/>
    </row>
    <row r="244" ht="16.5" hidden="1" spans="1:26">
      <c r="A244" s="83" t="str">
        <f>IF(C244="","",COUNTA(C$8:C244))</f>
        <v/>
      </c>
      <c r="B244" s="83"/>
      <c r="C244" s="83"/>
      <c r="D244" s="83"/>
      <c r="E244" s="83"/>
      <c r="F244" s="65"/>
      <c r="G244" s="65"/>
      <c r="H244" s="65"/>
      <c r="I244" s="13" t="s">
        <v>2</v>
      </c>
      <c r="J244" s="80"/>
      <c r="K244" s="13" t="s">
        <v>2</v>
      </c>
      <c r="L244" s="80"/>
      <c r="M244" s="54"/>
      <c r="N244" s="54"/>
      <c r="O244" s="54"/>
      <c r="P244" s="54"/>
      <c r="Q244" s="54"/>
      <c r="R244" s="54"/>
      <c r="S244" s="54"/>
      <c r="T244" s="54"/>
      <c r="U244" s="54"/>
      <c r="V244" s="54"/>
      <c r="W244" s="54"/>
      <c r="X244" s="54"/>
      <c r="Y244" s="54"/>
      <c r="Z244" s="54"/>
    </row>
    <row r="245" ht="16.5" hidden="1" spans="1:26">
      <c r="A245" s="83" t="str">
        <f>IF(C245="","",COUNTA(C$8:C245))</f>
        <v/>
      </c>
      <c r="B245" s="83"/>
      <c r="C245" s="83"/>
      <c r="D245" s="83"/>
      <c r="E245" s="83"/>
      <c r="F245" s="65"/>
      <c r="G245" s="65"/>
      <c r="H245" s="65"/>
      <c r="I245" s="13" t="s">
        <v>2</v>
      </c>
      <c r="J245" s="80"/>
      <c r="K245" s="13" t="s">
        <v>2</v>
      </c>
      <c r="L245" s="80"/>
      <c r="M245" s="54"/>
      <c r="N245" s="54"/>
      <c r="O245" s="54"/>
      <c r="P245" s="54"/>
      <c r="Q245" s="54"/>
      <c r="R245" s="54"/>
      <c r="S245" s="54"/>
      <c r="T245" s="54"/>
      <c r="U245" s="54"/>
      <c r="V245" s="54"/>
      <c r="W245" s="54"/>
      <c r="X245" s="54"/>
      <c r="Y245" s="54"/>
      <c r="Z245" s="54"/>
    </row>
    <row r="246" ht="16.5" hidden="1" spans="1:26">
      <c r="A246" s="83" t="str">
        <f>IF(C246="","",COUNTA(C$8:C246))</f>
        <v/>
      </c>
      <c r="B246" s="83"/>
      <c r="C246" s="83"/>
      <c r="D246" s="83"/>
      <c r="E246" s="83"/>
      <c r="F246" s="65"/>
      <c r="G246" s="65"/>
      <c r="H246" s="65"/>
      <c r="I246" s="13" t="s">
        <v>2</v>
      </c>
      <c r="J246" s="80"/>
      <c r="K246" s="13" t="s">
        <v>2</v>
      </c>
      <c r="L246" s="80"/>
      <c r="M246" s="54"/>
      <c r="N246" s="54"/>
      <c r="O246" s="54"/>
      <c r="P246" s="54"/>
      <c r="Q246" s="54"/>
      <c r="R246" s="54"/>
      <c r="S246" s="54"/>
      <c r="T246" s="54"/>
      <c r="U246" s="54"/>
      <c r="V246" s="54"/>
      <c r="W246" s="54"/>
      <c r="X246" s="54"/>
      <c r="Y246" s="54"/>
      <c r="Z246" s="54"/>
    </row>
    <row r="247" ht="16.5" hidden="1" spans="1:26">
      <c r="A247" s="83" t="str">
        <f>IF(C247="","",COUNTA(C$8:C247))</f>
        <v/>
      </c>
      <c r="B247" s="83"/>
      <c r="C247" s="83"/>
      <c r="D247" s="83"/>
      <c r="E247" s="83"/>
      <c r="F247" s="65"/>
      <c r="G247" s="65"/>
      <c r="H247" s="65"/>
      <c r="I247" s="13" t="s">
        <v>2</v>
      </c>
      <c r="J247" s="80"/>
      <c r="K247" s="13" t="s">
        <v>2</v>
      </c>
      <c r="L247" s="80"/>
      <c r="M247" s="54"/>
      <c r="N247" s="54"/>
      <c r="O247" s="54"/>
      <c r="P247" s="54"/>
      <c r="Q247" s="54"/>
      <c r="R247" s="54"/>
      <c r="S247" s="54"/>
      <c r="T247" s="54"/>
      <c r="U247" s="54"/>
      <c r="V247" s="54"/>
      <c r="W247" s="54"/>
      <c r="X247" s="54"/>
      <c r="Y247" s="54"/>
      <c r="Z247" s="54"/>
    </row>
    <row r="248" ht="16.5" hidden="1" spans="1:26">
      <c r="A248" s="83" t="str">
        <f>IF(C248="","",COUNTA(C$8:C248))</f>
        <v/>
      </c>
      <c r="B248" s="83"/>
      <c r="C248" s="83"/>
      <c r="D248" s="83"/>
      <c r="E248" s="83"/>
      <c r="F248" s="65"/>
      <c r="G248" s="65"/>
      <c r="H248" s="65"/>
      <c r="I248" s="13" t="s">
        <v>2</v>
      </c>
      <c r="J248" s="80"/>
      <c r="K248" s="13" t="s">
        <v>2</v>
      </c>
      <c r="L248" s="80"/>
      <c r="M248" s="54"/>
      <c r="N248" s="54"/>
      <c r="O248" s="54"/>
      <c r="P248" s="54"/>
      <c r="Q248" s="54"/>
      <c r="R248" s="54"/>
      <c r="S248" s="54"/>
      <c r="T248" s="54"/>
      <c r="U248" s="54"/>
      <c r="V248" s="54"/>
      <c r="W248" s="54"/>
      <c r="X248" s="54"/>
      <c r="Y248" s="54"/>
      <c r="Z248" s="54"/>
    </row>
    <row r="249" ht="16.5" hidden="1" spans="1:26">
      <c r="A249" s="83" t="str">
        <f>IF(C249="","",COUNTA(C$8:C249))</f>
        <v/>
      </c>
      <c r="B249" s="83"/>
      <c r="C249" s="83"/>
      <c r="D249" s="83"/>
      <c r="E249" s="83"/>
      <c r="F249" s="65"/>
      <c r="G249" s="65"/>
      <c r="H249" s="65"/>
      <c r="I249" s="13" t="s">
        <v>2</v>
      </c>
      <c r="J249" s="80"/>
      <c r="K249" s="13" t="s">
        <v>2</v>
      </c>
      <c r="L249" s="80"/>
      <c r="M249" s="54"/>
      <c r="N249" s="54"/>
      <c r="O249" s="54"/>
      <c r="P249" s="54"/>
      <c r="Q249" s="54"/>
      <c r="R249" s="54"/>
      <c r="S249" s="54"/>
      <c r="T249" s="54"/>
      <c r="U249" s="54"/>
      <c r="V249" s="54"/>
      <c r="W249" s="54"/>
      <c r="X249" s="54"/>
      <c r="Y249" s="54"/>
      <c r="Z249" s="54"/>
    </row>
    <row r="250" ht="16.5" hidden="1" spans="1:26">
      <c r="A250" s="83" t="str">
        <f>IF(C250="","",COUNTA(C$8:C250))</f>
        <v/>
      </c>
      <c r="B250" s="83"/>
      <c r="C250" s="83"/>
      <c r="D250" s="83"/>
      <c r="E250" s="83"/>
      <c r="F250" s="65"/>
      <c r="G250" s="65"/>
      <c r="H250" s="65"/>
      <c r="I250" s="13" t="s">
        <v>2</v>
      </c>
      <c r="J250" s="80"/>
      <c r="K250" s="13" t="s">
        <v>2</v>
      </c>
      <c r="L250" s="80"/>
      <c r="M250" s="54"/>
      <c r="N250" s="54"/>
      <c r="O250" s="54"/>
      <c r="P250" s="54"/>
      <c r="Q250" s="54"/>
      <c r="R250" s="54"/>
      <c r="S250" s="54"/>
      <c r="T250" s="54"/>
      <c r="U250" s="54"/>
      <c r="V250" s="54"/>
      <c r="W250" s="54"/>
      <c r="X250" s="54"/>
      <c r="Y250" s="54"/>
      <c r="Z250" s="54"/>
    </row>
    <row r="251" ht="16.5" hidden="1" spans="1:26">
      <c r="A251" s="83" t="str">
        <f>IF(C251="","",COUNTA(C$8:C251))</f>
        <v/>
      </c>
      <c r="B251" s="83"/>
      <c r="C251" s="83"/>
      <c r="D251" s="83"/>
      <c r="E251" s="83"/>
      <c r="F251" s="65"/>
      <c r="G251" s="65"/>
      <c r="H251" s="65"/>
      <c r="I251" s="13" t="s">
        <v>2</v>
      </c>
      <c r="J251" s="80"/>
      <c r="K251" s="13" t="s">
        <v>2</v>
      </c>
      <c r="L251" s="80"/>
      <c r="M251" s="54"/>
      <c r="N251" s="54"/>
      <c r="O251" s="54"/>
      <c r="P251" s="54"/>
      <c r="Q251" s="54"/>
      <c r="R251" s="54"/>
      <c r="S251" s="54"/>
      <c r="T251" s="54"/>
      <c r="U251" s="54"/>
      <c r="V251" s="54"/>
      <c r="W251" s="54"/>
      <c r="X251" s="54"/>
      <c r="Y251" s="54"/>
      <c r="Z251" s="54"/>
    </row>
    <row r="252" ht="16.5" hidden="1" spans="1:26">
      <c r="A252" s="83" t="str">
        <f>IF(C252="","",COUNTA(C$8:C252))</f>
        <v/>
      </c>
      <c r="B252" s="83"/>
      <c r="C252" s="83"/>
      <c r="D252" s="83"/>
      <c r="E252" s="83"/>
      <c r="F252" s="65"/>
      <c r="G252" s="65"/>
      <c r="H252" s="65"/>
      <c r="I252" s="13" t="s">
        <v>2</v>
      </c>
      <c r="J252" s="80"/>
      <c r="K252" s="13" t="s">
        <v>2</v>
      </c>
      <c r="L252" s="80"/>
      <c r="M252" s="54"/>
      <c r="N252" s="54"/>
      <c r="O252" s="54"/>
      <c r="P252" s="54"/>
      <c r="Q252" s="54"/>
      <c r="R252" s="54"/>
      <c r="S252" s="54"/>
      <c r="T252" s="54"/>
      <c r="U252" s="54"/>
      <c r="V252" s="54"/>
      <c r="W252" s="54"/>
      <c r="X252" s="54"/>
      <c r="Y252" s="54"/>
      <c r="Z252" s="54"/>
    </row>
    <row r="253" ht="16.5" hidden="1" spans="1:26">
      <c r="A253" s="83" t="str">
        <f>IF(C253="","",COUNTA(C$8:C253))</f>
        <v/>
      </c>
      <c r="B253" s="83"/>
      <c r="C253" s="83"/>
      <c r="D253" s="83"/>
      <c r="E253" s="83"/>
      <c r="F253" s="65"/>
      <c r="G253" s="65"/>
      <c r="H253" s="65"/>
      <c r="I253" s="13" t="s">
        <v>2</v>
      </c>
      <c r="J253" s="80"/>
      <c r="K253" s="13" t="s">
        <v>2</v>
      </c>
      <c r="L253" s="80"/>
      <c r="M253" s="54"/>
      <c r="N253" s="54"/>
      <c r="O253" s="54"/>
      <c r="P253" s="54"/>
      <c r="Q253" s="54"/>
      <c r="R253" s="54"/>
      <c r="S253" s="54"/>
      <c r="T253" s="54"/>
      <c r="U253" s="54"/>
      <c r="V253" s="54"/>
      <c r="W253" s="54"/>
      <c r="X253" s="54"/>
      <c r="Y253" s="54"/>
      <c r="Z253" s="54"/>
    </row>
    <row r="254" ht="16.5" hidden="1" spans="1:26">
      <c r="A254" s="83" t="str">
        <f>IF(C254="","",COUNTA(C$8:C254))</f>
        <v/>
      </c>
      <c r="B254" s="83"/>
      <c r="C254" s="83"/>
      <c r="D254" s="83"/>
      <c r="E254" s="83"/>
      <c r="F254" s="65"/>
      <c r="G254" s="65"/>
      <c r="H254" s="65"/>
      <c r="I254" s="13" t="s">
        <v>2</v>
      </c>
      <c r="J254" s="80"/>
      <c r="K254" s="13" t="s">
        <v>2</v>
      </c>
      <c r="L254" s="80"/>
      <c r="M254" s="54"/>
      <c r="N254" s="54"/>
      <c r="O254" s="54"/>
      <c r="P254" s="54"/>
      <c r="Q254" s="54"/>
      <c r="R254" s="54"/>
      <c r="S254" s="54"/>
      <c r="T254" s="54"/>
      <c r="U254" s="54"/>
      <c r="V254" s="54"/>
      <c r="W254" s="54"/>
      <c r="X254" s="54"/>
      <c r="Y254" s="54"/>
      <c r="Z254" s="54"/>
    </row>
    <row r="255" ht="16.5" hidden="1" spans="1:26">
      <c r="A255" s="83" t="str">
        <f>IF(C255="","",COUNTA(C$8:C255))</f>
        <v/>
      </c>
      <c r="B255" s="83"/>
      <c r="C255" s="83"/>
      <c r="D255" s="83"/>
      <c r="E255" s="83"/>
      <c r="F255" s="65"/>
      <c r="G255" s="65"/>
      <c r="H255" s="65"/>
      <c r="I255" s="13" t="s">
        <v>2</v>
      </c>
      <c r="J255" s="80"/>
      <c r="K255" s="13" t="s">
        <v>2</v>
      </c>
      <c r="L255" s="80"/>
      <c r="M255" s="54"/>
      <c r="N255" s="54"/>
      <c r="O255" s="54"/>
      <c r="P255" s="54"/>
      <c r="Q255" s="54"/>
      <c r="R255" s="54"/>
      <c r="S255" s="54"/>
      <c r="T255" s="54"/>
      <c r="U255" s="54"/>
      <c r="V255" s="54"/>
      <c r="W255" s="54"/>
      <c r="X255" s="54"/>
      <c r="Y255" s="54"/>
      <c r="Z255" s="54"/>
    </row>
    <row r="256" ht="16.5" hidden="1" spans="1:26">
      <c r="A256" s="83" t="str">
        <f>IF(C256="","",COUNTA(C$8:C256))</f>
        <v/>
      </c>
      <c r="B256" s="83"/>
      <c r="C256" s="83"/>
      <c r="D256" s="83"/>
      <c r="E256" s="83"/>
      <c r="F256" s="65"/>
      <c r="G256" s="65"/>
      <c r="H256" s="65"/>
      <c r="I256" s="13" t="s">
        <v>2</v>
      </c>
      <c r="J256" s="80"/>
      <c r="K256" s="13" t="s">
        <v>2</v>
      </c>
      <c r="L256" s="80"/>
      <c r="M256" s="54"/>
      <c r="N256" s="54"/>
      <c r="O256" s="54"/>
      <c r="P256" s="54"/>
      <c r="Q256" s="54"/>
      <c r="R256" s="54"/>
      <c r="S256" s="54"/>
      <c r="T256" s="54"/>
      <c r="U256" s="54"/>
      <c r="V256" s="54"/>
      <c r="W256" s="54"/>
      <c r="X256" s="54"/>
      <c r="Y256" s="54"/>
      <c r="Z256" s="54"/>
    </row>
    <row r="257" ht="16.5" hidden="1" spans="1:26">
      <c r="A257" s="83" t="str">
        <f>IF(C257="","",COUNTA(C$8:C257))</f>
        <v/>
      </c>
      <c r="B257" s="83"/>
      <c r="C257" s="83"/>
      <c r="D257" s="83"/>
      <c r="E257" s="83"/>
      <c r="F257" s="65"/>
      <c r="G257" s="65"/>
      <c r="H257" s="65"/>
      <c r="I257" s="13" t="s">
        <v>2</v>
      </c>
      <c r="J257" s="80"/>
      <c r="K257" s="13" t="s">
        <v>2</v>
      </c>
      <c r="L257" s="80"/>
      <c r="M257" s="54"/>
      <c r="N257" s="54"/>
      <c r="O257" s="54"/>
      <c r="P257" s="54"/>
      <c r="Q257" s="54"/>
      <c r="R257" s="54"/>
      <c r="S257" s="54"/>
      <c r="T257" s="54"/>
      <c r="U257" s="54"/>
      <c r="V257" s="54"/>
      <c r="W257" s="54"/>
      <c r="X257" s="54"/>
      <c r="Y257" s="54"/>
      <c r="Z257" s="54"/>
    </row>
    <row r="258" ht="16.5" hidden="1" spans="1:26">
      <c r="A258" s="83" t="str">
        <f>IF(C258="","",COUNTA(C$8:C258))</f>
        <v/>
      </c>
      <c r="B258" s="83"/>
      <c r="C258" s="83"/>
      <c r="D258" s="83"/>
      <c r="E258" s="83"/>
      <c r="F258" s="65"/>
      <c r="G258" s="65"/>
      <c r="H258" s="65"/>
      <c r="I258" s="13" t="s">
        <v>2</v>
      </c>
      <c r="J258" s="80"/>
      <c r="K258" s="13" t="s">
        <v>2</v>
      </c>
      <c r="L258" s="80"/>
      <c r="M258" s="54"/>
      <c r="N258" s="54"/>
      <c r="O258" s="54"/>
      <c r="P258" s="54"/>
      <c r="Q258" s="54"/>
      <c r="R258" s="54"/>
      <c r="S258" s="54"/>
      <c r="T258" s="54"/>
      <c r="U258" s="54"/>
      <c r="V258" s="54"/>
      <c r="W258" s="54"/>
      <c r="X258" s="54"/>
      <c r="Y258" s="54"/>
      <c r="Z258" s="54"/>
    </row>
    <row r="259" ht="16.5" hidden="1" spans="1:26">
      <c r="A259" s="83" t="str">
        <f>IF(C259="","",COUNTA(C$8:C259))</f>
        <v/>
      </c>
      <c r="B259" s="83"/>
      <c r="C259" s="83"/>
      <c r="D259" s="83"/>
      <c r="E259" s="83"/>
      <c r="F259" s="65"/>
      <c r="G259" s="65"/>
      <c r="H259" s="65"/>
      <c r="I259" s="13" t="s">
        <v>2</v>
      </c>
      <c r="J259" s="80"/>
      <c r="K259" s="13" t="s">
        <v>2</v>
      </c>
      <c r="L259" s="80"/>
      <c r="M259" s="54"/>
      <c r="N259" s="54"/>
      <c r="O259" s="54"/>
      <c r="P259" s="54"/>
      <c r="Q259" s="54"/>
      <c r="R259" s="54"/>
      <c r="S259" s="54"/>
      <c r="T259" s="54"/>
      <c r="U259" s="54"/>
      <c r="V259" s="54"/>
      <c r="W259" s="54"/>
      <c r="X259" s="54"/>
      <c r="Y259" s="54"/>
      <c r="Z259" s="54"/>
    </row>
    <row r="260" ht="16.5" hidden="1" spans="1:26">
      <c r="A260" s="83" t="str">
        <f>IF(C260="","",COUNTA(C$8:C260))</f>
        <v/>
      </c>
      <c r="B260" s="83"/>
      <c r="C260" s="83"/>
      <c r="D260" s="83"/>
      <c r="E260" s="83"/>
      <c r="F260" s="65"/>
      <c r="G260" s="65"/>
      <c r="H260" s="65"/>
      <c r="I260" s="13" t="s">
        <v>2</v>
      </c>
      <c r="J260" s="80"/>
      <c r="K260" s="13" t="s">
        <v>2</v>
      </c>
      <c r="L260" s="80"/>
      <c r="M260" s="54"/>
      <c r="N260" s="54"/>
      <c r="O260" s="54"/>
      <c r="P260" s="54"/>
      <c r="Q260" s="54"/>
      <c r="R260" s="54"/>
      <c r="S260" s="54"/>
      <c r="T260" s="54"/>
      <c r="U260" s="54"/>
      <c r="V260" s="54"/>
      <c r="W260" s="54"/>
      <c r="X260" s="54"/>
      <c r="Y260" s="54"/>
      <c r="Z260" s="54"/>
    </row>
    <row r="261" ht="16.5" hidden="1" spans="1:26">
      <c r="A261" s="83" t="str">
        <f>IF(C261="","",COUNTA(C$8:C261))</f>
        <v/>
      </c>
      <c r="B261" s="83"/>
      <c r="C261" s="83"/>
      <c r="D261" s="83"/>
      <c r="E261" s="83"/>
      <c r="F261" s="65"/>
      <c r="G261" s="65"/>
      <c r="H261" s="65"/>
      <c r="I261" s="13" t="s">
        <v>2</v>
      </c>
      <c r="J261" s="80"/>
      <c r="K261" s="13" t="s">
        <v>2</v>
      </c>
      <c r="L261" s="80"/>
      <c r="M261" s="54"/>
      <c r="N261" s="54"/>
      <c r="O261" s="54"/>
      <c r="P261" s="54"/>
      <c r="Q261" s="54"/>
      <c r="R261" s="54"/>
      <c r="S261" s="54"/>
      <c r="T261" s="54"/>
      <c r="U261" s="54"/>
      <c r="V261" s="54"/>
      <c r="W261" s="54"/>
      <c r="X261" s="54"/>
      <c r="Y261" s="54"/>
      <c r="Z261" s="54"/>
    </row>
    <row r="262" ht="16.5" hidden="1" spans="1:26">
      <c r="A262" s="83" t="str">
        <f>IF(C262="","",COUNTA(C$8:C262))</f>
        <v/>
      </c>
      <c r="B262" s="83"/>
      <c r="C262" s="83"/>
      <c r="D262" s="83"/>
      <c r="E262" s="83"/>
      <c r="F262" s="65"/>
      <c r="G262" s="65"/>
      <c r="H262" s="65"/>
      <c r="I262" s="13" t="s">
        <v>2</v>
      </c>
      <c r="J262" s="80"/>
      <c r="K262" s="13" t="s">
        <v>2</v>
      </c>
      <c r="L262" s="80"/>
      <c r="M262" s="54"/>
      <c r="N262" s="54"/>
      <c r="O262" s="54"/>
      <c r="P262" s="54"/>
      <c r="Q262" s="54"/>
      <c r="R262" s="54"/>
      <c r="S262" s="54"/>
      <c r="T262" s="54"/>
      <c r="U262" s="54"/>
      <c r="V262" s="54"/>
      <c r="W262" s="54"/>
      <c r="X262" s="54"/>
      <c r="Y262" s="54"/>
      <c r="Z262" s="54"/>
    </row>
    <row r="263" ht="16.5" hidden="1" spans="1:26">
      <c r="A263" s="83" t="str">
        <f>IF(C263="","",COUNTA(C$8:C263))</f>
        <v/>
      </c>
      <c r="B263" s="83"/>
      <c r="C263" s="83"/>
      <c r="D263" s="83"/>
      <c r="E263" s="83"/>
      <c r="F263" s="65"/>
      <c r="G263" s="65"/>
      <c r="H263" s="65"/>
      <c r="I263" s="13" t="s">
        <v>2</v>
      </c>
      <c r="J263" s="80"/>
      <c r="K263" s="13" t="s">
        <v>2</v>
      </c>
      <c r="L263" s="80"/>
      <c r="M263" s="54"/>
      <c r="N263" s="54"/>
      <c r="O263" s="54"/>
      <c r="P263" s="54"/>
      <c r="Q263" s="54"/>
      <c r="R263" s="54"/>
      <c r="S263" s="54"/>
      <c r="T263" s="54"/>
      <c r="U263" s="54"/>
      <c r="V263" s="54"/>
      <c r="W263" s="54"/>
      <c r="X263" s="54"/>
      <c r="Y263" s="54"/>
      <c r="Z263" s="54"/>
    </row>
    <row r="264" ht="16.5" hidden="1" spans="1:26">
      <c r="A264" s="83" t="str">
        <f>IF(C264="","",COUNTA(C$8:C264))</f>
        <v/>
      </c>
      <c r="B264" s="83"/>
      <c r="C264" s="83"/>
      <c r="D264" s="83"/>
      <c r="E264" s="83"/>
      <c r="F264" s="65"/>
      <c r="G264" s="65"/>
      <c r="H264" s="65"/>
      <c r="I264" s="13" t="s">
        <v>2</v>
      </c>
      <c r="J264" s="80"/>
      <c r="K264" s="13" t="s">
        <v>2</v>
      </c>
      <c r="L264" s="80"/>
      <c r="M264" s="54"/>
      <c r="N264" s="54"/>
      <c r="O264" s="54"/>
      <c r="P264" s="54"/>
      <c r="Q264" s="54"/>
      <c r="R264" s="54"/>
      <c r="S264" s="54"/>
      <c r="T264" s="54"/>
      <c r="U264" s="54"/>
      <c r="V264" s="54"/>
      <c r="W264" s="54"/>
      <c r="X264" s="54"/>
      <c r="Y264" s="54"/>
      <c r="Z264" s="54"/>
    </row>
    <row r="265" ht="16.5" hidden="1" spans="1:26">
      <c r="A265" s="83" t="str">
        <f>IF(C265="","",COUNTA(C$8:C265))</f>
        <v/>
      </c>
      <c r="B265" s="83"/>
      <c r="C265" s="83"/>
      <c r="D265" s="83"/>
      <c r="E265" s="83"/>
      <c r="F265" s="65"/>
      <c r="G265" s="65"/>
      <c r="H265" s="65"/>
      <c r="I265" s="13" t="s">
        <v>2</v>
      </c>
      <c r="J265" s="80"/>
      <c r="K265" s="13" t="s">
        <v>2</v>
      </c>
      <c r="L265" s="80"/>
      <c r="M265" s="54"/>
      <c r="N265" s="54"/>
      <c r="O265" s="54"/>
      <c r="P265" s="54"/>
      <c r="Q265" s="54"/>
      <c r="R265" s="54"/>
      <c r="S265" s="54"/>
      <c r="T265" s="54"/>
      <c r="U265" s="54"/>
      <c r="V265" s="54"/>
      <c r="W265" s="54"/>
      <c r="X265" s="54"/>
      <c r="Y265" s="54"/>
      <c r="Z265" s="54"/>
    </row>
    <row r="266" ht="16.5" hidden="1" spans="1:26">
      <c r="A266" s="83" t="str">
        <f>IF(C266="","",COUNTA(C$8:C266))</f>
        <v/>
      </c>
      <c r="B266" s="83"/>
      <c r="C266" s="83"/>
      <c r="D266" s="83"/>
      <c r="E266" s="83"/>
      <c r="F266" s="65"/>
      <c r="G266" s="65"/>
      <c r="H266" s="65"/>
      <c r="I266" s="13" t="s">
        <v>2</v>
      </c>
      <c r="J266" s="80"/>
      <c r="K266" s="13" t="s">
        <v>2</v>
      </c>
      <c r="L266" s="80"/>
      <c r="M266" s="54"/>
      <c r="N266" s="54"/>
      <c r="O266" s="54"/>
      <c r="P266" s="54"/>
      <c r="Q266" s="54"/>
      <c r="R266" s="54"/>
      <c r="S266" s="54"/>
      <c r="T266" s="54"/>
      <c r="U266" s="54"/>
      <c r="V266" s="54"/>
      <c r="W266" s="54"/>
      <c r="X266" s="54"/>
      <c r="Y266" s="54"/>
      <c r="Z266" s="54"/>
    </row>
    <row r="267" ht="16.5" hidden="1" spans="1:26">
      <c r="A267" s="83" t="str">
        <f>IF(C267="","",COUNTA(C$8:C267))</f>
        <v/>
      </c>
      <c r="B267" s="83"/>
      <c r="C267" s="83"/>
      <c r="D267" s="83"/>
      <c r="E267" s="83"/>
      <c r="F267" s="65"/>
      <c r="G267" s="65"/>
      <c r="H267" s="65"/>
      <c r="I267" s="13" t="s">
        <v>2</v>
      </c>
      <c r="J267" s="80"/>
      <c r="K267" s="13" t="s">
        <v>2</v>
      </c>
      <c r="L267" s="80"/>
      <c r="M267" s="54"/>
      <c r="N267" s="54"/>
      <c r="O267" s="54"/>
      <c r="P267" s="54"/>
      <c r="Q267" s="54"/>
      <c r="R267" s="54"/>
      <c r="S267" s="54"/>
      <c r="T267" s="54"/>
      <c r="U267" s="54"/>
      <c r="V267" s="54"/>
      <c r="W267" s="54"/>
      <c r="X267" s="54"/>
      <c r="Y267" s="54"/>
      <c r="Z267" s="54"/>
    </row>
    <row r="268" ht="16.5" hidden="1" spans="1:26">
      <c r="A268" s="83" t="str">
        <f>IF(C268="","",COUNTA(C$8:C268))</f>
        <v/>
      </c>
      <c r="B268" s="83"/>
      <c r="C268" s="83"/>
      <c r="D268" s="83"/>
      <c r="E268" s="83"/>
      <c r="F268" s="65"/>
      <c r="G268" s="65"/>
      <c r="H268" s="65"/>
      <c r="I268" s="13" t="s">
        <v>2</v>
      </c>
      <c r="J268" s="80"/>
      <c r="K268" s="13" t="s">
        <v>2</v>
      </c>
      <c r="L268" s="80"/>
      <c r="M268" s="54"/>
      <c r="N268" s="54"/>
      <c r="O268" s="54"/>
      <c r="P268" s="54"/>
      <c r="Q268" s="54"/>
      <c r="R268" s="54"/>
      <c r="S268" s="54"/>
      <c r="T268" s="54"/>
      <c r="U268" s="54"/>
      <c r="V268" s="54"/>
      <c r="W268" s="54"/>
      <c r="X268" s="54"/>
      <c r="Y268" s="54"/>
      <c r="Z268" s="54"/>
    </row>
    <row r="269" ht="16.5" hidden="1" spans="1:26">
      <c r="A269" s="83" t="str">
        <f>IF(C269="","",COUNTA(C$8:C269))</f>
        <v/>
      </c>
      <c r="B269" s="83"/>
      <c r="C269" s="83"/>
      <c r="D269" s="83"/>
      <c r="E269" s="83"/>
      <c r="F269" s="65"/>
      <c r="G269" s="65"/>
      <c r="H269" s="65"/>
      <c r="I269" s="13" t="s">
        <v>2</v>
      </c>
      <c r="J269" s="80"/>
      <c r="K269" s="13" t="s">
        <v>2</v>
      </c>
      <c r="L269" s="80"/>
      <c r="M269" s="54"/>
      <c r="N269" s="54"/>
      <c r="O269" s="54"/>
      <c r="P269" s="54"/>
      <c r="Q269" s="54"/>
      <c r="R269" s="54"/>
      <c r="S269" s="54"/>
      <c r="T269" s="54"/>
      <c r="U269" s="54"/>
      <c r="V269" s="54"/>
      <c r="W269" s="54"/>
      <c r="X269" s="54"/>
      <c r="Y269" s="54"/>
      <c r="Z269" s="54"/>
    </row>
    <row r="270" ht="16.5" hidden="1" spans="1:26">
      <c r="A270" s="83" t="str">
        <f>IF(C270="","",COUNTA(C$8:C270))</f>
        <v/>
      </c>
      <c r="B270" s="83"/>
      <c r="C270" s="83"/>
      <c r="D270" s="83"/>
      <c r="E270" s="83"/>
      <c r="F270" s="65"/>
      <c r="G270" s="65"/>
      <c r="H270" s="65"/>
      <c r="I270" s="13" t="s">
        <v>2</v>
      </c>
      <c r="J270" s="80"/>
      <c r="K270" s="13" t="s">
        <v>2</v>
      </c>
      <c r="L270" s="80"/>
      <c r="M270" s="54"/>
      <c r="N270" s="54"/>
      <c r="O270" s="54"/>
      <c r="P270" s="54"/>
      <c r="Q270" s="54"/>
      <c r="R270" s="54"/>
      <c r="S270" s="54"/>
      <c r="T270" s="54"/>
      <c r="U270" s="54"/>
      <c r="V270" s="54"/>
      <c r="W270" s="54"/>
      <c r="X270" s="54"/>
      <c r="Y270" s="54"/>
      <c r="Z270" s="54"/>
    </row>
    <row r="271" ht="16.5" hidden="1" spans="1:26">
      <c r="A271" s="83" t="str">
        <f>IF(C271="","",COUNTA(C$8:C271))</f>
        <v/>
      </c>
      <c r="B271" s="83"/>
      <c r="C271" s="83"/>
      <c r="D271" s="83"/>
      <c r="E271" s="83"/>
      <c r="F271" s="65"/>
      <c r="G271" s="65"/>
      <c r="H271" s="65"/>
      <c r="I271" s="13" t="s">
        <v>2</v>
      </c>
      <c r="J271" s="80"/>
      <c r="K271" s="13" t="s">
        <v>2</v>
      </c>
      <c r="L271" s="80"/>
      <c r="M271" s="54"/>
      <c r="N271" s="54"/>
      <c r="O271" s="54"/>
      <c r="P271" s="54"/>
      <c r="Q271" s="54"/>
      <c r="R271" s="54"/>
      <c r="S271" s="54"/>
      <c r="T271" s="54"/>
      <c r="U271" s="54"/>
      <c r="V271" s="54"/>
      <c r="W271" s="54"/>
      <c r="X271" s="54"/>
      <c r="Y271" s="54"/>
      <c r="Z271" s="54"/>
    </row>
    <row r="272" ht="16.5" hidden="1" spans="1:26">
      <c r="A272" s="83" t="str">
        <f>IF(C272="","",COUNTA(C$8:C272))</f>
        <v/>
      </c>
      <c r="B272" s="83"/>
      <c r="C272" s="83"/>
      <c r="D272" s="83"/>
      <c r="E272" s="83"/>
      <c r="F272" s="65"/>
      <c r="G272" s="65"/>
      <c r="H272" s="65"/>
      <c r="I272" s="13" t="s">
        <v>2</v>
      </c>
      <c r="J272" s="80"/>
      <c r="K272" s="13" t="s">
        <v>2</v>
      </c>
      <c r="L272" s="80"/>
      <c r="M272" s="54"/>
      <c r="N272" s="54"/>
      <c r="O272" s="54"/>
      <c r="P272" s="54"/>
      <c r="Q272" s="54"/>
      <c r="R272" s="54"/>
      <c r="S272" s="54"/>
      <c r="T272" s="54"/>
      <c r="U272" s="54"/>
      <c r="V272" s="54"/>
      <c r="W272" s="54"/>
      <c r="X272" s="54"/>
      <c r="Y272" s="54"/>
      <c r="Z272" s="54"/>
    </row>
    <row r="273" ht="16.5" hidden="1" spans="1:26">
      <c r="A273" s="83" t="str">
        <f>IF(C273="","",COUNTA(C$8:C273))</f>
        <v/>
      </c>
      <c r="B273" s="83"/>
      <c r="C273" s="83"/>
      <c r="D273" s="83"/>
      <c r="E273" s="83"/>
      <c r="F273" s="65"/>
      <c r="G273" s="65"/>
      <c r="H273" s="65"/>
      <c r="I273" s="13" t="s">
        <v>2</v>
      </c>
      <c r="J273" s="80"/>
      <c r="K273" s="13" t="s">
        <v>2</v>
      </c>
      <c r="L273" s="80"/>
      <c r="M273" s="54"/>
      <c r="N273" s="54"/>
      <c r="O273" s="54"/>
      <c r="P273" s="54"/>
      <c r="Q273" s="54"/>
      <c r="R273" s="54"/>
      <c r="S273" s="54"/>
      <c r="T273" s="54"/>
      <c r="U273" s="54"/>
      <c r="V273" s="54"/>
      <c r="W273" s="54"/>
      <c r="X273" s="54"/>
      <c r="Y273" s="54"/>
      <c r="Z273" s="54"/>
    </row>
    <row r="274" ht="16.5" hidden="1" spans="1:26">
      <c r="A274" s="83" t="str">
        <f>IF(C274="","",COUNTA(C$8:C274))</f>
        <v/>
      </c>
      <c r="B274" s="83"/>
      <c r="C274" s="83"/>
      <c r="D274" s="83"/>
      <c r="E274" s="83"/>
      <c r="F274" s="65"/>
      <c r="G274" s="65"/>
      <c r="H274" s="65"/>
      <c r="I274" s="13" t="s">
        <v>2</v>
      </c>
      <c r="J274" s="80"/>
      <c r="K274" s="13" t="s">
        <v>2</v>
      </c>
      <c r="L274" s="80"/>
      <c r="M274" s="54"/>
      <c r="N274" s="54"/>
      <c r="O274" s="54"/>
      <c r="P274" s="54"/>
      <c r="Q274" s="54"/>
      <c r="R274" s="54"/>
      <c r="S274" s="54"/>
      <c r="T274" s="54"/>
      <c r="U274" s="54"/>
      <c r="V274" s="54"/>
      <c r="W274" s="54"/>
      <c r="X274" s="54"/>
      <c r="Y274" s="54"/>
      <c r="Z274" s="54"/>
    </row>
    <row r="275" ht="16.5" hidden="1" spans="1:26">
      <c r="A275" s="83" t="str">
        <f>IF(C275="","",COUNTA(C$8:C275))</f>
        <v/>
      </c>
      <c r="B275" s="83"/>
      <c r="C275" s="83"/>
      <c r="D275" s="83"/>
      <c r="E275" s="83"/>
      <c r="F275" s="65"/>
      <c r="G275" s="65"/>
      <c r="H275" s="65"/>
      <c r="I275" s="13" t="s">
        <v>2</v>
      </c>
      <c r="J275" s="80"/>
      <c r="K275" s="13" t="s">
        <v>2</v>
      </c>
      <c r="L275" s="80"/>
      <c r="M275" s="54"/>
      <c r="N275" s="54"/>
      <c r="O275" s="54"/>
      <c r="P275" s="54"/>
      <c r="Q275" s="54"/>
      <c r="R275" s="54"/>
      <c r="S275" s="54"/>
      <c r="T275" s="54"/>
      <c r="U275" s="54"/>
      <c r="V275" s="54"/>
      <c r="W275" s="54"/>
      <c r="X275" s="54"/>
      <c r="Y275" s="54"/>
      <c r="Z275" s="54"/>
    </row>
    <row r="276" ht="16.5" hidden="1" spans="1:26">
      <c r="A276" s="83" t="str">
        <f>IF(C276="","",COUNTA(C$8:C276))</f>
        <v/>
      </c>
      <c r="B276" s="83"/>
      <c r="C276" s="83"/>
      <c r="D276" s="83"/>
      <c r="E276" s="83"/>
      <c r="F276" s="65"/>
      <c r="G276" s="65"/>
      <c r="H276" s="65"/>
      <c r="I276" s="13" t="s">
        <v>2</v>
      </c>
      <c r="J276" s="80"/>
      <c r="K276" s="13" t="s">
        <v>2</v>
      </c>
      <c r="L276" s="80"/>
      <c r="M276" s="54"/>
      <c r="N276" s="54"/>
      <c r="O276" s="54"/>
      <c r="P276" s="54"/>
      <c r="Q276" s="54"/>
      <c r="R276" s="54"/>
      <c r="S276" s="54"/>
      <c r="T276" s="54"/>
      <c r="U276" s="54"/>
      <c r="V276" s="54"/>
      <c r="W276" s="54"/>
      <c r="X276" s="54"/>
      <c r="Y276" s="54"/>
      <c r="Z276" s="54"/>
    </row>
    <row r="277" ht="16.5" hidden="1" spans="1:26">
      <c r="A277" s="83" t="str">
        <f>IF(C277="","",COUNTA(C$8:C277))</f>
        <v/>
      </c>
      <c r="B277" s="83"/>
      <c r="C277" s="83"/>
      <c r="D277" s="83"/>
      <c r="E277" s="83"/>
      <c r="F277" s="65"/>
      <c r="G277" s="65"/>
      <c r="H277" s="65"/>
      <c r="I277" s="13" t="s">
        <v>2</v>
      </c>
      <c r="J277" s="80"/>
      <c r="K277" s="13" t="s">
        <v>2</v>
      </c>
      <c r="L277" s="80"/>
      <c r="M277" s="54"/>
      <c r="N277" s="54"/>
      <c r="O277" s="54"/>
      <c r="P277" s="54"/>
      <c r="Q277" s="54"/>
      <c r="R277" s="54"/>
      <c r="S277" s="54"/>
      <c r="T277" s="54"/>
      <c r="U277" s="54"/>
      <c r="V277" s="54"/>
      <c r="W277" s="54"/>
      <c r="X277" s="54"/>
      <c r="Y277" s="54"/>
      <c r="Z277" s="54"/>
    </row>
    <row r="278" ht="16.5" hidden="1" spans="1:26">
      <c r="A278" s="83" t="str">
        <f>IF(C278="","",COUNTA(C$8:C278))</f>
        <v/>
      </c>
      <c r="B278" s="83"/>
      <c r="C278" s="83"/>
      <c r="D278" s="83"/>
      <c r="E278" s="83"/>
      <c r="F278" s="65"/>
      <c r="G278" s="65"/>
      <c r="H278" s="65"/>
      <c r="I278" s="13" t="s">
        <v>2</v>
      </c>
      <c r="J278" s="80"/>
      <c r="K278" s="13" t="s">
        <v>2</v>
      </c>
      <c r="L278" s="80"/>
      <c r="M278" s="54"/>
      <c r="N278" s="54"/>
      <c r="O278" s="54"/>
      <c r="P278" s="54"/>
      <c r="Q278" s="54"/>
      <c r="R278" s="54"/>
      <c r="S278" s="54"/>
      <c r="T278" s="54"/>
      <c r="U278" s="54"/>
      <c r="V278" s="54"/>
      <c r="W278" s="54"/>
      <c r="X278" s="54"/>
      <c r="Y278" s="54"/>
      <c r="Z278" s="54"/>
    </row>
    <row r="279" ht="16.5" hidden="1" spans="1:26">
      <c r="A279" s="83" t="str">
        <f>IF(C279="","",COUNTA(C$8:C279))</f>
        <v/>
      </c>
      <c r="B279" s="83"/>
      <c r="C279" s="83"/>
      <c r="D279" s="83"/>
      <c r="E279" s="83"/>
      <c r="F279" s="65"/>
      <c r="G279" s="65"/>
      <c r="H279" s="65"/>
      <c r="I279" s="13" t="s">
        <v>2</v>
      </c>
      <c r="J279" s="80"/>
      <c r="K279" s="13" t="s">
        <v>2</v>
      </c>
      <c r="L279" s="80"/>
      <c r="M279" s="54"/>
      <c r="N279" s="54"/>
      <c r="O279" s="54"/>
      <c r="P279" s="54"/>
      <c r="Q279" s="54"/>
      <c r="R279" s="54"/>
      <c r="S279" s="54"/>
      <c r="T279" s="54"/>
      <c r="U279" s="54"/>
      <c r="V279" s="54"/>
      <c r="W279" s="54"/>
      <c r="X279" s="54"/>
      <c r="Y279" s="54"/>
      <c r="Z279" s="54"/>
    </row>
    <row r="280" ht="16.5" hidden="1" spans="1:26">
      <c r="A280" s="83" t="str">
        <f>IF(C280="","",COUNTA(C$8:C280))</f>
        <v/>
      </c>
      <c r="B280" s="83"/>
      <c r="C280" s="83"/>
      <c r="D280" s="83"/>
      <c r="E280" s="83"/>
      <c r="F280" s="65"/>
      <c r="G280" s="65"/>
      <c r="H280" s="65"/>
      <c r="I280" s="13" t="s">
        <v>2</v>
      </c>
      <c r="J280" s="80"/>
      <c r="K280" s="13" t="s">
        <v>2</v>
      </c>
      <c r="L280" s="80"/>
      <c r="M280" s="54"/>
      <c r="N280" s="54"/>
      <c r="O280" s="54"/>
      <c r="P280" s="54"/>
      <c r="Q280" s="54"/>
      <c r="R280" s="54"/>
      <c r="S280" s="54"/>
      <c r="T280" s="54"/>
      <c r="U280" s="54"/>
      <c r="V280" s="54"/>
      <c r="W280" s="54"/>
      <c r="X280" s="54"/>
      <c r="Y280" s="54"/>
      <c r="Z280" s="54"/>
    </row>
    <row r="281" ht="16.5" hidden="1" spans="1:26">
      <c r="A281" s="83" t="str">
        <f>IF(C281="","",COUNTA(C$8:C281))</f>
        <v/>
      </c>
      <c r="B281" s="83"/>
      <c r="C281" s="83"/>
      <c r="D281" s="83"/>
      <c r="E281" s="83"/>
      <c r="F281" s="65"/>
      <c r="G281" s="65"/>
      <c r="H281" s="65"/>
      <c r="I281" s="13" t="s">
        <v>2</v>
      </c>
      <c r="J281" s="80"/>
      <c r="K281" s="13" t="s">
        <v>2</v>
      </c>
      <c r="L281" s="80"/>
      <c r="M281" s="54"/>
      <c r="N281" s="54"/>
      <c r="O281" s="54"/>
      <c r="P281" s="54"/>
      <c r="Q281" s="54"/>
      <c r="R281" s="54"/>
      <c r="S281" s="54"/>
      <c r="T281" s="54"/>
      <c r="U281" s="54"/>
      <c r="V281" s="54"/>
      <c r="W281" s="54"/>
      <c r="X281" s="54"/>
      <c r="Y281" s="54"/>
      <c r="Z281" s="54"/>
    </row>
    <row r="282" ht="16.5" hidden="1" spans="1:26">
      <c r="A282" s="83" t="str">
        <f>IF(C282="","",COUNTA(C$8:C282))</f>
        <v/>
      </c>
      <c r="B282" s="83"/>
      <c r="C282" s="83"/>
      <c r="D282" s="83"/>
      <c r="E282" s="83"/>
      <c r="F282" s="65"/>
      <c r="G282" s="65"/>
      <c r="H282" s="65"/>
      <c r="I282" s="13" t="s">
        <v>2</v>
      </c>
      <c r="J282" s="80"/>
      <c r="K282" s="13" t="s">
        <v>2</v>
      </c>
      <c r="L282" s="80"/>
      <c r="M282" s="54"/>
      <c r="N282" s="54"/>
      <c r="O282" s="54"/>
      <c r="P282" s="54"/>
      <c r="Q282" s="54"/>
      <c r="R282" s="54"/>
      <c r="S282" s="54"/>
      <c r="T282" s="54"/>
      <c r="U282" s="54"/>
      <c r="V282" s="54"/>
      <c r="W282" s="54"/>
      <c r="X282" s="54"/>
      <c r="Y282" s="54"/>
      <c r="Z282" s="54"/>
    </row>
    <row r="283" ht="16.5" hidden="1" spans="1:26">
      <c r="A283" s="83" t="str">
        <f>IF(C283="","",COUNTA(C$8:C283))</f>
        <v/>
      </c>
      <c r="B283" s="83"/>
      <c r="C283" s="83"/>
      <c r="D283" s="83"/>
      <c r="E283" s="83"/>
      <c r="F283" s="65"/>
      <c r="G283" s="65"/>
      <c r="H283" s="65"/>
      <c r="I283" s="13" t="s">
        <v>2</v>
      </c>
      <c r="J283" s="80"/>
      <c r="K283" s="13" t="s">
        <v>2</v>
      </c>
      <c r="L283" s="80"/>
      <c r="M283" s="54"/>
      <c r="N283" s="54"/>
      <c r="O283" s="54"/>
      <c r="P283" s="54"/>
      <c r="Q283" s="54"/>
      <c r="R283" s="54"/>
      <c r="S283" s="54"/>
      <c r="T283" s="54"/>
      <c r="U283" s="54"/>
      <c r="V283" s="54"/>
      <c r="W283" s="54"/>
      <c r="X283" s="54"/>
      <c r="Y283" s="54"/>
      <c r="Z283" s="54"/>
    </row>
    <row r="284" ht="16.5" hidden="1" spans="1:26">
      <c r="A284" s="83" t="str">
        <f>IF(C284="","",COUNTA(C$8:C284))</f>
        <v/>
      </c>
      <c r="B284" s="83"/>
      <c r="C284" s="83"/>
      <c r="D284" s="83"/>
      <c r="E284" s="83"/>
      <c r="F284" s="65"/>
      <c r="G284" s="65"/>
      <c r="H284" s="65"/>
      <c r="I284" s="13" t="s">
        <v>2</v>
      </c>
      <c r="J284" s="80"/>
      <c r="K284" s="13" t="s">
        <v>2</v>
      </c>
      <c r="L284" s="80"/>
      <c r="M284" s="54"/>
      <c r="N284" s="54"/>
      <c r="O284" s="54"/>
      <c r="P284" s="54"/>
      <c r="Q284" s="54"/>
      <c r="R284" s="54"/>
      <c r="S284" s="54"/>
      <c r="T284" s="54"/>
      <c r="U284" s="54"/>
      <c r="V284" s="54"/>
      <c r="W284" s="54"/>
      <c r="X284" s="54"/>
      <c r="Y284" s="54"/>
      <c r="Z284" s="54"/>
    </row>
    <row r="285" ht="16.5" hidden="1" spans="1:26">
      <c r="A285" s="83" t="str">
        <f>IF(C285="","",COUNTA(C$8:C285))</f>
        <v/>
      </c>
      <c r="B285" s="83"/>
      <c r="C285" s="83"/>
      <c r="D285" s="83"/>
      <c r="E285" s="83"/>
      <c r="F285" s="65"/>
      <c r="G285" s="65"/>
      <c r="H285" s="65"/>
      <c r="I285" s="13" t="s">
        <v>2</v>
      </c>
      <c r="J285" s="80"/>
      <c r="K285" s="13" t="s">
        <v>2</v>
      </c>
      <c r="L285" s="80"/>
      <c r="M285" s="54"/>
      <c r="N285" s="54"/>
      <c r="O285" s="54"/>
      <c r="P285" s="54"/>
      <c r="Q285" s="54"/>
      <c r="R285" s="54"/>
      <c r="S285" s="54"/>
      <c r="T285" s="54"/>
      <c r="U285" s="54"/>
      <c r="V285" s="54"/>
      <c r="W285" s="54"/>
      <c r="X285" s="54"/>
      <c r="Y285" s="54"/>
      <c r="Z285" s="54"/>
    </row>
    <row r="286" ht="16.5" hidden="1" spans="1:26">
      <c r="A286" s="83" t="str">
        <f>IF(C286="","",COUNTA(C$8:C286))</f>
        <v/>
      </c>
      <c r="B286" s="83"/>
      <c r="C286" s="83"/>
      <c r="D286" s="83"/>
      <c r="E286" s="83"/>
      <c r="F286" s="65"/>
      <c r="G286" s="65"/>
      <c r="H286" s="65"/>
      <c r="I286" s="13" t="s">
        <v>2</v>
      </c>
      <c r="J286" s="80"/>
      <c r="K286" s="13" t="s">
        <v>2</v>
      </c>
      <c r="L286" s="80"/>
      <c r="M286" s="54"/>
      <c r="N286" s="54"/>
      <c r="O286" s="54"/>
      <c r="P286" s="54"/>
      <c r="Q286" s="54"/>
      <c r="R286" s="54"/>
      <c r="S286" s="54"/>
      <c r="T286" s="54"/>
      <c r="U286" s="54"/>
      <c r="V286" s="54"/>
      <c r="W286" s="54"/>
      <c r="X286" s="54"/>
      <c r="Y286" s="54"/>
      <c r="Z286" s="54"/>
    </row>
    <row r="287" ht="16.5" hidden="1" spans="1:26">
      <c r="A287" s="83" t="str">
        <f>IF(C287="","",COUNTA(C$8:C287))</f>
        <v/>
      </c>
      <c r="B287" s="83"/>
      <c r="C287" s="83"/>
      <c r="D287" s="83"/>
      <c r="E287" s="83"/>
      <c r="F287" s="65"/>
      <c r="G287" s="65"/>
      <c r="H287" s="65"/>
      <c r="I287" s="13" t="s">
        <v>2</v>
      </c>
      <c r="J287" s="80"/>
      <c r="K287" s="13" t="s">
        <v>2</v>
      </c>
      <c r="L287" s="80"/>
      <c r="M287" s="54"/>
      <c r="N287" s="54"/>
      <c r="O287" s="54"/>
      <c r="P287" s="54"/>
      <c r="Q287" s="54"/>
      <c r="R287" s="54"/>
      <c r="S287" s="54"/>
      <c r="T287" s="54"/>
      <c r="U287" s="54"/>
      <c r="V287" s="54"/>
      <c r="W287" s="54"/>
      <c r="X287" s="54"/>
      <c r="Y287" s="54"/>
      <c r="Z287" s="54"/>
    </row>
    <row r="288" ht="16.5" hidden="1" spans="1:26">
      <c r="A288" s="83" t="str">
        <f>IF(C288="","",COUNTA(C$8:C288))</f>
        <v/>
      </c>
      <c r="B288" s="83"/>
      <c r="C288" s="83"/>
      <c r="D288" s="83"/>
      <c r="E288" s="83"/>
      <c r="F288" s="65"/>
      <c r="G288" s="65"/>
      <c r="H288" s="65"/>
      <c r="I288" s="13" t="s">
        <v>2</v>
      </c>
      <c r="J288" s="80"/>
      <c r="K288" s="13" t="s">
        <v>2</v>
      </c>
      <c r="L288" s="80"/>
      <c r="M288" s="54"/>
      <c r="N288" s="54"/>
      <c r="O288" s="54"/>
      <c r="P288" s="54"/>
      <c r="Q288" s="54"/>
      <c r="R288" s="54"/>
      <c r="S288" s="54"/>
      <c r="T288" s="54"/>
      <c r="U288" s="54"/>
      <c r="V288" s="54"/>
      <c r="W288" s="54"/>
      <c r="X288" s="54"/>
      <c r="Y288" s="54"/>
      <c r="Z288" s="54"/>
    </row>
    <row r="289" ht="16.5" hidden="1" spans="1:26">
      <c r="A289" s="83" t="str">
        <f>IF(C289="","",COUNTA(C$8:C289))</f>
        <v/>
      </c>
      <c r="B289" s="83"/>
      <c r="C289" s="83"/>
      <c r="D289" s="83"/>
      <c r="E289" s="83"/>
      <c r="F289" s="65"/>
      <c r="G289" s="65"/>
      <c r="H289" s="65"/>
      <c r="I289" s="13" t="s">
        <v>2</v>
      </c>
      <c r="J289" s="80"/>
      <c r="K289" s="13" t="s">
        <v>2</v>
      </c>
      <c r="L289" s="80"/>
      <c r="M289" s="54"/>
      <c r="N289" s="54"/>
      <c r="O289" s="54"/>
      <c r="P289" s="54"/>
      <c r="Q289" s="54"/>
      <c r="R289" s="54"/>
      <c r="S289" s="54"/>
      <c r="T289" s="54"/>
      <c r="U289" s="54"/>
      <c r="V289" s="54"/>
      <c r="W289" s="54"/>
      <c r="X289" s="54"/>
      <c r="Y289" s="54"/>
      <c r="Z289" s="54"/>
    </row>
    <row r="290" ht="16.5" hidden="1" spans="1:26">
      <c r="A290" s="83" t="str">
        <f>IF(C290="","",COUNTA(C$8:C290))</f>
        <v/>
      </c>
      <c r="B290" s="83"/>
      <c r="C290" s="83"/>
      <c r="D290" s="83"/>
      <c r="E290" s="83"/>
      <c r="F290" s="65"/>
      <c r="G290" s="65"/>
      <c r="H290" s="65"/>
      <c r="I290" s="13" t="s">
        <v>2</v>
      </c>
      <c r="J290" s="80"/>
      <c r="K290" s="13" t="s">
        <v>2</v>
      </c>
      <c r="L290" s="80"/>
      <c r="M290" s="54"/>
      <c r="N290" s="54"/>
      <c r="O290" s="54"/>
      <c r="P290" s="54"/>
      <c r="Q290" s="54"/>
      <c r="R290" s="54"/>
      <c r="S290" s="54"/>
      <c r="T290" s="54"/>
      <c r="U290" s="54"/>
      <c r="V290" s="54"/>
      <c r="W290" s="54"/>
      <c r="X290" s="54"/>
      <c r="Y290" s="54"/>
      <c r="Z290" s="54"/>
    </row>
    <row r="291" ht="16.5" hidden="1" spans="1:26">
      <c r="A291" s="83" t="str">
        <f>IF(C291="","",COUNTA(C$8:C291))</f>
        <v/>
      </c>
      <c r="B291" s="83"/>
      <c r="C291" s="83"/>
      <c r="D291" s="83"/>
      <c r="E291" s="83"/>
      <c r="F291" s="65"/>
      <c r="G291" s="65"/>
      <c r="H291" s="65"/>
      <c r="I291" s="13" t="s">
        <v>2</v>
      </c>
      <c r="J291" s="80"/>
      <c r="K291" s="13" t="s">
        <v>2</v>
      </c>
      <c r="L291" s="80"/>
      <c r="M291" s="54"/>
      <c r="N291" s="54"/>
      <c r="O291" s="54"/>
      <c r="P291" s="54"/>
      <c r="Q291" s="54"/>
      <c r="R291" s="54"/>
      <c r="S291" s="54"/>
      <c r="T291" s="54"/>
      <c r="U291" s="54"/>
      <c r="V291" s="54"/>
      <c r="W291" s="54"/>
      <c r="X291" s="54"/>
      <c r="Y291" s="54"/>
      <c r="Z291" s="54"/>
    </row>
    <row r="292" ht="16.5" hidden="1" spans="1:26">
      <c r="A292" s="83" t="str">
        <f>IF(C292="","",COUNTA(C$8:C292))</f>
        <v/>
      </c>
      <c r="B292" s="83"/>
      <c r="C292" s="83"/>
      <c r="D292" s="83"/>
      <c r="E292" s="83"/>
      <c r="F292" s="65"/>
      <c r="G292" s="65"/>
      <c r="H292" s="65"/>
      <c r="I292" s="13" t="s">
        <v>2</v>
      </c>
      <c r="J292" s="80"/>
      <c r="K292" s="13" t="s">
        <v>2</v>
      </c>
      <c r="L292" s="80"/>
      <c r="M292" s="54"/>
      <c r="N292" s="54"/>
      <c r="O292" s="54"/>
      <c r="P292" s="54"/>
      <c r="Q292" s="54"/>
      <c r="R292" s="54"/>
      <c r="S292" s="54"/>
      <c r="T292" s="54"/>
      <c r="U292" s="54"/>
      <c r="V292" s="54"/>
      <c r="W292" s="54"/>
      <c r="X292" s="54"/>
      <c r="Y292" s="54"/>
      <c r="Z292" s="54"/>
    </row>
    <row r="293" ht="16.5" hidden="1" spans="1:26">
      <c r="A293" s="83" t="str">
        <f>IF(C293="","",COUNTA(C$8:C293))</f>
        <v/>
      </c>
      <c r="B293" s="83"/>
      <c r="C293" s="83"/>
      <c r="D293" s="83"/>
      <c r="E293" s="83"/>
      <c r="F293" s="65"/>
      <c r="G293" s="65"/>
      <c r="H293" s="65"/>
      <c r="I293" s="13" t="s">
        <v>2</v>
      </c>
      <c r="J293" s="80"/>
      <c r="K293" s="13" t="s">
        <v>2</v>
      </c>
      <c r="L293" s="80"/>
      <c r="M293" s="54"/>
      <c r="N293" s="54"/>
      <c r="O293" s="54"/>
      <c r="P293" s="54"/>
      <c r="Q293" s="54"/>
      <c r="R293" s="54"/>
      <c r="S293" s="54"/>
      <c r="T293" s="54"/>
      <c r="U293" s="54"/>
      <c r="V293" s="54"/>
      <c r="W293" s="54"/>
      <c r="X293" s="54"/>
      <c r="Y293" s="54"/>
      <c r="Z293" s="54"/>
    </row>
    <row r="294" ht="16.5" hidden="1" spans="1:26">
      <c r="A294" s="83" t="str">
        <f>IF(C294="","",COUNTA(C$8:C294))</f>
        <v/>
      </c>
      <c r="B294" s="83"/>
      <c r="C294" s="83"/>
      <c r="D294" s="83"/>
      <c r="E294" s="83"/>
      <c r="F294" s="65"/>
      <c r="G294" s="65"/>
      <c r="H294" s="65"/>
      <c r="I294" s="13" t="s">
        <v>2</v>
      </c>
      <c r="J294" s="80"/>
      <c r="K294" s="13" t="s">
        <v>2</v>
      </c>
      <c r="L294" s="80"/>
      <c r="M294" s="54"/>
      <c r="N294" s="54"/>
      <c r="O294" s="54"/>
      <c r="P294" s="54"/>
      <c r="Q294" s="54"/>
      <c r="R294" s="54"/>
      <c r="S294" s="54"/>
      <c r="T294" s="54"/>
      <c r="U294" s="54"/>
      <c r="V294" s="54"/>
      <c r="W294" s="54"/>
      <c r="X294" s="54"/>
      <c r="Y294" s="54"/>
      <c r="Z294" s="54"/>
    </row>
    <row r="295" ht="16.5" hidden="1" spans="1:26">
      <c r="A295" s="83" t="str">
        <f>IF(C295="","",COUNTA(C$8:C295))</f>
        <v/>
      </c>
      <c r="B295" s="83"/>
      <c r="C295" s="83"/>
      <c r="D295" s="83"/>
      <c r="E295" s="83"/>
      <c r="F295" s="65"/>
      <c r="G295" s="65"/>
      <c r="H295" s="65"/>
      <c r="I295" s="13" t="s">
        <v>2</v>
      </c>
      <c r="J295" s="80"/>
      <c r="K295" s="13" t="s">
        <v>2</v>
      </c>
      <c r="L295" s="80"/>
      <c r="M295" s="54"/>
      <c r="N295" s="54"/>
      <c r="O295" s="54"/>
      <c r="P295" s="54"/>
      <c r="Q295" s="54"/>
      <c r="R295" s="54"/>
      <c r="S295" s="54"/>
      <c r="T295" s="54"/>
      <c r="U295" s="54"/>
      <c r="V295" s="54"/>
      <c r="W295" s="54"/>
      <c r="X295" s="54"/>
      <c r="Y295" s="54"/>
      <c r="Z295" s="54"/>
    </row>
    <row r="296" ht="16.5" hidden="1" spans="1:26">
      <c r="A296" s="83" t="str">
        <f>IF(C296="","",COUNTA(C$8:C296))</f>
        <v/>
      </c>
      <c r="B296" s="83"/>
      <c r="C296" s="83"/>
      <c r="D296" s="83"/>
      <c r="E296" s="83"/>
      <c r="F296" s="65"/>
      <c r="G296" s="65"/>
      <c r="H296" s="65"/>
      <c r="I296" s="13" t="s">
        <v>2</v>
      </c>
      <c r="J296" s="80"/>
      <c r="K296" s="13" t="s">
        <v>2</v>
      </c>
      <c r="L296" s="80"/>
      <c r="M296" s="54"/>
      <c r="N296" s="54"/>
      <c r="O296" s="54"/>
      <c r="P296" s="54"/>
      <c r="Q296" s="54"/>
      <c r="R296" s="54"/>
      <c r="S296" s="54"/>
      <c r="T296" s="54"/>
      <c r="U296" s="54"/>
      <c r="V296" s="54"/>
      <c r="W296" s="54"/>
      <c r="X296" s="54"/>
      <c r="Y296" s="54"/>
      <c r="Z296" s="54"/>
    </row>
    <row r="297" ht="16.5" hidden="1" spans="1:26">
      <c r="A297" s="83" t="str">
        <f>IF(C297="","",COUNTA(C$8:C297))</f>
        <v/>
      </c>
      <c r="B297" s="83"/>
      <c r="C297" s="83"/>
      <c r="D297" s="83"/>
      <c r="E297" s="83"/>
      <c r="F297" s="65"/>
      <c r="G297" s="65"/>
      <c r="H297" s="65"/>
      <c r="I297" s="13" t="s">
        <v>2</v>
      </c>
      <c r="J297" s="80"/>
      <c r="K297" s="13" t="s">
        <v>2</v>
      </c>
      <c r="L297" s="80"/>
      <c r="M297" s="54"/>
      <c r="N297" s="54"/>
      <c r="O297" s="54"/>
      <c r="P297" s="54"/>
      <c r="Q297" s="54"/>
      <c r="R297" s="54"/>
      <c r="S297" s="54"/>
      <c r="T297" s="54"/>
      <c r="U297" s="54"/>
      <c r="V297" s="54"/>
      <c r="W297" s="54"/>
      <c r="X297" s="54"/>
      <c r="Y297" s="54"/>
      <c r="Z297" s="54"/>
    </row>
    <row r="298" ht="16.5" hidden="1" spans="1:26">
      <c r="A298" s="83" t="str">
        <f>IF(C298="","",COUNTA(C$8:C298))</f>
        <v/>
      </c>
      <c r="B298" s="83"/>
      <c r="C298" s="83"/>
      <c r="D298" s="83"/>
      <c r="E298" s="83"/>
      <c r="F298" s="65"/>
      <c r="G298" s="65"/>
      <c r="H298" s="65"/>
      <c r="I298" s="13" t="s">
        <v>2</v>
      </c>
      <c r="J298" s="80"/>
      <c r="K298" s="13" t="s">
        <v>2</v>
      </c>
      <c r="L298" s="80"/>
      <c r="M298" s="54"/>
      <c r="N298" s="54"/>
      <c r="O298" s="54"/>
      <c r="P298" s="54"/>
      <c r="Q298" s="54"/>
      <c r="R298" s="54"/>
      <c r="S298" s="54"/>
      <c r="T298" s="54"/>
      <c r="U298" s="54"/>
      <c r="V298" s="54"/>
      <c r="W298" s="54"/>
      <c r="X298" s="54"/>
      <c r="Y298" s="54"/>
      <c r="Z298" s="54"/>
    </row>
    <row r="299" ht="16.5" hidden="1" spans="1:26">
      <c r="A299" s="83" t="str">
        <f>IF(C299="","",COUNTA(C$8:C299))</f>
        <v/>
      </c>
      <c r="B299" s="83"/>
      <c r="C299" s="83"/>
      <c r="D299" s="83"/>
      <c r="E299" s="83"/>
      <c r="F299" s="65"/>
      <c r="G299" s="65"/>
      <c r="H299" s="65"/>
      <c r="I299" s="13" t="s">
        <v>2</v>
      </c>
      <c r="J299" s="80"/>
      <c r="K299" s="13" t="s">
        <v>2</v>
      </c>
      <c r="L299" s="80"/>
      <c r="M299" s="54"/>
      <c r="N299" s="54"/>
      <c r="O299" s="54"/>
      <c r="P299" s="54"/>
      <c r="Q299" s="54"/>
      <c r="R299" s="54"/>
      <c r="S299" s="54"/>
      <c r="T299" s="54"/>
      <c r="U299" s="54"/>
      <c r="V299" s="54"/>
      <c r="W299" s="54"/>
      <c r="X299" s="54"/>
      <c r="Y299" s="54"/>
      <c r="Z299" s="54"/>
    </row>
    <row r="300" ht="16.5" hidden="1" spans="1:26">
      <c r="A300" s="83" t="str">
        <f>IF(C300="","",COUNTA(C$8:C300))</f>
        <v/>
      </c>
      <c r="B300" s="83"/>
      <c r="C300" s="83"/>
      <c r="D300" s="83"/>
      <c r="E300" s="83"/>
      <c r="F300" s="65"/>
      <c r="G300" s="65"/>
      <c r="H300" s="65"/>
      <c r="I300" s="13" t="s">
        <v>2</v>
      </c>
      <c r="J300" s="80"/>
      <c r="K300" s="13" t="s">
        <v>2</v>
      </c>
      <c r="L300" s="80"/>
      <c r="M300" s="54"/>
      <c r="N300" s="54"/>
      <c r="O300" s="54"/>
      <c r="P300" s="54"/>
      <c r="Q300" s="54"/>
      <c r="R300" s="54"/>
      <c r="S300" s="54"/>
      <c r="T300" s="54"/>
      <c r="U300" s="54"/>
      <c r="V300" s="54"/>
      <c r="W300" s="54"/>
      <c r="X300" s="54"/>
      <c r="Y300" s="54"/>
      <c r="Z300" s="54"/>
    </row>
    <row r="301" ht="16.5" hidden="1" spans="1:26">
      <c r="A301" s="83" t="str">
        <f>IF(C301="","",COUNTA(C$8:C301))</f>
        <v/>
      </c>
      <c r="B301" s="83"/>
      <c r="C301" s="83"/>
      <c r="D301" s="83"/>
      <c r="E301" s="83"/>
      <c r="F301" s="65"/>
      <c r="G301" s="65"/>
      <c r="H301" s="65"/>
      <c r="I301" s="13" t="s">
        <v>2</v>
      </c>
      <c r="J301" s="80"/>
      <c r="K301" s="13" t="s">
        <v>2</v>
      </c>
      <c r="L301" s="80"/>
      <c r="M301" s="54"/>
      <c r="N301" s="54"/>
      <c r="O301" s="54"/>
      <c r="P301" s="54"/>
      <c r="Q301" s="54"/>
      <c r="R301" s="54"/>
      <c r="S301" s="54"/>
      <c r="T301" s="54"/>
      <c r="U301" s="54"/>
      <c r="V301" s="54"/>
      <c r="W301" s="54"/>
      <c r="X301" s="54"/>
      <c r="Y301" s="54"/>
      <c r="Z301" s="54"/>
    </row>
    <row r="302" ht="16.5" hidden="1" spans="1:26">
      <c r="A302" s="83" t="str">
        <f>IF(C302="","",COUNTA(C$8:C302))</f>
        <v/>
      </c>
      <c r="B302" s="83"/>
      <c r="C302" s="83"/>
      <c r="D302" s="83"/>
      <c r="E302" s="83"/>
      <c r="F302" s="65"/>
      <c r="G302" s="65"/>
      <c r="H302" s="65"/>
      <c r="I302" s="13" t="s">
        <v>2</v>
      </c>
      <c r="J302" s="80"/>
      <c r="K302" s="13" t="s">
        <v>2</v>
      </c>
      <c r="L302" s="80"/>
      <c r="M302" s="54"/>
      <c r="N302" s="54"/>
      <c r="O302" s="54"/>
      <c r="P302" s="54"/>
      <c r="Q302" s="54"/>
      <c r="R302" s="54"/>
      <c r="S302" s="54"/>
      <c r="T302" s="54"/>
      <c r="U302" s="54"/>
      <c r="V302" s="54"/>
      <c r="W302" s="54"/>
      <c r="X302" s="54"/>
      <c r="Y302" s="54"/>
      <c r="Z302" s="54"/>
    </row>
    <row r="303" ht="16.5" hidden="1" spans="1:26">
      <c r="A303" s="83" t="str">
        <f>IF(C303="","",COUNTA(C$8:C303))</f>
        <v/>
      </c>
      <c r="B303" s="83"/>
      <c r="C303" s="83"/>
      <c r="D303" s="83"/>
      <c r="E303" s="83"/>
      <c r="F303" s="65"/>
      <c r="G303" s="65"/>
      <c r="H303" s="65"/>
      <c r="I303" s="13" t="s">
        <v>2</v>
      </c>
      <c r="J303" s="80"/>
      <c r="K303" s="13" t="s">
        <v>2</v>
      </c>
      <c r="L303" s="80"/>
      <c r="M303" s="54"/>
      <c r="N303" s="54"/>
      <c r="O303" s="54"/>
      <c r="P303" s="54"/>
      <c r="Q303" s="54"/>
      <c r="R303" s="54"/>
      <c r="S303" s="54"/>
      <c r="T303" s="54"/>
      <c r="U303" s="54"/>
      <c r="V303" s="54"/>
      <c r="W303" s="54"/>
      <c r="X303" s="54"/>
      <c r="Y303" s="54"/>
      <c r="Z303" s="54"/>
    </row>
    <row r="304" ht="16.5" hidden="1" spans="1:26">
      <c r="A304" s="83" t="str">
        <f>IF(C304="","",COUNTA(C$8:C304))</f>
        <v/>
      </c>
      <c r="B304" s="83"/>
      <c r="C304" s="83"/>
      <c r="D304" s="83"/>
      <c r="E304" s="83"/>
      <c r="F304" s="65"/>
      <c r="G304" s="65"/>
      <c r="H304" s="65"/>
      <c r="I304" s="13" t="s">
        <v>2</v>
      </c>
      <c r="J304" s="80"/>
      <c r="K304" s="13" t="s">
        <v>2</v>
      </c>
      <c r="L304" s="80"/>
      <c r="M304" s="54"/>
      <c r="N304" s="54"/>
      <c r="O304" s="54"/>
      <c r="P304" s="54"/>
      <c r="Q304" s="54"/>
      <c r="R304" s="54"/>
      <c r="S304" s="54"/>
      <c r="T304" s="54"/>
      <c r="U304" s="54"/>
      <c r="V304" s="54"/>
      <c r="W304" s="54"/>
      <c r="X304" s="54"/>
      <c r="Y304" s="54"/>
      <c r="Z304" s="54"/>
    </row>
    <row r="305" ht="16.5" hidden="1" spans="1:26">
      <c r="A305" s="83" t="str">
        <f>IF(C305="","",COUNTA(C$8:C305))</f>
        <v/>
      </c>
      <c r="B305" s="83"/>
      <c r="C305" s="83"/>
      <c r="D305" s="83"/>
      <c r="E305" s="83"/>
      <c r="F305" s="65"/>
      <c r="G305" s="65"/>
      <c r="H305" s="65"/>
      <c r="I305" s="13" t="s">
        <v>2</v>
      </c>
      <c r="J305" s="80"/>
      <c r="K305" s="13" t="s">
        <v>2</v>
      </c>
      <c r="L305" s="80"/>
      <c r="M305" s="54"/>
      <c r="N305" s="54"/>
      <c r="O305" s="54"/>
      <c r="P305" s="54"/>
      <c r="Q305" s="54"/>
      <c r="R305" s="54"/>
      <c r="S305" s="54"/>
      <c r="T305" s="54"/>
      <c r="U305" s="54"/>
      <c r="V305" s="54"/>
      <c r="W305" s="54"/>
      <c r="X305" s="54"/>
      <c r="Y305" s="54"/>
      <c r="Z305" s="54"/>
    </row>
    <row r="306" ht="16.5" hidden="1" spans="1:26">
      <c r="A306" s="83" t="str">
        <f>IF(C306="","",COUNTA(C$8:C306))</f>
        <v/>
      </c>
      <c r="B306" s="83"/>
      <c r="C306" s="83"/>
      <c r="D306" s="83"/>
      <c r="E306" s="83"/>
      <c r="F306" s="65"/>
      <c r="G306" s="65"/>
      <c r="H306" s="65"/>
      <c r="I306" s="13" t="s">
        <v>2</v>
      </c>
      <c r="J306" s="80"/>
      <c r="K306" s="13" t="s">
        <v>2</v>
      </c>
      <c r="L306" s="80"/>
      <c r="M306" s="54"/>
      <c r="N306" s="54"/>
      <c r="O306" s="54"/>
      <c r="P306" s="54"/>
      <c r="Q306" s="54"/>
      <c r="R306" s="54"/>
      <c r="S306" s="54"/>
      <c r="T306" s="54"/>
      <c r="U306" s="54"/>
      <c r="V306" s="54"/>
      <c r="W306" s="54"/>
      <c r="X306" s="54"/>
      <c r="Y306" s="54"/>
      <c r="Z306" s="54"/>
    </row>
    <row r="307" ht="16.5" hidden="1" spans="1:26">
      <c r="A307" s="83" t="str">
        <f>IF(C307="","",COUNTA(C$8:C307))</f>
        <v/>
      </c>
      <c r="B307" s="83"/>
      <c r="C307" s="83"/>
      <c r="D307" s="83"/>
      <c r="E307" s="83"/>
      <c r="F307" s="65"/>
      <c r="G307" s="65"/>
      <c r="H307" s="65"/>
      <c r="I307" s="13" t="s">
        <v>2</v>
      </c>
      <c r="J307" s="80"/>
      <c r="K307" s="13" t="s">
        <v>2</v>
      </c>
      <c r="L307" s="80"/>
      <c r="M307" s="54"/>
      <c r="N307" s="54"/>
      <c r="O307" s="54"/>
      <c r="P307" s="54"/>
      <c r="Q307" s="54"/>
      <c r="R307" s="54"/>
      <c r="S307" s="54"/>
      <c r="T307" s="54"/>
      <c r="U307" s="54"/>
      <c r="V307" s="54"/>
      <c r="W307" s="54"/>
      <c r="X307" s="54"/>
      <c r="Y307" s="54"/>
      <c r="Z307" s="54"/>
    </row>
    <row r="308" ht="16.5" hidden="1" spans="1:26">
      <c r="A308" s="83" t="str">
        <f>IF(C308="","",COUNTA(C$8:C308))</f>
        <v/>
      </c>
      <c r="B308" s="83"/>
      <c r="C308" s="83"/>
      <c r="D308" s="83"/>
      <c r="E308" s="83"/>
      <c r="F308" s="65"/>
      <c r="G308" s="65"/>
      <c r="H308" s="65"/>
      <c r="I308" s="13" t="s">
        <v>2</v>
      </c>
      <c r="J308" s="80"/>
      <c r="K308" s="13" t="s">
        <v>2</v>
      </c>
      <c r="L308" s="80"/>
      <c r="M308" s="54"/>
      <c r="N308" s="54"/>
      <c r="O308" s="54"/>
      <c r="P308" s="54"/>
      <c r="Q308" s="54"/>
      <c r="R308" s="54"/>
      <c r="S308" s="54"/>
      <c r="T308" s="54"/>
      <c r="U308" s="54"/>
      <c r="V308" s="54"/>
      <c r="W308" s="54"/>
      <c r="X308" s="54"/>
      <c r="Y308" s="54"/>
      <c r="Z308" s="54"/>
    </row>
    <row r="309" ht="16.5" hidden="1" spans="1:26">
      <c r="A309" s="83" t="str">
        <f>IF(C309="","",COUNTA(C$8:C309))</f>
        <v/>
      </c>
      <c r="B309" s="83"/>
      <c r="C309" s="83"/>
      <c r="D309" s="83"/>
      <c r="E309" s="83"/>
      <c r="F309" s="65"/>
      <c r="G309" s="65"/>
      <c r="H309" s="65"/>
      <c r="I309" s="13" t="s">
        <v>2</v>
      </c>
      <c r="J309" s="80"/>
      <c r="K309" s="13" t="s">
        <v>2</v>
      </c>
      <c r="L309" s="80"/>
      <c r="M309" s="54"/>
      <c r="N309" s="54"/>
      <c r="O309" s="54"/>
      <c r="P309" s="54"/>
      <c r="Q309" s="54"/>
      <c r="R309" s="54"/>
      <c r="S309" s="54"/>
      <c r="T309" s="54"/>
      <c r="U309" s="54"/>
      <c r="V309" s="54"/>
      <c r="W309" s="54"/>
      <c r="X309" s="54"/>
      <c r="Y309" s="54"/>
      <c r="Z309" s="54"/>
    </row>
    <row r="310" ht="16.5" hidden="1" spans="1:26">
      <c r="A310" s="83" t="str">
        <f>IF(C310="","",COUNTA(C$8:C310))</f>
        <v/>
      </c>
      <c r="B310" s="83"/>
      <c r="C310" s="83"/>
      <c r="D310" s="83"/>
      <c r="E310" s="83"/>
      <c r="F310" s="65"/>
      <c r="G310" s="65"/>
      <c r="H310" s="65"/>
      <c r="I310" s="13" t="s">
        <v>2</v>
      </c>
      <c r="J310" s="80"/>
      <c r="K310" s="13" t="s">
        <v>2</v>
      </c>
      <c r="L310" s="80"/>
      <c r="M310" s="54"/>
      <c r="N310" s="54"/>
      <c r="O310" s="54"/>
      <c r="P310" s="54"/>
      <c r="Q310" s="54"/>
      <c r="R310" s="54"/>
      <c r="S310" s="54"/>
      <c r="T310" s="54"/>
      <c r="U310" s="54"/>
      <c r="V310" s="54"/>
      <c r="W310" s="54"/>
      <c r="X310" s="54"/>
      <c r="Y310" s="54"/>
      <c r="Z310" s="54"/>
    </row>
    <row r="311" ht="16.5" hidden="1" spans="1:26">
      <c r="A311" s="83" t="str">
        <f>IF(C311="","",COUNTA(C$8:C311))</f>
        <v/>
      </c>
      <c r="B311" s="83"/>
      <c r="C311" s="83"/>
      <c r="D311" s="83"/>
      <c r="E311" s="83"/>
      <c r="F311" s="65"/>
      <c r="G311" s="65"/>
      <c r="H311" s="65"/>
      <c r="I311" s="13" t="s">
        <v>2</v>
      </c>
      <c r="J311" s="80"/>
      <c r="K311" s="13" t="s">
        <v>2</v>
      </c>
      <c r="L311" s="80"/>
      <c r="M311" s="54"/>
      <c r="N311" s="54"/>
      <c r="O311" s="54"/>
      <c r="P311" s="54"/>
      <c r="Q311" s="54"/>
      <c r="R311" s="54"/>
      <c r="S311" s="54"/>
      <c r="T311" s="54"/>
      <c r="U311" s="54"/>
      <c r="V311" s="54"/>
      <c r="W311" s="54"/>
      <c r="X311" s="54"/>
      <c r="Y311" s="54"/>
      <c r="Z311" s="54"/>
    </row>
    <row r="312" ht="16.5" hidden="1" spans="1:26">
      <c r="A312" s="83" t="str">
        <f>IF(C312="","",COUNTA(C$8:C312))</f>
        <v/>
      </c>
      <c r="B312" s="83"/>
      <c r="C312" s="83"/>
      <c r="D312" s="83"/>
      <c r="E312" s="83"/>
      <c r="F312" s="65"/>
      <c r="G312" s="65"/>
      <c r="H312" s="65"/>
      <c r="I312" s="13" t="s">
        <v>2</v>
      </c>
      <c r="J312" s="80"/>
      <c r="K312" s="13" t="s">
        <v>2</v>
      </c>
      <c r="L312" s="80"/>
      <c r="M312" s="54"/>
      <c r="N312" s="54"/>
      <c r="O312" s="54"/>
      <c r="P312" s="54"/>
      <c r="Q312" s="54"/>
      <c r="R312" s="54"/>
      <c r="S312" s="54"/>
      <c r="T312" s="54"/>
      <c r="U312" s="54"/>
      <c r="V312" s="54"/>
      <c r="W312" s="54"/>
      <c r="X312" s="54"/>
      <c r="Y312" s="54"/>
      <c r="Z312" s="54"/>
    </row>
    <row r="313" ht="16.5" hidden="1" spans="1:26">
      <c r="A313" s="83" t="str">
        <f>IF(C313="","",COUNTA(C$8:C313))</f>
        <v/>
      </c>
      <c r="B313" s="83"/>
      <c r="C313" s="83"/>
      <c r="D313" s="83"/>
      <c r="E313" s="83"/>
      <c r="F313" s="65"/>
      <c r="G313" s="65"/>
      <c r="H313" s="65"/>
      <c r="I313" s="13" t="s">
        <v>2</v>
      </c>
      <c r="J313" s="80"/>
      <c r="K313" s="13" t="s">
        <v>2</v>
      </c>
      <c r="L313" s="80"/>
      <c r="M313" s="54"/>
      <c r="N313" s="54"/>
      <c r="O313" s="54"/>
      <c r="P313" s="54"/>
      <c r="Q313" s="54"/>
      <c r="R313" s="54"/>
      <c r="S313" s="54"/>
      <c r="T313" s="54"/>
      <c r="U313" s="54"/>
      <c r="V313" s="54"/>
      <c r="W313" s="54"/>
      <c r="X313" s="54"/>
      <c r="Y313" s="54"/>
      <c r="Z313" s="54"/>
    </row>
    <row r="314" ht="16.5" hidden="1" spans="1:26">
      <c r="A314" s="83" t="str">
        <f>IF(C314="","",COUNTA(C$8:C314))</f>
        <v/>
      </c>
      <c r="B314" s="83"/>
      <c r="C314" s="83"/>
      <c r="D314" s="83"/>
      <c r="E314" s="83"/>
      <c r="F314" s="65"/>
      <c r="G314" s="65"/>
      <c r="H314" s="65"/>
      <c r="I314" s="13" t="s">
        <v>2</v>
      </c>
      <c r="J314" s="80"/>
      <c r="K314" s="13" t="s">
        <v>2</v>
      </c>
      <c r="L314" s="80"/>
      <c r="M314" s="54"/>
      <c r="N314" s="54"/>
      <c r="O314" s="54"/>
      <c r="P314" s="54"/>
      <c r="Q314" s="54"/>
      <c r="R314" s="54"/>
      <c r="S314" s="54"/>
      <c r="T314" s="54"/>
      <c r="U314" s="54"/>
      <c r="V314" s="54"/>
      <c r="W314" s="54"/>
      <c r="X314" s="54"/>
      <c r="Y314" s="54"/>
      <c r="Z314" s="54"/>
    </row>
    <row r="315" ht="16.5" hidden="1" spans="1:26">
      <c r="A315" s="83" t="str">
        <f>IF(C315="","",COUNTA(C$8:C315))</f>
        <v/>
      </c>
      <c r="B315" s="83"/>
      <c r="C315" s="83"/>
      <c r="D315" s="83"/>
      <c r="E315" s="83"/>
      <c r="F315" s="65"/>
      <c r="G315" s="65"/>
      <c r="H315" s="65"/>
      <c r="I315" s="13" t="s">
        <v>2</v>
      </c>
      <c r="J315" s="80"/>
      <c r="K315" s="13" t="s">
        <v>2</v>
      </c>
      <c r="L315" s="80"/>
      <c r="M315" s="54"/>
      <c r="N315" s="54"/>
      <c r="O315" s="54"/>
      <c r="P315" s="54"/>
      <c r="Q315" s="54"/>
      <c r="R315" s="54"/>
      <c r="S315" s="54"/>
      <c r="T315" s="54"/>
      <c r="U315" s="54"/>
      <c r="V315" s="54"/>
      <c r="W315" s="54"/>
      <c r="X315" s="54"/>
      <c r="Y315" s="54"/>
      <c r="Z315" s="54"/>
    </row>
    <row r="316" ht="16.5" hidden="1" spans="1:26">
      <c r="A316" s="83" t="str">
        <f>IF(C316="","",COUNTA(C$8:C316))</f>
        <v/>
      </c>
      <c r="B316" s="83"/>
      <c r="C316" s="83"/>
      <c r="D316" s="83"/>
      <c r="E316" s="83"/>
      <c r="F316" s="65"/>
      <c r="G316" s="65"/>
      <c r="H316" s="65"/>
      <c r="I316" s="13" t="s">
        <v>2</v>
      </c>
      <c r="J316" s="80"/>
      <c r="K316" s="13" t="s">
        <v>2</v>
      </c>
      <c r="L316" s="80"/>
      <c r="M316" s="54"/>
      <c r="N316" s="54"/>
      <c r="O316" s="54"/>
      <c r="P316" s="54"/>
      <c r="Q316" s="54"/>
      <c r="R316" s="54"/>
      <c r="S316" s="54"/>
      <c r="T316" s="54"/>
      <c r="U316" s="54"/>
      <c r="V316" s="54"/>
      <c r="W316" s="54"/>
      <c r="X316" s="54"/>
      <c r="Y316" s="54"/>
      <c r="Z316" s="54"/>
    </row>
    <row r="317" ht="16.5" hidden="1" spans="1:26">
      <c r="A317" s="83" t="str">
        <f>IF(C317="","",COUNTA(C$8:C317))</f>
        <v/>
      </c>
      <c r="B317" s="83"/>
      <c r="C317" s="83"/>
      <c r="D317" s="83"/>
      <c r="E317" s="83"/>
      <c r="F317" s="65"/>
      <c r="G317" s="65"/>
      <c r="H317" s="65"/>
      <c r="I317" s="13" t="s">
        <v>2</v>
      </c>
      <c r="J317" s="80"/>
      <c r="K317" s="13" t="s">
        <v>2</v>
      </c>
      <c r="L317" s="80"/>
      <c r="M317" s="54"/>
      <c r="N317" s="54"/>
      <c r="O317" s="54"/>
      <c r="P317" s="54"/>
      <c r="Q317" s="54"/>
      <c r="R317" s="54"/>
      <c r="S317" s="54"/>
      <c r="T317" s="54"/>
      <c r="U317" s="54"/>
      <c r="V317" s="54"/>
      <c r="W317" s="54"/>
      <c r="X317" s="54"/>
      <c r="Y317" s="54"/>
      <c r="Z317" s="54"/>
    </row>
    <row r="318" ht="16.5" hidden="1" spans="1:26">
      <c r="A318" s="83" t="str">
        <f>IF(C318="","",COUNTA(C$8:C318))</f>
        <v/>
      </c>
      <c r="B318" s="83"/>
      <c r="C318" s="83"/>
      <c r="D318" s="83"/>
      <c r="E318" s="83"/>
      <c r="F318" s="65"/>
      <c r="G318" s="65"/>
      <c r="H318" s="65"/>
      <c r="I318" s="13" t="s">
        <v>2</v>
      </c>
      <c r="J318" s="80"/>
      <c r="K318" s="13" t="s">
        <v>2</v>
      </c>
      <c r="L318" s="80"/>
      <c r="M318" s="54"/>
      <c r="N318" s="54"/>
      <c r="O318" s="54"/>
      <c r="P318" s="54"/>
      <c r="Q318" s="54"/>
      <c r="R318" s="54"/>
      <c r="S318" s="54"/>
      <c r="T318" s="54"/>
      <c r="U318" s="54"/>
      <c r="V318" s="54"/>
      <c r="W318" s="54"/>
      <c r="X318" s="54"/>
      <c r="Y318" s="54"/>
      <c r="Z318" s="54"/>
    </row>
    <row r="319" ht="16.5" hidden="1" spans="1:26">
      <c r="A319" s="83" t="str">
        <f>IF(C319="","",COUNTA(C$8:C319))</f>
        <v/>
      </c>
      <c r="B319" s="83"/>
      <c r="C319" s="83"/>
      <c r="D319" s="83"/>
      <c r="E319" s="83"/>
      <c r="F319" s="65"/>
      <c r="G319" s="65"/>
      <c r="H319" s="65"/>
      <c r="I319" s="13" t="s">
        <v>2</v>
      </c>
      <c r="J319" s="80"/>
      <c r="K319" s="13" t="s">
        <v>2</v>
      </c>
      <c r="L319" s="80"/>
      <c r="M319" s="54"/>
      <c r="N319" s="54"/>
      <c r="O319" s="54"/>
      <c r="P319" s="54"/>
      <c r="Q319" s="54"/>
      <c r="R319" s="54"/>
      <c r="S319" s="54"/>
      <c r="T319" s="54"/>
      <c r="U319" s="54"/>
      <c r="V319" s="54"/>
      <c r="W319" s="54"/>
      <c r="X319" s="54"/>
      <c r="Y319" s="54"/>
      <c r="Z319" s="54"/>
    </row>
    <row r="320" ht="16.5" hidden="1" spans="1:26">
      <c r="A320" s="83" t="str">
        <f>IF(C320="","",COUNTA(C$8:C320))</f>
        <v/>
      </c>
      <c r="B320" s="83"/>
      <c r="C320" s="83"/>
      <c r="D320" s="83"/>
      <c r="E320" s="83"/>
      <c r="F320" s="65"/>
      <c r="G320" s="65"/>
      <c r="H320" s="65"/>
      <c r="I320" s="13" t="s">
        <v>2</v>
      </c>
      <c r="J320" s="80"/>
      <c r="K320" s="13" t="s">
        <v>2</v>
      </c>
      <c r="L320" s="80"/>
      <c r="M320" s="54"/>
      <c r="N320" s="54"/>
      <c r="O320" s="54"/>
      <c r="P320" s="54"/>
      <c r="Q320" s="54"/>
      <c r="R320" s="54"/>
      <c r="S320" s="54"/>
      <c r="T320" s="54"/>
      <c r="U320" s="54"/>
      <c r="V320" s="54"/>
      <c r="W320" s="54"/>
      <c r="X320" s="54"/>
      <c r="Y320" s="54"/>
      <c r="Z320" s="54"/>
    </row>
    <row r="321" ht="16.5" hidden="1" spans="1:26">
      <c r="A321" s="83" t="str">
        <f>IF(C321="","",COUNTA(C$8:C321))</f>
        <v/>
      </c>
      <c r="B321" s="83"/>
      <c r="C321" s="83"/>
      <c r="D321" s="83"/>
      <c r="E321" s="83"/>
      <c r="F321" s="65"/>
      <c r="G321" s="65"/>
      <c r="H321" s="65"/>
      <c r="I321" s="13" t="s">
        <v>2</v>
      </c>
      <c r="J321" s="80"/>
      <c r="K321" s="13" t="s">
        <v>2</v>
      </c>
      <c r="L321" s="80"/>
      <c r="M321" s="54"/>
      <c r="N321" s="54"/>
      <c r="O321" s="54"/>
      <c r="P321" s="54"/>
      <c r="Q321" s="54"/>
      <c r="R321" s="54"/>
      <c r="S321" s="54"/>
      <c r="T321" s="54"/>
      <c r="U321" s="54"/>
      <c r="V321" s="54"/>
      <c r="W321" s="54"/>
      <c r="X321" s="54"/>
      <c r="Y321" s="54"/>
      <c r="Z321" s="54"/>
    </row>
    <row r="322" ht="16.5" hidden="1" spans="1:26">
      <c r="A322" s="83" t="str">
        <f>IF(C322="","",COUNTA(C$8:C322))</f>
        <v/>
      </c>
      <c r="B322" s="83"/>
      <c r="C322" s="83"/>
      <c r="D322" s="83"/>
      <c r="E322" s="83"/>
      <c r="F322" s="65"/>
      <c r="G322" s="65"/>
      <c r="H322" s="65"/>
      <c r="I322" s="13" t="s">
        <v>2</v>
      </c>
      <c r="J322" s="80"/>
      <c r="K322" s="13" t="s">
        <v>2</v>
      </c>
      <c r="L322" s="80"/>
      <c r="M322" s="54"/>
      <c r="N322" s="54"/>
      <c r="O322" s="54"/>
      <c r="P322" s="54"/>
      <c r="Q322" s="54"/>
      <c r="R322" s="54"/>
      <c r="S322" s="54"/>
      <c r="T322" s="54"/>
      <c r="U322" s="54"/>
      <c r="V322" s="54"/>
      <c r="W322" s="54"/>
      <c r="X322" s="54"/>
      <c r="Y322" s="54"/>
      <c r="Z322" s="54"/>
    </row>
    <row r="323" ht="16.5" hidden="1" spans="1:26">
      <c r="A323" s="83" t="str">
        <f>IF(C323="","",COUNTA(C$8:C323))</f>
        <v/>
      </c>
      <c r="B323" s="83"/>
      <c r="C323" s="83"/>
      <c r="D323" s="83"/>
      <c r="E323" s="83"/>
      <c r="F323" s="65"/>
      <c r="G323" s="65"/>
      <c r="H323" s="65"/>
      <c r="I323" s="13" t="s">
        <v>2</v>
      </c>
      <c r="J323" s="80"/>
      <c r="K323" s="13" t="s">
        <v>2</v>
      </c>
      <c r="L323" s="80"/>
      <c r="M323" s="54"/>
      <c r="N323" s="54"/>
      <c r="O323" s="54"/>
      <c r="P323" s="54"/>
      <c r="Q323" s="54"/>
      <c r="R323" s="54"/>
      <c r="S323" s="54"/>
      <c r="T323" s="54"/>
      <c r="U323" s="54"/>
      <c r="V323" s="54"/>
      <c r="W323" s="54"/>
      <c r="X323" s="54"/>
      <c r="Y323" s="54"/>
      <c r="Z323" s="54"/>
    </row>
    <row r="324" ht="16.5" hidden="1" spans="1:26">
      <c r="A324" s="83" t="str">
        <f>IF(C324="","",COUNTA(C$8:C324))</f>
        <v/>
      </c>
      <c r="B324" s="83"/>
      <c r="C324" s="83"/>
      <c r="D324" s="83"/>
      <c r="E324" s="83"/>
      <c r="F324" s="65"/>
      <c r="G324" s="65"/>
      <c r="H324" s="65"/>
      <c r="I324" s="13" t="s">
        <v>2</v>
      </c>
      <c r="J324" s="80"/>
      <c r="K324" s="13" t="s">
        <v>2</v>
      </c>
      <c r="L324" s="80"/>
      <c r="M324" s="54"/>
      <c r="N324" s="54"/>
      <c r="O324" s="54"/>
      <c r="P324" s="54"/>
      <c r="Q324" s="54"/>
      <c r="R324" s="54"/>
      <c r="S324" s="54"/>
      <c r="T324" s="54"/>
      <c r="U324" s="54"/>
      <c r="V324" s="54"/>
      <c r="W324" s="54"/>
      <c r="X324" s="54"/>
      <c r="Y324" s="54"/>
      <c r="Z324" s="54"/>
    </row>
    <row r="325" ht="16.5" hidden="1" spans="1:26">
      <c r="A325" s="83" t="str">
        <f>IF(C325="","",COUNTA(C$8:C325))</f>
        <v/>
      </c>
      <c r="B325" s="83"/>
      <c r="C325" s="83"/>
      <c r="D325" s="83"/>
      <c r="E325" s="83"/>
      <c r="F325" s="65"/>
      <c r="G325" s="65"/>
      <c r="H325" s="65"/>
      <c r="I325" s="13" t="s">
        <v>2</v>
      </c>
      <c r="J325" s="80"/>
      <c r="K325" s="13" t="s">
        <v>2</v>
      </c>
      <c r="L325" s="80"/>
      <c r="M325" s="54"/>
      <c r="N325" s="54"/>
      <c r="O325" s="54"/>
      <c r="P325" s="54"/>
      <c r="Q325" s="54"/>
      <c r="R325" s="54"/>
      <c r="S325" s="54"/>
      <c r="T325" s="54"/>
      <c r="U325" s="54"/>
      <c r="V325" s="54"/>
      <c r="W325" s="54"/>
      <c r="X325" s="54"/>
      <c r="Y325" s="54"/>
      <c r="Z325" s="54"/>
    </row>
    <row r="326" ht="16.5" hidden="1" spans="1:26">
      <c r="A326" s="83" t="str">
        <f>IF(C326="","",COUNTA(C$8:C326))</f>
        <v/>
      </c>
      <c r="B326" s="83"/>
      <c r="C326" s="83"/>
      <c r="D326" s="83"/>
      <c r="E326" s="83"/>
      <c r="F326" s="65"/>
      <c r="G326" s="65"/>
      <c r="H326" s="65"/>
      <c r="I326" s="13" t="s">
        <v>2</v>
      </c>
      <c r="J326" s="80"/>
      <c r="K326" s="13" t="s">
        <v>2</v>
      </c>
      <c r="L326" s="80"/>
      <c r="M326" s="54"/>
      <c r="N326" s="54"/>
      <c r="O326" s="54"/>
      <c r="P326" s="54"/>
      <c r="Q326" s="54"/>
      <c r="R326" s="54"/>
      <c r="S326" s="54"/>
      <c r="T326" s="54"/>
      <c r="U326" s="54"/>
      <c r="V326" s="54"/>
      <c r="W326" s="54"/>
      <c r="X326" s="54"/>
      <c r="Y326" s="54"/>
      <c r="Z326" s="54"/>
    </row>
    <row r="327" ht="16.5" hidden="1" spans="1:26">
      <c r="A327" s="83" t="str">
        <f>IF(C327="","",COUNTA(C$8:C327))</f>
        <v/>
      </c>
      <c r="B327" s="83"/>
      <c r="C327" s="83"/>
      <c r="D327" s="83"/>
      <c r="E327" s="83"/>
      <c r="F327" s="65"/>
      <c r="G327" s="65"/>
      <c r="H327" s="65"/>
      <c r="I327" s="13" t="s">
        <v>2</v>
      </c>
      <c r="J327" s="80"/>
      <c r="K327" s="13" t="s">
        <v>2</v>
      </c>
      <c r="L327" s="80"/>
      <c r="M327" s="54"/>
      <c r="N327" s="54"/>
      <c r="O327" s="54"/>
      <c r="P327" s="54"/>
      <c r="Q327" s="54"/>
      <c r="R327" s="54"/>
      <c r="S327" s="54"/>
      <c r="T327" s="54"/>
      <c r="U327" s="54"/>
      <c r="V327" s="54"/>
      <c r="W327" s="54"/>
      <c r="X327" s="54"/>
      <c r="Y327" s="54"/>
      <c r="Z327" s="54"/>
    </row>
    <row r="328" ht="16.5" hidden="1" spans="1:26">
      <c r="A328" s="83" t="str">
        <f>IF(C328="","",COUNTA(C$8:C328))</f>
        <v/>
      </c>
      <c r="B328" s="83"/>
      <c r="C328" s="83"/>
      <c r="D328" s="83"/>
      <c r="E328" s="83"/>
      <c r="F328" s="65"/>
      <c r="G328" s="65"/>
      <c r="H328" s="65"/>
      <c r="I328" s="13" t="s">
        <v>2</v>
      </c>
      <c r="J328" s="80"/>
      <c r="K328" s="13" t="s">
        <v>2</v>
      </c>
      <c r="L328" s="80"/>
      <c r="M328" s="54"/>
      <c r="N328" s="54"/>
      <c r="O328" s="54"/>
      <c r="P328" s="54"/>
      <c r="Q328" s="54"/>
      <c r="R328" s="54"/>
      <c r="S328" s="54"/>
      <c r="T328" s="54"/>
      <c r="U328" s="54"/>
      <c r="V328" s="54"/>
      <c r="W328" s="54"/>
      <c r="X328" s="54"/>
      <c r="Y328" s="54"/>
      <c r="Z328" s="54"/>
    </row>
    <row r="329" ht="16.5" hidden="1" spans="1:26">
      <c r="A329" s="83" t="str">
        <f>IF(C329="","",COUNTA(C$8:C329))</f>
        <v/>
      </c>
      <c r="B329" s="83"/>
      <c r="C329" s="83"/>
      <c r="D329" s="83"/>
      <c r="E329" s="83"/>
      <c r="F329" s="65"/>
      <c r="G329" s="65"/>
      <c r="H329" s="65"/>
      <c r="I329" s="13" t="s">
        <v>2</v>
      </c>
      <c r="J329" s="80"/>
      <c r="K329" s="13" t="s">
        <v>2</v>
      </c>
      <c r="L329" s="80"/>
      <c r="M329" s="54"/>
      <c r="N329" s="54"/>
      <c r="O329" s="54"/>
      <c r="P329" s="54"/>
      <c r="Q329" s="54"/>
      <c r="R329" s="54"/>
      <c r="S329" s="54"/>
      <c r="T329" s="54"/>
      <c r="U329" s="54"/>
      <c r="V329" s="54"/>
      <c r="W329" s="54"/>
      <c r="X329" s="54"/>
      <c r="Y329" s="54"/>
      <c r="Z329" s="54"/>
    </row>
    <row r="330" ht="16.5" hidden="1" spans="1:26">
      <c r="A330" s="83" t="str">
        <f>IF(C330="","",COUNTA(C$8:C330))</f>
        <v/>
      </c>
      <c r="B330" s="83"/>
      <c r="C330" s="83"/>
      <c r="D330" s="83"/>
      <c r="E330" s="83"/>
      <c r="F330" s="65"/>
      <c r="G330" s="65"/>
      <c r="H330" s="65"/>
      <c r="I330" s="13" t="s">
        <v>2</v>
      </c>
      <c r="J330" s="80"/>
      <c r="K330" s="13" t="s">
        <v>2</v>
      </c>
      <c r="L330" s="80"/>
      <c r="M330" s="54"/>
      <c r="N330" s="54"/>
      <c r="O330" s="54"/>
      <c r="P330" s="54"/>
      <c r="Q330" s="54"/>
      <c r="R330" s="54"/>
      <c r="S330" s="54"/>
      <c r="T330" s="54"/>
      <c r="U330" s="54"/>
      <c r="V330" s="54"/>
      <c r="W330" s="54"/>
      <c r="X330" s="54"/>
      <c r="Y330" s="54"/>
      <c r="Z330" s="54"/>
    </row>
    <row r="331" ht="16.5" hidden="1" spans="1:26">
      <c r="A331" s="83" t="str">
        <f>IF(C331="","",COUNTA(C$8:C331))</f>
        <v/>
      </c>
      <c r="B331" s="83"/>
      <c r="C331" s="83"/>
      <c r="D331" s="83"/>
      <c r="E331" s="83"/>
      <c r="F331" s="65"/>
      <c r="G331" s="65"/>
      <c r="H331" s="65"/>
      <c r="I331" s="13" t="s">
        <v>2</v>
      </c>
      <c r="J331" s="80"/>
      <c r="K331" s="13" t="s">
        <v>2</v>
      </c>
      <c r="L331" s="80"/>
      <c r="M331" s="54"/>
      <c r="N331" s="54"/>
      <c r="O331" s="54"/>
      <c r="P331" s="54"/>
      <c r="Q331" s="54"/>
      <c r="R331" s="54"/>
      <c r="S331" s="54"/>
      <c r="T331" s="54"/>
      <c r="U331" s="54"/>
      <c r="V331" s="54"/>
      <c r="W331" s="54"/>
      <c r="X331" s="54"/>
      <c r="Y331" s="54"/>
      <c r="Z331" s="54"/>
    </row>
    <row r="332" ht="16.5" hidden="1" spans="1:26">
      <c r="A332" s="83" t="str">
        <f>IF(C332="","",COUNTA(C$8:C332))</f>
        <v/>
      </c>
      <c r="B332" s="83"/>
      <c r="C332" s="83"/>
      <c r="D332" s="83"/>
      <c r="E332" s="83"/>
      <c r="F332" s="65"/>
      <c r="G332" s="65"/>
      <c r="H332" s="65"/>
      <c r="I332" s="13" t="s">
        <v>2</v>
      </c>
      <c r="J332" s="80"/>
      <c r="K332" s="13" t="s">
        <v>2</v>
      </c>
      <c r="L332" s="80"/>
      <c r="M332" s="54"/>
      <c r="N332" s="54"/>
      <c r="O332" s="54"/>
      <c r="P332" s="54"/>
      <c r="Q332" s="54"/>
      <c r="R332" s="54"/>
      <c r="S332" s="54"/>
      <c r="T332" s="54"/>
      <c r="U332" s="54"/>
      <c r="V332" s="54"/>
      <c r="W332" s="54"/>
      <c r="X332" s="54"/>
      <c r="Y332" s="54"/>
      <c r="Z332" s="54"/>
    </row>
    <row r="333" ht="16.5" hidden="1" spans="1:26">
      <c r="A333" s="83" t="str">
        <f>IF(C333="","",COUNTA(C$8:C333))</f>
        <v/>
      </c>
      <c r="B333" s="83"/>
      <c r="C333" s="83"/>
      <c r="D333" s="83"/>
      <c r="E333" s="83"/>
      <c r="F333" s="65"/>
      <c r="G333" s="65"/>
      <c r="H333" s="65"/>
      <c r="I333" s="13" t="s">
        <v>2</v>
      </c>
      <c r="J333" s="80"/>
      <c r="K333" s="13" t="s">
        <v>2</v>
      </c>
      <c r="L333" s="80"/>
      <c r="M333" s="54"/>
      <c r="N333" s="54"/>
      <c r="O333" s="54"/>
      <c r="P333" s="54"/>
      <c r="Q333" s="54"/>
      <c r="R333" s="54"/>
      <c r="S333" s="54"/>
      <c r="T333" s="54"/>
      <c r="U333" s="54"/>
      <c r="V333" s="54"/>
      <c r="W333" s="54"/>
      <c r="X333" s="54"/>
      <c r="Y333" s="54"/>
      <c r="Z333" s="54"/>
    </row>
    <row r="334" ht="16.5" hidden="1" spans="1:26">
      <c r="A334" s="83" t="str">
        <f>IF(C334="","",COUNTA(C$8:C334))</f>
        <v/>
      </c>
      <c r="B334" s="83"/>
      <c r="C334" s="83"/>
      <c r="D334" s="83"/>
      <c r="E334" s="83"/>
      <c r="F334" s="65"/>
      <c r="G334" s="65"/>
      <c r="H334" s="65"/>
      <c r="I334" s="13" t="s">
        <v>2</v>
      </c>
      <c r="J334" s="80"/>
      <c r="K334" s="13" t="s">
        <v>2</v>
      </c>
      <c r="L334" s="80"/>
      <c r="M334" s="54"/>
      <c r="N334" s="54"/>
      <c r="O334" s="54"/>
      <c r="P334" s="54"/>
      <c r="Q334" s="54"/>
      <c r="R334" s="54"/>
      <c r="S334" s="54"/>
      <c r="T334" s="54"/>
      <c r="U334" s="54"/>
      <c r="V334" s="54"/>
      <c r="W334" s="54"/>
      <c r="X334" s="54"/>
      <c r="Y334" s="54"/>
      <c r="Z334" s="54"/>
    </row>
    <row r="335" ht="16.5" hidden="1" spans="1:26">
      <c r="A335" s="83" t="str">
        <f>IF(C335="","",COUNTA(C$8:C335))</f>
        <v/>
      </c>
      <c r="B335" s="83"/>
      <c r="C335" s="83"/>
      <c r="D335" s="83"/>
      <c r="E335" s="83"/>
      <c r="F335" s="65"/>
      <c r="G335" s="65"/>
      <c r="H335" s="65"/>
      <c r="I335" s="13" t="s">
        <v>2</v>
      </c>
      <c r="J335" s="80"/>
      <c r="K335" s="13" t="s">
        <v>2</v>
      </c>
      <c r="L335" s="80"/>
      <c r="M335" s="54"/>
      <c r="N335" s="54"/>
      <c r="O335" s="54"/>
      <c r="P335" s="54"/>
      <c r="Q335" s="54"/>
      <c r="R335" s="54"/>
      <c r="S335" s="54"/>
      <c r="T335" s="54"/>
      <c r="U335" s="54"/>
      <c r="V335" s="54"/>
      <c r="W335" s="54"/>
      <c r="X335" s="54"/>
      <c r="Y335" s="54"/>
      <c r="Z335" s="54"/>
    </row>
    <row r="336" ht="16.5" hidden="1" spans="1:26">
      <c r="A336" s="83" t="str">
        <f>IF(C336="","",COUNTA(C$8:C336))</f>
        <v/>
      </c>
      <c r="B336" s="83"/>
      <c r="C336" s="83"/>
      <c r="D336" s="83"/>
      <c r="E336" s="83"/>
      <c r="F336" s="65"/>
      <c r="G336" s="65"/>
      <c r="H336" s="65"/>
      <c r="I336" s="13" t="s">
        <v>2</v>
      </c>
      <c r="J336" s="80"/>
      <c r="K336" s="13" t="s">
        <v>2</v>
      </c>
      <c r="L336" s="80"/>
      <c r="M336" s="54"/>
      <c r="N336" s="54"/>
      <c r="O336" s="54"/>
      <c r="P336" s="54"/>
      <c r="Q336" s="54"/>
      <c r="R336" s="54"/>
      <c r="S336" s="54"/>
      <c r="T336" s="54"/>
      <c r="U336" s="54"/>
      <c r="V336" s="54"/>
      <c r="W336" s="54"/>
      <c r="X336" s="54"/>
      <c r="Y336" s="54"/>
      <c r="Z336" s="54"/>
    </row>
    <row r="337" ht="16.5" hidden="1" spans="1:26">
      <c r="A337" s="83" t="str">
        <f>IF(C337="","",COUNTA(C$8:C337))</f>
        <v/>
      </c>
      <c r="B337" s="83"/>
      <c r="C337" s="83"/>
      <c r="D337" s="83"/>
      <c r="E337" s="83"/>
      <c r="F337" s="65"/>
      <c r="G337" s="65"/>
      <c r="H337" s="65"/>
      <c r="I337" s="13" t="s">
        <v>2</v>
      </c>
      <c r="J337" s="80"/>
      <c r="K337" s="13" t="s">
        <v>2</v>
      </c>
      <c r="L337" s="80"/>
      <c r="M337" s="54"/>
      <c r="N337" s="54"/>
      <c r="O337" s="54"/>
      <c r="P337" s="54"/>
      <c r="Q337" s="54"/>
      <c r="R337" s="54"/>
      <c r="S337" s="54"/>
      <c r="T337" s="54"/>
      <c r="U337" s="54"/>
      <c r="V337" s="54"/>
      <c r="W337" s="54"/>
      <c r="X337" s="54"/>
      <c r="Y337" s="54"/>
      <c r="Z337" s="54"/>
    </row>
    <row r="338" ht="16.5" hidden="1" spans="1:26">
      <c r="A338" s="83" t="str">
        <f>IF(C338="","",COUNTA(C$8:C338))</f>
        <v/>
      </c>
      <c r="B338" s="83"/>
      <c r="C338" s="83"/>
      <c r="D338" s="83"/>
      <c r="E338" s="83"/>
      <c r="F338" s="65"/>
      <c r="G338" s="65"/>
      <c r="H338" s="65"/>
      <c r="I338" s="13" t="s">
        <v>2</v>
      </c>
      <c r="J338" s="80"/>
      <c r="K338" s="13" t="s">
        <v>2</v>
      </c>
      <c r="L338" s="80"/>
      <c r="M338" s="54"/>
      <c r="N338" s="54"/>
      <c r="O338" s="54"/>
      <c r="P338" s="54"/>
      <c r="Q338" s="54"/>
      <c r="R338" s="54"/>
      <c r="S338" s="54"/>
      <c r="T338" s="54"/>
      <c r="U338" s="54"/>
      <c r="V338" s="54"/>
      <c r="W338" s="54"/>
      <c r="X338" s="54"/>
      <c r="Y338" s="54"/>
      <c r="Z338" s="54"/>
    </row>
    <row r="339" ht="16.5" hidden="1" spans="1:26">
      <c r="A339" s="83" t="str">
        <f>IF(C339="","",COUNTA(C$8:C339))</f>
        <v/>
      </c>
      <c r="B339" s="83"/>
      <c r="C339" s="83"/>
      <c r="D339" s="83"/>
      <c r="E339" s="83"/>
      <c r="F339" s="65"/>
      <c r="G339" s="65"/>
      <c r="H339" s="65"/>
      <c r="I339" s="13" t="s">
        <v>2</v>
      </c>
      <c r="J339" s="80"/>
      <c r="K339" s="13" t="s">
        <v>2</v>
      </c>
      <c r="L339" s="80"/>
      <c r="M339" s="54"/>
      <c r="N339" s="54"/>
      <c r="O339" s="54"/>
      <c r="P339" s="54"/>
      <c r="Q339" s="54"/>
      <c r="R339" s="54"/>
      <c r="S339" s="54"/>
      <c r="T339" s="54"/>
      <c r="U339" s="54"/>
      <c r="V339" s="54"/>
      <c r="W339" s="54"/>
      <c r="X339" s="54"/>
      <c r="Y339" s="54"/>
      <c r="Z339" s="54"/>
    </row>
    <row r="340" ht="16.5" hidden="1" spans="1:26">
      <c r="A340" s="83" t="str">
        <f>IF(C340="","",COUNTA(C$8:C340))</f>
        <v/>
      </c>
      <c r="B340" s="83"/>
      <c r="C340" s="83"/>
      <c r="D340" s="83"/>
      <c r="E340" s="83"/>
      <c r="F340" s="65"/>
      <c r="G340" s="65"/>
      <c r="H340" s="65"/>
      <c r="I340" s="13" t="s">
        <v>2</v>
      </c>
      <c r="J340" s="80"/>
      <c r="K340" s="13" t="s">
        <v>2</v>
      </c>
      <c r="L340" s="80"/>
      <c r="M340" s="54"/>
      <c r="N340" s="54"/>
      <c r="O340" s="54"/>
      <c r="P340" s="54"/>
      <c r="Q340" s="54"/>
      <c r="R340" s="54"/>
      <c r="S340" s="54"/>
      <c r="T340" s="54"/>
      <c r="U340" s="54"/>
      <c r="V340" s="54"/>
      <c r="W340" s="54"/>
      <c r="X340" s="54"/>
      <c r="Y340" s="54"/>
      <c r="Z340" s="54"/>
    </row>
    <row r="341" ht="16.5" hidden="1" spans="1:26">
      <c r="A341" s="83" t="str">
        <f>IF(C341="","",COUNTA(C$8:C341))</f>
        <v/>
      </c>
      <c r="B341" s="83"/>
      <c r="C341" s="83"/>
      <c r="D341" s="83"/>
      <c r="E341" s="83"/>
      <c r="F341" s="65"/>
      <c r="G341" s="65"/>
      <c r="H341" s="65"/>
      <c r="I341" s="13" t="s">
        <v>2</v>
      </c>
      <c r="J341" s="80"/>
      <c r="K341" s="13" t="s">
        <v>2</v>
      </c>
      <c r="L341" s="80"/>
      <c r="M341" s="54"/>
      <c r="N341" s="54"/>
      <c r="O341" s="54"/>
      <c r="P341" s="54"/>
      <c r="Q341" s="54"/>
      <c r="R341" s="54"/>
      <c r="S341" s="54"/>
      <c r="T341" s="54"/>
      <c r="U341" s="54"/>
      <c r="V341" s="54"/>
      <c r="W341" s="54"/>
      <c r="X341" s="54"/>
      <c r="Y341" s="54"/>
      <c r="Z341" s="54"/>
    </row>
    <row r="342" ht="16.5" hidden="1" spans="1:26">
      <c r="A342" s="83" t="str">
        <f>IF(C342="","",COUNTA(C$8:C342))</f>
        <v/>
      </c>
      <c r="B342" s="83"/>
      <c r="C342" s="83"/>
      <c r="D342" s="83"/>
      <c r="E342" s="83"/>
      <c r="F342" s="65"/>
      <c r="G342" s="65"/>
      <c r="H342" s="65"/>
      <c r="I342" s="13" t="s">
        <v>2</v>
      </c>
      <c r="J342" s="80"/>
      <c r="K342" s="13" t="s">
        <v>2</v>
      </c>
      <c r="L342" s="80"/>
      <c r="M342" s="54"/>
      <c r="N342" s="54"/>
      <c r="O342" s="54"/>
      <c r="P342" s="54"/>
      <c r="Q342" s="54"/>
      <c r="R342" s="54"/>
      <c r="S342" s="54"/>
      <c r="T342" s="54"/>
      <c r="U342" s="54"/>
      <c r="V342" s="54"/>
      <c r="W342" s="54"/>
      <c r="X342" s="54"/>
      <c r="Y342" s="54"/>
      <c r="Z342" s="54"/>
    </row>
    <row r="343" ht="16.5" hidden="1" spans="1:26">
      <c r="A343" s="83" t="str">
        <f>IF(C343="","",COUNTA(C$8:C343))</f>
        <v/>
      </c>
      <c r="B343" s="83"/>
      <c r="C343" s="83"/>
      <c r="D343" s="83"/>
      <c r="E343" s="83"/>
      <c r="F343" s="65"/>
      <c r="G343" s="65"/>
      <c r="H343" s="65"/>
      <c r="I343" s="13" t="s">
        <v>2</v>
      </c>
      <c r="J343" s="80"/>
      <c r="K343" s="13" t="s">
        <v>2</v>
      </c>
      <c r="L343" s="80"/>
      <c r="M343" s="54"/>
      <c r="N343" s="54"/>
      <c r="O343" s="54"/>
      <c r="P343" s="54"/>
      <c r="Q343" s="54"/>
      <c r="R343" s="54"/>
      <c r="S343" s="54"/>
      <c r="T343" s="54"/>
      <c r="U343" s="54"/>
      <c r="V343" s="54"/>
      <c r="W343" s="54"/>
      <c r="X343" s="54"/>
      <c r="Y343" s="54"/>
      <c r="Z343" s="54"/>
    </row>
    <row r="344" ht="16.5" hidden="1" spans="1:26">
      <c r="A344" s="83" t="str">
        <f>IF(C344="","",COUNTA(C$8:C344))</f>
        <v/>
      </c>
      <c r="B344" s="83"/>
      <c r="C344" s="83"/>
      <c r="D344" s="83"/>
      <c r="E344" s="83"/>
      <c r="F344" s="65"/>
      <c r="G344" s="65"/>
      <c r="H344" s="65"/>
      <c r="I344" s="13" t="s">
        <v>2</v>
      </c>
      <c r="J344" s="80"/>
      <c r="K344" s="13" t="s">
        <v>2</v>
      </c>
      <c r="L344" s="80"/>
      <c r="M344" s="54"/>
      <c r="N344" s="54"/>
      <c r="O344" s="54"/>
      <c r="P344" s="54"/>
      <c r="Q344" s="54"/>
      <c r="R344" s="54"/>
      <c r="S344" s="54"/>
      <c r="T344" s="54"/>
      <c r="U344" s="54"/>
      <c r="V344" s="54"/>
      <c r="W344" s="54"/>
      <c r="X344" s="54"/>
      <c r="Y344" s="54"/>
      <c r="Z344" s="54"/>
    </row>
    <row r="345" ht="16.5" hidden="1" spans="1:26">
      <c r="A345" s="83" t="str">
        <f>IF(C345="","",COUNTA(C$8:C345))</f>
        <v/>
      </c>
      <c r="B345" s="83"/>
      <c r="C345" s="83"/>
      <c r="D345" s="83"/>
      <c r="E345" s="83"/>
      <c r="F345" s="65"/>
      <c r="G345" s="65"/>
      <c r="H345" s="65"/>
      <c r="I345" s="13" t="s">
        <v>2</v>
      </c>
      <c r="J345" s="80"/>
      <c r="K345" s="13" t="s">
        <v>2</v>
      </c>
      <c r="L345" s="80"/>
      <c r="M345" s="54"/>
      <c r="N345" s="54"/>
      <c r="O345" s="54"/>
      <c r="P345" s="54"/>
      <c r="Q345" s="54"/>
      <c r="R345" s="54"/>
      <c r="S345" s="54"/>
      <c r="T345" s="54"/>
      <c r="U345" s="54"/>
      <c r="V345" s="54"/>
      <c r="W345" s="54"/>
      <c r="X345" s="54"/>
      <c r="Y345" s="54"/>
      <c r="Z345" s="54"/>
    </row>
    <row r="346" ht="16.5" hidden="1" spans="1:26">
      <c r="A346" s="83" t="str">
        <f>IF(C346="","",COUNTA(C$8:C346))</f>
        <v/>
      </c>
      <c r="B346" s="83"/>
      <c r="C346" s="83"/>
      <c r="D346" s="83"/>
      <c r="E346" s="83"/>
      <c r="F346" s="65"/>
      <c r="G346" s="65"/>
      <c r="H346" s="65"/>
      <c r="I346" s="13" t="s">
        <v>2</v>
      </c>
      <c r="J346" s="80"/>
      <c r="K346" s="13" t="s">
        <v>2</v>
      </c>
      <c r="L346" s="80"/>
      <c r="M346" s="54"/>
      <c r="N346" s="54"/>
      <c r="O346" s="54"/>
      <c r="P346" s="54"/>
      <c r="Q346" s="54"/>
      <c r="R346" s="54"/>
      <c r="S346" s="54"/>
      <c r="T346" s="54"/>
      <c r="U346" s="54"/>
      <c r="V346" s="54"/>
      <c r="W346" s="54"/>
      <c r="X346" s="54"/>
      <c r="Y346" s="54"/>
      <c r="Z346" s="54"/>
    </row>
    <row r="347" ht="16.5" hidden="1" spans="1:26">
      <c r="A347" s="83" t="str">
        <f>IF(C347="","",COUNTA(C$8:C347))</f>
        <v/>
      </c>
      <c r="B347" s="83"/>
      <c r="C347" s="83"/>
      <c r="D347" s="83"/>
      <c r="E347" s="83"/>
      <c r="F347" s="65"/>
      <c r="G347" s="65"/>
      <c r="H347" s="65"/>
      <c r="I347" s="13" t="s">
        <v>2</v>
      </c>
      <c r="J347" s="80"/>
      <c r="K347" s="13" t="s">
        <v>2</v>
      </c>
      <c r="L347" s="80"/>
      <c r="M347" s="54"/>
      <c r="N347" s="54"/>
      <c r="O347" s="54"/>
      <c r="P347" s="54"/>
      <c r="Q347" s="54"/>
      <c r="R347" s="54"/>
      <c r="S347" s="54"/>
      <c r="T347" s="54"/>
      <c r="U347" s="54"/>
      <c r="V347" s="54"/>
      <c r="W347" s="54"/>
      <c r="X347" s="54"/>
      <c r="Y347" s="54"/>
      <c r="Z347" s="54"/>
    </row>
    <row r="348" ht="16.5" hidden="1" spans="1:26">
      <c r="A348" s="83" t="str">
        <f>IF(C348="","",COUNTA(C$8:C348))</f>
        <v/>
      </c>
      <c r="B348" s="83"/>
      <c r="C348" s="83"/>
      <c r="D348" s="83"/>
      <c r="E348" s="83"/>
      <c r="F348" s="65"/>
      <c r="G348" s="65"/>
      <c r="H348" s="65"/>
      <c r="I348" s="13" t="s">
        <v>2</v>
      </c>
      <c r="J348" s="80"/>
      <c r="K348" s="13" t="s">
        <v>2</v>
      </c>
      <c r="L348" s="80"/>
      <c r="M348" s="54"/>
      <c r="N348" s="54"/>
      <c r="O348" s="54"/>
      <c r="P348" s="54"/>
      <c r="Q348" s="54"/>
      <c r="R348" s="54"/>
      <c r="S348" s="54"/>
      <c r="T348" s="54"/>
      <c r="U348" s="54"/>
      <c r="V348" s="54"/>
      <c r="W348" s="54"/>
      <c r="X348" s="54"/>
      <c r="Y348" s="54"/>
      <c r="Z348" s="54"/>
    </row>
    <row r="349" ht="16.5" hidden="1" spans="1:26">
      <c r="A349" s="83" t="str">
        <f>IF(C349="","",COUNTA(C$8:C349))</f>
        <v/>
      </c>
      <c r="B349" s="83"/>
      <c r="C349" s="83"/>
      <c r="D349" s="83"/>
      <c r="E349" s="83"/>
      <c r="F349" s="65"/>
      <c r="G349" s="65"/>
      <c r="H349" s="65"/>
      <c r="I349" s="13" t="s">
        <v>2</v>
      </c>
      <c r="J349" s="80"/>
      <c r="K349" s="13" t="s">
        <v>2</v>
      </c>
      <c r="L349" s="80"/>
      <c r="M349" s="54"/>
      <c r="N349" s="54"/>
      <c r="O349" s="54"/>
      <c r="P349" s="54"/>
      <c r="Q349" s="54"/>
      <c r="R349" s="54"/>
      <c r="S349" s="54"/>
      <c r="T349" s="54"/>
      <c r="U349" s="54"/>
      <c r="V349" s="54"/>
      <c r="W349" s="54"/>
      <c r="X349" s="54"/>
      <c r="Y349" s="54"/>
      <c r="Z349" s="54"/>
    </row>
    <row r="350" ht="16.5" hidden="1" spans="1:26">
      <c r="A350" s="83" t="str">
        <f>IF(C350="","",COUNTA(C$8:C350))</f>
        <v/>
      </c>
      <c r="B350" s="83"/>
      <c r="C350" s="83"/>
      <c r="D350" s="83"/>
      <c r="E350" s="83"/>
      <c r="F350" s="65"/>
      <c r="G350" s="65"/>
      <c r="H350" s="65"/>
      <c r="I350" s="13" t="s">
        <v>2</v>
      </c>
      <c r="J350" s="80"/>
      <c r="K350" s="13" t="s">
        <v>2</v>
      </c>
      <c r="L350" s="80"/>
      <c r="M350" s="54"/>
      <c r="N350" s="54"/>
      <c r="O350" s="54"/>
      <c r="P350" s="54"/>
      <c r="Q350" s="54"/>
      <c r="R350" s="54"/>
      <c r="S350" s="54"/>
      <c r="T350" s="54"/>
      <c r="U350" s="54"/>
      <c r="V350" s="54"/>
      <c r="W350" s="54"/>
      <c r="X350" s="54"/>
      <c r="Y350" s="54"/>
      <c r="Z350" s="54"/>
    </row>
    <row r="351" ht="16.5" hidden="1" spans="1:26">
      <c r="A351" s="83" t="str">
        <f>IF(C351="","",COUNTA(C$8:C351))</f>
        <v/>
      </c>
      <c r="B351" s="83"/>
      <c r="C351" s="83"/>
      <c r="D351" s="83"/>
      <c r="E351" s="83"/>
      <c r="F351" s="65"/>
      <c r="G351" s="65"/>
      <c r="H351" s="65"/>
      <c r="I351" s="13" t="s">
        <v>2</v>
      </c>
      <c r="J351" s="80"/>
      <c r="K351" s="13" t="s">
        <v>2</v>
      </c>
      <c r="L351" s="80"/>
      <c r="M351" s="54"/>
      <c r="N351" s="54"/>
      <c r="O351" s="54"/>
      <c r="P351" s="54"/>
      <c r="Q351" s="54"/>
      <c r="R351" s="54"/>
      <c r="S351" s="54"/>
      <c r="T351" s="54"/>
      <c r="U351" s="54"/>
      <c r="V351" s="54"/>
      <c r="W351" s="54"/>
      <c r="X351" s="54"/>
      <c r="Y351" s="54"/>
      <c r="Z351" s="54"/>
    </row>
    <row r="352" ht="16.5" hidden="1" spans="1:26">
      <c r="A352" s="83" t="str">
        <f>IF(C352="","",COUNTA(C$8:C352))</f>
        <v/>
      </c>
      <c r="B352" s="83"/>
      <c r="C352" s="83"/>
      <c r="D352" s="83"/>
      <c r="E352" s="83"/>
      <c r="F352" s="65"/>
      <c r="G352" s="65"/>
      <c r="H352" s="65"/>
      <c r="I352" s="13" t="s">
        <v>2</v>
      </c>
      <c r="J352" s="80"/>
      <c r="K352" s="13" t="s">
        <v>2</v>
      </c>
      <c r="L352" s="80"/>
      <c r="M352" s="54"/>
      <c r="N352" s="54"/>
      <c r="O352" s="54"/>
      <c r="P352" s="54"/>
      <c r="Q352" s="54"/>
      <c r="R352" s="54"/>
      <c r="S352" s="54"/>
      <c r="T352" s="54"/>
      <c r="U352" s="54"/>
      <c r="V352" s="54"/>
      <c r="W352" s="54"/>
      <c r="X352" s="54"/>
      <c r="Y352" s="54"/>
      <c r="Z352" s="54"/>
    </row>
    <row r="353" ht="16.5" hidden="1" spans="1:26">
      <c r="A353" s="83" t="str">
        <f>IF(C353="","",COUNTA(C$8:C353))</f>
        <v/>
      </c>
      <c r="B353" s="83"/>
      <c r="C353" s="83"/>
      <c r="D353" s="83"/>
      <c r="E353" s="83"/>
      <c r="F353" s="65"/>
      <c r="G353" s="65"/>
      <c r="H353" s="65"/>
      <c r="I353" s="13" t="s">
        <v>2</v>
      </c>
      <c r="J353" s="80"/>
      <c r="K353" s="13" t="s">
        <v>2</v>
      </c>
      <c r="L353" s="80"/>
      <c r="M353" s="54"/>
      <c r="N353" s="54"/>
      <c r="O353" s="54"/>
      <c r="P353" s="54"/>
      <c r="Q353" s="54"/>
      <c r="R353" s="54"/>
      <c r="S353" s="54"/>
      <c r="T353" s="54"/>
      <c r="U353" s="54"/>
      <c r="V353" s="54"/>
      <c r="W353" s="54"/>
      <c r="X353" s="54"/>
      <c r="Y353" s="54"/>
      <c r="Z353" s="54"/>
    </row>
    <row r="354" ht="16.5" hidden="1" spans="1:26">
      <c r="A354" s="83" t="str">
        <f>IF(C354="","",COUNTA(C$8:C354))</f>
        <v/>
      </c>
      <c r="B354" s="83"/>
      <c r="C354" s="83"/>
      <c r="D354" s="83"/>
      <c r="E354" s="83"/>
      <c r="F354" s="65"/>
      <c r="G354" s="65"/>
      <c r="H354" s="65"/>
      <c r="I354" s="13" t="s">
        <v>2</v>
      </c>
      <c r="J354" s="80"/>
      <c r="K354" s="13" t="s">
        <v>2</v>
      </c>
      <c r="L354" s="80"/>
      <c r="M354" s="54"/>
      <c r="N354" s="54"/>
      <c r="O354" s="54"/>
      <c r="P354" s="54"/>
      <c r="Q354" s="54"/>
      <c r="R354" s="54"/>
      <c r="S354" s="54"/>
      <c r="T354" s="54"/>
      <c r="U354" s="54"/>
      <c r="V354" s="54"/>
      <c r="W354" s="54"/>
      <c r="X354" s="54"/>
      <c r="Y354" s="54"/>
      <c r="Z354" s="54"/>
    </row>
    <row r="355" ht="16.5" hidden="1" spans="1:26">
      <c r="A355" s="83" t="str">
        <f>IF(C355="","",COUNTA(C$8:C355))</f>
        <v/>
      </c>
      <c r="B355" s="83"/>
      <c r="C355" s="83"/>
      <c r="D355" s="83"/>
      <c r="E355" s="83"/>
      <c r="F355" s="65"/>
      <c r="G355" s="65"/>
      <c r="H355" s="65"/>
      <c r="I355" s="13" t="s">
        <v>2</v>
      </c>
      <c r="J355" s="80"/>
      <c r="K355" s="13" t="s">
        <v>2</v>
      </c>
      <c r="L355" s="80"/>
      <c r="M355" s="54"/>
      <c r="N355" s="54"/>
      <c r="O355" s="54"/>
      <c r="P355" s="54"/>
      <c r="Q355" s="54"/>
      <c r="R355" s="54"/>
      <c r="S355" s="54"/>
      <c r="T355" s="54"/>
      <c r="U355" s="54"/>
      <c r="V355" s="54"/>
      <c r="W355" s="54"/>
      <c r="X355" s="54"/>
      <c r="Y355" s="54"/>
      <c r="Z355" s="54"/>
    </row>
    <row r="356" ht="16.5" hidden="1" spans="1:26">
      <c r="A356" s="83" t="str">
        <f>IF(C356="","",COUNTA(C$8:C356))</f>
        <v/>
      </c>
      <c r="B356" s="83"/>
      <c r="C356" s="83"/>
      <c r="D356" s="83"/>
      <c r="E356" s="83"/>
      <c r="F356" s="65"/>
      <c r="G356" s="65"/>
      <c r="H356" s="65"/>
      <c r="I356" s="13" t="s">
        <v>2</v>
      </c>
      <c r="J356" s="80"/>
      <c r="K356" s="13" t="s">
        <v>2</v>
      </c>
      <c r="L356" s="80"/>
      <c r="M356" s="54"/>
      <c r="N356" s="54"/>
      <c r="O356" s="54"/>
      <c r="P356" s="54"/>
      <c r="Q356" s="54"/>
      <c r="R356" s="54"/>
      <c r="S356" s="54"/>
      <c r="T356" s="54"/>
      <c r="U356" s="54"/>
      <c r="V356" s="54"/>
      <c r="W356" s="54"/>
      <c r="X356" s="54"/>
      <c r="Y356" s="54"/>
      <c r="Z356" s="54"/>
    </row>
    <row r="357" ht="16.5" hidden="1" spans="1:26">
      <c r="A357" s="83" t="str">
        <f>IF(C357="","",COUNTA(C$8:C357))</f>
        <v/>
      </c>
      <c r="B357" s="83"/>
      <c r="C357" s="83"/>
      <c r="D357" s="83"/>
      <c r="E357" s="83"/>
      <c r="F357" s="65"/>
      <c r="G357" s="65"/>
      <c r="H357" s="65"/>
      <c r="I357" s="13" t="s">
        <v>2</v>
      </c>
      <c r="J357" s="80"/>
      <c r="K357" s="13" t="s">
        <v>2</v>
      </c>
      <c r="L357" s="80"/>
      <c r="M357" s="54"/>
      <c r="N357" s="54"/>
      <c r="O357" s="54"/>
      <c r="P357" s="54"/>
      <c r="Q357" s="54"/>
      <c r="R357" s="54"/>
      <c r="S357" s="54"/>
      <c r="T357" s="54"/>
      <c r="U357" s="54"/>
      <c r="V357" s="54"/>
      <c r="W357" s="54"/>
      <c r="X357" s="54"/>
      <c r="Y357" s="54"/>
      <c r="Z357" s="54"/>
    </row>
    <row r="358" ht="16.5" hidden="1" spans="1:26">
      <c r="A358" s="83" t="str">
        <f>IF(C358="","",COUNTA(C$8:C358))</f>
        <v/>
      </c>
      <c r="B358" s="83"/>
      <c r="C358" s="83"/>
      <c r="D358" s="83"/>
      <c r="E358" s="83"/>
      <c r="F358" s="65"/>
      <c r="G358" s="65"/>
      <c r="H358" s="65"/>
      <c r="I358" s="13" t="s">
        <v>2</v>
      </c>
      <c r="J358" s="80"/>
      <c r="K358" s="13" t="s">
        <v>2</v>
      </c>
      <c r="L358" s="80"/>
      <c r="M358" s="54"/>
      <c r="N358" s="54"/>
      <c r="O358" s="54"/>
      <c r="P358" s="54"/>
      <c r="Q358" s="54"/>
      <c r="R358" s="54"/>
      <c r="S358" s="54"/>
      <c r="T358" s="54"/>
      <c r="U358" s="54"/>
      <c r="V358" s="54"/>
      <c r="W358" s="54"/>
      <c r="X358" s="54"/>
      <c r="Y358" s="54"/>
      <c r="Z358" s="54"/>
    </row>
    <row r="359" ht="16.5" hidden="1" spans="1:26">
      <c r="A359" s="83" t="str">
        <f>IF(C359="","",COUNTA(C$8:C359))</f>
        <v/>
      </c>
      <c r="B359" s="83"/>
      <c r="C359" s="83"/>
      <c r="D359" s="83"/>
      <c r="E359" s="83"/>
      <c r="F359" s="65"/>
      <c r="G359" s="65"/>
      <c r="H359" s="65"/>
      <c r="I359" s="13" t="s">
        <v>2</v>
      </c>
      <c r="J359" s="80"/>
      <c r="K359" s="13" t="s">
        <v>2</v>
      </c>
      <c r="L359" s="80"/>
      <c r="M359" s="54"/>
      <c r="N359" s="54"/>
      <c r="O359" s="54"/>
      <c r="P359" s="54"/>
      <c r="Q359" s="54"/>
      <c r="R359" s="54"/>
      <c r="S359" s="54"/>
      <c r="T359" s="54"/>
      <c r="U359" s="54"/>
      <c r="V359" s="54"/>
      <c r="W359" s="54"/>
      <c r="X359" s="54"/>
      <c r="Y359" s="54"/>
      <c r="Z359" s="54"/>
    </row>
    <row r="360" ht="16.5" hidden="1" spans="1:26">
      <c r="A360" s="83" t="str">
        <f>IF(C360="","",COUNTA(C$8:C360))</f>
        <v/>
      </c>
      <c r="B360" s="83"/>
      <c r="C360" s="83"/>
      <c r="D360" s="83"/>
      <c r="E360" s="83"/>
      <c r="F360" s="65"/>
      <c r="G360" s="65"/>
      <c r="H360" s="65"/>
      <c r="I360" s="13" t="s">
        <v>2</v>
      </c>
      <c r="J360" s="80"/>
      <c r="K360" s="13" t="s">
        <v>2</v>
      </c>
      <c r="L360" s="80"/>
      <c r="M360" s="54"/>
      <c r="N360" s="54"/>
      <c r="O360" s="54"/>
      <c r="P360" s="54"/>
      <c r="Q360" s="54"/>
      <c r="R360" s="54"/>
      <c r="S360" s="54"/>
      <c r="T360" s="54"/>
      <c r="U360" s="54"/>
      <c r="V360" s="54"/>
      <c r="W360" s="54"/>
      <c r="X360" s="54"/>
      <c r="Y360" s="54"/>
      <c r="Z360" s="54"/>
    </row>
    <row r="361" ht="16.5" hidden="1" spans="1:26">
      <c r="A361" s="83" t="str">
        <f>IF(C361="","",COUNTA(C$8:C361))</f>
        <v/>
      </c>
      <c r="B361" s="83"/>
      <c r="C361" s="83"/>
      <c r="D361" s="83"/>
      <c r="E361" s="83"/>
      <c r="F361" s="65"/>
      <c r="G361" s="65"/>
      <c r="H361" s="65"/>
      <c r="I361" s="13" t="s">
        <v>2</v>
      </c>
      <c r="J361" s="80"/>
      <c r="K361" s="13" t="s">
        <v>2</v>
      </c>
      <c r="L361" s="80"/>
      <c r="M361" s="54"/>
      <c r="N361" s="54"/>
      <c r="O361" s="54"/>
      <c r="P361" s="54"/>
      <c r="Q361" s="54"/>
      <c r="R361" s="54"/>
      <c r="S361" s="54"/>
      <c r="T361" s="54"/>
      <c r="U361" s="54"/>
      <c r="V361" s="54"/>
      <c r="W361" s="54"/>
      <c r="X361" s="54"/>
      <c r="Y361" s="54"/>
      <c r="Z361" s="54"/>
    </row>
    <row r="362" ht="16.5" hidden="1" spans="1:26">
      <c r="A362" s="83" t="str">
        <f>IF(C362="","",COUNTA(C$8:C362))</f>
        <v/>
      </c>
      <c r="B362" s="83"/>
      <c r="C362" s="83"/>
      <c r="D362" s="83"/>
      <c r="E362" s="83"/>
      <c r="F362" s="65"/>
      <c r="G362" s="65"/>
      <c r="H362" s="65"/>
      <c r="I362" s="13" t="s">
        <v>2</v>
      </c>
      <c r="J362" s="80"/>
      <c r="K362" s="13" t="s">
        <v>2</v>
      </c>
      <c r="L362" s="80"/>
      <c r="M362" s="54"/>
      <c r="N362" s="54"/>
      <c r="O362" s="54"/>
      <c r="P362" s="54"/>
      <c r="Q362" s="54"/>
      <c r="R362" s="54"/>
      <c r="S362" s="54"/>
      <c r="T362" s="54"/>
      <c r="U362" s="54"/>
      <c r="V362" s="54"/>
      <c r="W362" s="54"/>
      <c r="X362" s="54"/>
      <c r="Y362" s="54"/>
      <c r="Z362" s="54"/>
    </row>
    <row r="363" ht="16.5" hidden="1" spans="1:26">
      <c r="A363" s="83" t="str">
        <f>IF(C363="","",COUNTA(C$8:C363))</f>
        <v/>
      </c>
      <c r="B363" s="83"/>
      <c r="C363" s="83"/>
      <c r="D363" s="83"/>
      <c r="E363" s="83"/>
      <c r="F363" s="65"/>
      <c r="G363" s="65"/>
      <c r="H363" s="65"/>
      <c r="I363" s="13" t="s">
        <v>2</v>
      </c>
      <c r="J363" s="80"/>
      <c r="K363" s="13" t="s">
        <v>2</v>
      </c>
      <c r="L363" s="80"/>
      <c r="M363" s="54"/>
      <c r="N363" s="54"/>
      <c r="O363" s="54"/>
      <c r="P363" s="54"/>
      <c r="Q363" s="54"/>
      <c r="R363" s="54"/>
      <c r="S363" s="54"/>
      <c r="T363" s="54"/>
      <c r="U363" s="54"/>
      <c r="V363" s="54"/>
      <c r="W363" s="54"/>
      <c r="X363" s="54"/>
      <c r="Y363" s="54"/>
      <c r="Z363" s="54"/>
    </row>
    <row r="364" ht="16.5" hidden="1" spans="1:26">
      <c r="A364" s="83" t="str">
        <f>IF(C364="","",COUNTA(C$8:C364))</f>
        <v/>
      </c>
      <c r="B364" s="83"/>
      <c r="C364" s="83"/>
      <c r="D364" s="83"/>
      <c r="E364" s="83"/>
      <c r="F364" s="65"/>
      <c r="G364" s="65"/>
      <c r="H364" s="65"/>
      <c r="I364" s="13" t="s">
        <v>2</v>
      </c>
      <c r="J364" s="80"/>
      <c r="K364" s="13" t="s">
        <v>2</v>
      </c>
      <c r="L364" s="80"/>
      <c r="M364" s="54"/>
      <c r="N364" s="54"/>
      <c r="O364" s="54"/>
      <c r="P364" s="54"/>
      <c r="Q364" s="54"/>
      <c r="R364" s="54"/>
      <c r="S364" s="54"/>
      <c r="T364" s="54"/>
      <c r="U364" s="54"/>
      <c r="V364" s="54"/>
      <c r="W364" s="54"/>
      <c r="X364" s="54"/>
      <c r="Y364" s="54"/>
      <c r="Z364" s="54"/>
    </row>
    <row r="365" ht="16.5" hidden="1" spans="1:26">
      <c r="A365" s="83" t="str">
        <f>IF(C365="","",COUNTA(C$8:C365))</f>
        <v/>
      </c>
      <c r="B365" s="83"/>
      <c r="C365" s="83"/>
      <c r="D365" s="83"/>
      <c r="E365" s="83"/>
      <c r="F365" s="65"/>
      <c r="G365" s="65"/>
      <c r="H365" s="65"/>
      <c r="I365" s="13" t="s">
        <v>2</v>
      </c>
      <c r="J365" s="80"/>
      <c r="K365" s="13" t="s">
        <v>2</v>
      </c>
      <c r="L365" s="80"/>
      <c r="M365" s="54"/>
      <c r="N365" s="54"/>
      <c r="O365" s="54"/>
      <c r="P365" s="54"/>
      <c r="Q365" s="54"/>
      <c r="R365" s="54"/>
      <c r="S365" s="54"/>
      <c r="T365" s="54"/>
      <c r="U365" s="54"/>
      <c r="V365" s="54"/>
      <c r="W365" s="54"/>
      <c r="X365" s="54"/>
      <c r="Y365" s="54"/>
      <c r="Z365" s="54"/>
    </row>
    <row r="366" ht="16.5" hidden="1" spans="1:26">
      <c r="A366" s="83" t="str">
        <f>IF(C366="","",COUNTA(C$8:C366))</f>
        <v/>
      </c>
      <c r="B366" s="83"/>
      <c r="C366" s="83"/>
      <c r="D366" s="83"/>
      <c r="E366" s="83"/>
      <c r="F366" s="65"/>
      <c r="G366" s="65"/>
      <c r="H366" s="65"/>
      <c r="I366" s="13" t="s">
        <v>2</v>
      </c>
      <c r="J366" s="80"/>
      <c r="K366" s="13" t="s">
        <v>2</v>
      </c>
      <c r="L366" s="80"/>
      <c r="M366" s="54"/>
      <c r="N366" s="54"/>
      <c r="O366" s="54"/>
      <c r="P366" s="54"/>
      <c r="Q366" s="54"/>
      <c r="R366" s="54"/>
      <c r="S366" s="54"/>
      <c r="T366" s="54"/>
      <c r="U366" s="54"/>
      <c r="V366" s="54"/>
      <c r="W366" s="54"/>
      <c r="X366" s="54"/>
      <c r="Y366" s="54"/>
      <c r="Z366" s="54"/>
    </row>
    <row r="367" ht="16.5" hidden="1" spans="1:26">
      <c r="A367" s="83" t="str">
        <f>IF(C367="","",COUNTA(C$8:C367))</f>
        <v/>
      </c>
      <c r="B367" s="83"/>
      <c r="C367" s="83"/>
      <c r="D367" s="83"/>
      <c r="E367" s="83"/>
      <c r="F367" s="65"/>
      <c r="G367" s="65"/>
      <c r="H367" s="65"/>
      <c r="I367" s="13" t="s">
        <v>2</v>
      </c>
      <c r="J367" s="80"/>
      <c r="K367" s="13" t="s">
        <v>2</v>
      </c>
      <c r="L367" s="80"/>
      <c r="M367" s="54"/>
      <c r="N367" s="54"/>
      <c r="O367" s="54"/>
      <c r="P367" s="54"/>
      <c r="Q367" s="54"/>
      <c r="R367" s="54"/>
      <c r="S367" s="54"/>
      <c r="T367" s="54"/>
      <c r="U367" s="54"/>
      <c r="V367" s="54"/>
      <c r="W367" s="54"/>
      <c r="X367" s="54"/>
      <c r="Y367" s="54"/>
      <c r="Z367" s="54"/>
    </row>
    <row r="368" ht="16.5" hidden="1" spans="1:26">
      <c r="A368" s="83" t="str">
        <f>IF(C368="","",COUNTA(C$8:C368))</f>
        <v/>
      </c>
      <c r="B368" s="83"/>
      <c r="C368" s="83"/>
      <c r="D368" s="83"/>
      <c r="E368" s="83"/>
      <c r="F368" s="65"/>
      <c r="G368" s="65"/>
      <c r="H368" s="65"/>
      <c r="I368" s="13" t="s">
        <v>2</v>
      </c>
      <c r="J368" s="80"/>
      <c r="K368" s="13" t="s">
        <v>2</v>
      </c>
      <c r="L368" s="80"/>
      <c r="M368" s="54"/>
      <c r="N368" s="54"/>
      <c r="O368" s="54"/>
      <c r="P368" s="54"/>
      <c r="Q368" s="54"/>
      <c r="R368" s="54"/>
      <c r="S368" s="54"/>
      <c r="T368" s="54"/>
      <c r="U368" s="54"/>
      <c r="V368" s="54"/>
      <c r="W368" s="54"/>
      <c r="X368" s="54"/>
      <c r="Y368" s="54"/>
      <c r="Z368" s="54"/>
    </row>
    <row r="369" ht="16.5" hidden="1" spans="1:26">
      <c r="A369" s="83" t="str">
        <f>IF(C369="","",COUNTA(C$8:C369))</f>
        <v/>
      </c>
      <c r="B369" s="83"/>
      <c r="C369" s="83"/>
      <c r="D369" s="83"/>
      <c r="E369" s="83"/>
      <c r="F369" s="65"/>
      <c r="G369" s="65"/>
      <c r="H369" s="65"/>
      <c r="I369" s="13" t="s">
        <v>2</v>
      </c>
      <c r="J369" s="80"/>
      <c r="K369" s="13" t="s">
        <v>2</v>
      </c>
      <c r="L369" s="80"/>
      <c r="M369" s="54"/>
      <c r="N369" s="54"/>
      <c r="O369" s="54"/>
      <c r="P369" s="54"/>
      <c r="Q369" s="54"/>
      <c r="R369" s="54"/>
      <c r="S369" s="54"/>
      <c r="T369" s="54"/>
      <c r="U369" s="54"/>
      <c r="V369" s="54"/>
      <c r="W369" s="54"/>
      <c r="X369" s="54"/>
      <c r="Y369" s="54"/>
      <c r="Z369" s="54"/>
    </row>
    <row r="370" ht="16.5" hidden="1" spans="1:26">
      <c r="A370" s="83" t="str">
        <f>IF(C370="","",COUNTA(C$8:C370))</f>
        <v/>
      </c>
      <c r="B370" s="83"/>
      <c r="C370" s="83"/>
      <c r="D370" s="83"/>
      <c r="E370" s="83"/>
      <c r="F370" s="65"/>
      <c r="G370" s="65"/>
      <c r="H370" s="65"/>
      <c r="I370" s="13" t="s">
        <v>2</v>
      </c>
      <c r="J370" s="80"/>
      <c r="K370" s="13" t="s">
        <v>2</v>
      </c>
      <c r="L370" s="80"/>
      <c r="M370" s="54"/>
      <c r="N370" s="54"/>
      <c r="O370" s="54"/>
      <c r="P370" s="54"/>
      <c r="Q370" s="54"/>
      <c r="R370" s="54"/>
      <c r="S370" s="54"/>
      <c r="T370" s="54"/>
      <c r="U370" s="54"/>
      <c r="V370" s="54"/>
      <c r="W370" s="54"/>
      <c r="X370" s="54"/>
      <c r="Y370" s="54"/>
      <c r="Z370" s="54"/>
    </row>
    <row r="371" ht="16.5" hidden="1" spans="1:26">
      <c r="A371" s="83" t="str">
        <f>IF(C371="","",COUNTA(C$8:C371))</f>
        <v/>
      </c>
      <c r="B371" s="83"/>
      <c r="C371" s="83"/>
      <c r="D371" s="83"/>
      <c r="E371" s="83"/>
      <c r="F371" s="65"/>
      <c r="G371" s="65"/>
      <c r="H371" s="65"/>
      <c r="I371" s="13" t="s">
        <v>2</v>
      </c>
      <c r="J371" s="80"/>
      <c r="K371" s="13" t="s">
        <v>2</v>
      </c>
      <c r="L371" s="80"/>
      <c r="M371" s="54"/>
      <c r="N371" s="54"/>
      <c r="O371" s="54"/>
      <c r="P371" s="54"/>
      <c r="Q371" s="54"/>
      <c r="R371" s="54"/>
      <c r="S371" s="54"/>
      <c r="T371" s="54"/>
      <c r="U371" s="54"/>
      <c r="V371" s="54"/>
      <c r="W371" s="54"/>
      <c r="X371" s="54"/>
      <c r="Y371" s="54"/>
      <c r="Z371" s="54"/>
    </row>
    <row r="372" ht="16.5" hidden="1" spans="1:26">
      <c r="A372" s="83" t="str">
        <f>IF(C372="","",COUNTA(C$8:C372))</f>
        <v/>
      </c>
      <c r="B372" s="83"/>
      <c r="C372" s="83"/>
      <c r="D372" s="83"/>
      <c r="E372" s="83"/>
      <c r="F372" s="65"/>
      <c r="G372" s="65"/>
      <c r="H372" s="65"/>
      <c r="I372" s="13" t="s">
        <v>2</v>
      </c>
      <c r="J372" s="80"/>
      <c r="K372" s="13" t="s">
        <v>2</v>
      </c>
      <c r="L372" s="80"/>
      <c r="M372" s="54"/>
      <c r="N372" s="54"/>
      <c r="O372" s="54"/>
      <c r="P372" s="54"/>
      <c r="Q372" s="54"/>
      <c r="R372" s="54"/>
      <c r="S372" s="54"/>
      <c r="T372" s="54"/>
      <c r="U372" s="54"/>
      <c r="V372" s="54"/>
      <c r="W372" s="54"/>
      <c r="X372" s="54"/>
      <c r="Y372" s="54"/>
      <c r="Z372" s="54"/>
    </row>
    <row r="373" ht="16.5" hidden="1" spans="1:26">
      <c r="A373" s="83" t="str">
        <f>IF(C373="","",COUNTA(C$8:C373))</f>
        <v/>
      </c>
      <c r="B373" s="83"/>
      <c r="C373" s="83"/>
      <c r="D373" s="83"/>
      <c r="E373" s="83"/>
      <c r="F373" s="65"/>
      <c r="G373" s="65"/>
      <c r="H373" s="65"/>
      <c r="I373" s="13" t="s">
        <v>2</v>
      </c>
      <c r="J373" s="80"/>
      <c r="K373" s="13" t="s">
        <v>2</v>
      </c>
      <c r="L373" s="80"/>
      <c r="M373" s="54"/>
      <c r="N373" s="54"/>
      <c r="O373" s="54"/>
      <c r="P373" s="54"/>
      <c r="Q373" s="54"/>
      <c r="R373" s="54"/>
      <c r="S373" s="54"/>
      <c r="T373" s="54"/>
      <c r="U373" s="54"/>
      <c r="V373" s="54"/>
      <c r="W373" s="54"/>
      <c r="X373" s="54"/>
      <c r="Y373" s="54"/>
      <c r="Z373" s="54"/>
    </row>
    <row r="374" ht="16.5" hidden="1" spans="1:26">
      <c r="A374" s="83" t="str">
        <f>IF(C374="","",COUNTA(C$8:C374))</f>
        <v/>
      </c>
      <c r="B374" s="83"/>
      <c r="C374" s="83"/>
      <c r="D374" s="83"/>
      <c r="E374" s="83"/>
      <c r="F374" s="65"/>
      <c r="G374" s="65"/>
      <c r="H374" s="65"/>
      <c r="I374" s="13" t="s">
        <v>2</v>
      </c>
      <c r="J374" s="80"/>
      <c r="K374" s="13" t="s">
        <v>2</v>
      </c>
      <c r="L374" s="80"/>
      <c r="M374" s="54"/>
      <c r="N374" s="54"/>
      <c r="O374" s="54"/>
      <c r="P374" s="54"/>
      <c r="Q374" s="54"/>
      <c r="R374" s="54"/>
      <c r="S374" s="54"/>
      <c r="T374" s="54"/>
      <c r="U374" s="54"/>
      <c r="V374" s="54"/>
      <c r="W374" s="54"/>
      <c r="X374" s="54"/>
      <c r="Y374" s="54"/>
      <c r="Z374" s="54"/>
    </row>
    <row r="375" ht="16.5" hidden="1" spans="1:26">
      <c r="A375" s="83" t="str">
        <f>IF(C375="","",COUNTA(C$8:C375))</f>
        <v/>
      </c>
      <c r="B375" s="83"/>
      <c r="C375" s="83"/>
      <c r="D375" s="83"/>
      <c r="E375" s="83"/>
      <c r="F375" s="65"/>
      <c r="G375" s="65"/>
      <c r="H375" s="65"/>
      <c r="I375" s="13" t="s">
        <v>2</v>
      </c>
      <c r="J375" s="80"/>
      <c r="K375" s="13" t="s">
        <v>2</v>
      </c>
      <c r="L375" s="80"/>
      <c r="M375" s="54"/>
      <c r="N375" s="54"/>
      <c r="O375" s="54"/>
      <c r="P375" s="54"/>
      <c r="Q375" s="54"/>
      <c r="R375" s="54"/>
      <c r="S375" s="54"/>
      <c r="T375" s="54"/>
      <c r="U375" s="54"/>
      <c r="V375" s="54"/>
      <c r="W375" s="54"/>
      <c r="X375" s="54"/>
      <c r="Y375" s="54"/>
      <c r="Z375" s="54"/>
    </row>
    <row r="376" ht="16.5" hidden="1" spans="1:26">
      <c r="A376" s="83" t="str">
        <f>IF(C376="","",COUNTA(C$8:C376))</f>
        <v/>
      </c>
      <c r="B376" s="83"/>
      <c r="C376" s="83"/>
      <c r="D376" s="83"/>
      <c r="E376" s="83"/>
      <c r="F376" s="65"/>
      <c r="G376" s="65"/>
      <c r="H376" s="65"/>
      <c r="I376" s="13" t="s">
        <v>2</v>
      </c>
      <c r="J376" s="80"/>
      <c r="K376" s="13" t="s">
        <v>2</v>
      </c>
      <c r="L376" s="80"/>
      <c r="M376" s="54"/>
      <c r="N376" s="54"/>
      <c r="O376" s="54"/>
      <c r="P376" s="54"/>
      <c r="Q376" s="54"/>
      <c r="R376" s="54"/>
      <c r="S376" s="54"/>
      <c r="T376" s="54"/>
      <c r="U376" s="54"/>
      <c r="V376" s="54"/>
      <c r="W376" s="54"/>
      <c r="X376" s="54"/>
      <c r="Y376" s="54"/>
      <c r="Z376" s="54"/>
    </row>
    <row r="377" ht="16.5" hidden="1" spans="1:26">
      <c r="A377" s="83" t="str">
        <f>IF(C377="","",COUNTA(C$8:C377))</f>
        <v/>
      </c>
      <c r="B377" s="83"/>
      <c r="C377" s="83"/>
      <c r="D377" s="83"/>
      <c r="E377" s="83"/>
      <c r="F377" s="65"/>
      <c r="G377" s="65"/>
      <c r="H377" s="65"/>
      <c r="I377" s="13" t="s">
        <v>2</v>
      </c>
      <c r="J377" s="80"/>
      <c r="K377" s="13" t="s">
        <v>2</v>
      </c>
      <c r="L377" s="80"/>
      <c r="M377" s="54"/>
      <c r="N377" s="54"/>
      <c r="O377" s="54"/>
      <c r="P377" s="54"/>
      <c r="Q377" s="54"/>
      <c r="R377" s="54"/>
      <c r="S377" s="54"/>
      <c r="T377" s="54"/>
      <c r="U377" s="54"/>
      <c r="V377" s="54"/>
      <c r="W377" s="54"/>
      <c r="X377" s="54"/>
      <c r="Y377" s="54"/>
      <c r="Z377" s="54"/>
    </row>
    <row r="378" ht="16.5" hidden="1" spans="1:26">
      <c r="A378" s="83" t="str">
        <f>IF(C378="","",COUNTA(C$8:C378))</f>
        <v/>
      </c>
      <c r="B378" s="83"/>
      <c r="C378" s="83"/>
      <c r="D378" s="83"/>
      <c r="E378" s="83"/>
      <c r="F378" s="65"/>
      <c r="G378" s="65"/>
      <c r="H378" s="65"/>
      <c r="I378" s="13" t="s">
        <v>2</v>
      </c>
      <c r="J378" s="80"/>
      <c r="K378" s="13" t="s">
        <v>2</v>
      </c>
      <c r="L378" s="80"/>
      <c r="M378" s="54"/>
      <c r="N378" s="54"/>
      <c r="O378" s="54"/>
      <c r="P378" s="54"/>
      <c r="Q378" s="54"/>
      <c r="R378" s="54"/>
      <c r="S378" s="54"/>
      <c r="T378" s="54"/>
      <c r="U378" s="54"/>
      <c r="V378" s="54"/>
      <c r="W378" s="54"/>
      <c r="X378" s="54"/>
      <c r="Y378" s="54"/>
      <c r="Z378" s="54"/>
    </row>
    <row r="379" ht="16.5" hidden="1" spans="1:26">
      <c r="A379" s="83" t="str">
        <f>IF(C379="","",COUNTA(C$8:C379))</f>
        <v/>
      </c>
      <c r="B379" s="83"/>
      <c r="C379" s="83"/>
      <c r="D379" s="83"/>
      <c r="E379" s="83"/>
      <c r="F379" s="65"/>
      <c r="G379" s="65"/>
      <c r="H379" s="65"/>
      <c r="I379" s="13" t="s">
        <v>2</v>
      </c>
      <c r="J379" s="80"/>
      <c r="K379" s="13" t="s">
        <v>2</v>
      </c>
      <c r="L379" s="80"/>
      <c r="M379" s="54"/>
      <c r="N379" s="54"/>
      <c r="O379" s="54"/>
      <c r="P379" s="54"/>
      <c r="Q379" s="54"/>
      <c r="R379" s="54"/>
      <c r="S379" s="54"/>
      <c r="T379" s="54"/>
      <c r="U379" s="54"/>
      <c r="V379" s="54"/>
      <c r="W379" s="54"/>
      <c r="X379" s="54"/>
      <c r="Y379" s="54"/>
      <c r="Z379" s="54"/>
    </row>
    <row r="380" ht="16.5" hidden="1" spans="1:26">
      <c r="A380" s="83" t="str">
        <f>IF(C380="","",COUNTA(C$8:C380))</f>
        <v/>
      </c>
      <c r="B380" s="83"/>
      <c r="C380" s="83"/>
      <c r="D380" s="83"/>
      <c r="E380" s="83"/>
      <c r="F380" s="65"/>
      <c r="G380" s="65"/>
      <c r="H380" s="65"/>
      <c r="I380" s="13" t="s">
        <v>2</v>
      </c>
      <c r="J380" s="80"/>
      <c r="K380" s="13" t="s">
        <v>2</v>
      </c>
      <c r="L380" s="80"/>
      <c r="M380" s="54"/>
      <c r="N380" s="54"/>
      <c r="O380" s="54"/>
      <c r="P380" s="54"/>
      <c r="Q380" s="54"/>
      <c r="R380" s="54"/>
      <c r="S380" s="54"/>
      <c r="T380" s="54"/>
      <c r="U380" s="54"/>
      <c r="V380" s="54"/>
      <c r="W380" s="54"/>
      <c r="X380" s="54"/>
      <c r="Y380" s="54"/>
      <c r="Z380" s="54"/>
    </row>
    <row r="381" ht="16.5" hidden="1" spans="1:26">
      <c r="A381" s="83" t="str">
        <f>IF(C381="","",COUNTA(C$8:C381))</f>
        <v/>
      </c>
      <c r="B381" s="83"/>
      <c r="C381" s="83"/>
      <c r="D381" s="83"/>
      <c r="E381" s="83"/>
      <c r="F381" s="65"/>
      <c r="G381" s="65"/>
      <c r="H381" s="65"/>
      <c r="I381" s="13" t="s">
        <v>2</v>
      </c>
      <c r="J381" s="80"/>
      <c r="K381" s="13" t="s">
        <v>2</v>
      </c>
      <c r="L381" s="80"/>
      <c r="M381" s="54"/>
      <c r="N381" s="54"/>
      <c r="O381" s="54"/>
      <c r="P381" s="54"/>
      <c r="Q381" s="54"/>
      <c r="R381" s="54"/>
      <c r="S381" s="54"/>
      <c r="T381" s="54"/>
      <c r="U381" s="54"/>
      <c r="V381" s="54"/>
      <c r="W381" s="54"/>
      <c r="X381" s="54"/>
      <c r="Y381" s="54"/>
      <c r="Z381" s="54"/>
    </row>
    <row r="382" ht="16.5" hidden="1" spans="1:26">
      <c r="A382" s="83" t="str">
        <f>IF(C382="","",COUNTA(C$8:C382))</f>
        <v/>
      </c>
      <c r="B382" s="83"/>
      <c r="C382" s="83"/>
      <c r="D382" s="83"/>
      <c r="E382" s="83"/>
      <c r="F382" s="65"/>
      <c r="G382" s="65"/>
      <c r="H382" s="65"/>
      <c r="I382" s="13" t="s">
        <v>2</v>
      </c>
      <c r="J382" s="80"/>
      <c r="K382" s="13" t="s">
        <v>2</v>
      </c>
      <c r="L382" s="80"/>
      <c r="M382" s="54"/>
      <c r="N382" s="54"/>
      <c r="O382" s="54"/>
      <c r="P382" s="54"/>
      <c r="Q382" s="54"/>
      <c r="R382" s="54"/>
      <c r="S382" s="54"/>
      <c r="T382" s="54"/>
      <c r="U382" s="54"/>
      <c r="V382" s="54"/>
      <c r="W382" s="54"/>
      <c r="X382" s="54"/>
      <c r="Y382" s="54"/>
      <c r="Z382" s="54"/>
    </row>
    <row r="383" ht="16.5" hidden="1" spans="1:26">
      <c r="A383" s="83" t="str">
        <f>IF(C383="","",COUNTA(C$8:C383))</f>
        <v/>
      </c>
      <c r="B383" s="83"/>
      <c r="C383" s="83"/>
      <c r="D383" s="83"/>
      <c r="E383" s="83"/>
      <c r="F383" s="65"/>
      <c r="G383" s="65"/>
      <c r="H383" s="65"/>
      <c r="I383" s="13" t="s">
        <v>2</v>
      </c>
      <c r="J383" s="80"/>
      <c r="K383" s="13" t="s">
        <v>2</v>
      </c>
      <c r="L383" s="80"/>
      <c r="M383" s="54"/>
      <c r="N383" s="54"/>
      <c r="O383" s="54"/>
      <c r="P383" s="54"/>
      <c r="Q383" s="54"/>
      <c r="R383" s="54"/>
      <c r="S383" s="54"/>
      <c r="T383" s="54"/>
      <c r="U383" s="54"/>
      <c r="V383" s="54"/>
      <c r="W383" s="54"/>
      <c r="X383" s="54"/>
      <c r="Y383" s="54"/>
      <c r="Z383" s="54"/>
    </row>
    <row r="384" ht="16.5" hidden="1" spans="1:26">
      <c r="A384" s="83" t="str">
        <f>IF(C384="","",COUNTA(C$8:C384))</f>
        <v/>
      </c>
      <c r="B384" s="83"/>
      <c r="C384" s="83"/>
      <c r="D384" s="83"/>
      <c r="E384" s="83"/>
      <c r="F384" s="65"/>
      <c r="G384" s="65"/>
      <c r="H384" s="65"/>
      <c r="I384" s="13" t="s">
        <v>2</v>
      </c>
      <c r="J384" s="80"/>
      <c r="K384" s="13" t="s">
        <v>2</v>
      </c>
      <c r="L384" s="80"/>
      <c r="M384" s="54"/>
      <c r="N384" s="54"/>
      <c r="O384" s="54"/>
      <c r="P384" s="54"/>
      <c r="Q384" s="54"/>
      <c r="R384" s="54"/>
      <c r="S384" s="54"/>
      <c r="T384" s="54"/>
      <c r="U384" s="54"/>
      <c r="V384" s="54"/>
      <c r="W384" s="54"/>
      <c r="X384" s="54"/>
      <c r="Y384" s="54"/>
      <c r="Z384" s="54"/>
    </row>
    <row r="385" ht="16.5" hidden="1" spans="1:26">
      <c r="A385" s="83" t="str">
        <f>IF(C385="","",COUNTA(C$8:C385))</f>
        <v/>
      </c>
      <c r="B385" s="83"/>
      <c r="C385" s="83"/>
      <c r="D385" s="83"/>
      <c r="E385" s="83"/>
      <c r="F385" s="65"/>
      <c r="G385" s="65"/>
      <c r="H385" s="65"/>
      <c r="I385" s="13" t="s">
        <v>2</v>
      </c>
      <c r="J385" s="80"/>
      <c r="K385" s="13" t="s">
        <v>2</v>
      </c>
      <c r="L385" s="80"/>
      <c r="M385" s="54"/>
      <c r="N385" s="54"/>
      <c r="O385" s="54"/>
      <c r="P385" s="54"/>
      <c r="Q385" s="54"/>
      <c r="R385" s="54"/>
      <c r="S385" s="54"/>
      <c r="T385" s="54"/>
      <c r="U385" s="54"/>
      <c r="V385" s="54"/>
      <c r="W385" s="54"/>
      <c r="X385" s="54"/>
      <c r="Y385" s="54"/>
      <c r="Z385" s="54"/>
    </row>
    <row r="386" ht="16.5" hidden="1" spans="1:26">
      <c r="A386" s="83" t="str">
        <f>IF(C386="","",COUNTA(C$8:C386))</f>
        <v/>
      </c>
      <c r="B386" s="83"/>
      <c r="C386" s="83"/>
      <c r="D386" s="83"/>
      <c r="E386" s="83"/>
      <c r="F386" s="65"/>
      <c r="G386" s="65"/>
      <c r="H386" s="65"/>
      <c r="I386" s="13" t="s">
        <v>2</v>
      </c>
      <c r="J386" s="80"/>
      <c r="K386" s="13" t="s">
        <v>2</v>
      </c>
      <c r="L386" s="80"/>
      <c r="M386" s="54"/>
      <c r="N386" s="54"/>
      <c r="O386" s="54"/>
      <c r="P386" s="54"/>
      <c r="Q386" s="54"/>
      <c r="R386" s="54"/>
      <c r="S386" s="54"/>
      <c r="T386" s="54"/>
      <c r="U386" s="54"/>
      <c r="V386" s="54"/>
      <c r="W386" s="54"/>
      <c r="X386" s="54"/>
      <c r="Y386" s="54"/>
      <c r="Z386" s="54"/>
    </row>
    <row r="387" ht="16.5" hidden="1" spans="1:26">
      <c r="A387" s="83" t="str">
        <f>IF(C387="","",COUNTA(C$8:C387))</f>
        <v/>
      </c>
      <c r="B387" s="83"/>
      <c r="C387" s="83"/>
      <c r="D387" s="83"/>
      <c r="E387" s="83"/>
      <c r="F387" s="65"/>
      <c r="G387" s="65"/>
      <c r="H387" s="65"/>
      <c r="I387" s="13" t="s">
        <v>2</v>
      </c>
      <c r="J387" s="80"/>
      <c r="K387" s="13" t="s">
        <v>2</v>
      </c>
      <c r="L387" s="80"/>
      <c r="M387" s="54"/>
      <c r="N387" s="54"/>
      <c r="O387" s="54"/>
      <c r="P387" s="54"/>
      <c r="Q387" s="54"/>
      <c r="R387" s="54"/>
      <c r="S387" s="54"/>
      <c r="T387" s="54"/>
      <c r="U387" s="54"/>
      <c r="V387" s="54"/>
      <c r="W387" s="54"/>
      <c r="X387" s="54"/>
      <c r="Y387" s="54"/>
      <c r="Z387" s="54"/>
    </row>
    <row r="388" ht="16.5" hidden="1" spans="1:26">
      <c r="A388" s="83" t="str">
        <f>IF(C388="","",COUNTA(C$8:C388))</f>
        <v/>
      </c>
      <c r="B388" s="83"/>
      <c r="C388" s="83"/>
      <c r="D388" s="83"/>
      <c r="E388" s="83"/>
      <c r="F388" s="65"/>
      <c r="G388" s="65"/>
      <c r="H388" s="65"/>
      <c r="I388" s="13" t="s">
        <v>2</v>
      </c>
      <c r="J388" s="80"/>
      <c r="K388" s="13" t="s">
        <v>2</v>
      </c>
      <c r="L388" s="80"/>
      <c r="M388" s="54"/>
      <c r="N388" s="54"/>
      <c r="O388" s="54"/>
      <c r="P388" s="54"/>
      <c r="Q388" s="54"/>
      <c r="R388" s="54"/>
      <c r="S388" s="54"/>
      <c r="T388" s="54"/>
      <c r="U388" s="54"/>
      <c r="V388" s="54"/>
      <c r="W388" s="54"/>
      <c r="X388" s="54"/>
      <c r="Y388" s="54"/>
      <c r="Z388" s="54"/>
    </row>
    <row r="389" ht="16.5" hidden="1" spans="1:26">
      <c r="A389" s="83" t="str">
        <f>IF(C389="","",COUNTA(C$8:C389))</f>
        <v/>
      </c>
      <c r="B389" s="83"/>
      <c r="C389" s="83"/>
      <c r="D389" s="83"/>
      <c r="E389" s="83"/>
      <c r="F389" s="65"/>
      <c r="G389" s="65"/>
      <c r="H389" s="65"/>
      <c r="I389" s="13" t="s">
        <v>2</v>
      </c>
      <c r="J389" s="80"/>
      <c r="K389" s="13" t="s">
        <v>2</v>
      </c>
      <c r="L389" s="80"/>
      <c r="M389" s="54"/>
      <c r="N389" s="54"/>
      <c r="O389" s="54"/>
      <c r="P389" s="54"/>
      <c r="Q389" s="54"/>
      <c r="R389" s="54"/>
      <c r="S389" s="54"/>
      <c r="T389" s="54"/>
      <c r="U389" s="54"/>
      <c r="V389" s="54"/>
      <c r="W389" s="54"/>
      <c r="X389" s="54"/>
      <c r="Y389" s="54"/>
      <c r="Z389" s="54"/>
    </row>
    <row r="390" ht="16.5" hidden="1" spans="1:26">
      <c r="A390" s="83" t="str">
        <f>IF(C390="","",COUNTA(C$8:C390))</f>
        <v/>
      </c>
      <c r="B390" s="83"/>
      <c r="C390" s="83"/>
      <c r="D390" s="83"/>
      <c r="E390" s="83"/>
      <c r="F390" s="65"/>
      <c r="G390" s="65"/>
      <c r="H390" s="65"/>
      <c r="I390" s="13" t="s">
        <v>2</v>
      </c>
      <c r="J390" s="80"/>
      <c r="K390" s="13" t="s">
        <v>2</v>
      </c>
      <c r="L390" s="80"/>
      <c r="M390" s="54"/>
      <c r="N390" s="54"/>
      <c r="O390" s="54"/>
      <c r="P390" s="54"/>
      <c r="Q390" s="54"/>
      <c r="R390" s="54"/>
      <c r="S390" s="54"/>
      <c r="T390" s="54"/>
      <c r="U390" s="54"/>
      <c r="V390" s="54"/>
      <c r="W390" s="54"/>
      <c r="X390" s="54"/>
      <c r="Y390" s="54"/>
      <c r="Z390" s="54"/>
    </row>
    <row r="391" ht="16.5" hidden="1" spans="1:26">
      <c r="A391" s="83" t="str">
        <f>IF(C391="","",COUNTA(C$8:C391))</f>
        <v/>
      </c>
      <c r="B391" s="83"/>
      <c r="C391" s="83"/>
      <c r="D391" s="83"/>
      <c r="E391" s="83"/>
      <c r="F391" s="65"/>
      <c r="G391" s="65"/>
      <c r="H391" s="65"/>
      <c r="I391" s="13" t="s">
        <v>2</v>
      </c>
      <c r="J391" s="80"/>
      <c r="K391" s="13" t="s">
        <v>2</v>
      </c>
      <c r="L391" s="80"/>
      <c r="M391" s="54"/>
      <c r="N391" s="54"/>
      <c r="O391" s="54"/>
      <c r="P391" s="54"/>
      <c r="Q391" s="54"/>
      <c r="R391" s="54"/>
      <c r="S391" s="54"/>
      <c r="T391" s="54"/>
      <c r="U391" s="54"/>
      <c r="V391" s="54"/>
      <c r="W391" s="54"/>
      <c r="X391" s="54"/>
      <c r="Y391" s="54"/>
      <c r="Z391" s="54"/>
    </row>
    <row r="392" ht="16.5" hidden="1" spans="1:26">
      <c r="A392" s="83" t="str">
        <f>IF(C392="","",COUNTA(C$8:C392))</f>
        <v/>
      </c>
      <c r="B392" s="83"/>
      <c r="C392" s="83"/>
      <c r="D392" s="83"/>
      <c r="E392" s="83"/>
      <c r="F392" s="65"/>
      <c r="G392" s="65"/>
      <c r="H392" s="65"/>
      <c r="I392" s="13" t="s">
        <v>2</v>
      </c>
      <c r="J392" s="80"/>
      <c r="K392" s="13" t="s">
        <v>2</v>
      </c>
      <c r="L392" s="80"/>
      <c r="M392" s="54"/>
      <c r="N392" s="54"/>
      <c r="O392" s="54"/>
      <c r="P392" s="54"/>
      <c r="Q392" s="54"/>
      <c r="R392" s="54"/>
      <c r="S392" s="54"/>
      <c r="T392" s="54"/>
      <c r="U392" s="54"/>
      <c r="V392" s="54"/>
      <c r="W392" s="54"/>
      <c r="X392" s="54"/>
      <c r="Y392" s="54"/>
      <c r="Z392" s="54"/>
    </row>
    <row r="393" ht="16.5" hidden="1" spans="1:26">
      <c r="A393" s="83" t="str">
        <f>IF(C393="","",COUNTA(C$8:C393))</f>
        <v/>
      </c>
      <c r="B393" s="83"/>
      <c r="C393" s="83"/>
      <c r="D393" s="83"/>
      <c r="E393" s="83"/>
      <c r="F393" s="65"/>
      <c r="G393" s="65"/>
      <c r="H393" s="65"/>
      <c r="I393" s="13" t="s">
        <v>2</v>
      </c>
      <c r="J393" s="80"/>
      <c r="K393" s="13" t="s">
        <v>2</v>
      </c>
      <c r="L393" s="80"/>
      <c r="M393" s="54"/>
      <c r="N393" s="54"/>
      <c r="O393" s="54"/>
      <c r="P393" s="54"/>
      <c r="Q393" s="54"/>
      <c r="R393" s="54"/>
      <c r="S393" s="54"/>
      <c r="T393" s="54"/>
      <c r="U393" s="54"/>
      <c r="V393" s="54"/>
      <c r="W393" s="54"/>
      <c r="X393" s="54"/>
      <c r="Y393" s="54"/>
      <c r="Z393" s="54"/>
    </row>
    <row r="394" ht="16.5" hidden="1" spans="1:26">
      <c r="A394" s="83" t="str">
        <f>IF(C394="","",COUNTA(C$8:C394))</f>
        <v/>
      </c>
      <c r="B394" s="83"/>
      <c r="C394" s="83"/>
      <c r="D394" s="83"/>
      <c r="E394" s="83"/>
      <c r="F394" s="65"/>
      <c r="G394" s="65"/>
      <c r="H394" s="65"/>
      <c r="I394" s="13" t="s">
        <v>2</v>
      </c>
      <c r="J394" s="80"/>
      <c r="K394" s="13" t="s">
        <v>2</v>
      </c>
      <c r="L394" s="80"/>
      <c r="M394" s="54"/>
      <c r="N394" s="54"/>
      <c r="O394" s="54"/>
      <c r="P394" s="54"/>
      <c r="Q394" s="54"/>
      <c r="R394" s="54"/>
      <c r="S394" s="54"/>
      <c r="T394" s="54"/>
      <c r="U394" s="54"/>
      <c r="V394" s="54"/>
      <c r="W394" s="54"/>
      <c r="X394" s="54"/>
      <c r="Y394" s="54"/>
      <c r="Z394" s="54"/>
    </row>
    <row r="395" ht="16.5" hidden="1" spans="1:26">
      <c r="A395" s="83" t="str">
        <f>IF(C395="","",COUNTA(C$8:C395))</f>
        <v/>
      </c>
      <c r="B395" s="83"/>
      <c r="C395" s="83"/>
      <c r="D395" s="83"/>
      <c r="E395" s="83"/>
      <c r="F395" s="65"/>
      <c r="G395" s="65"/>
      <c r="H395" s="65"/>
      <c r="I395" s="13" t="s">
        <v>2</v>
      </c>
      <c r="J395" s="80"/>
      <c r="K395" s="13" t="s">
        <v>2</v>
      </c>
      <c r="L395" s="80"/>
      <c r="M395" s="54"/>
      <c r="N395" s="54"/>
      <c r="O395" s="54"/>
      <c r="P395" s="54"/>
      <c r="Q395" s="54"/>
      <c r="R395" s="54"/>
      <c r="S395" s="54"/>
      <c r="T395" s="54"/>
      <c r="U395" s="54"/>
      <c r="V395" s="54"/>
      <c r="W395" s="54"/>
      <c r="X395" s="54"/>
      <c r="Y395" s="54"/>
      <c r="Z395" s="54"/>
    </row>
    <row r="396" ht="16.5" hidden="1" spans="1:26">
      <c r="A396" s="83" t="str">
        <f>IF(C396="","",COUNTA(C$8:C396))</f>
        <v/>
      </c>
      <c r="B396" s="83"/>
      <c r="C396" s="83"/>
      <c r="D396" s="83"/>
      <c r="E396" s="83"/>
      <c r="F396" s="65"/>
      <c r="G396" s="65"/>
      <c r="H396" s="65"/>
      <c r="I396" s="13" t="s">
        <v>2</v>
      </c>
      <c r="J396" s="80"/>
      <c r="K396" s="13" t="s">
        <v>2</v>
      </c>
      <c r="L396" s="80"/>
      <c r="M396" s="54"/>
      <c r="N396" s="54"/>
      <c r="O396" s="54"/>
      <c r="P396" s="54"/>
      <c r="Q396" s="54"/>
      <c r="R396" s="54"/>
      <c r="S396" s="54"/>
      <c r="T396" s="54"/>
      <c r="U396" s="54"/>
      <c r="V396" s="54"/>
      <c r="W396" s="54"/>
      <c r="X396" s="54"/>
      <c r="Y396" s="54"/>
      <c r="Z396" s="54"/>
    </row>
    <row r="397" ht="16.5" hidden="1" spans="1:26">
      <c r="A397" s="83" t="str">
        <f>IF(C397="","",COUNTA(C$8:C397))</f>
        <v/>
      </c>
      <c r="B397" s="83"/>
      <c r="C397" s="83"/>
      <c r="D397" s="83"/>
      <c r="E397" s="83"/>
      <c r="F397" s="65"/>
      <c r="G397" s="65"/>
      <c r="H397" s="65"/>
      <c r="I397" s="13" t="s">
        <v>2</v>
      </c>
      <c r="J397" s="80"/>
      <c r="K397" s="13" t="s">
        <v>2</v>
      </c>
      <c r="L397" s="80"/>
      <c r="M397" s="54"/>
      <c r="N397" s="54"/>
      <c r="O397" s="54"/>
      <c r="P397" s="54"/>
      <c r="Q397" s="54"/>
      <c r="R397" s="54"/>
      <c r="S397" s="54"/>
      <c r="T397" s="54"/>
      <c r="U397" s="54"/>
      <c r="V397" s="54"/>
      <c r="W397" s="54"/>
      <c r="X397" s="54"/>
      <c r="Y397" s="54"/>
      <c r="Z397" s="54"/>
    </row>
    <row r="398" ht="16.5" hidden="1" spans="1:26">
      <c r="A398" s="83" t="str">
        <f>IF(C398="","",COUNTA(C$8:C398))</f>
        <v/>
      </c>
      <c r="B398" s="83"/>
      <c r="C398" s="83"/>
      <c r="D398" s="83"/>
      <c r="E398" s="83"/>
      <c r="F398" s="65"/>
      <c r="G398" s="65"/>
      <c r="H398" s="65"/>
      <c r="I398" s="13" t="s">
        <v>2</v>
      </c>
      <c r="J398" s="80"/>
      <c r="K398" s="13" t="s">
        <v>2</v>
      </c>
      <c r="L398" s="80"/>
      <c r="M398" s="54"/>
      <c r="N398" s="54"/>
      <c r="O398" s="54"/>
      <c r="P398" s="54"/>
      <c r="Q398" s="54"/>
      <c r="R398" s="54"/>
      <c r="S398" s="54"/>
      <c r="T398" s="54"/>
      <c r="U398" s="54"/>
      <c r="V398" s="54"/>
      <c r="W398" s="54"/>
      <c r="X398" s="54"/>
      <c r="Y398" s="54"/>
      <c r="Z398" s="54"/>
    </row>
    <row r="399" ht="16.5" hidden="1" spans="1:26">
      <c r="A399" s="83" t="str">
        <f>IF(C399="","",COUNTA(C$8:C399))</f>
        <v/>
      </c>
      <c r="B399" s="83"/>
      <c r="C399" s="83"/>
      <c r="D399" s="83"/>
      <c r="E399" s="83"/>
      <c r="F399" s="65"/>
      <c r="G399" s="65"/>
      <c r="H399" s="65"/>
      <c r="I399" s="13" t="s">
        <v>2</v>
      </c>
      <c r="J399" s="80"/>
      <c r="K399" s="13" t="s">
        <v>2</v>
      </c>
      <c r="L399" s="80"/>
      <c r="M399" s="54"/>
      <c r="N399" s="54"/>
      <c r="O399" s="54"/>
      <c r="P399" s="54"/>
      <c r="Q399" s="54"/>
      <c r="R399" s="54"/>
      <c r="S399" s="54"/>
      <c r="T399" s="54"/>
      <c r="U399" s="54"/>
      <c r="V399" s="54"/>
      <c r="W399" s="54"/>
      <c r="X399" s="54"/>
      <c r="Y399" s="54"/>
      <c r="Z399" s="54"/>
    </row>
    <row r="400" ht="16.5" hidden="1" spans="1:26">
      <c r="A400" s="83" t="str">
        <f>IF(C400="","",COUNTA(C$8:C400))</f>
        <v/>
      </c>
      <c r="B400" s="83"/>
      <c r="C400" s="83"/>
      <c r="D400" s="83"/>
      <c r="E400" s="83"/>
      <c r="F400" s="65"/>
      <c r="G400" s="65"/>
      <c r="H400" s="65"/>
      <c r="I400" s="13" t="s">
        <v>2</v>
      </c>
      <c r="J400" s="80"/>
      <c r="K400" s="13" t="s">
        <v>2</v>
      </c>
      <c r="L400" s="80"/>
      <c r="M400" s="54"/>
      <c r="N400" s="54"/>
      <c r="O400" s="54"/>
      <c r="P400" s="54"/>
      <c r="Q400" s="54"/>
      <c r="R400" s="54"/>
      <c r="S400" s="54"/>
      <c r="T400" s="54"/>
      <c r="U400" s="54"/>
      <c r="V400" s="54"/>
      <c r="W400" s="54"/>
      <c r="X400" s="54"/>
      <c r="Y400" s="54"/>
      <c r="Z400" s="54"/>
    </row>
    <row r="401" ht="16.5" hidden="1" spans="1:26">
      <c r="A401" s="83" t="str">
        <f>IF(C401="","",COUNTA(C$8:C401))</f>
        <v/>
      </c>
      <c r="B401" s="83"/>
      <c r="C401" s="83"/>
      <c r="D401" s="83"/>
      <c r="E401" s="83"/>
      <c r="F401" s="65"/>
      <c r="G401" s="65"/>
      <c r="H401" s="65"/>
      <c r="I401" s="13" t="s">
        <v>2</v>
      </c>
      <c r="J401" s="80"/>
      <c r="K401" s="13" t="s">
        <v>2</v>
      </c>
      <c r="L401" s="80"/>
      <c r="M401" s="54"/>
      <c r="N401" s="54"/>
      <c r="O401" s="54"/>
      <c r="P401" s="54"/>
      <c r="Q401" s="54"/>
      <c r="R401" s="54"/>
      <c r="S401" s="54"/>
      <c r="T401" s="54"/>
      <c r="U401" s="54"/>
      <c r="V401" s="54"/>
      <c r="W401" s="54"/>
      <c r="X401" s="54"/>
      <c r="Y401" s="54"/>
      <c r="Z401" s="54"/>
    </row>
    <row r="402" ht="16.5" hidden="1" spans="1:26">
      <c r="A402" s="83" t="str">
        <f>IF(C402="","",COUNTA(C$8:C402))</f>
        <v/>
      </c>
      <c r="B402" s="83"/>
      <c r="C402" s="83"/>
      <c r="D402" s="83"/>
      <c r="E402" s="83"/>
      <c r="F402" s="65"/>
      <c r="G402" s="65"/>
      <c r="H402" s="65"/>
      <c r="I402" s="13" t="s">
        <v>2</v>
      </c>
      <c r="J402" s="80"/>
      <c r="K402" s="13" t="s">
        <v>2</v>
      </c>
      <c r="L402" s="80"/>
      <c r="M402" s="54"/>
      <c r="N402" s="54"/>
      <c r="O402" s="54"/>
      <c r="P402" s="54"/>
      <c r="Q402" s="54"/>
      <c r="R402" s="54"/>
      <c r="S402" s="54"/>
      <c r="T402" s="54"/>
      <c r="U402" s="54"/>
      <c r="V402" s="54"/>
      <c r="W402" s="54"/>
      <c r="X402" s="54"/>
      <c r="Y402" s="54"/>
      <c r="Z402" s="54"/>
    </row>
    <row r="403" ht="16.5" hidden="1" spans="1:26">
      <c r="A403" s="83" t="str">
        <f>IF(C403="","",COUNTA(C$8:C403))</f>
        <v/>
      </c>
      <c r="B403" s="83"/>
      <c r="C403" s="83"/>
      <c r="D403" s="83"/>
      <c r="E403" s="83"/>
      <c r="F403" s="65"/>
      <c r="G403" s="65"/>
      <c r="H403" s="65"/>
      <c r="I403" s="13" t="s">
        <v>2</v>
      </c>
      <c r="J403" s="80"/>
      <c r="K403" s="13" t="s">
        <v>2</v>
      </c>
      <c r="L403" s="80"/>
      <c r="M403" s="54"/>
      <c r="N403" s="54"/>
      <c r="O403" s="54"/>
      <c r="P403" s="54"/>
      <c r="Q403" s="54"/>
      <c r="R403" s="54"/>
      <c r="S403" s="54"/>
      <c r="T403" s="54"/>
      <c r="U403" s="54"/>
      <c r="V403" s="54"/>
      <c r="W403" s="54"/>
      <c r="X403" s="54"/>
      <c r="Y403" s="54"/>
      <c r="Z403" s="54"/>
    </row>
    <row r="404" ht="16.5" hidden="1" spans="1:26">
      <c r="A404" s="83" t="str">
        <f>IF(C404="","",COUNTA(C$8:C404))</f>
        <v/>
      </c>
      <c r="B404" s="83"/>
      <c r="C404" s="83"/>
      <c r="D404" s="83"/>
      <c r="E404" s="83"/>
      <c r="F404" s="65"/>
      <c r="G404" s="65"/>
      <c r="H404" s="65"/>
      <c r="I404" s="13" t="s">
        <v>2</v>
      </c>
      <c r="J404" s="80"/>
      <c r="K404" s="13" t="s">
        <v>2</v>
      </c>
      <c r="L404" s="80"/>
      <c r="M404" s="54"/>
      <c r="N404" s="54"/>
      <c r="O404" s="54"/>
      <c r="P404" s="54"/>
      <c r="Q404" s="54"/>
      <c r="R404" s="54"/>
      <c r="S404" s="54"/>
      <c r="T404" s="54"/>
      <c r="U404" s="54"/>
      <c r="V404" s="54"/>
      <c r="W404" s="54"/>
      <c r="X404" s="54"/>
      <c r="Y404" s="54"/>
      <c r="Z404" s="54"/>
    </row>
    <row r="405" ht="16.5" hidden="1" spans="1:26">
      <c r="A405" s="83" t="str">
        <f>IF(C405="","",COUNTA(C$8:C405))</f>
        <v/>
      </c>
      <c r="B405" s="83"/>
      <c r="C405" s="83"/>
      <c r="D405" s="83"/>
      <c r="E405" s="83"/>
      <c r="F405" s="65"/>
      <c r="G405" s="65"/>
      <c r="H405" s="65"/>
      <c r="I405" s="13" t="s">
        <v>2</v>
      </c>
      <c r="J405" s="80"/>
      <c r="K405" s="13" t="s">
        <v>2</v>
      </c>
      <c r="L405" s="80"/>
      <c r="M405" s="54"/>
      <c r="N405" s="54"/>
      <c r="O405" s="54"/>
      <c r="P405" s="54"/>
      <c r="Q405" s="54"/>
      <c r="R405" s="54"/>
      <c r="S405" s="54"/>
      <c r="T405" s="54"/>
      <c r="U405" s="54"/>
      <c r="V405" s="54"/>
      <c r="W405" s="54"/>
      <c r="X405" s="54"/>
      <c r="Y405" s="54"/>
      <c r="Z405" s="54"/>
    </row>
    <row r="406" ht="16.5" hidden="1" spans="1:26">
      <c r="A406" s="83" t="str">
        <f>IF(C406="","",COUNTA(C$8:C406))</f>
        <v/>
      </c>
      <c r="B406" s="83"/>
      <c r="C406" s="83"/>
      <c r="D406" s="83"/>
      <c r="E406" s="83"/>
      <c r="F406" s="65"/>
      <c r="G406" s="65"/>
      <c r="H406" s="65"/>
      <c r="I406" s="13" t="s">
        <v>2</v>
      </c>
      <c r="J406" s="80"/>
      <c r="K406" s="13" t="s">
        <v>2</v>
      </c>
      <c r="L406" s="80"/>
      <c r="M406" s="54"/>
      <c r="N406" s="54"/>
      <c r="O406" s="54"/>
      <c r="P406" s="54"/>
      <c r="Q406" s="54"/>
      <c r="R406" s="54"/>
      <c r="S406" s="54"/>
      <c r="T406" s="54"/>
      <c r="U406" s="54"/>
      <c r="V406" s="54"/>
      <c r="W406" s="54"/>
      <c r="X406" s="54"/>
      <c r="Y406" s="54"/>
      <c r="Z406" s="54"/>
    </row>
    <row r="407" ht="16.5" hidden="1" spans="1:26">
      <c r="A407" s="83" t="str">
        <f>IF(C407="","",COUNTA(C$8:C407))</f>
        <v/>
      </c>
      <c r="B407" s="83"/>
      <c r="C407" s="83"/>
      <c r="D407" s="83"/>
      <c r="E407" s="83"/>
      <c r="F407" s="65"/>
      <c r="G407" s="65"/>
      <c r="H407" s="65"/>
      <c r="I407" s="13" t="s">
        <v>2</v>
      </c>
      <c r="J407" s="80"/>
      <c r="K407" s="13" t="s">
        <v>2</v>
      </c>
      <c r="L407" s="80"/>
      <c r="M407" s="54"/>
      <c r="N407" s="54"/>
      <c r="O407" s="54"/>
      <c r="P407" s="54"/>
      <c r="Q407" s="54"/>
      <c r="R407" s="54"/>
      <c r="S407" s="54"/>
      <c r="T407" s="54"/>
      <c r="U407" s="54"/>
      <c r="V407" s="54"/>
      <c r="W407" s="54"/>
      <c r="X407" s="54"/>
      <c r="Y407" s="54"/>
      <c r="Z407" s="54"/>
    </row>
    <row r="408" ht="16.5" hidden="1" spans="1:26">
      <c r="A408" s="83" t="str">
        <f>IF(C408="","",COUNTA(C$8:C408))</f>
        <v/>
      </c>
      <c r="B408" s="83"/>
      <c r="C408" s="83"/>
      <c r="D408" s="83"/>
      <c r="E408" s="83"/>
      <c r="F408" s="65"/>
      <c r="G408" s="65"/>
      <c r="H408" s="65"/>
      <c r="I408" s="13" t="s">
        <v>2</v>
      </c>
      <c r="J408" s="80"/>
      <c r="K408" s="13" t="s">
        <v>2</v>
      </c>
      <c r="L408" s="80"/>
      <c r="M408" s="54"/>
      <c r="N408" s="54"/>
      <c r="O408" s="54"/>
      <c r="P408" s="54"/>
      <c r="Q408" s="54"/>
      <c r="R408" s="54"/>
      <c r="S408" s="54"/>
      <c r="T408" s="54"/>
      <c r="U408" s="54"/>
      <c r="V408" s="54"/>
      <c r="W408" s="54"/>
      <c r="X408" s="54"/>
      <c r="Y408" s="54"/>
      <c r="Z408" s="54"/>
    </row>
    <row r="409" ht="16.5" hidden="1" spans="1:26">
      <c r="A409" s="83" t="str">
        <f>IF(C409="","",COUNTA(C$8:C409))</f>
        <v/>
      </c>
      <c r="B409" s="83"/>
      <c r="C409" s="83"/>
      <c r="D409" s="83"/>
      <c r="E409" s="83"/>
      <c r="F409" s="65"/>
      <c r="G409" s="65"/>
      <c r="H409" s="65"/>
      <c r="I409" s="13" t="s">
        <v>2</v>
      </c>
      <c r="J409" s="80"/>
      <c r="K409" s="13" t="s">
        <v>2</v>
      </c>
      <c r="L409" s="80"/>
      <c r="M409" s="54"/>
      <c r="N409" s="54"/>
      <c r="O409" s="54"/>
      <c r="P409" s="54"/>
      <c r="Q409" s="54"/>
      <c r="R409" s="54"/>
      <c r="S409" s="54"/>
      <c r="T409" s="54"/>
      <c r="U409" s="54"/>
      <c r="V409" s="54"/>
      <c r="W409" s="54"/>
      <c r="X409" s="54"/>
      <c r="Y409" s="54"/>
      <c r="Z409" s="54"/>
    </row>
    <row r="410" ht="16.5" hidden="1" spans="1:26">
      <c r="A410" s="83" t="str">
        <f>IF(C410="","",COUNTA(C$8:C410))</f>
        <v/>
      </c>
      <c r="B410" s="83"/>
      <c r="C410" s="83"/>
      <c r="D410" s="83"/>
      <c r="E410" s="83"/>
      <c r="F410" s="65"/>
      <c r="G410" s="65"/>
      <c r="H410" s="65"/>
      <c r="I410" s="13" t="s">
        <v>2</v>
      </c>
      <c r="J410" s="80"/>
      <c r="K410" s="13" t="s">
        <v>2</v>
      </c>
      <c r="L410" s="80"/>
      <c r="M410" s="54"/>
      <c r="N410" s="54"/>
      <c r="O410" s="54"/>
      <c r="P410" s="54"/>
      <c r="Q410" s="54"/>
      <c r="R410" s="54"/>
      <c r="S410" s="54"/>
      <c r="T410" s="54"/>
      <c r="U410" s="54"/>
      <c r="V410" s="54"/>
      <c r="W410" s="54"/>
      <c r="X410" s="54"/>
      <c r="Y410" s="54"/>
      <c r="Z410" s="54"/>
    </row>
    <row r="411" ht="16.5" hidden="1" spans="1:26">
      <c r="A411" s="83" t="str">
        <f>IF(C411="","",COUNTA(C$8:C411))</f>
        <v/>
      </c>
      <c r="B411" s="83"/>
      <c r="C411" s="83"/>
      <c r="D411" s="83"/>
      <c r="E411" s="83"/>
      <c r="F411" s="65"/>
      <c r="G411" s="65"/>
      <c r="H411" s="65"/>
      <c r="I411" s="13" t="s">
        <v>2</v>
      </c>
      <c r="J411" s="80"/>
      <c r="K411" s="13" t="s">
        <v>2</v>
      </c>
      <c r="L411" s="80"/>
      <c r="M411" s="54"/>
      <c r="N411" s="54"/>
      <c r="O411" s="54"/>
      <c r="P411" s="54"/>
      <c r="Q411" s="54"/>
      <c r="R411" s="54"/>
      <c r="S411" s="54"/>
      <c r="T411" s="54"/>
      <c r="U411" s="54"/>
      <c r="V411" s="54"/>
      <c r="W411" s="54"/>
      <c r="X411" s="54"/>
      <c r="Y411" s="54"/>
      <c r="Z411" s="54"/>
    </row>
    <row r="412" ht="16.5" hidden="1" spans="1:26">
      <c r="A412" s="83" t="str">
        <f>IF(C412="","",COUNTA(C$8:C412))</f>
        <v/>
      </c>
      <c r="B412" s="83"/>
      <c r="C412" s="83"/>
      <c r="D412" s="83"/>
      <c r="E412" s="83"/>
      <c r="F412" s="65"/>
      <c r="G412" s="65"/>
      <c r="H412" s="65"/>
      <c r="I412" s="13" t="s">
        <v>2</v>
      </c>
      <c r="J412" s="80"/>
      <c r="K412" s="13" t="s">
        <v>2</v>
      </c>
      <c r="L412" s="80"/>
      <c r="M412" s="54"/>
      <c r="N412" s="54"/>
      <c r="O412" s="54"/>
      <c r="P412" s="54"/>
      <c r="Q412" s="54"/>
      <c r="R412" s="54"/>
      <c r="S412" s="54"/>
      <c r="T412" s="54"/>
      <c r="U412" s="54"/>
      <c r="V412" s="54"/>
      <c r="W412" s="54"/>
      <c r="X412" s="54"/>
      <c r="Y412" s="54"/>
      <c r="Z412" s="54"/>
    </row>
    <row r="413" ht="16.5" hidden="1" spans="1:26">
      <c r="A413" s="83" t="str">
        <f>IF(C413="","",COUNTA(C$8:C413))</f>
        <v/>
      </c>
      <c r="B413" s="83"/>
      <c r="C413" s="83"/>
      <c r="D413" s="83"/>
      <c r="E413" s="83"/>
      <c r="F413" s="65"/>
      <c r="G413" s="65"/>
      <c r="H413" s="65"/>
      <c r="I413" s="13" t="s">
        <v>2</v>
      </c>
      <c r="J413" s="80"/>
      <c r="K413" s="13" t="s">
        <v>2</v>
      </c>
      <c r="L413" s="80"/>
      <c r="M413" s="54"/>
      <c r="N413" s="54"/>
      <c r="O413" s="54"/>
      <c r="P413" s="54"/>
      <c r="Q413" s="54"/>
      <c r="R413" s="54"/>
      <c r="S413" s="54"/>
      <c r="T413" s="54"/>
      <c r="U413" s="54"/>
      <c r="V413" s="54"/>
      <c r="W413" s="54"/>
      <c r="X413" s="54"/>
      <c r="Y413" s="54"/>
      <c r="Z413" s="54"/>
    </row>
    <row r="414" ht="16.5" hidden="1" spans="1:26">
      <c r="A414" s="83" t="str">
        <f>IF(C414="","",COUNTA(C$8:C414))</f>
        <v/>
      </c>
      <c r="B414" s="83"/>
      <c r="C414" s="83"/>
      <c r="D414" s="83"/>
      <c r="E414" s="83"/>
      <c r="F414" s="65"/>
      <c r="G414" s="65"/>
      <c r="H414" s="65"/>
      <c r="I414" s="13" t="s">
        <v>2</v>
      </c>
      <c r="J414" s="80"/>
      <c r="K414" s="13" t="s">
        <v>2</v>
      </c>
      <c r="L414" s="80"/>
      <c r="M414" s="54"/>
      <c r="N414" s="54"/>
      <c r="O414" s="54"/>
      <c r="P414" s="54"/>
      <c r="Q414" s="54"/>
      <c r="R414" s="54"/>
      <c r="S414" s="54"/>
      <c r="T414" s="54"/>
      <c r="U414" s="54"/>
      <c r="V414" s="54"/>
      <c r="W414" s="54"/>
      <c r="X414" s="54"/>
      <c r="Y414" s="54"/>
      <c r="Z414" s="54"/>
    </row>
    <row r="415" ht="16.5" hidden="1" spans="1:26">
      <c r="A415" s="83" t="str">
        <f>IF(C415="","",COUNTA(C$8:C415))</f>
        <v/>
      </c>
      <c r="B415" s="83"/>
      <c r="C415" s="83"/>
      <c r="D415" s="83"/>
      <c r="E415" s="83"/>
      <c r="F415" s="65"/>
      <c r="G415" s="65"/>
      <c r="H415" s="65"/>
      <c r="I415" s="13" t="s">
        <v>2</v>
      </c>
      <c r="J415" s="80"/>
      <c r="K415" s="13" t="s">
        <v>2</v>
      </c>
      <c r="L415" s="80"/>
      <c r="M415" s="54"/>
      <c r="N415" s="54"/>
      <c r="O415" s="54"/>
      <c r="P415" s="54"/>
      <c r="Q415" s="54"/>
      <c r="R415" s="54"/>
      <c r="S415" s="54"/>
      <c r="T415" s="54"/>
      <c r="U415" s="54"/>
      <c r="V415" s="54"/>
      <c r="W415" s="54"/>
      <c r="X415" s="54"/>
      <c r="Y415" s="54"/>
      <c r="Z415" s="54"/>
    </row>
    <row r="416" ht="16.5" hidden="1" spans="1:26">
      <c r="A416" s="83" t="str">
        <f>IF(C416="","",COUNTA(C$8:C416))</f>
        <v/>
      </c>
      <c r="B416" s="83"/>
      <c r="C416" s="83"/>
      <c r="D416" s="83"/>
      <c r="E416" s="83"/>
      <c r="F416" s="65"/>
      <c r="G416" s="65"/>
      <c r="H416" s="65"/>
      <c r="I416" s="13" t="s">
        <v>2</v>
      </c>
      <c r="J416" s="80"/>
      <c r="K416" s="13" t="s">
        <v>2</v>
      </c>
      <c r="L416" s="80"/>
      <c r="M416" s="54"/>
      <c r="N416" s="54"/>
      <c r="O416" s="54"/>
      <c r="P416" s="54"/>
      <c r="Q416" s="54"/>
      <c r="R416" s="54"/>
      <c r="S416" s="54"/>
      <c r="T416" s="54"/>
      <c r="U416" s="54"/>
      <c r="V416" s="54"/>
      <c r="W416" s="54"/>
      <c r="X416" s="54"/>
      <c r="Y416" s="54"/>
      <c r="Z416" s="54"/>
    </row>
    <row r="417" ht="16.5" hidden="1" spans="1:26">
      <c r="A417" s="83" t="str">
        <f>IF(C417="","",COUNTA(C$8:C417))</f>
        <v/>
      </c>
      <c r="B417" s="83"/>
      <c r="C417" s="83"/>
      <c r="D417" s="83"/>
      <c r="E417" s="83"/>
      <c r="F417" s="65"/>
      <c r="G417" s="65"/>
      <c r="H417" s="65"/>
      <c r="I417" s="13" t="s">
        <v>2</v>
      </c>
      <c r="J417" s="80"/>
      <c r="K417" s="13" t="s">
        <v>2</v>
      </c>
      <c r="L417" s="80"/>
      <c r="M417" s="54"/>
      <c r="N417" s="54"/>
      <c r="O417" s="54"/>
      <c r="P417" s="54"/>
      <c r="Q417" s="54"/>
      <c r="R417" s="54"/>
      <c r="S417" s="54"/>
      <c r="T417" s="54"/>
      <c r="U417" s="54"/>
      <c r="V417" s="54"/>
      <c r="W417" s="54"/>
      <c r="X417" s="54"/>
      <c r="Y417" s="54"/>
      <c r="Z417" s="54"/>
    </row>
    <row r="418" ht="16.5" hidden="1" spans="1:26">
      <c r="A418" s="83" t="str">
        <f>IF(C418="","",COUNTA(C$8:C418))</f>
        <v/>
      </c>
      <c r="B418" s="83"/>
      <c r="C418" s="83"/>
      <c r="D418" s="83"/>
      <c r="E418" s="83"/>
      <c r="F418" s="65"/>
      <c r="G418" s="65"/>
      <c r="H418" s="65"/>
      <c r="I418" s="13" t="s">
        <v>2</v>
      </c>
      <c r="J418" s="80"/>
      <c r="K418" s="13" t="s">
        <v>2</v>
      </c>
      <c r="L418" s="80"/>
      <c r="M418" s="54"/>
      <c r="N418" s="54"/>
      <c r="O418" s="54"/>
      <c r="P418" s="54"/>
      <c r="Q418" s="54"/>
      <c r="R418" s="54"/>
      <c r="S418" s="54"/>
      <c r="T418" s="54"/>
      <c r="U418" s="54"/>
      <c r="V418" s="54"/>
      <c r="W418" s="54"/>
      <c r="X418" s="54"/>
      <c r="Y418" s="54"/>
      <c r="Z418" s="54"/>
    </row>
    <row r="419" ht="16.5" hidden="1" spans="1:26">
      <c r="A419" s="83" t="str">
        <f>IF(C419="","",COUNTA(C$8:C419))</f>
        <v/>
      </c>
      <c r="B419" s="83"/>
      <c r="C419" s="83"/>
      <c r="D419" s="83"/>
      <c r="E419" s="83"/>
      <c r="F419" s="65"/>
      <c r="G419" s="65"/>
      <c r="H419" s="65"/>
      <c r="I419" s="13" t="s">
        <v>2</v>
      </c>
      <c r="J419" s="80"/>
      <c r="K419" s="13" t="s">
        <v>2</v>
      </c>
      <c r="L419" s="80"/>
      <c r="M419" s="54"/>
      <c r="N419" s="54"/>
      <c r="O419" s="54"/>
      <c r="P419" s="54"/>
      <c r="Q419" s="54"/>
      <c r="R419" s="54"/>
      <c r="S419" s="54"/>
      <c r="T419" s="54"/>
      <c r="U419" s="54"/>
      <c r="V419" s="54"/>
      <c r="W419" s="54"/>
      <c r="X419" s="54"/>
      <c r="Y419" s="54"/>
      <c r="Z419" s="54"/>
    </row>
    <row r="420" ht="16.5" hidden="1" spans="1:26">
      <c r="A420" s="83" t="str">
        <f>IF(C420="","",COUNTA(C$8:C420))</f>
        <v/>
      </c>
      <c r="B420" s="83"/>
      <c r="C420" s="83"/>
      <c r="D420" s="83"/>
      <c r="E420" s="83"/>
      <c r="F420" s="65"/>
      <c r="G420" s="65"/>
      <c r="H420" s="65"/>
      <c r="I420" s="13" t="s">
        <v>2</v>
      </c>
      <c r="J420" s="80"/>
      <c r="K420" s="13" t="s">
        <v>2</v>
      </c>
      <c r="L420" s="80"/>
      <c r="M420" s="54"/>
      <c r="N420" s="54"/>
      <c r="O420" s="54"/>
      <c r="P420" s="54"/>
      <c r="Q420" s="54"/>
      <c r="R420" s="54"/>
      <c r="S420" s="54"/>
      <c r="T420" s="54"/>
      <c r="U420" s="54"/>
      <c r="V420" s="54"/>
      <c r="W420" s="54"/>
      <c r="X420" s="54"/>
      <c r="Y420" s="54"/>
      <c r="Z420" s="54"/>
    </row>
    <row r="421" ht="16.5" hidden="1" spans="1:26">
      <c r="A421" s="83" t="str">
        <f>IF(C421="","",COUNTA(C$8:C421))</f>
        <v/>
      </c>
      <c r="B421" s="83"/>
      <c r="C421" s="83"/>
      <c r="D421" s="83"/>
      <c r="E421" s="83"/>
      <c r="F421" s="65"/>
      <c r="G421" s="65"/>
      <c r="H421" s="65"/>
      <c r="I421" s="13" t="s">
        <v>2</v>
      </c>
      <c r="J421" s="80"/>
      <c r="K421" s="13" t="s">
        <v>2</v>
      </c>
      <c r="L421" s="80"/>
      <c r="M421" s="54"/>
      <c r="N421" s="54"/>
      <c r="O421" s="54"/>
      <c r="P421" s="54"/>
      <c r="Q421" s="54"/>
      <c r="R421" s="54"/>
      <c r="S421" s="54"/>
      <c r="T421" s="54"/>
      <c r="U421" s="54"/>
      <c r="V421" s="54"/>
      <c r="W421" s="54"/>
      <c r="X421" s="54"/>
      <c r="Y421" s="54"/>
      <c r="Z421" s="54"/>
    </row>
    <row r="422" ht="16.5" hidden="1" spans="1:26">
      <c r="A422" s="83" t="str">
        <f>IF(C422="","",COUNTA(C$8:C422))</f>
        <v/>
      </c>
      <c r="B422" s="83"/>
      <c r="C422" s="83"/>
      <c r="D422" s="83"/>
      <c r="E422" s="83"/>
      <c r="F422" s="65"/>
      <c r="G422" s="65"/>
      <c r="H422" s="65"/>
      <c r="I422" s="13" t="s">
        <v>2</v>
      </c>
      <c r="J422" s="80"/>
      <c r="K422" s="13" t="s">
        <v>2</v>
      </c>
      <c r="L422" s="80"/>
      <c r="M422" s="54"/>
      <c r="N422" s="54"/>
      <c r="O422" s="54"/>
      <c r="P422" s="54"/>
      <c r="Q422" s="54"/>
      <c r="R422" s="54"/>
      <c r="S422" s="54"/>
      <c r="T422" s="54"/>
      <c r="U422" s="54"/>
      <c r="V422" s="54"/>
      <c r="W422" s="54"/>
      <c r="X422" s="54"/>
      <c r="Y422" s="54"/>
      <c r="Z422" s="54"/>
    </row>
    <row r="423" ht="16.5" hidden="1" spans="1:26">
      <c r="A423" s="83" t="str">
        <f>IF(C423="","",COUNTA(C$8:C423))</f>
        <v/>
      </c>
      <c r="B423" s="83"/>
      <c r="C423" s="83"/>
      <c r="D423" s="83"/>
      <c r="E423" s="83"/>
      <c r="F423" s="65"/>
      <c r="G423" s="65"/>
      <c r="H423" s="65"/>
      <c r="I423" s="13" t="s">
        <v>2</v>
      </c>
      <c r="J423" s="80"/>
      <c r="K423" s="13" t="s">
        <v>2</v>
      </c>
      <c r="L423" s="80"/>
      <c r="M423" s="54"/>
      <c r="N423" s="54"/>
      <c r="O423" s="54"/>
      <c r="P423" s="54"/>
      <c r="Q423" s="54"/>
      <c r="R423" s="54"/>
      <c r="S423" s="54"/>
      <c r="T423" s="54"/>
      <c r="U423" s="54"/>
      <c r="V423" s="54"/>
      <c r="W423" s="54"/>
      <c r="X423" s="54"/>
      <c r="Y423" s="54"/>
      <c r="Z423" s="54"/>
    </row>
    <row r="424" ht="16.5" hidden="1" spans="1:26">
      <c r="A424" s="83" t="str">
        <f>IF(C424="","",COUNTA(C$8:C424))</f>
        <v/>
      </c>
      <c r="B424" s="83"/>
      <c r="C424" s="83"/>
      <c r="D424" s="83"/>
      <c r="E424" s="83"/>
      <c r="F424" s="65"/>
      <c r="G424" s="65"/>
      <c r="H424" s="65"/>
      <c r="I424" s="13" t="s">
        <v>2</v>
      </c>
      <c r="J424" s="80"/>
      <c r="K424" s="13" t="s">
        <v>2</v>
      </c>
      <c r="L424" s="80"/>
      <c r="M424" s="54"/>
      <c r="N424" s="54"/>
      <c r="O424" s="54"/>
      <c r="P424" s="54"/>
      <c r="Q424" s="54"/>
      <c r="R424" s="54"/>
      <c r="S424" s="54"/>
      <c r="T424" s="54"/>
      <c r="U424" s="54"/>
      <c r="V424" s="54"/>
      <c r="W424" s="54"/>
      <c r="X424" s="54"/>
      <c r="Y424" s="54"/>
      <c r="Z424" s="54"/>
    </row>
    <row r="425" ht="16.5" hidden="1" spans="1:26">
      <c r="A425" s="83" t="str">
        <f>IF(C425="","",COUNTA(C$8:C425))</f>
        <v/>
      </c>
      <c r="B425" s="83"/>
      <c r="C425" s="83"/>
      <c r="D425" s="83"/>
      <c r="E425" s="83"/>
      <c r="F425" s="65"/>
      <c r="G425" s="65"/>
      <c r="H425" s="65"/>
      <c r="I425" s="13" t="s">
        <v>2</v>
      </c>
      <c r="J425" s="80"/>
      <c r="K425" s="13" t="s">
        <v>2</v>
      </c>
      <c r="L425" s="80"/>
      <c r="M425" s="54"/>
      <c r="N425" s="54"/>
      <c r="O425" s="54"/>
      <c r="P425" s="54"/>
      <c r="Q425" s="54"/>
      <c r="R425" s="54"/>
      <c r="S425" s="54"/>
      <c r="T425" s="54"/>
      <c r="U425" s="54"/>
      <c r="V425" s="54"/>
      <c r="W425" s="54"/>
      <c r="X425" s="54"/>
      <c r="Y425" s="54"/>
      <c r="Z425" s="54"/>
    </row>
    <row r="426" ht="16.5" hidden="1" spans="1:26">
      <c r="A426" s="83" t="str">
        <f>IF(C426="","",COUNTA(C$8:C426))</f>
        <v/>
      </c>
      <c r="B426" s="83"/>
      <c r="C426" s="83"/>
      <c r="D426" s="83"/>
      <c r="E426" s="83"/>
      <c r="F426" s="65"/>
      <c r="G426" s="65"/>
      <c r="H426" s="65"/>
      <c r="I426" s="13" t="s">
        <v>2</v>
      </c>
      <c r="J426" s="80"/>
      <c r="K426" s="13" t="s">
        <v>2</v>
      </c>
      <c r="L426" s="80"/>
      <c r="M426" s="54"/>
      <c r="N426" s="54"/>
      <c r="O426" s="54"/>
      <c r="P426" s="54"/>
      <c r="Q426" s="54"/>
      <c r="R426" s="54"/>
      <c r="S426" s="54"/>
      <c r="T426" s="54"/>
      <c r="U426" s="54"/>
      <c r="V426" s="54"/>
      <c r="W426" s="54"/>
      <c r="X426" s="54"/>
      <c r="Y426" s="54"/>
      <c r="Z426" s="54"/>
    </row>
    <row r="427" ht="16.5" hidden="1" spans="1:26">
      <c r="A427" s="83" t="str">
        <f>IF(C427="","",COUNTA(C$8:C427))</f>
        <v/>
      </c>
      <c r="B427" s="83"/>
      <c r="C427" s="83"/>
      <c r="D427" s="83"/>
      <c r="E427" s="83"/>
      <c r="F427" s="65"/>
      <c r="G427" s="65"/>
      <c r="H427" s="65"/>
      <c r="I427" s="13" t="s">
        <v>2</v>
      </c>
      <c r="J427" s="80"/>
      <c r="K427" s="13" t="s">
        <v>2</v>
      </c>
      <c r="L427" s="80"/>
      <c r="M427" s="54"/>
      <c r="N427" s="54"/>
      <c r="O427" s="54"/>
      <c r="P427" s="54"/>
      <c r="Q427" s="54"/>
      <c r="R427" s="54"/>
      <c r="S427" s="54"/>
      <c r="T427" s="54"/>
      <c r="U427" s="54"/>
      <c r="V427" s="54"/>
      <c r="W427" s="54"/>
      <c r="X427" s="54"/>
      <c r="Y427" s="54"/>
      <c r="Z427" s="54"/>
    </row>
    <row r="428" ht="16.5" hidden="1" spans="1:26">
      <c r="A428" s="83" t="str">
        <f>IF(C428="","",COUNTA(C$8:C428))</f>
        <v/>
      </c>
      <c r="B428" s="83"/>
      <c r="C428" s="83"/>
      <c r="D428" s="83"/>
      <c r="E428" s="83"/>
      <c r="F428" s="65"/>
      <c r="G428" s="65"/>
      <c r="H428" s="65"/>
      <c r="I428" s="13" t="s">
        <v>2</v>
      </c>
      <c r="J428" s="80"/>
      <c r="K428" s="13" t="s">
        <v>2</v>
      </c>
      <c r="L428" s="80"/>
      <c r="M428" s="54"/>
      <c r="N428" s="54"/>
      <c r="O428" s="54"/>
      <c r="P428" s="54"/>
      <c r="Q428" s="54"/>
      <c r="R428" s="54"/>
      <c r="S428" s="54"/>
      <c r="T428" s="54"/>
      <c r="U428" s="54"/>
      <c r="V428" s="54"/>
      <c r="W428" s="54"/>
      <c r="X428" s="54"/>
      <c r="Y428" s="54"/>
      <c r="Z428" s="54"/>
    </row>
    <row r="429" ht="16.5" hidden="1" spans="1:26">
      <c r="A429" s="83" t="str">
        <f>IF(C429="","",COUNTA(C$8:C429))</f>
        <v/>
      </c>
      <c r="B429" s="83"/>
      <c r="C429" s="83"/>
      <c r="D429" s="83"/>
      <c r="E429" s="83"/>
      <c r="F429" s="65"/>
      <c r="G429" s="65"/>
      <c r="H429" s="65"/>
      <c r="I429" s="13" t="s">
        <v>2</v>
      </c>
      <c r="J429" s="80"/>
      <c r="K429" s="13" t="s">
        <v>2</v>
      </c>
      <c r="L429" s="80"/>
      <c r="M429" s="54"/>
      <c r="N429" s="54"/>
      <c r="O429" s="54"/>
      <c r="P429" s="54"/>
      <c r="Q429" s="54"/>
      <c r="R429" s="54"/>
      <c r="S429" s="54"/>
      <c r="T429" s="54"/>
      <c r="U429" s="54"/>
      <c r="V429" s="54"/>
      <c r="W429" s="54"/>
      <c r="X429" s="54"/>
      <c r="Y429" s="54"/>
      <c r="Z429" s="54"/>
    </row>
    <row r="430" ht="16.5" hidden="1" spans="1:26">
      <c r="A430" s="83" t="str">
        <f>IF(C430="","",COUNTA(C$8:C430))</f>
        <v/>
      </c>
      <c r="B430" s="83"/>
      <c r="C430" s="83"/>
      <c r="D430" s="83"/>
      <c r="E430" s="83"/>
      <c r="F430" s="65"/>
      <c r="G430" s="65"/>
      <c r="H430" s="65"/>
      <c r="I430" s="13" t="s">
        <v>2</v>
      </c>
      <c r="J430" s="80"/>
      <c r="K430" s="13" t="s">
        <v>2</v>
      </c>
      <c r="L430" s="80"/>
      <c r="M430" s="54"/>
      <c r="N430" s="54"/>
      <c r="O430" s="54"/>
      <c r="P430" s="54"/>
      <c r="Q430" s="54"/>
      <c r="R430" s="54"/>
      <c r="S430" s="54"/>
      <c r="T430" s="54"/>
      <c r="U430" s="54"/>
      <c r="V430" s="54"/>
      <c r="W430" s="54"/>
      <c r="X430" s="54"/>
      <c r="Y430" s="54"/>
      <c r="Z430" s="54"/>
    </row>
    <row r="431" ht="16.5" hidden="1" spans="1:26">
      <c r="A431" s="83" t="str">
        <f>IF(C431="","",COUNTA(C$8:C431))</f>
        <v/>
      </c>
      <c r="B431" s="83"/>
      <c r="C431" s="83"/>
      <c r="D431" s="83"/>
      <c r="E431" s="83"/>
      <c r="F431" s="65"/>
      <c r="G431" s="65"/>
      <c r="H431" s="65"/>
      <c r="I431" s="13" t="s">
        <v>2</v>
      </c>
      <c r="J431" s="80"/>
      <c r="K431" s="13" t="s">
        <v>2</v>
      </c>
      <c r="L431" s="80"/>
      <c r="M431" s="54"/>
      <c r="N431" s="54"/>
      <c r="O431" s="54"/>
      <c r="P431" s="54"/>
      <c r="Q431" s="54"/>
      <c r="R431" s="54"/>
      <c r="S431" s="54"/>
      <c r="T431" s="54"/>
      <c r="U431" s="54"/>
      <c r="V431" s="54"/>
      <c r="W431" s="54"/>
      <c r="X431" s="54"/>
      <c r="Y431" s="54"/>
      <c r="Z431" s="54"/>
    </row>
    <row r="432" ht="16.5" hidden="1" spans="1:26">
      <c r="A432" s="83" t="str">
        <f>IF(C432="","",COUNTA(C$8:C432))</f>
        <v/>
      </c>
      <c r="B432" s="83"/>
      <c r="C432" s="83"/>
      <c r="D432" s="83"/>
      <c r="E432" s="83"/>
      <c r="F432" s="65"/>
      <c r="G432" s="65"/>
      <c r="H432" s="65"/>
      <c r="I432" s="13" t="s">
        <v>2</v>
      </c>
      <c r="J432" s="80"/>
      <c r="K432" s="13" t="s">
        <v>2</v>
      </c>
      <c r="L432" s="80"/>
      <c r="M432" s="54"/>
      <c r="N432" s="54"/>
      <c r="O432" s="54"/>
      <c r="P432" s="54"/>
      <c r="Q432" s="54"/>
      <c r="R432" s="54"/>
      <c r="S432" s="54"/>
      <c r="T432" s="54"/>
      <c r="U432" s="54"/>
      <c r="V432" s="54"/>
      <c r="W432" s="54"/>
      <c r="X432" s="54"/>
      <c r="Y432" s="54"/>
      <c r="Z432" s="54"/>
    </row>
    <row r="433" ht="16.5" hidden="1" spans="1:26">
      <c r="A433" s="83" t="str">
        <f>IF(C433="","",COUNTA(C$8:C433))</f>
        <v/>
      </c>
      <c r="B433" s="83"/>
      <c r="C433" s="83"/>
      <c r="D433" s="83"/>
      <c r="E433" s="83"/>
      <c r="F433" s="65"/>
      <c r="G433" s="65"/>
      <c r="H433" s="65"/>
      <c r="I433" s="13" t="s">
        <v>2</v>
      </c>
      <c r="J433" s="80"/>
      <c r="K433" s="13" t="s">
        <v>2</v>
      </c>
      <c r="L433" s="80"/>
      <c r="M433" s="54"/>
      <c r="N433" s="54"/>
      <c r="O433" s="54"/>
      <c r="P433" s="54"/>
      <c r="Q433" s="54"/>
      <c r="R433" s="54"/>
      <c r="S433" s="54"/>
      <c r="T433" s="54"/>
      <c r="U433" s="54"/>
      <c r="V433" s="54"/>
      <c r="W433" s="54"/>
      <c r="X433" s="54"/>
      <c r="Y433" s="54"/>
      <c r="Z433" s="54"/>
    </row>
    <row r="434" ht="16.5" hidden="1" spans="1:26">
      <c r="A434" s="83" t="str">
        <f>IF(C434="","",COUNTA(C$8:C434))</f>
        <v/>
      </c>
      <c r="B434" s="83"/>
      <c r="C434" s="83"/>
      <c r="D434" s="83"/>
      <c r="E434" s="83"/>
      <c r="F434" s="65"/>
      <c r="G434" s="65"/>
      <c r="H434" s="65"/>
      <c r="I434" s="13" t="s">
        <v>2</v>
      </c>
      <c r="J434" s="80"/>
      <c r="K434" s="13" t="s">
        <v>2</v>
      </c>
      <c r="L434" s="80"/>
      <c r="M434" s="54"/>
      <c r="N434" s="54"/>
      <c r="O434" s="54"/>
      <c r="P434" s="54"/>
      <c r="Q434" s="54"/>
      <c r="R434" s="54"/>
      <c r="S434" s="54"/>
      <c r="T434" s="54"/>
      <c r="U434" s="54"/>
      <c r="V434" s="54"/>
      <c r="W434" s="54"/>
      <c r="X434" s="54"/>
      <c r="Y434" s="54"/>
      <c r="Z434" s="54"/>
    </row>
    <row r="435" ht="16.5" hidden="1" spans="1:26">
      <c r="A435" s="83" t="str">
        <f>IF(C435="","",COUNTA(C$8:C435))</f>
        <v/>
      </c>
      <c r="B435" s="83"/>
      <c r="C435" s="83"/>
      <c r="D435" s="83"/>
      <c r="E435" s="83"/>
      <c r="F435" s="65"/>
      <c r="G435" s="65"/>
      <c r="H435" s="65"/>
      <c r="I435" s="13" t="s">
        <v>2</v>
      </c>
      <c r="J435" s="80"/>
      <c r="K435" s="13" t="s">
        <v>2</v>
      </c>
      <c r="L435" s="80"/>
      <c r="M435" s="54"/>
      <c r="N435" s="54"/>
      <c r="O435" s="54"/>
      <c r="P435" s="54"/>
      <c r="Q435" s="54"/>
      <c r="R435" s="54"/>
      <c r="S435" s="54"/>
      <c r="T435" s="54"/>
      <c r="U435" s="54"/>
      <c r="V435" s="54"/>
      <c r="W435" s="54"/>
      <c r="X435" s="54"/>
      <c r="Y435" s="54"/>
      <c r="Z435" s="54"/>
    </row>
    <row r="436" ht="16.5" hidden="1" spans="1:26">
      <c r="A436" s="83" t="str">
        <f>IF(C436="","",COUNTA(C$8:C436))</f>
        <v/>
      </c>
      <c r="B436" s="83"/>
      <c r="C436" s="83"/>
      <c r="D436" s="83"/>
      <c r="E436" s="83"/>
      <c r="F436" s="65"/>
      <c r="G436" s="65"/>
      <c r="H436" s="65"/>
      <c r="I436" s="13" t="s">
        <v>2</v>
      </c>
      <c r="J436" s="80"/>
      <c r="K436" s="13" t="s">
        <v>2</v>
      </c>
      <c r="L436" s="80"/>
      <c r="M436" s="54"/>
      <c r="N436" s="54"/>
      <c r="O436" s="54"/>
      <c r="P436" s="54"/>
      <c r="Q436" s="54"/>
      <c r="R436" s="54"/>
      <c r="S436" s="54"/>
      <c r="T436" s="54"/>
      <c r="U436" s="54"/>
      <c r="V436" s="54"/>
      <c r="W436" s="54"/>
      <c r="X436" s="54"/>
      <c r="Y436" s="54"/>
      <c r="Z436" s="54"/>
    </row>
    <row r="437" ht="16.5" hidden="1" spans="1:26">
      <c r="A437" s="83" t="str">
        <f>IF(C437="","",COUNTA(C$8:C437))</f>
        <v/>
      </c>
      <c r="B437" s="83"/>
      <c r="C437" s="83"/>
      <c r="D437" s="83"/>
      <c r="E437" s="83"/>
      <c r="F437" s="65"/>
      <c r="G437" s="65"/>
      <c r="H437" s="65"/>
      <c r="I437" s="13" t="s">
        <v>2</v>
      </c>
      <c r="J437" s="80"/>
      <c r="K437" s="13" t="s">
        <v>2</v>
      </c>
      <c r="L437" s="80"/>
      <c r="M437" s="54"/>
      <c r="N437" s="54"/>
      <c r="O437" s="54"/>
      <c r="P437" s="54"/>
      <c r="Q437" s="54"/>
      <c r="R437" s="54"/>
      <c r="S437" s="54"/>
      <c r="T437" s="54"/>
      <c r="U437" s="54"/>
      <c r="V437" s="54"/>
      <c r="W437" s="54"/>
      <c r="X437" s="54"/>
      <c r="Y437" s="54"/>
      <c r="Z437" s="54"/>
    </row>
    <row r="438" ht="16.5" hidden="1" spans="1:26">
      <c r="A438" s="83" t="str">
        <f>IF(C438="","",COUNTA(C$8:C438))</f>
        <v/>
      </c>
      <c r="B438" s="83"/>
      <c r="C438" s="83"/>
      <c r="D438" s="83"/>
      <c r="E438" s="83"/>
      <c r="F438" s="65"/>
      <c r="G438" s="65"/>
      <c r="H438" s="65"/>
      <c r="I438" s="13" t="s">
        <v>2</v>
      </c>
      <c r="J438" s="80"/>
      <c r="K438" s="13" t="s">
        <v>2</v>
      </c>
      <c r="L438" s="80"/>
      <c r="M438" s="54"/>
      <c r="N438" s="54"/>
      <c r="O438" s="54"/>
      <c r="P438" s="54"/>
      <c r="Q438" s="54"/>
      <c r="R438" s="54"/>
      <c r="S438" s="54"/>
      <c r="T438" s="54"/>
      <c r="U438" s="54"/>
      <c r="V438" s="54"/>
      <c r="W438" s="54"/>
      <c r="X438" s="54"/>
      <c r="Y438" s="54"/>
      <c r="Z438" s="54"/>
    </row>
    <row r="439" ht="16.5" hidden="1" spans="1:26">
      <c r="A439" s="83" t="str">
        <f>IF(C439="","",COUNTA(C$8:C439))</f>
        <v/>
      </c>
      <c r="B439" s="83"/>
      <c r="C439" s="83"/>
      <c r="D439" s="83"/>
      <c r="E439" s="83"/>
      <c r="F439" s="65"/>
      <c r="G439" s="65"/>
      <c r="H439" s="65"/>
      <c r="I439" s="13" t="s">
        <v>2</v>
      </c>
      <c r="J439" s="80"/>
      <c r="K439" s="13" t="s">
        <v>2</v>
      </c>
      <c r="L439" s="80"/>
      <c r="M439" s="54"/>
      <c r="N439" s="54"/>
      <c r="O439" s="54"/>
      <c r="P439" s="54"/>
      <c r="Q439" s="54"/>
      <c r="R439" s="54"/>
      <c r="S439" s="54"/>
      <c r="T439" s="54"/>
      <c r="U439" s="54"/>
      <c r="V439" s="54"/>
      <c r="W439" s="54"/>
      <c r="X439" s="54"/>
      <c r="Y439" s="54"/>
      <c r="Z439" s="54"/>
    </row>
    <row r="440" ht="16.5" hidden="1" spans="1:26">
      <c r="A440" s="83" t="str">
        <f>IF(C440="","",COUNTA(C$8:C440))</f>
        <v/>
      </c>
      <c r="B440" s="83"/>
      <c r="C440" s="83"/>
      <c r="D440" s="83"/>
      <c r="E440" s="83"/>
      <c r="F440" s="65"/>
      <c r="G440" s="65"/>
      <c r="H440" s="65"/>
      <c r="I440" s="13" t="s">
        <v>2</v>
      </c>
      <c r="J440" s="80"/>
      <c r="K440" s="13" t="s">
        <v>2</v>
      </c>
      <c r="L440" s="80"/>
      <c r="M440" s="54"/>
      <c r="N440" s="54"/>
      <c r="O440" s="54"/>
      <c r="P440" s="54"/>
      <c r="Q440" s="54"/>
      <c r="R440" s="54"/>
      <c r="S440" s="54"/>
      <c r="T440" s="54"/>
      <c r="U440" s="54"/>
      <c r="V440" s="54"/>
      <c r="W440" s="54"/>
      <c r="X440" s="54"/>
      <c r="Y440" s="54"/>
      <c r="Z440" s="54"/>
    </row>
    <row r="441" ht="16.5" hidden="1" spans="1:26">
      <c r="A441" s="83" t="str">
        <f>IF(C441="","",COUNTA(C$8:C441))</f>
        <v/>
      </c>
      <c r="B441" s="83"/>
      <c r="C441" s="83"/>
      <c r="D441" s="83"/>
      <c r="E441" s="83"/>
      <c r="F441" s="65"/>
      <c r="G441" s="65"/>
      <c r="H441" s="65"/>
      <c r="I441" s="13" t="s">
        <v>2</v>
      </c>
      <c r="J441" s="80"/>
      <c r="K441" s="13" t="s">
        <v>2</v>
      </c>
      <c r="L441" s="80"/>
      <c r="M441" s="54"/>
      <c r="N441" s="54"/>
      <c r="O441" s="54"/>
      <c r="P441" s="54"/>
      <c r="Q441" s="54"/>
      <c r="R441" s="54"/>
      <c r="S441" s="54"/>
      <c r="T441" s="54"/>
      <c r="U441" s="54"/>
      <c r="V441" s="54"/>
      <c r="W441" s="54"/>
      <c r="X441" s="54"/>
      <c r="Y441" s="54"/>
      <c r="Z441" s="54"/>
    </row>
    <row r="442" ht="16.5" hidden="1" spans="1:26">
      <c r="A442" s="83" t="str">
        <f>IF(C442="","",COUNTA(C$8:C442))</f>
        <v/>
      </c>
      <c r="B442" s="83"/>
      <c r="C442" s="83"/>
      <c r="D442" s="83"/>
      <c r="E442" s="83"/>
      <c r="F442" s="65"/>
      <c r="G442" s="65"/>
      <c r="H442" s="65"/>
      <c r="I442" s="13" t="s">
        <v>2</v>
      </c>
      <c r="J442" s="80"/>
      <c r="K442" s="13" t="s">
        <v>2</v>
      </c>
      <c r="L442" s="80"/>
      <c r="M442" s="54"/>
      <c r="N442" s="54"/>
      <c r="O442" s="54"/>
      <c r="P442" s="54"/>
      <c r="Q442" s="54"/>
      <c r="R442" s="54"/>
      <c r="S442" s="54"/>
      <c r="T442" s="54"/>
      <c r="U442" s="54"/>
      <c r="V442" s="54"/>
      <c r="W442" s="54"/>
      <c r="X442" s="54"/>
      <c r="Y442" s="54"/>
      <c r="Z442" s="54"/>
    </row>
    <row r="443" ht="16.5" hidden="1" spans="1:26">
      <c r="A443" s="83" t="str">
        <f>IF(C443="","",COUNTA(C$8:C443))</f>
        <v/>
      </c>
      <c r="B443" s="83"/>
      <c r="C443" s="83"/>
      <c r="D443" s="83"/>
      <c r="E443" s="83"/>
      <c r="F443" s="65"/>
      <c r="G443" s="65"/>
      <c r="H443" s="65"/>
      <c r="I443" s="13" t="s">
        <v>2</v>
      </c>
      <c r="J443" s="80"/>
      <c r="K443" s="13" t="s">
        <v>2</v>
      </c>
      <c r="L443" s="80"/>
      <c r="M443" s="54"/>
      <c r="N443" s="54"/>
      <c r="O443" s="54"/>
      <c r="P443" s="54"/>
      <c r="Q443" s="54"/>
      <c r="R443" s="54"/>
      <c r="S443" s="54"/>
      <c r="T443" s="54"/>
      <c r="U443" s="54"/>
      <c r="V443" s="54"/>
      <c r="W443" s="54"/>
      <c r="X443" s="54"/>
      <c r="Y443" s="54"/>
      <c r="Z443" s="54"/>
    </row>
    <row r="444" ht="16.5" hidden="1" spans="1:26">
      <c r="A444" s="83" t="str">
        <f>IF(C444="","",COUNTA(C$8:C444))</f>
        <v/>
      </c>
      <c r="B444" s="83"/>
      <c r="C444" s="83"/>
      <c r="D444" s="83"/>
      <c r="E444" s="83"/>
      <c r="F444" s="65"/>
      <c r="G444" s="65"/>
      <c r="H444" s="65"/>
      <c r="I444" s="13" t="s">
        <v>2</v>
      </c>
      <c r="J444" s="80"/>
      <c r="K444" s="13" t="s">
        <v>2</v>
      </c>
      <c r="L444" s="80"/>
      <c r="M444" s="54"/>
      <c r="N444" s="54"/>
      <c r="O444" s="54"/>
      <c r="P444" s="54"/>
      <c r="Q444" s="54"/>
      <c r="R444" s="54"/>
      <c r="S444" s="54"/>
      <c r="T444" s="54"/>
      <c r="U444" s="54"/>
      <c r="V444" s="54"/>
      <c r="W444" s="54"/>
      <c r="X444" s="54"/>
      <c r="Y444" s="54"/>
      <c r="Z444" s="54"/>
    </row>
    <row r="445" ht="16.5" hidden="1" spans="1:26">
      <c r="A445" s="83" t="str">
        <f>IF(C445="","",COUNTA(C$8:C445))</f>
        <v/>
      </c>
      <c r="B445" s="83"/>
      <c r="C445" s="83"/>
      <c r="D445" s="83"/>
      <c r="E445" s="83"/>
      <c r="F445" s="65"/>
      <c r="G445" s="65"/>
      <c r="H445" s="65"/>
      <c r="I445" s="13" t="s">
        <v>2</v>
      </c>
      <c r="J445" s="80"/>
      <c r="K445" s="13" t="s">
        <v>2</v>
      </c>
      <c r="L445" s="80"/>
      <c r="M445" s="54"/>
      <c r="N445" s="54"/>
      <c r="O445" s="54"/>
      <c r="P445" s="54"/>
      <c r="Q445" s="54"/>
      <c r="R445" s="54"/>
      <c r="S445" s="54"/>
      <c r="T445" s="54"/>
      <c r="U445" s="54"/>
      <c r="V445" s="54"/>
      <c r="W445" s="54"/>
      <c r="X445" s="54"/>
      <c r="Y445" s="54"/>
      <c r="Z445" s="54"/>
    </row>
    <row r="446" ht="16.5" hidden="1" spans="1:26">
      <c r="A446" s="83" t="str">
        <f>IF(C446="","",COUNTA(C$8:C446))</f>
        <v/>
      </c>
      <c r="B446" s="83"/>
      <c r="C446" s="83"/>
      <c r="D446" s="83"/>
      <c r="E446" s="83"/>
      <c r="F446" s="65"/>
      <c r="G446" s="65"/>
      <c r="H446" s="65"/>
      <c r="I446" s="13" t="s">
        <v>2</v>
      </c>
      <c r="J446" s="80"/>
      <c r="K446" s="13" t="s">
        <v>2</v>
      </c>
      <c r="L446" s="80"/>
      <c r="M446" s="54"/>
      <c r="N446" s="54"/>
      <c r="O446" s="54"/>
      <c r="P446" s="54"/>
      <c r="Q446" s="54"/>
      <c r="R446" s="54"/>
      <c r="S446" s="54"/>
      <c r="T446" s="54"/>
      <c r="U446" s="54"/>
      <c r="V446" s="54"/>
      <c r="W446" s="54"/>
      <c r="X446" s="54"/>
      <c r="Y446" s="54"/>
      <c r="Z446" s="54"/>
    </row>
    <row r="447" ht="16.5" hidden="1" spans="1:26">
      <c r="A447" s="83" t="str">
        <f>IF(C447="","",COUNTA(C$8:C447))</f>
        <v/>
      </c>
      <c r="B447" s="83"/>
      <c r="C447" s="83"/>
      <c r="D447" s="83"/>
      <c r="E447" s="83"/>
      <c r="F447" s="65"/>
      <c r="G447" s="65"/>
      <c r="H447" s="65"/>
      <c r="I447" s="13" t="s">
        <v>2</v>
      </c>
      <c r="J447" s="80"/>
      <c r="K447" s="13" t="s">
        <v>2</v>
      </c>
      <c r="L447" s="80"/>
      <c r="M447" s="54"/>
      <c r="N447" s="54"/>
      <c r="O447" s="54"/>
      <c r="P447" s="54"/>
      <c r="Q447" s="54"/>
      <c r="R447" s="54"/>
      <c r="S447" s="54"/>
      <c r="T447" s="54"/>
      <c r="U447" s="54"/>
      <c r="V447" s="54"/>
      <c r="W447" s="54"/>
      <c r="X447" s="54"/>
      <c r="Y447" s="54"/>
      <c r="Z447" s="54"/>
    </row>
    <row r="448" ht="16.5" hidden="1" spans="1:26">
      <c r="A448" s="83" t="str">
        <f>IF(C448="","",COUNTA(C$8:C448))</f>
        <v/>
      </c>
      <c r="B448" s="83"/>
      <c r="C448" s="83"/>
      <c r="D448" s="83"/>
      <c r="E448" s="83"/>
      <c r="F448" s="65"/>
      <c r="G448" s="65"/>
      <c r="H448" s="65"/>
      <c r="I448" s="13" t="s">
        <v>2</v>
      </c>
      <c r="J448" s="80"/>
      <c r="K448" s="13" t="s">
        <v>2</v>
      </c>
      <c r="L448" s="80"/>
      <c r="M448" s="54"/>
      <c r="N448" s="54"/>
      <c r="O448" s="54"/>
      <c r="P448" s="54"/>
      <c r="Q448" s="54"/>
      <c r="R448" s="54"/>
      <c r="S448" s="54"/>
      <c r="T448" s="54"/>
      <c r="U448" s="54"/>
      <c r="V448" s="54"/>
      <c r="W448" s="54"/>
      <c r="X448" s="54"/>
      <c r="Y448" s="54"/>
      <c r="Z448" s="54"/>
    </row>
    <row r="449" ht="16.5" hidden="1" spans="1:26">
      <c r="A449" s="83" t="str">
        <f>IF(C449="","",COUNTA(C$8:C449))</f>
        <v/>
      </c>
      <c r="B449" s="83"/>
      <c r="C449" s="83"/>
      <c r="D449" s="83"/>
      <c r="E449" s="83"/>
      <c r="F449" s="65"/>
      <c r="G449" s="65"/>
      <c r="H449" s="65"/>
      <c r="I449" s="13" t="s">
        <v>2</v>
      </c>
      <c r="J449" s="80"/>
      <c r="K449" s="13" t="s">
        <v>2</v>
      </c>
      <c r="L449" s="80"/>
      <c r="M449" s="54"/>
      <c r="N449" s="54"/>
      <c r="O449" s="54"/>
      <c r="P449" s="54"/>
      <c r="Q449" s="54"/>
      <c r="R449" s="54"/>
      <c r="S449" s="54"/>
      <c r="T449" s="54"/>
      <c r="U449" s="54"/>
      <c r="V449" s="54"/>
      <c r="W449" s="54"/>
      <c r="X449" s="54"/>
      <c r="Y449" s="54"/>
      <c r="Z449" s="54"/>
    </row>
    <row r="450" ht="16.5" hidden="1" spans="1:26">
      <c r="A450" s="83" t="str">
        <f>IF(C450="","",COUNTA(C$8:C450))</f>
        <v/>
      </c>
      <c r="B450" s="83"/>
      <c r="C450" s="83"/>
      <c r="D450" s="83"/>
      <c r="E450" s="83"/>
      <c r="F450" s="65"/>
      <c r="G450" s="65"/>
      <c r="H450" s="65"/>
      <c r="I450" s="13" t="s">
        <v>2</v>
      </c>
      <c r="J450" s="80"/>
      <c r="K450" s="13" t="s">
        <v>2</v>
      </c>
      <c r="L450" s="80"/>
      <c r="M450" s="54"/>
      <c r="N450" s="54"/>
      <c r="O450" s="54"/>
      <c r="P450" s="54"/>
      <c r="Q450" s="54"/>
      <c r="R450" s="54"/>
      <c r="S450" s="54"/>
      <c r="T450" s="54"/>
      <c r="U450" s="54"/>
      <c r="V450" s="54"/>
      <c r="W450" s="54"/>
      <c r="X450" s="54"/>
      <c r="Y450" s="54"/>
      <c r="Z450" s="54"/>
    </row>
    <row r="451" ht="16.5" hidden="1" spans="1:26">
      <c r="A451" s="83" t="str">
        <f>IF(C451="","",COUNTA(C$8:C451))</f>
        <v/>
      </c>
      <c r="B451" s="83"/>
      <c r="C451" s="83"/>
      <c r="D451" s="83"/>
      <c r="E451" s="83"/>
      <c r="F451" s="65"/>
      <c r="G451" s="65"/>
      <c r="H451" s="65"/>
      <c r="I451" s="13" t="s">
        <v>2</v>
      </c>
      <c r="J451" s="80"/>
      <c r="K451" s="13" t="s">
        <v>2</v>
      </c>
      <c r="L451" s="80"/>
      <c r="M451" s="54"/>
      <c r="N451" s="54"/>
      <c r="O451" s="54"/>
      <c r="P451" s="54"/>
      <c r="Q451" s="54"/>
      <c r="R451" s="54"/>
      <c r="S451" s="54"/>
      <c r="T451" s="54"/>
      <c r="U451" s="54"/>
      <c r="V451" s="54"/>
      <c r="W451" s="54"/>
      <c r="X451" s="54"/>
      <c r="Y451" s="54"/>
      <c r="Z451" s="54"/>
    </row>
    <row r="452" ht="16.5" hidden="1" spans="1:26">
      <c r="A452" s="83" t="str">
        <f>IF(C452="","",COUNTA(C$8:C452))</f>
        <v/>
      </c>
      <c r="B452" s="83"/>
      <c r="C452" s="83"/>
      <c r="D452" s="83"/>
      <c r="E452" s="83"/>
      <c r="F452" s="65"/>
      <c r="G452" s="65"/>
      <c r="H452" s="65"/>
      <c r="I452" s="13" t="s">
        <v>2</v>
      </c>
      <c r="J452" s="80"/>
      <c r="K452" s="13" t="s">
        <v>2</v>
      </c>
      <c r="L452" s="80"/>
      <c r="M452" s="54"/>
      <c r="N452" s="54"/>
      <c r="O452" s="54"/>
      <c r="P452" s="54"/>
      <c r="Q452" s="54"/>
      <c r="R452" s="54"/>
      <c r="S452" s="54"/>
      <c r="T452" s="54"/>
      <c r="U452" s="54"/>
      <c r="V452" s="54"/>
      <c r="W452" s="54"/>
      <c r="X452" s="54"/>
      <c r="Y452" s="54"/>
      <c r="Z452" s="54"/>
    </row>
    <row r="453" ht="16.5" hidden="1" spans="1:26">
      <c r="A453" s="83" t="str">
        <f>IF(C453="","",COUNTA(C$8:C453))</f>
        <v/>
      </c>
      <c r="B453" s="83"/>
      <c r="C453" s="83"/>
      <c r="D453" s="83"/>
      <c r="E453" s="83"/>
      <c r="F453" s="65"/>
      <c r="G453" s="65"/>
      <c r="H453" s="65"/>
      <c r="I453" s="13" t="s">
        <v>2</v>
      </c>
      <c r="J453" s="80"/>
      <c r="K453" s="13" t="s">
        <v>2</v>
      </c>
      <c r="L453" s="80"/>
      <c r="M453" s="54"/>
      <c r="N453" s="54"/>
      <c r="O453" s="54"/>
      <c r="P453" s="54"/>
      <c r="Q453" s="54"/>
      <c r="R453" s="54"/>
      <c r="S453" s="54"/>
      <c r="T453" s="54"/>
      <c r="U453" s="54"/>
      <c r="V453" s="54"/>
      <c r="W453" s="54"/>
      <c r="X453" s="54"/>
      <c r="Y453" s="54"/>
      <c r="Z453" s="54"/>
    </row>
    <row r="454" ht="16.5" hidden="1" spans="1:26">
      <c r="A454" s="83" t="str">
        <f>IF(C454="","",COUNTA(C$8:C454))</f>
        <v/>
      </c>
      <c r="B454" s="83"/>
      <c r="C454" s="83"/>
      <c r="D454" s="83"/>
      <c r="E454" s="83"/>
      <c r="F454" s="65"/>
      <c r="G454" s="65"/>
      <c r="H454" s="65"/>
      <c r="I454" s="13" t="s">
        <v>2</v>
      </c>
      <c r="J454" s="80"/>
      <c r="K454" s="13" t="s">
        <v>2</v>
      </c>
      <c r="L454" s="80"/>
      <c r="M454" s="54"/>
      <c r="N454" s="54"/>
      <c r="O454" s="54"/>
      <c r="P454" s="54"/>
      <c r="Q454" s="54"/>
      <c r="R454" s="54"/>
      <c r="S454" s="54"/>
      <c r="T454" s="54"/>
      <c r="U454" s="54"/>
      <c r="V454" s="54"/>
      <c r="W454" s="54"/>
      <c r="X454" s="54"/>
      <c r="Y454" s="54"/>
      <c r="Z454" s="54"/>
    </row>
    <row r="455" ht="16.5" hidden="1" spans="1:26">
      <c r="A455" s="83" t="str">
        <f>IF(C455="","",COUNTA(C$8:C455))</f>
        <v/>
      </c>
      <c r="B455" s="83"/>
      <c r="C455" s="83"/>
      <c r="D455" s="83"/>
      <c r="E455" s="83"/>
      <c r="F455" s="65"/>
      <c r="G455" s="65"/>
      <c r="H455" s="65"/>
      <c r="I455" s="13" t="s">
        <v>2</v>
      </c>
      <c r="J455" s="80"/>
      <c r="K455" s="13" t="s">
        <v>2</v>
      </c>
      <c r="L455" s="80"/>
      <c r="M455" s="54"/>
      <c r="N455" s="54"/>
      <c r="O455" s="54"/>
      <c r="P455" s="54"/>
      <c r="Q455" s="54"/>
      <c r="R455" s="54"/>
      <c r="S455" s="54"/>
      <c r="T455" s="54"/>
      <c r="U455" s="54"/>
      <c r="V455" s="54"/>
      <c r="W455" s="54"/>
      <c r="X455" s="54"/>
      <c r="Y455" s="54"/>
      <c r="Z455" s="54"/>
    </row>
    <row r="456" ht="16.5" hidden="1" spans="1:26">
      <c r="A456" s="83" t="str">
        <f>IF(C456="","",COUNTA(C$8:C456))</f>
        <v/>
      </c>
      <c r="B456" s="83"/>
      <c r="C456" s="83"/>
      <c r="D456" s="83"/>
      <c r="E456" s="83"/>
      <c r="F456" s="65"/>
      <c r="G456" s="65"/>
      <c r="H456" s="65"/>
      <c r="I456" s="13" t="s">
        <v>2</v>
      </c>
      <c r="J456" s="80"/>
      <c r="K456" s="13" t="s">
        <v>2</v>
      </c>
      <c r="L456" s="80"/>
      <c r="M456" s="54"/>
      <c r="N456" s="54"/>
      <c r="O456" s="54"/>
      <c r="P456" s="54"/>
      <c r="Q456" s="54"/>
      <c r="R456" s="54"/>
      <c r="S456" s="54"/>
      <c r="T456" s="54"/>
      <c r="U456" s="54"/>
      <c r="V456" s="54"/>
      <c r="W456" s="54"/>
      <c r="X456" s="54"/>
      <c r="Y456" s="54"/>
      <c r="Z456" s="54"/>
    </row>
    <row r="457" ht="16.5" hidden="1" spans="1:26">
      <c r="A457" s="83" t="str">
        <f>IF(C457="","",COUNTA(C$8:C457))</f>
        <v/>
      </c>
      <c r="B457" s="83"/>
      <c r="C457" s="83"/>
      <c r="D457" s="83"/>
      <c r="E457" s="83"/>
      <c r="F457" s="65"/>
      <c r="G457" s="65"/>
      <c r="H457" s="65"/>
      <c r="I457" s="13" t="s">
        <v>2</v>
      </c>
      <c r="J457" s="80"/>
      <c r="K457" s="13" t="s">
        <v>2</v>
      </c>
      <c r="L457" s="80"/>
      <c r="M457" s="54"/>
      <c r="N457" s="54"/>
      <c r="O457" s="54"/>
      <c r="P457" s="54"/>
      <c r="Q457" s="54"/>
      <c r="R457" s="54"/>
      <c r="S457" s="54"/>
      <c r="T457" s="54"/>
      <c r="U457" s="54"/>
      <c r="V457" s="54"/>
      <c r="W457" s="54"/>
      <c r="X457" s="54"/>
      <c r="Y457" s="54"/>
      <c r="Z457" s="54"/>
    </row>
    <row r="458" ht="16.5" hidden="1" spans="1:26">
      <c r="A458" s="83" t="str">
        <f>IF(C458="","",COUNTA(C$8:C458))</f>
        <v/>
      </c>
      <c r="B458" s="83"/>
      <c r="C458" s="83"/>
      <c r="D458" s="83"/>
      <c r="E458" s="83"/>
      <c r="F458" s="65"/>
      <c r="G458" s="65"/>
      <c r="H458" s="65"/>
      <c r="I458" s="13" t="s">
        <v>2</v>
      </c>
      <c r="J458" s="80"/>
      <c r="K458" s="13" t="s">
        <v>2</v>
      </c>
      <c r="L458" s="80"/>
      <c r="M458" s="54"/>
      <c r="N458" s="54"/>
      <c r="O458" s="54"/>
      <c r="P458" s="54"/>
      <c r="Q458" s="54"/>
      <c r="R458" s="54"/>
      <c r="S458" s="54"/>
      <c r="T458" s="54"/>
      <c r="U458" s="54"/>
      <c r="V458" s="54"/>
      <c r="W458" s="54"/>
      <c r="X458" s="54"/>
      <c r="Y458" s="54"/>
      <c r="Z458" s="54"/>
    </row>
    <row r="459" ht="16.5" hidden="1" spans="1:26">
      <c r="A459" s="83" t="str">
        <f>IF(C459="","",COUNTA(C$8:C459))</f>
        <v/>
      </c>
      <c r="B459" s="83"/>
      <c r="C459" s="83"/>
      <c r="D459" s="83"/>
      <c r="E459" s="83"/>
      <c r="F459" s="65"/>
      <c r="G459" s="65"/>
      <c r="H459" s="65"/>
      <c r="I459" s="13" t="s">
        <v>2</v>
      </c>
      <c r="J459" s="80"/>
      <c r="K459" s="13" t="s">
        <v>2</v>
      </c>
      <c r="L459" s="80"/>
      <c r="M459" s="54"/>
      <c r="N459" s="54"/>
      <c r="O459" s="54"/>
      <c r="P459" s="54"/>
      <c r="Q459" s="54"/>
      <c r="R459" s="54"/>
      <c r="S459" s="54"/>
      <c r="T459" s="54"/>
      <c r="U459" s="54"/>
      <c r="V459" s="54"/>
      <c r="W459" s="54"/>
      <c r="X459" s="54"/>
      <c r="Y459" s="54"/>
      <c r="Z459" s="54"/>
    </row>
    <row r="460" ht="16.5" hidden="1" spans="1:26">
      <c r="A460" s="83" t="str">
        <f>IF(C460="","",COUNTA(C$8:C460))</f>
        <v/>
      </c>
      <c r="B460" s="83"/>
      <c r="C460" s="83"/>
      <c r="D460" s="83"/>
      <c r="E460" s="83"/>
      <c r="F460" s="65"/>
      <c r="G460" s="65"/>
      <c r="H460" s="65"/>
      <c r="I460" s="13" t="s">
        <v>2</v>
      </c>
      <c r="J460" s="80"/>
      <c r="K460" s="13" t="s">
        <v>2</v>
      </c>
      <c r="L460" s="80"/>
      <c r="M460" s="54"/>
      <c r="N460" s="54"/>
      <c r="O460" s="54"/>
      <c r="P460" s="54"/>
      <c r="Q460" s="54"/>
      <c r="R460" s="54"/>
      <c r="S460" s="54"/>
      <c r="T460" s="54"/>
      <c r="U460" s="54"/>
      <c r="V460" s="54"/>
      <c r="W460" s="54"/>
      <c r="X460" s="54"/>
      <c r="Y460" s="54"/>
      <c r="Z460" s="54"/>
    </row>
    <row r="461" ht="16.5" hidden="1" spans="1:26">
      <c r="A461" s="83" t="str">
        <f>IF(C461="","",COUNTA(C$8:C461))</f>
        <v/>
      </c>
      <c r="B461" s="83"/>
      <c r="C461" s="83"/>
      <c r="D461" s="83"/>
      <c r="E461" s="83"/>
      <c r="F461" s="65"/>
      <c r="G461" s="65"/>
      <c r="H461" s="65"/>
      <c r="I461" s="13" t="s">
        <v>2</v>
      </c>
      <c r="J461" s="80"/>
      <c r="K461" s="13" t="s">
        <v>2</v>
      </c>
      <c r="L461" s="80"/>
      <c r="M461" s="54"/>
      <c r="N461" s="54"/>
      <c r="O461" s="54"/>
      <c r="P461" s="54"/>
      <c r="Q461" s="54"/>
      <c r="R461" s="54"/>
      <c r="S461" s="54"/>
      <c r="T461" s="54"/>
      <c r="U461" s="54"/>
      <c r="V461" s="54"/>
      <c r="W461" s="54"/>
      <c r="X461" s="54"/>
      <c r="Y461" s="54"/>
      <c r="Z461" s="54"/>
    </row>
    <row r="462" ht="16.5" hidden="1" spans="1:26">
      <c r="A462" s="83" t="str">
        <f>IF(C462="","",COUNTA(C$8:C462))</f>
        <v/>
      </c>
      <c r="B462" s="83"/>
      <c r="C462" s="83"/>
      <c r="D462" s="83"/>
      <c r="E462" s="83"/>
      <c r="F462" s="65"/>
      <c r="G462" s="65"/>
      <c r="H462" s="65"/>
      <c r="I462" s="13" t="s">
        <v>2</v>
      </c>
      <c r="J462" s="80"/>
      <c r="K462" s="13" t="s">
        <v>2</v>
      </c>
      <c r="L462" s="80"/>
      <c r="M462" s="54"/>
      <c r="N462" s="54"/>
      <c r="O462" s="54"/>
      <c r="P462" s="54"/>
      <c r="Q462" s="54"/>
      <c r="R462" s="54"/>
      <c r="S462" s="54"/>
      <c r="T462" s="54"/>
      <c r="U462" s="54"/>
      <c r="V462" s="54"/>
      <c r="W462" s="54"/>
      <c r="X462" s="54"/>
      <c r="Y462" s="54"/>
      <c r="Z462" s="54"/>
    </row>
    <row r="463" ht="16.5" hidden="1" spans="1:26">
      <c r="A463" s="83" t="str">
        <f>IF(C463="","",COUNTA(C$8:C463))</f>
        <v/>
      </c>
      <c r="B463" s="83"/>
      <c r="C463" s="83"/>
      <c r="D463" s="83"/>
      <c r="E463" s="83"/>
      <c r="F463" s="65"/>
      <c r="G463" s="65"/>
      <c r="H463" s="65"/>
      <c r="I463" s="13" t="s">
        <v>2</v>
      </c>
      <c r="J463" s="80"/>
      <c r="K463" s="13" t="s">
        <v>2</v>
      </c>
      <c r="L463" s="80"/>
      <c r="M463" s="54"/>
      <c r="N463" s="54"/>
      <c r="O463" s="54"/>
      <c r="P463" s="54"/>
      <c r="Q463" s="54"/>
      <c r="R463" s="54"/>
      <c r="S463" s="54"/>
      <c r="T463" s="54"/>
      <c r="U463" s="54"/>
      <c r="V463" s="54"/>
      <c r="W463" s="54"/>
      <c r="X463" s="54"/>
      <c r="Y463" s="54"/>
      <c r="Z463" s="54"/>
    </row>
    <row r="464" ht="16.5" hidden="1" spans="1:26">
      <c r="A464" s="83" t="str">
        <f>IF(C464="","",COUNTA(C$8:C464))</f>
        <v/>
      </c>
      <c r="B464" s="83"/>
      <c r="C464" s="83"/>
      <c r="D464" s="83"/>
      <c r="E464" s="83"/>
      <c r="F464" s="65"/>
      <c r="G464" s="65"/>
      <c r="H464" s="65"/>
      <c r="I464" s="13" t="s">
        <v>2</v>
      </c>
      <c r="J464" s="80"/>
      <c r="K464" s="13" t="s">
        <v>2</v>
      </c>
      <c r="L464" s="80"/>
      <c r="M464" s="54"/>
      <c r="N464" s="54"/>
      <c r="O464" s="54"/>
      <c r="P464" s="54"/>
      <c r="Q464" s="54"/>
      <c r="R464" s="54"/>
      <c r="S464" s="54"/>
      <c r="T464" s="54"/>
      <c r="U464" s="54"/>
      <c r="V464" s="54"/>
      <c r="W464" s="54"/>
      <c r="X464" s="54"/>
      <c r="Y464" s="54"/>
      <c r="Z464" s="54"/>
    </row>
    <row r="465" ht="16.5" hidden="1" spans="1:26">
      <c r="A465" s="83" t="str">
        <f>IF(C465="","",COUNTA(C$8:C465))</f>
        <v/>
      </c>
      <c r="B465" s="83"/>
      <c r="C465" s="83"/>
      <c r="D465" s="83"/>
      <c r="E465" s="83"/>
      <c r="F465" s="65"/>
      <c r="G465" s="65"/>
      <c r="H465" s="65"/>
      <c r="I465" s="13" t="s">
        <v>2</v>
      </c>
      <c r="J465" s="80"/>
      <c r="K465" s="13" t="s">
        <v>2</v>
      </c>
      <c r="L465" s="80"/>
      <c r="M465" s="54"/>
      <c r="N465" s="54"/>
      <c r="O465" s="54"/>
      <c r="P465" s="54"/>
      <c r="Q465" s="54"/>
      <c r="R465" s="54"/>
      <c r="S465" s="54"/>
      <c r="T465" s="54"/>
      <c r="U465" s="54"/>
      <c r="V465" s="54"/>
      <c r="W465" s="54"/>
      <c r="X465" s="54"/>
      <c r="Y465" s="54"/>
      <c r="Z465" s="54"/>
    </row>
    <row r="466" ht="16.5" hidden="1" spans="1:26">
      <c r="A466" s="83" t="str">
        <f>IF(C466="","",COUNTA(C$8:C466))</f>
        <v/>
      </c>
      <c r="B466" s="83"/>
      <c r="C466" s="83"/>
      <c r="D466" s="83"/>
      <c r="E466" s="83"/>
      <c r="F466" s="65"/>
      <c r="G466" s="65"/>
      <c r="H466" s="65"/>
      <c r="I466" s="13" t="s">
        <v>2</v>
      </c>
      <c r="J466" s="80"/>
      <c r="K466" s="13" t="s">
        <v>2</v>
      </c>
      <c r="L466" s="80"/>
      <c r="M466" s="54"/>
      <c r="N466" s="54"/>
      <c r="O466" s="54"/>
      <c r="P466" s="54"/>
      <c r="Q466" s="54"/>
      <c r="R466" s="54"/>
      <c r="S466" s="54"/>
      <c r="T466" s="54"/>
      <c r="U466" s="54"/>
      <c r="V466" s="54"/>
      <c r="W466" s="54"/>
      <c r="X466" s="54"/>
      <c r="Y466" s="54"/>
      <c r="Z466" s="54"/>
    </row>
    <row r="467" ht="16.5" hidden="1" spans="1:26">
      <c r="A467" s="83" t="str">
        <f>IF(C467="","",COUNTA(C$8:C467))</f>
        <v/>
      </c>
      <c r="B467" s="83"/>
      <c r="C467" s="83"/>
      <c r="D467" s="83"/>
      <c r="E467" s="83"/>
      <c r="F467" s="65"/>
      <c r="G467" s="65"/>
      <c r="H467" s="65"/>
      <c r="I467" s="13" t="s">
        <v>2</v>
      </c>
      <c r="J467" s="80"/>
      <c r="K467" s="13" t="s">
        <v>2</v>
      </c>
      <c r="L467" s="80"/>
      <c r="M467" s="54"/>
      <c r="N467" s="54"/>
      <c r="O467" s="54"/>
      <c r="P467" s="54"/>
      <c r="Q467" s="54"/>
      <c r="R467" s="54"/>
      <c r="S467" s="54"/>
      <c r="T467" s="54"/>
      <c r="U467" s="54"/>
      <c r="V467" s="54"/>
      <c r="W467" s="54"/>
      <c r="X467" s="54"/>
      <c r="Y467" s="54"/>
      <c r="Z467" s="54"/>
    </row>
    <row r="468" ht="16.5" hidden="1" spans="1:26">
      <c r="A468" s="83" t="str">
        <f>IF(C468="","",COUNTA(C$8:C468))</f>
        <v/>
      </c>
      <c r="B468" s="83"/>
      <c r="C468" s="83"/>
      <c r="D468" s="83"/>
      <c r="E468" s="83"/>
      <c r="F468" s="65"/>
      <c r="G468" s="65"/>
      <c r="H468" s="65"/>
      <c r="I468" s="13" t="s">
        <v>2</v>
      </c>
      <c r="J468" s="80"/>
      <c r="K468" s="13" t="s">
        <v>2</v>
      </c>
      <c r="L468" s="80"/>
      <c r="M468" s="54"/>
      <c r="N468" s="54"/>
      <c r="O468" s="54"/>
      <c r="P468" s="54"/>
      <c r="Q468" s="54"/>
      <c r="R468" s="54"/>
      <c r="S468" s="54"/>
      <c r="T468" s="54"/>
      <c r="U468" s="54"/>
      <c r="V468" s="54"/>
      <c r="W468" s="54"/>
      <c r="X468" s="54"/>
      <c r="Y468" s="54"/>
      <c r="Z468" s="54"/>
    </row>
    <row r="469" ht="16.5" hidden="1" spans="1:26">
      <c r="A469" s="83" t="str">
        <f>IF(C469="","",COUNTA(C$8:C469))</f>
        <v/>
      </c>
      <c r="B469" s="83"/>
      <c r="C469" s="83"/>
      <c r="D469" s="83"/>
      <c r="E469" s="83"/>
      <c r="F469" s="65"/>
      <c r="G469" s="65"/>
      <c r="H469" s="65"/>
      <c r="I469" s="13" t="s">
        <v>2</v>
      </c>
      <c r="J469" s="80"/>
      <c r="K469" s="13" t="s">
        <v>2</v>
      </c>
      <c r="L469" s="80"/>
      <c r="M469" s="54"/>
      <c r="N469" s="54"/>
      <c r="O469" s="54"/>
      <c r="P469" s="54"/>
      <c r="Q469" s="54"/>
      <c r="R469" s="54"/>
      <c r="S469" s="54"/>
      <c r="T469" s="54"/>
      <c r="U469" s="54"/>
      <c r="V469" s="54"/>
      <c r="W469" s="54"/>
      <c r="X469" s="54"/>
      <c r="Y469" s="54"/>
      <c r="Z469" s="54"/>
    </row>
    <row r="470" ht="16.5" hidden="1" spans="1:26">
      <c r="A470" s="83" t="str">
        <f>IF(C470="","",COUNTA(C$8:C470))</f>
        <v/>
      </c>
      <c r="B470" s="83"/>
      <c r="C470" s="83"/>
      <c r="D470" s="83"/>
      <c r="E470" s="83"/>
      <c r="F470" s="65"/>
      <c r="G470" s="65"/>
      <c r="H470" s="65"/>
      <c r="I470" s="13" t="s">
        <v>2</v>
      </c>
      <c r="J470" s="80"/>
      <c r="K470" s="13" t="s">
        <v>2</v>
      </c>
      <c r="L470" s="80"/>
      <c r="M470" s="54"/>
      <c r="N470" s="54"/>
      <c r="O470" s="54"/>
      <c r="P470" s="54"/>
      <c r="Q470" s="54"/>
      <c r="R470" s="54"/>
      <c r="S470" s="54"/>
      <c r="T470" s="54"/>
      <c r="U470" s="54"/>
      <c r="V470" s="54"/>
      <c r="W470" s="54"/>
      <c r="X470" s="54"/>
      <c r="Y470" s="54"/>
      <c r="Z470" s="54"/>
    </row>
    <row r="471" ht="16.5" hidden="1" spans="1:26">
      <c r="A471" s="83" t="str">
        <f>IF(C471="","",COUNTA(C$8:C471))</f>
        <v/>
      </c>
      <c r="B471" s="83"/>
      <c r="C471" s="83"/>
      <c r="D471" s="83"/>
      <c r="E471" s="83"/>
      <c r="F471" s="65"/>
      <c r="G471" s="65"/>
      <c r="H471" s="65"/>
      <c r="I471" s="13" t="s">
        <v>2</v>
      </c>
      <c r="J471" s="80"/>
      <c r="K471" s="13" t="s">
        <v>2</v>
      </c>
      <c r="L471" s="80"/>
      <c r="M471" s="54"/>
      <c r="N471" s="54"/>
      <c r="O471" s="54"/>
      <c r="P471" s="54"/>
      <c r="Q471" s="54"/>
      <c r="R471" s="54"/>
      <c r="S471" s="54"/>
      <c r="T471" s="54"/>
      <c r="U471" s="54"/>
      <c r="V471" s="54"/>
      <c r="W471" s="54"/>
      <c r="X471" s="54"/>
      <c r="Y471" s="54"/>
      <c r="Z471" s="54"/>
    </row>
    <row r="472" ht="16.5" hidden="1" spans="1:26">
      <c r="A472" s="83" t="str">
        <f>IF(C472="","",COUNTA(C$8:C472))</f>
        <v/>
      </c>
      <c r="B472" s="83"/>
      <c r="C472" s="83"/>
      <c r="D472" s="83"/>
      <c r="E472" s="83"/>
      <c r="F472" s="65"/>
      <c r="G472" s="65"/>
      <c r="H472" s="65"/>
      <c r="I472" s="13" t="s">
        <v>2</v>
      </c>
      <c r="J472" s="80"/>
      <c r="K472" s="13" t="s">
        <v>2</v>
      </c>
      <c r="L472" s="80"/>
      <c r="M472" s="54"/>
      <c r="N472" s="54"/>
      <c r="O472" s="54"/>
      <c r="P472" s="54"/>
      <c r="Q472" s="54"/>
      <c r="R472" s="54"/>
      <c r="S472" s="54"/>
      <c r="T472" s="54"/>
      <c r="U472" s="54"/>
      <c r="V472" s="54"/>
      <c r="W472" s="54"/>
      <c r="X472" s="54"/>
      <c r="Y472" s="54"/>
      <c r="Z472" s="54"/>
    </row>
    <row r="473" ht="16.5" hidden="1" spans="1:26">
      <c r="A473" s="83" t="str">
        <f>IF(C473="","",COUNTA(C$8:C473))</f>
        <v/>
      </c>
      <c r="B473" s="83"/>
      <c r="C473" s="83"/>
      <c r="D473" s="83"/>
      <c r="E473" s="83"/>
      <c r="F473" s="65"/>
      <c r="G473" s="65"/>
      <c r="H473" s="65"/>
      <c r="I473" s="13" t="s">
        <v>2</v>
      </c>
      <c r="J473" s="80"/>
      <c r="K473" s="13" t="s">
        <v>2</v>
      </c>
      <c r="L473" s="80"/>
      <c r="M473" s="54"/>
      <c r="N473" s="54"/>
      <c r="O473" s="54"/>
      <c r="P473" s="54"/>
      <c r="Q473" s="54"/>
      <c r="R473" s="54"/>
      <c r="S473" s="54"/>
      <c r="T473" s="54"/>
      <c r="U473" s="54"/>
      <c r="V473" s="54"/>
      <c r="W473" s="54"/>
      <c r="X473" s="54"/>
      <c r="Y473" s="54"/>
      <c r="Z473" s="54"/>
    </row>
    <row r="474" ht="16.5" hidden="1" spans="1:26">
      <c r="A474" s="83" t="str">
        <f>IF(C474="","",COUNTA(C$8:C474))</f>
        <v/>
      </c>
      <c r="B474" s="83"/>
      <c r="C474" s="83"/>
      <c r="D474" s="83"/>
      <c r="E474" s="83"/>
      <c r="F474" s="65"/>
      <c r="G474" s="65"/>
      <c r="H474" s="65"/>
      <c r="I474" s="13" t="s">
        <v>2</v>
      </c>
      <c r="J474" s="80"/>
      <c r="K474" s="13" t="s">
        <v>2</v>
      </c>
      <c r="L474" s="80"/>
      <c r="M474" s="54"/>
      <c r="N474" s="54"/>
      <c r="O474" s="54"/>
      <c r="P474" s="54"/>
      <c r="Q474" s="54"/>
      <c r="R474" s="54"/>
      <c r="S474" s="54"/>
      <c r="T474" s="54"/>
      <c r="U474" s="54"/>
      <c r="V474" s="54"/>
      <c r="W474" s="54"/>
      <c r="X474" s="54"/>
      <c r="Y474" s="54"/>
      <c r="Z474" s="54"/>
    </row>
    <row r="475" ht="16.5" hidden="1" spans="1:26">
      <c r="A475" s="83" t="str">
        <f>IF(C475="","",COUNTA(C$8:C475))</f>
        <v/>
      </c>
      <c r="B475" s="83"/>
      <c r="C475" s="83"/>
      <c r="D475" s="83"/>
      <c r="E475" s="83"/>
      <c r="F475" s="65"/>
      <c r="G475" s="65"/>
      <c r="H475" s="65"/>
      <c r="I475" s="13" t="s">
        <v>2</v>
      </c>
      <c r="J475" s="80"/>
      <c r="K475" s="13" t="s">
        <v>2</v>
      </c>
      <c r="L475" s="80"/>
      <c r="M475" s="54"/>
      <c r="N475" s="54"/>
      <c r="O475" s="54"/>
      <c r="P475" s="54"/>
      <c r="Q475" s="54"/>
      <c r="R475" s="54"/>
      <c r="S475" s="54"/>
      <c r="T475" s="54"/>
      <c r="U475" s="54"/>
      <c r="V475" s="54"/>
      <c r="W475" s="54"/>
      <c r="X475" s="54"/>
      <c r="Y475" s="54"/>
      <c r="Z475" s="54"/>
    </row>
    <row r="476" ht="16.5" hidden="1" spans="1:26">
      <c r="A476" s="83" t="str">
        <f>IF(C476="","",COUNTA(C$8:C476))</f>
        <v/>
      </c>
      <c r="B476" s="83"/>
      <c r="C476" s="83"/>
      <c r="D476" s="83"/>
      <c r="E476" s="83"/>
      <c r="F476" s="65"/>
      <c r="G476" s="65"/>
      <c r="H476" s="65"/>
      <c r="I476" s="13" t="s">
        <v>2</v>
      </c>
      <c r="J476" s="80"/>
      <c r="K476" s="13" t="s">
        <v>2</v>
      </c>
      <c r="L476" s="80"/>
      <c r="M476" s="54"/>
      <c r="N476" s="54"/>
      <c r="O476" s="54"/>
      <c r="P476" s="54"/>
      <c r="Q476" s="54"/>
      <c r="R476" s="54"/>
      <c r="S476" s="54"/>
      <c r="T476" s="54"/>
      <c r="U476" s="54"/>
      <c r="V476" s="54"/>
      <c r="W476" s="54"/>
      <c r="X476" s="54"/>
      <c r="Y476" s="54"/>
      <c r="Z476" s="54"/>
    </row>
    <row r="477" ht="16.5" hidden="1" spans="1:26">
      <c r="A477" s="83" t="str">
        <f>IF(C477="","",COUNTA(C$8:C477))</f>
        <v/>
      </c>
      <c r="B477" s="83"/>
      <c r="C477" s="83"/>
      <c r="D477" s="83"/>
      <c r="E477" s="83"/>
      <c r="F477" s="65"/>
      <c r="G477" s="65"/>
      <c r="H477" s="65"/>
      <c r="I477" s="13" t="s">
        <v>2</v>
      </c>
      <c r="J477" s="80"/>
      <c r="K477" s="13" t="s">
        <v>2</v>
      </c>
      <c r="L477" s="80"/>
      <c r="M477" s="54"/>
      <c r="N477" s="54"/>
      <c r="O477" s="54"/>
      <c r="P477" s="54"/>
      <c r="Q477" s="54"/>
      <c r="R477" s="54"/>
      <c r="S477" s="54"/>
      <c r="T477" s="54"/>
      <c r="U477" s="54"/>
      <c r="V477" s="54"/>
      <c r="W477" s="54"/>
      <c r="X477" s="54"/>
      <c r="Y477" s="54"/>
      <c r="Z477" s="54"/>
    </row>
    <row r="478" ht="16.5" hidden="1" spans="1:26">
      <c r="A478" s="83" t="str">
        <f>IF(C478="","",COUNTA(C$8:C478))</f>
        <v/>
      </c>
      <c r="B478" s="83"/>
      <c r="C478" s="83"/>
      <c r="D478" s="83"/>
      <c r="E478" s="83"/>
      <c r="F478" s="65"/>
      <c r="G478" s="65"/>
      <c r="H478" s="65"/>
      <c r="I478" s="13" t="s">
        <v>2</v>
      </c>
      <c r="J478" s="80"/>
      <c r="K478" s="13" t="s">
        <v>2</v>
      </c>
      <c r="L478" s="80"/>
      <c r="M478" s="54"/>
      <c r="N478" s="54"/>
      <c r="O478" s="54"/>
      <c r="P478" s="54"/>
      <c r="Q478" s="54"/>
      <c r="R478" s="54"/>
      <c r="S478" s="54"/>
      <c r="T478" s="54"/>
      <c r="U478" s="54"/>
      <c r="V478" s="54"/>
      <c r="W478" s="54"/>
      <c r="X478" s="54"/>
      <c r="Y478" s="54"/>
      <c r="Z478" s="54"/>
    </row>
    <row r="479" ht="16.5" hidden="1" spans="1:26">
      <c r="A479" s="83" t="str">
        <f>IF(C479="","",COUNTA(C$8:C479))</f>
        <v/>
      </c>
      <c r="B479" s="83"/>
      <c r="C479" s="83"/>
      <c r="D479" s="83"/>
      <c r="E479" s="83"/>
      <c r="F479" s="65"/>
      <c r="G479" s="65"/>
      <c r="H479" s="65"/>
      <c r="I479" s="13" t="s">
        <v>2</v>
      </c>
      <c r="J479" s="80"/>
      <c r="K479" s="13" t="s">
        <v>2</v>
      </c>
      <c r="L479" s="80"/>
      <c r="M479" s="54"/>
      <c r="N479" s="54"/>
      <c r="O479" s="54"/>
      <c r="P479" s="54"/>
      <c r="Q479" s="54"/>
      <c r="R479" s="54"/>
      <c r="S479" s="54"/>
      <c r="T479" s="54"/>
      <c r="U479" s="54"/>
      <c r="V479" s="54"/>
      <c r="W479" s="54"/>
      <c r="X479" s="54"/>
      <c r="Y479" s="54"/>
      <c r="Z479" s="54"/>
    </row>
    <row r="480" ht="16.5" hidden="1" spans="1:26">
      <c r="A480" s="83" t="str">
        <f>IF(C480="","",COUNTA(C$8:C480))</f>
        <v/>
      </c>
      <c r="B480" s="83"/>
      <c r="C480" s="83"/>
      <c r="D480" s="83"/>
      <c r="E480" s="83"/>
      <c r="F480" s="65"/>
      <c r="G480" s="65"/>
      <c r="H480" s="65"/>
      <c r="I480" s="13" t="s">
        <v>2</v>
      </c>
      <c r="J480" s="80"/>
      <c r="K480" s="13" t="s">
        <v>2</v>
      </c>
      <c r="L480" s="80"/>
      <c r="M480" s="54"/>
      <c r="N480" s="54"/>
      <c r="O480" s="54"/>
      <c r="P480" s="54"/>
      <c r="Q480" s="54"/>
      <c r="R480" s="54"/>
      <c r="S480" s="54"/>
      <c r="T480" s="54"/>
      <c r="U480" s="54"/>
      <c r="V480" s="54"/>
      <c r="W480" s="54"/>
      <c r="X480" s="54"/>
      <c r="Y480" s="54"/>
      <c r="Z480" s="54"/>
    </row>
    <row r="481" ht="16.5" hidden="1" spans="1:26">
      <c r="A481" s="83" t="str">
        <f>IF(C481="","",COUNTA(C$8:C481))</f>
        <v/>
      </c>
      <c r="B481" s="83"/>
      <c r="C481" s="83"/>
      <c r="D481" s="83"/>
      <c r="E481" s="83"/>
      <c r="F481" s="65"/>
      <c r="G481" s="65"/>
      <c r="H481" s="65"/>
      <c r="I481" s="13" t="s">
        <v>2</v>
      </c>
      <c r="J481" s="80"/>
      <c r="K481" s="13" t="s">
        <v>2</v>
      </c>
      <c r="L481" s="80"/>
      <c r="M481" s="54"/>
      <c r="N481" s="54"/>
      <c r="O481" s="54"/>
      <c r="P481" s="54"/>
      <c r="Q481" s="54"/>
      <c r="R481" s="54"/>
      <c r="S481" s="54"/>
      <c r="T481" s="54"/>
      <c r="U481" s="54"/>
      <c r="V481" s="54"/>
      <c r="W481" s="54"/>
      <c r="X481" s="54"/>
      <c r="Y481" s="54"/>
      <c r="Z481" s="54"/>
    </row>
    <row r="482" ht="16.5" hidden="1" spans="1:26">
      <c r="A482" s="83" t="str">
        <f>IF(C482="","",COUNTA(C$8:C482))</f>
        <v/>
      </c>
      <c r="B482" s="83"/>
      <c r="C482" s="83"/>
      <c r="D482" s="83"/>
      <c r="E482" s="83"/>
      <c r="F482" s="65"/>
      <c r="G482" s="65"/>
      <c r="H482" s="65"/>
      <c r="I482" s="13" t="s">
        <v>2</v>
      </c>
      <c r="J482" s="80"/>
      <c r="K482" s="13" t="s">
        <v>2</v>
      </c>
      <c r="L482" s="80"/>
      <c r="M482" s="54"/>
      <c r="N482" s="54"/>
      <c r="O482" s="54"/>
      <c r="P482" s="54"/>
      <c r="Q482" s="54"/>
      <c r="R482" s="54"/>
      <c r="S482" s="54"/>
      <c r="T482" s="54"/>
      <c r="U482" s="54"/>
      <c r="V482" s="54"/>
      <c r="W482" s="54"/>
      <c r="X482" s="54"/>
      <c r="Y482" s="54"/>
      <c r="Z482" s="54"/>
    </row>
    <row r="483" ht="16.5" hidden="1" spans="1:26">
      <c r="A483" s="83" t="str">
        <f>IF(C483="","",COUNTA(C$8:C483))</f>
        <v/>
      </c>
      <c r="B483" s="83"/>
      <c r="C483" s="83"/>
      <c r="D483" s="83"/>
      <c r="E483" s="83"/>
      <c r="F483" s="65"/>
      <c r="G483" s="65"/>
      <c r="H483" s="65"/>
      <c r="I483" s="13" t="s">
        <v>2</v>
      </c>
      <c r="J483" s="80"/>
      <c r="K483" s="13" t="s">
        <v>2</v>
      </c>
      <c r="L483" s="80"/>
      <c r="M483" s="54"/>
      <c r="N483" s="54"/>
      <c r="O483" s="54"/>
      <c r="P483" s="54"/>
      <c r="Q483" s="54"/>
      <c r="R483" s="54"/>
      <c r="S483" s="54"/>
      <c r="T483" s="54"/>
      <c r="U483" s="54"/>
      <c r="V483" s="54"/>
      <c r="W483" s="54"/>
      <c r="X483" s="54"/>
      <c r="Y483" s="54"/>
      <c r="Z483" s="54"/>
    </row>
    <row r="484" ht="16.5" hidden="1" spans="1:26">
      <c r="A484" s="83" t="str">
        <f>IF(C484="","",COUNTA(C$8:C484))</f>
        <v/>
      </c>
      <c r="B484" s="83"/>
      <c r="C484" s="83"/>
      <c r="D484" s="83"/>
      <c r="E484" s="83"/>
      <c r="F484" s="65"/>
      <c r="G484" s="65"/>
      <c r="H484" s="65"/>
      <c r="I484" s="13" t="s">
        <v>2</v>
      </c>
      <c r="J484" s="80"/>
      <c r="K484" s="13" t="s">
        <v>2</v>
      </c>
      <c r="L484" s="80"/>
      <c r="M484" s="54"/>
      <c r="N484" s="54"/>
      <c r="O484" s="54"/>
      <c r="P484" s="54"/>
      <c r="Q484" s="54"/>
      <c r="R484" s="54"/>
      <c r="S484" s="54"/>
      <c r="T484" s="54"/>
      <c r="U484" s="54"/>
      <c r="V484" s="54"/>
      <c r="W484" s="54"/>
      <c r="X484" s="54"/>
      <c r="Y484" s="54"/>
      <c r="Z484" s="54"/>
    </row>
    <row r="485" ht="16.5" hidden="1" spans="1:26">
      <c r="A485" s="83" t="str">
        <f>IF(C485="","",COUNTA(C$8:C485))</f>
        <v/>
      </c>
      <c r="B485" s="83"/>
      <c r="C485" s="83"/>
      <c r="D485" s="83"/>
      <c r="E485" s="83"/>
      <c r="F485" s="65"/>
      <c r="G485" s="65"/>
      <c r="H485" s="65"/>
      <c r="I485" s="13" t="s">
        <v>2</v>
      </c>
      <c r="J485" s="80"/>
      <c r="K485" s="13" t="s">
        <v>2</v>
      </c>
      <c r="L485" s="80"/>
      <c r="M485" s="54"/>
      <c r="N485" s="54"/>
      <c r="O485" s="54"/>
      <c r="P485" s="54"/>
      <c r="Q485" s="54"/>
      <c r="R485" s="54"/>
      <c r="S485" s="54"/>
      <c r="T485" s="54"/>
      <c r="U485" s="54"/>
      <c r="V485" s="54"/>
      <c r="W485" s="54"/>
      <c r="X485" s="54"/>
      <c r="Y485" s="54"/>
      <c r="Z485" s="54"/>
    </row>
    <row r="486" ht="16.5" hidden="1" spans="1:26">
      <c r="A486" s="83" t="str">
        <f>IF(C486="","",COUNTA(C$8:C486))</f>
        <v/>
      </c>
      <c r="B486" s="83"/>
      <c r="C486" s="83"/>
      <c r="D486" s="83"/>
      <c r="E486" s="83"/>
      <c r="F486" s="65"/>
      <c r="G486" s="65"/>
      <c r="H486" s="65"/>
      <c r="I486" s="13" t="s">
        <v>2</v>
      </c>
      <c r="J486" s="80"/>
      <c r="K486" s="13" t="s">
        <v>2</v>
      </c>
      <c r="L486" s="80"/>
      <c r="M486" s="54"/>
      <c r="N486" s="54"/>
      <c r="O486" s="54"/>
      <c r="P486" s="54"/>
      <c r="Q486" s="54"/>
      <c r="R486" s="54"/>
      <c r="S486" s="54"/>
      <c r="T486" s="54"/>
      <c r="U486" s="54"/>
      <c r="V486" s="54"/>
      <c r="W486" s="54"/>
      <c r="X486" s="54"/>
      <c r="Y486" s="54"/>
      <c r="Z486" s="54"/>
    </row>
    <row r="487" ht="16.5" hidden="1" spans="1:26">
      <c r="A487" s="83" t="str">
        <f>IF(C487="","",COUNTA(C$8:C487))</f>
        <v/>
      </c>
      <c r="B487" s="83"/>
      <c r="C487" s="83"/>
      <c r="D487" s="83"/>
      <c r="E487" s="83"/>
      <c r="F487" s="65"/>
      <c r="G487" s="65"/>
      <c r="H487" s="65"/>
      <c r="I487" s="13" t="s">
        <v>2</v>
      </c>
      <c r="J487" s="80"/>
      <c r="K487" s="13" t="s">
        <v>2</v>
      </c>
      <c r="L487" s="80"/>
      <c r="M487" s="54"/>
      <c r="N487" s="54"/>
      <c r="O487" s="54"/>
      <c r="P487" s="54"/>
      <c r="Q487" s="54"/>
      <c r="R487" s="54"/>
      <c r="S487" s="54"/>
      <c r="T487" s="54"/>
      <c r="U487" s="54"/>
      <c r="V487" s="54"/>
      <c r="W487" s="54"/>
      <c r="X487" s="54"/>
      <c r="Y487" s="54"/>
      <c r="Z487" s="54"/>
    </row>
    <row r="488" ht="16.5" hidden="1" spans="1:26">
      <c r="A488" s="83" t="str">
        <f>IF(C488="","",COUNTA(C$8:C488))</f>
        <v/>
      </c>
      <c r="B488" s="83"/>
      <c r="C488" s="83"/>
      <c r="D488" s="83"/>
      <c r="E488" s="83"/>
      <c r="F488" s="65"/>
      <c r="G488" s="65"/>
      <c r="H488" s="65"/>
      <c r="I488" s="13" t="s">
        <v>2</v>
      </c>
      <c r="J488" s="80"/>
      <c r="K488" s="13" t="s">
        <v>2</v>
      </c>
      <c r="L488" s="80"/>
      <c r="M488" s="54"/>
      <c r="N488" s="54"/>
      <c r="O488" s="54"/>
      <c r="P488" s="54"/>
      <c r="Q488" s="54"/>
      <c r="R488" s="54"/>
      <c r="S488" s="54"/>
      <c r="T488" s="54"/>
      <c r="U488" s="54"/>
      <c r="V488" s="54"/>
      <c r="W488" s="54"/>
      <c r="X488" s="54"/>
      <c r="Y488" s="54"/>
      <c r="Z488" s="54"/>
    </row>
    <row r="489" ht="16.5" hidden="1" spans="1:26">
      <c r="A489" s="83" t="str">
        <f>IF(C489="","",COUNTA(C$8:C489))</f>
        <v/>
      </c>
      <c r="B489" s="83"/>
      <c r="C489" s="83"/>
      <c r="D489" s="83"/>
      <c r="E489" s="83"/>
      <c r="F489" s="65"/>
      <c r="G489" s="65"/>
      <c r="H489" s="65"/>
      <c r="I489" s="13" t="s">
        <v>2</v>
      </c>
      <c r="J489" s="80"/>
      <c r="K489" s="13" t="s">
        <v>2</v>
      </c>
      <c r="L489" s="80"/>
      <c r="M489" s="54"/>
      <c r="N489" s="54"/>
      <c r="O489" s="54"/>
      <c r="P489" s="54"/>
      <c r="Q489" s="54"/>
      <c r="R489" s="54"/>
      <c r="S489" s="54"/>
      <c r="T489" s="54"/>
      <c r="U489" s="54"/>
      <c r="V489" s="54"/>
      <c r="W489" s="54"/>
      <c r="X489" s="54"/>
      <c r="Y489" s="54"/>
      <c r="Z489" s="54"/>
    </row>
    <row r="490" ht="16.5" hidden="1" spans="1:26">
      <c r="A490" s="83" t="str">
        <f>IF(C490="","",COUNTA(C$8:C490))</f>
        <v/>
      </c>
      <c r="B490" s="83"/>
      <c r="C490" s="83"/>
      <c r="D490" s="83"/>
      <c r="E490" s="83"/>
      <c r="F490" s="65"/>
      <c r="G490" s="65"/>
      <c r="H490" s="65"/>
      <c r="I490" s="13" t="s">
        <v>2</v>
      </c>
      <c r="J490" s="80"/>
      <c r="K490" s="13" t="s">
        <v>2</v>
      </c>
      <c r="L490" s="80"/>
      <c r="M490" s="54"/>
      <c r="N490" s="54"/>
      <c r="O490" s="54"/>
      <c r="P490" s="54"/>
      <c r="Q490" s="54"/>
      <c r="R490" s="54"/>
      <c r="S490" s="54"/>
      <c r="T490" s="54"/>
      <c r="U490" s="54"/>
      <c r="V490" s="54"/>
      <c r="W490" s="54"/>
      <c r="X490" s="54"/>
      <c r="Y490" s="54"/>
      <c r="Z490" s="54"/>
    </row>
    <row r="491" ht="16.5" hidden="1" spans="1:26">
      <c r="A491" s="83" t="str">
        <f>IF(C491="","",COUNTA(C$8:C491))</f>
        <v/>
      </c>
      <c r="B491" s="83"/>
      <c r="C491" s="83"/>
      <c r="D491" s="83"/>
      <c r="E491" s="83"/>
      <c r="F491" s="65"/>
      <c r="G491" s="65"/>
      <c r="H491" s="65"/>
      <c r="I491" s="13" t="s">
        <v>2</v>
      </c>
      <c r="J491" s="80"/>
      <c r="K491" s="13" t="s">
        <v>2</v>
      </c>
      <c r="L491" s="80"/>
      <c r="M491" s="54"/>
      <c r="N491" s="54"/>
      <c r="O491" s="54"/>
      <c r="P491" s="54"/>
      <c r="Q491" s="54"/>
      <c r="R491" s="54"/>
      <c r="S491" s="54"/>
      <c r="T491" s="54"/>
      <c r="U491" s="54"/>
      <c r="V491" s="54"/>
      <c r="W491" s="54"/>
      <c r="X491" s="54"/>
      <c r="Y491" s="54"/>
      <c r="Z491" s="54"/>
    </row>
    <row r="492" ht="16.5" hidden="1" spans="1:26">
      <c r="A492" s="83" t="str">
        <f>IF(C492="","",COUNTA(C$8:C492))</f>
        <v/>
      </c>
      <c r="B492" s="83"/>
      <c r="C492" s="83"/>
      <c r="D492" s="83"/>
      <c r="E492" s="83"/>
      <c r="F492" s="65"/>
      <c r="G492" s="65"/>
      <c r="H492" s="65"/>
      <c r="I492" s="13" t="s">
        <v>2</v>
      </c>
      <c r="J492" s="80"/>
      <c r="K492" s="13" t="s">
        <v>2</v>
      </c>
      <c r="L492" s="80"/>
      <c r="M492" s="54"/>
      <c r="N492" s="54"/>
      <c r="O492" s="54"/>
      <c r="P492" s="54"/>
      <c r="Q492" s="54"/>
      <c r="R492" s="54"/>
      <c r="S492" s="54"/>
      <c r="T492" s="54"/>
      <c r="U492" s="54"/>
      <c r="V492" s="54"/>
      <c r="W492" s="54"/>
      <c r="X492" s="54"/>
      <c r="Y492" s="54"/>
      <c r="Z492" s="54"/>
    </row>
    <row r="493" ht="16.5" hidden="1" spans="1:26">
      <c r="A493" s="83" t="str">
        <f>IF(C493="","",COUNTA(C$8:C493))</f>
        <v/>
      </c>
      <c r="B493" s="83"/>
      <c r="C493" s="83"/>
      <c r="D493" s="83"/>
      <c r="E493" s="83"/>
      <c r="F493" s="65"/>
      <c r="G493" s="65"/>
      <c r="H493" s="65"/>
      <c r="I493" s="13" t="s">
        <v>2</v>
      </c>
      <c r="J493" s="80"/>
      <c r="K493" s="13" t="s">
        <v>2</v>
      </c>
      <c r="L493" s="80"/>
      <c r="M493" s="54"/>
      <c r="N493" s="54"/>
      <c r="O493" s="54"/>
      <c r="P493" s="54"/>
      <c r="Q493" s="54"/>
      <c r="R493" s="54"/>
      <c r="S493" s="54"/>
      <c r="T493" s="54"/>
      <c r="U493" s="54"/>
      <c r="V493" s="54"/>
      <c r="W493" s="54"/>
      <c r="X493" s="54"/>
      <c r="Y493" s="54"/>
      <c r="Z493" s="54"/>
    </row>
    <row r="494" ht="16.5" hidden="1" spans="1:26">
      <c r="A494" s="83" t="str">
        <f>IF(C494="","",COUNTA(C$8:C494))</f>
        <v/>
      </c>
      <c r="B494" s="83"/>
      <c r="C494" s="83"/>
      <c r="D494" s="83"/>
      <c r="E494" s="83"/>
      <c r="F494" s="65"/>
      <c r="G494" s="65"/>
      <c r="H494" s="65"/>
      <c r="I494" s="13" t="s">
        <v>2</v>
      </c>
      <c r="J494" s="80"/>
      <c r="K494" s="13" t="s">
        <v>2</v>
      </c>
      <c r="L494" s="80"/>
      <c r="M494" s="54"/>
      <c r="N494" s="54"/>
      <c r="O494" s="54"/>
      <c r="P494" s="54"/>
      <c r="Q494" s="54"/>
      <c r="R494" s="54"/>
      <c r="S494" s="54"/>
      <c r="T494" s="54"/>
      <c r="U494" s="54"/>
      <c r="V494" s="54"/>
      <c r="W494" s="54"/>
      <c r="X494" s="54"/>
      <c r="Y494" s="54"/>
      <c r="Z494" s="54"/>
    </row>
    <row r="495" ht="16.5" hidden="1" spans="1:26">
      <c r="A495" s="83" t="str">
        <f>IF(C495="","",COUNTA(C$8:C495))</f>
        <v/>
      </c>
      <c r="B495" s="83"/>
      <c r="C495" s="83"/>
      <c r="D495" s="83"/>
      <c r="E495" s="83"/>
      <c r="F495" s="65"/>
      <c r="G495" s="65"/>
      <c r="H495" s="65"/>
      <c r="I495" s="13" t="s">
        <v>2</v>
      </c>
      <c r="J495" s="80"/>
      <c r="K495" s="13" t="s">
        <v>2</v>
      </c>
      <c r="L495" s="80"/>
      <c r="M495" s="54"/>
      <c r="N495" s="54"/>
      <c r="O495" s="54"/>
      <c r="P495" s="54"/>
      <c r="Q495" s="54"/>
      <c r="R495" s="54"/>
      <c r="S495" s="54"/>
      <c r="T495" s="54"/>
      <c r="U495" s="54"/>
      <c r="V495" s="54"/>
      <c r="W495" s="54"/>
      <c r="X495" s="54"/>
      <c r="Y495" s="54"/>
      <c r="Z495" s="54"/>
    </row>
    <row r="496" ht="16.5" hidden="1" spans="1:26">
      <c r="A496" s="83" t="str">
        <f>IF(C496="","",COUNTA(C$8:C496))</f>
        <v/>
      </c>
      <c r="B496" s="83"/>
      <c r="C496" s="83"/>
      <c r="D496" s="83"/>
      <c r="E496" s="83"/>
      <c r="F496" s="65"/>
      <c r="G496" s="65"/>
      <c r="H496" s="65"/>
      <c r="I496" s="13" t="s">
        <v>2</v>
      </c>
      <c r="J496" s="80"/>
      <c r="K496" s="13" t="s">
        <v>2</v>
      </c>
      <c r="L496" s="80"/>
      <c r="M496" s="54"/>
      <c r="N496" s="54"/>
      <c r="O496" s="54"/>
      <c r="P496" s="54"/>
      <c r="Q496" s="54"/>
      <c r="R496" s="54"/>
      <c r="S496" s="54"/>
      <c r="T496" s="54"/>
      <c r="U496" s="54"/>
      <c r="V496" s="54"/>
      <c r="W496" s="54"/>
      <c r="X496" s="54"/>
      <c r="Y496" s="54"/>
      <c r="Z496" s="54"/>
    </row>
    <row r="497" ht="16.5" hidden="1" spans="1:26">
      <c r="A497" s="83" t="str">
        <f>IF(C497="","",COUNTA(C$8:C497))</f>
        <v/>
      </c>
      <c r="B497" s="83"/>
      <c r="C497" s="83"/>
      <c r="D497" s="83"/>
      <c r="E497" s="83"/>
      <c r="F497" s="65"/>
      <c r="G497" s="65"/>
      <c r="H497" s="65"/>
      <c r="I497" s="13" t="s">
        <v>2</v>
      </c>
      <c r="J497" s="80"/>
      <c r="K497" s="13" t="s">
        <v>2</v>
      </c>
      <c r="L497" s="80"/>
      <c r="M497" s="54"/>
      <c r="N497" s="54"/>
      <c r="O497" s="54"/>
      <c r="P497" s="54"/>
      <c r="Q497" s="54"/>
      <c r="R497" s="54"/>
      <c r="S497" s="54"/>
      <c r="T497" s="54"/>
      <c r="U497" s="54"/>
      <c r="V497" s="54"/>
      <c r="W497" s="54"/>
      <c r="X497" s="54"/>
      <c r="Y497" s="54"/>
      <c r="Z497" s="54"/>
    </row>
    <row r="498" ht="16.5" hidden="1" spans="1:26">
      <c r="A498" s="83" t="str">
        <f>IF(C498="","",COUNTA(C$8:C498))</f>
        <v/>
      </c>
      <c r="B498" s="83"/>
      <c r="C498" s="83"/>
      <c r="D498" s="83"/>
      <c r="E498" s="83"/>
      <c r="F498" s="65"/>
      <c r="G498" s="65"/>
      <c r="H498" s="65"/>
      <c r="I498" s="13" t="s">
        <v>2</v>
      </c>
      <c r="J498" s="80"/>
      <c r="K498" s="13" t="s">
        <v>2</v>
      </c>
      <c r="L498" s="80"/>
      <c r="M498" s="54"/>
      <c r="N498" s="54"/>
      <c r="O498" s="54"/>
      <c r="P498" s="54"/>
      <c r="Q498" s="54"/>
      <c r="R498" s="54"/>
      <c r="S498" s="54"/>
      <c r="T498" s="54"/>
      <c r="U498" s="54"/>
      <c r="V498" s="54"/>
      <c r="W498" s="54"/>
      <c r="X498" s="54"/>
      <c r="Y498" s="54"/>
      <c r="Z498" s="54"/>
    </row>
    <row r="499" ht="16.5" hidden="1" spans="1:26">
      <c r="A499" s="83" t="str">
        <f>IF(C499="","",COUNTA(C$8:C499))</f>
        <v/>
      </c>
      <c r="B499" s="83"/>
      <c r="C499" s="83"/>
      <c r="D499" s="83"/>
      <c r="E499" s="83"/>
      <c r="F499" s="65"/>
      <c r="G499" s="65"/>
      <c r="H499" s="65"/>
      <c r="I499" s="13" t="s">
        <v>2</v>
      </c>
      <c r="J499" s="80"/>
      <c r="K499" s="13" t="s">
        <v>2</v>
      </c>
      <c r="L499" s="80"/>
      <c r="M499" s="54"/>
      <c r="N499" s="54"/>
      <c r="O499" s="54"/>
      <c r="P499" s="54"/>
      <c r="Q499" s="54"/>
      <c r="R499" s="54"/>
      <c r="S499" s="54"/>
      <c r="T499" s="54"/>
      <c r="U499" s="54"/>
      <c r="V499" s="54"/>
      <c r="W499" s="54"/>
      <c r="X499" s="54"/>
      <c r="Y499" s="54"/>
      <c r="Z499" s="54"/>
    </row>
    <row r="500" ht="16.5" hidden="1" spans="1:26">
      <c r="A500" s="83" t="str">
        <f>IF(C500="","",COUNTA(C$8:C500))</f>
        <v/>
      </c>
      <c r="B500" s="83"/>
      <c r="C500" s="83"/>
      <c r="D500" s="83"/>
      <c r="E500" s="83"/>
      <c r="F500" s="65"/>
      <c r="G500" s="65"/>
      <c r="H500" s="65"/>
      <c r="I500" s="13" t="s">
        <v>2</v>
      </c>
      <c r="J500" s="80"/>
      <c r="K500" s="13" t="s">
        <v>2</v>
      </c>
      <c r="L500" s="80"/>
      <c r="M500" s="54"/>
      <c r="N500" s="54"/>
      <c r="O500" s="54"/>
      <c r="P500" s="54"/>
      <c r="Q500" s="54"/>
      <c r="R500" s="54"/>
      <c r="S500" s="54"/>
      <c r="T500" s="54"/>
      <c r="U500" s="54"/>
      <c r="V500" s="54"/>
      <c r="W500" s="54"/>
      <c r="X500" s="54"/>
      <c r="Y500" s="54"/>
      <c r="Z500" s="54"/>
    </row>
    <row r="501" ht="16.5" hidden="1" spans="1:26">
      <c r="A501" s="83" t="str">
        <f>IF(C501="","",COUNTA(C$8:C501))</f>
        <v/>
      </c>
      <c r="B501" s="83"/>
      <c r="C501" s="83"/>
      <c r="D501" s="83"/>
      <c r="E501" s="83"/>
      <c r="F501" s="65"/>
      <c r="G501" s="65"/>
      <c r="H501" s="65"/>
      <c r="I501" s="13" t="s">
        <v>2</v>
      </c>
      <c r="J501" s="80"/>
      <c r="K501" s="13" t="s">
        <v>2</v>
      </c>
      <c r="L501" s="80"/>
      <c r="M501" s="54"/>
      <c r="N501" s="54"/>
      <c r="O501" s="54"/>
      <c r="P501" s="54"/>
      <c r="Q501" s="54"/>
      <c r="R501" s="54"/>
      <c r="S501" s="54"/>
      <c r="T501" s="54"/>
      <c r="U501" s="54"/>
      <c r="V501" s="54"/>
      <c r="W501" s="54"/>
      <c r="X501" s="54"/>
      <c r="Y501" s="54"/>
      <c r="Z501" s="54"/>
    </row>
    <row r="502" ht="16.5" hidden="1" spans="1:26">
      <c r="A502" s="83" t="str">
        <f>IF(C502="","",COUNTA(C$8:C502))</f>
        <v/>
      </c>
      <c r="B502" s="83"/>
      <c r="C502" s="83"/>
      <c r="D502" s="83"/>
      <c r="E502" s="83"/>
      <c r="F502" s="65"/>
      <c r="G502" s="65"/>
      <c r="H502" s="65"/>
      <c r="I502" s="13" t="s">
        <v>2</v>
      </c>
      <c r="J502" s="80"/>
      <c r="K502" s="13" t="s">
        <v>2</v>
      </c>
      <c r="L502" s="80"/>
      <c r="M502" s="54"/>
      <c r="N502" s="54"/>
      <c r="O502" s="54"/>
      <c r="P502" s="54"/>
      <c r="Q502" s="54"/>
      <c r="R502" s="54"/>
      <c r="S502" s="54"/>
      <c r="T502" s="54"/>
      <c r="U502" s="54"/>
      <c r="V502" s="54"/>
      <c r="W502" s="54"/>
      <c r="X502" s="54"/>
      <c r="Y502" s="54"/>
      <c r="Z502" s="54"/>
    </row>
    <row r="503" ht="16.5" hidden="1" spans="1:26">
      <c r="A503" s="83" t="str">
        <f>IF(C503="","",COUNTA(C$8:C503))</f>
        <v/>
      </c>
      <c r="B503" s="83"/>
      <c r="C503" s="83"/>
      <c r="D503" s="83"/>
      <c r="E503" s="83"/>
      <c r="F503" s="65"/>
      <c r="G503" s="65"/>
      <c r="H503" s="65"/>
      <c r="I503" s="13" t="s">
        <v>2</v>
      </c>
      <c r="J503" s="80"/>
      <c r="K503" s="13" t="s">
        <v>2</v>
      </c>
      <c r="L503" s="80"/>
      <c r="M503" s="54"/>
      <c r="N503" s="54"/>
      <c r="O503" s="54"/>
      <c r="P503" s="54"/>
      <c r="Q503" s="54"/>
      <c r="R503" s="54"/>
      <c r="S503" s="54"/>
      <c r="T503" s="54"/>
      <c r="U503" s="54"/>
      <c r="V503" s="54"/>
      <c r="W503" s="54"/>
      <c r="X503" s="54"/>
      <c r="Y503" s="54"/>
      <c r="Z503" s="54"/>
    </row>
    <row r="504" ht="16.5" hidden="1" spans="1:26">
      <c r="A504" s="83" t="str">
        <f>IF(C504="","",COUNTA(C$8:C504))</f>
        <v/>
      </c>
      <c r="B504" s="83"/>
      <c r="C504" s="83"/>
      <c r="D504" s="83"/>
      <c r="E504" s="83"/>
      <c r="F504" s="65"/>
      <c r="G504" s="65"/>
      <c r="H504" s="65"/>
      <c r="I504" s="13" t="s">
        <v>2</v>
      </c>
      <c r="J504" s="80"/>
      <c r="K504" s="13" t="s">
        <v>2</v>
      </c>
      <c r="L504" s="80"/>
      <c r="M504" s="54"/>
      <c r="N504" s="54"/>
      <c r="O504" s="54"/>
      <c r="P504" s="54"/>
      <c r="Q504" s="54"/>
      <c r="R504" s="54"/>
      <c r="S504" s="54"/>
      <c r="T504" s="54"/>
      <c r="U504" s="54"/>
      <c r="V504" s="54"/>
      <c r="W504" s="54"/>
      <c r="X504" s="54"/>
      <c r="Y504" s="54"/>
      <c r="Z504" s="54"/>
    </row>
    <row r="505" ht="16.5" hidden="1" spans="1:26">
      <c r="A505" s="83" t="str">
        <f>IF(C505="","",COUNTA(C$8:C505))</f>
        <v/>
      </c>
      <c r="B505" s="83"/>
      <c r="C505" s="83"/>
      <c r="D505" s="83"/>
      <c r="E505" s="83"/>
      <c r="F505" s="65"/>
      <c r="G505" s="65"/>
      <c r="H505" s="65"/>
      <c r="I505" s="13" t="s">
        <v>2</v>
      </c>
      <c r="J505" s="80"/>
      <c r="K505" s="13" t="s">
        <v>2</v>
      </c>
      <c r="L505" s="80"/>
      <c r="M505" s="54"/>
      <c r="N505" s="54"/>
      <c r="O505" s="54"/>
      <c r="P505" s="54"/>
      <c r="Q505" s="54"/>
      <c r="R505" s="54"/>
      <c r="S505" s="54"/>
      <c r="T505" s="54"/>
      <c r="U505" s="54"/>
      <c r="V505" s="54"/>
      <c r="W505" s="54"/>
      <c r="X505" s="54"/>
      <c r="Y505" s="54"/>
      <c r="Z505" s="54"/>
    </row>
    <row r="506" ht="16.5" hidden="1" spans="1:26">
      <c r="A506" s="83" t="str">
        <f>IF(C506="","",COUNTA(C$8:C506))</f>
        <v/>
      </c>
      <c r="B506" s="83"/>
      <c r="C506" s="83"/>
      <c r="D506" s="83"/>
      <c r="E506" s="83"/>
      <c r="F506" s="65"/>
      <c r="G506" s="65"/>
      <c r="H506" s="65"/>
      <c r="I506" s="13" t="s">
        <v>2</v>
      </c>
      <c r="J506" s="80"/>
      <c r="K506" s="13" t="s">
        <v>2</v>
      </c>
      <c r="L506" s="80"/>
      <c r="M506" s="54"/>
      <c r="N506" s="54"/>
      <c r="O506" s="54"/>
      <c r="P506" s="54"/>
      <c r="Q506" s="54"/>
      <c r="R506" s="54"/>
      <c r="S506" s="54"/>
      <c r="T506" s="54"/>
      <c r="U506" s="54"/>
      <c r="V506" s="54"/>
      <c r="W506" s="54"/>
      <c r="X506" s="54"/>
      <c r="Y506" s="54"/>
      <c r="Z506" s="54"/>
    </row>
    <row r="507" ht="16.5" hidden="1" spans="1:26">
      <c r="A507" s="83" t="str">
        <f>IF(C507="","",COUNTA(C$8:C507))</f>
        <v/>
      </c>
      <c r="B507" s="83"/>
      <c r="C507" s="83"/>
      <c r="D507" s="83"/>
      <c r="E507" s="83"/>
      <c r="F507" s="65"/>
      <c r="G507" s="65"/>
      <c r="H507" s="65"/>
      <c r="I507" s="13" t="s">
        <v>2</v>
      </c>
      <c r="J507" s="80"/>
      <c r="K507" s="13" t="s">
        <v>2</v>
      </c>
      <c r="L507" s="80"/>
      <c r="M507" s="54"/>
      <c r="N507" s="54"/>
      <c r="O507" s="54"/>
      <c r="P507" s="54"/>
      <c r="Q507" s="54"/>
      <c r="R507" s="54"/>
      <c r="S507" s="54"/>
      <c r="T507" s="54"/>
      <c r="U507" s="54"/>
      <c r="V507" s="54"/>
      <c r="W507" s="54"/>
      <c r="X507" s="54"/>
      <c r="Y507" s="54"/>
      <c r="Z507" s="54"/>
    </row>
    <row r="508" ht="16.5" hidden="1" spans="1:26">
      <c r="A508" s="83" t="str">
        <f>IF(C508="","",COUNTA(C$8:C508))</f>
        <v/>
      </c>
      <c r="B508" s="83"/>
      <c r="C508" s="83"/>
      <c r="D508" s="83"/>
      <c r="E508" s="83"/>
      <c r="F508" s="65"/>
      <c r="G508" s="65"/>
      <c r="H508" s="65"/>
      <c r="I508" s="13" t="s">
        <v>2</v>
      </c>
      <c r="J508" s="80"/>
      <c r="K508" s="13" t="s">
        <v>2</v>
      </c>
      <c r="L508" s="80"/>
      <c r="M508" s="54"/>
      <c r="N508" s="54"/>
      <c r="O508" s="54"/>
      <c r="P508" s="54"/>
      <c r="Q508" s="54"/>
      <c r="R508" s="54"/>
      <c r="S508" s="54"/>
      <c r="T508" s="54"/>
      <c r="U508" s="54"/>
      <c r="V508" s="54"/>
      <c r="W508" s="54"/>
      <c r="X508" s="54"/>
      <c r="Y508" s="54"/>
      <c r="Z508" s="54"/>
    </row>
    <row r="509" ht="16.5" hidden="1" spans="1:26">
      <c r="A509" s="83" t="str">
        <f>IF(C509="","",COUNTA(C$8:C509))</f>
        <v/>
      </c>
      <c r="B509" s="83"/>
      <c r="C509" s="83"/>
      <c r="D509" s="83"/>
      <c r="E509" s="83"/>
      <c r="F509" s="65"/>
      <c r="G509" s="65"/>
      <c r="H509" s="65"/>
      <c r="I509" s="13" t="s">
        <v>2</v>
      </c>
      <c r="J509" s="80"/>
      <c r="K509" s="13" t="s">
        <v>2</v>
      </c>
      <c r="L509" s="80"/>
      <c r="M509" s="54"/>
      <c r="N509" s="54"/>
      <c r="O509" s="54"/>
      <c r="P509" s="54"/>
      <c r="Q509" s="54"/>
      <c r="R509" s="54"/>
      <c r="S509" s="54"/>
      <c r="T509" s="54"/>
      <c r="U509" s="54"/>
      <c r="V509" s="54"/>
      <c r="W509" s="54"/>
      <c r="X509" s="54"/>
      <c r="Y509" s="54"/>
      <c r="Z509" s="54"/>
    </row>
    <row r="510" ht="16.5" hidden="1" spans="1:26">
      <c r="A510" s="83" t="str">
        <f>IF(C510="","",COUNTA(C$8:C510))</f>
        <v/>
      </c>
      <c r="B510" s="83"/>
      <c r="C510" s="83"/>
      <c r="D510" s="83"/>
      <c r="E510" s="83"/>
      <c r="F510" s="65"/>
      <c r="G510" s="65"/>
      <c r="H510" s="65"/>
      <c r="I510" s="13" t="s">
        <v>2</v>
      </c>
      <c r="J510" s="80"/>
      <c r="K510" s="13" t="s">
        <v>2</v>
      </c>
      <c r="L510" s="80"/>
      <c r="M510" s="54"/>
      <c r="N510" s="54"/>
      <c r="O510" s="54"/>
      <c r="P510" s="54"/>
      <c r="Q510" s="54"/>
      <c r="R510" s="54"/>
      <c r="S510" s="54"/>
      <c r="T510" s="54"/>
      <c r="U510" s="54"/>
      <c r="V510" s="54"/>
      <c r="W510" s="54"/>
      <c r="X510" s="54"/>
      <c r="Y510" s="54"/>
      <c r="Z510" s="54"/>
    </row>
    <row r="511" ht="16.5" hidden="1" spans="1:26">
      <c r="A511" s="83" t="str">
        <f>IF(C511="","",COUNTA(C$8:C511))</f>
        <v/>
      </c>
      <c r="B511" s="83"/>
      <c r="C511" s="83"/>
      <c r="D511" s="83"/>
      <c r="E511" s="83"/>
      <c r="F511" s="65"/>
      <c r="G511" s="65"/>
      <c r="H511" s="65"/>
      <c r="I511" s="13" t="s">
        <v>2</v>
      </c>
      <c r="J511" s="80"/>
      <c r="K511" s="13" t="s">
        <v>2</v>
      </c>
      <c r="L511" s="80"/>
      <c r="M511" s="54"/>
      <c r="N511" s="54"/>
      <c r="O511" s="54"/>
      <c r="P511" s="54"/>
      <c r="Q511" s="54"/>
      <c r="R511" s="54"/>
      <c r="S511" s="54"/>
      <c r="T511" s="54"/>
      <c r="U511" s="54"/>
      <c r="V511" s="54"/>
      <c r="W511" s="54"/>
      <c r="X511" s="54"/>
      <c r="Y511" s="54"/>
      <c r="Z511" s="54"/>
    </row>
    <row r="512" ht="16.5" hidden="1" spans="1:26">
      <c r="A512" s="83" t="str">
        <f>IF(C512="","",COUNTA(C$8:C512))</f>
        <v/>
      </c>
      <c r="B512" s="83"/>
      <c r="C512" s="83"/>
      <c r="D512" s="83"/>
      <c r="E512" s="83"/>
      <c r="F512" s="65"/>
      <c r="G512" s="65"/>
      <c r="H512" s="65"/>
      <c r="I512" s="13" t="s">
        <v>2</v>
      </c>
      <c r="J512" s="80"/>
      <c r="K512" s="13" t="s">
        <v>2</v>
      </c>
      <c r="L512" s="80"/>
      <c r="M512" s="54"/>
      <c r="N512" s="54"/>
      <c r="O512" s="54"/>
      <c r="P512" s="54"/>
      <c r="Q512" s="54"/>
      <c r="R512" s="54"/>
      <c r="S512" s="54"/>
      <c r="T512" s="54"/>
      <c r="U512" s="54"/>
      <c r="V512" s="54"/>
      <c r="W512" s="54"/>
      <c r="X512" s="54"/>
      <c r="Y512" s="54"/>
      <c r="Z512" s="54"/>
    </row>
    <row r="513" ht="16.5" hidden="1" spans="1:26">
      <c r="A513" s="83" t="str">
        <f>IF(C513="","",COUNTA(C$8:C513))</f>
        <v/>
      </c>
      <c r="B513" s="83"/>
      <c r="C513" s="83"/>
      <c r="D513" s="83"/>
      <c r="E513" s="83"/>
      <c r="F513" s="65"/>
      <c r="G513" s="65"/>
      <c r="H513" s="65"/>
      <c r="I513" s="13" t="s">
        <v>2</v>
      </c>
      <c r="J513" s="80"/>
      <c r="K513" s="13" t="s">
        <v>2</v>
      </c>
      <c r="L513" s="80"/>
      <c r="M513" s="54"/>
      <c r="N513" s="54"/>
      <c r="O513" s="54"/>
      <c r="P513" s="54"/>
      <c r="Q513" s="54"/>
      <c r="R513" s="54"/>
      <c r="S513" s="54"/>
      <c r="T513" s="54"/>
      <c r="U513" s="54"/>
      <c r="V513" s="54"/>
      <c r="W513" s="54"/>
      <c r="X513" s="54"/>
      <c r="Y513" s="54"/>
      <c r="Z513" s="54"/>
    </row>
    <row r="514" ht="16.5" hidden="1" spans="1:26">
      <c r="A514" s="83" t="str">
        <f>IF(C514="","",COUNTA(C$8:C514))</f>
        <v/>
      </c>
      <c r="B514" s="83"/>
      <c r="C514" s="83"/>
      <c r="D514" s="83"/>
      <c r="E514" s="83"/>
      <c r="F514" s="65"/>
      <c r="G514" s="65"/>
      <c r="H514" s="65"/>
      <c r="I514" s="13" t="s">
        <v>2</v>
      </c>
      <c r="J514" s="80"/>
      <c r="K514" s="13" t="s">
        <v>2</v>
      </c>
      <c r="L514" s="80"/>
      <c r="M514" s="54"/>
      <c r="N514" s="54"/>
      <c r="O514" s="54"/>
      <c r="P514" s="54"/>
      <c r="Q514" s="54"/>
      <c r="R514" s="54"/>
      <c r="S514" s="54"/>
      <c r="T514" s="54"/>
      <c r="U514" s="54"/>
      <c r="V514" s="54"/>
      <c r="W514" s="54"/>
      <c r="X514" s="54"/>
      <c r="Y514" s="54"/>
      <c r="Z514" s="54"/>
    </row>
    <row r="515" ht="16.5" hidden="1" spans="1:26">
      <c r="A515" s="83" t="str">
        <f>IF(C515="","",COUNTA(C$8:C515))</f>
        <v/>
      </c>
      <c r="B515" s="83"/>
      <c r="C515" s="83"/>
      <c r="D515" s="83"/>
      <c r="E515" s="83"/>
      <c r="F515" s="65"/>
      <c r="G515" s="65"/>
      <c r="H515" s="65"/>
      <c r="I515" s="13" t="s">
        <v>2</v>
      </c>
      <c r="J515" s="80"/>
      <c r="K515" s="13" t="s">
        <v>2</v>
      </c>
      <c r="L515" s="80"/>
      <c r="M515" s="54"/>
      <c r="N515" s="54"/>
      <c r="O515" s="54"/>
      <c r="P515" s="54"/>
      <c r="Q515" s="54"/>
      <c r="R515" s="54"/>
      <c r="S515" s="54"/>
      <c r="T515" s="54"/>
      <c r="U515" s="54"/>
      <c r="V515" s="54"/>
      <c r="W515" s="54"/>
      <c r="X515" s="54"/>
      <c r="Y515" s="54"/>
      <c r="Z515" s="54"/>
    </row>
    <row r="516" ht="16.5" hidden="1" spans="1:26">
      <c r="A516" s="83" t="str">
        <f>IF(C516="","",COUNTA(C$8:C516))</f>
        <v/>
      </c>
      <c r="B516" s="83"/>
      <c r="C516" s="83"/>
      <c r="D516" s="83"/>
      <c r="E516" s="83"/>
      <c r="F516" s="65"/>
      <c r="G516" s="65"/>
      <c r="H516" s="65"/>
      <c r="I516" s="13" t="s">
        <v>2</v>
      </c>
      <c r="J516" s="80"/>
      <c r="K516" s="13" t="s">
        <v>2</v>
      </c>
      <c r="L516" s="80"/>
      <c r="M516" s="54"/>
      <c r="N516" s="54"/>
      <c r="O516" s="54"/>
      <c r="P516" s="54"/>
      <c r="Q516" s="54"/>
      <c r="R516" s="54"/>
      <c r="S516" s="54"/>
      <c r="T516" s="54"/>
      <c r="U516" s="54"/>
      <c r="V516" s="54"/>
      <c r="W516" s="54"/>
      <c r="X516" s="54"/>
      <c r="Y516" s="54"/>
      <c r="Z516" s="54"/>
    </row>
    <row r="517" ht="16.5" hidden="1" spans="1:26">
      <c r="A517" s="83" t="str">
        <f>IF(C517="","",COUNTA(C$8:C517))</f>
        <v/>
      </c>
      <c r="B517" s="83"/>
      <c r="C517" s="83"/>
      <c r="D517" s="83"/>
      <c r="E517" s="83"/>
      <c r="F517" s="65"/>
      <c r="G517" s="65"/>
      <c r="H517" s="65"/>
      <c r="I517" s="13" t="s">
        <v>2</v>
      </c>
      <c r="J517" s="80"/>
      <c r="K517" s="13" t="s">
        <v>2</v>
      </c>
      <c r="L517" s="80"/>
      <c r="M517" s="54"/>
      <c r="N517" s="54"/>
      <c r="O517" s="54"/>
      <c r="P517" s="54"/>
      <c r="Q517" s="54"/>
      <c r="R517" s="54"/>
      <c r="S517" s="54"/>
      <c r="T517" s="54"/>
      <c r="U517" s="54"/>
      <c r="V517" s="54"/>
      <c r="W517" s="54"/>
      <c r="X517" s="54"/>
      <c r="Y517" s="54"/>
      <c r="Z517" s="54"/>
    </row>
    <row r="518" ht="16.5" hidden="1" spans="1:26">
      <c r="A518" s="83" t="str">
        <f>IF(C518="","",COUNTA(C$8:C518))</f>
        <v/>
      </c>
      <c r="B518" s="83"/>
      <c r="C518" s="83"/>
      <c r="D518" s="83"/>
      <c r="E518" s="83"/>
      <c r="F518" s="65"/>
      <c r="G518" s="65"/>
      <c r="H518" s="65"/>
      <c r="I518" s="13" t="s">
        <v>2</v>
      </c>
      <c r="J518" s="80"/>
      <c r="K518" s="13" t="s">
        <v>2</v>
      </c>
      <c r="L518" s="80"/>
      <c r="M518" s="54"/>
      <c r="N518" s="54"/>
      <c r="O518" s="54"/>
      <c r="P518" s="54"/>
      <c r="Q518" s="54"/>
      <c r="R518" s="54"/>
      <c r="S518" s="54"/>
      <c r="T518" s="54"/>
      <c r="U518" s="54"/>
      <c r="V518" s="54"/>
      <c r="W518" s="54"/>
      <c r="X518" s="54"/>
      <c r="Y518" s="54"/>
      <c r="Z518" s="54"/>
    </row>
    <row r="519" ht="16.5" hidden="1" spans="1:26">
      <c r="A519" s="83" t="str">
        <f>IF(C519="","",COUNTA(C$8:C519))</f>
        <v/>
      </c>
      <c r="B519" s="83"/>
      <c r="C519" s="83"/>
      <c r="D519" s="83"/>
      <c r="E519" s="83"/>
      <c r="F519" s="65"/>
      <c r="G519" s="65"/>
      <c r="H519" s="65"/>
      <c r="I519" s="13" t="s">
        <v>2</v>
      </c>
      <c r="J519" s="80"/>
      <c r="K519" s="13" t="s">
        <v>2</v>
      </c>
      <c r="L519" s="80"/>
      <c r="M519" s="54"/>
      <c r="N519" s="54"/>
      <c r="O519" s="54"/>
      <c r="P519" s="54"/>
      <c r="Q519" s="54"/>
      <c r="R519" s="54"/>
      <c r="S519" s="54"/>
      <c r="T519" s="54"/>
      <c r="U519" s="54"/>
      <c r="V519" s="54"/>
      <c r="W519" s="54"/>
      <c r="X519" s="54"/>
      <c r="Y519" s="54"/>
      <c r="Z519" s="54"/>
    </row>
    <row r="520" ht="16.5" hidden="1" spans="1:26">
      <c r="A520" s="83" t="str">
        <f>IF(C520="","",COUNTA(C$8:C520))</f>
        <v/>
      </c>
      <c r="B520" s="83"/>
      <c r="C520" s="83"/>
      <c r="D520" s="83"/>
      <c r="E520" s="83"/>
      <c r="F520" s="65"/>
      <c r="G520" s="65"/>
      <c r="H520" s="65"/>
      <c r="I520" s="13" t="s">
        <v>2</v>
      </c>
      <c r="J520" s="80"/>
      <c r="K520" s="13" t="s">
        <v>2</v>
      </c>
      <c r="L520" s="80"/>
      <c r="M520" s="54"/>
      <c r="N520" s="54"/>
      <c r="O520" s="54"/>
      <c r="P520" s="54"/>
      <c r="Q520" s="54"/>
      <c r="R520" s="54"/>
      <c r="S520" s="54"/>
      <c r="T520" s="54"/>
      <c r="U520" s="54"/>
      <c r="V520" s="54"/>
      <c r="W520" s="54"/>
      <c r="X520" s="54"/>
      <c r="Y520" s="54"/>
      <c r="Z520" s="54"/>
    </row>
    <row r="521" ht="16.5" hidden="1" spans="1:26">
      <c r="A521" s="83" t="str">
        <f>IF(C521="","",COUNTA(C$8:C521))</f>
        <v/>
      </c>
      <c r="B521" s="83"/>
      <c r="C521" s="83"/>
      <c r="D521" s="83"/>
      <c r="E521" s="83"/>
      <c r="F521" s="65"/>
      <c r="G521" s="65"/>
      <c r="H521" s="65"/>
      <c r="I521" s="13" t="s">
        <v>2</v>
      </c>
      <c r="J521" s="80"/>
      <c r="K521" s="13" t="s">
        <v>2</v>
      </c>
      <c r="L521" s="80"/>
      <c r="M521" s="54"/>
      <c r="N521" s="54"/>
      <c r="O521" s="54"/>
      <c r="P521" s="54"/>
      <c r="Q521" s="54"/>
      <c r="R521" s="54"/>
      <c r="S521" s="54"/>
      <c r="T521" s="54"/>
      <c r="U521" s="54"/>
      <c r="V521" s="54"/>
      <c r="W521" s="54"/>
      <c r="X521" s="54"/>
      <c r="Y521" s="54"/>
      <c r="Z521" s="54"/>
    </row>
    <row r="522" ht="16.5" hidden="1" spans="1:26">
      <c r="A522" s="83" t="str">
        <f>IF(C522="","",COUNTA(C$8:C522))</f>
        <v/>
      </c>
      <c r="B522" s="83"/>
      <c r="C522" s="83"/>
      <c r="D522" s="83"/>
      <c r="E522" s="83"/>
      <c r="F522" s="65"/>
      <c r="G522" s="65"/>
      <c r="H522" s="65"/>
      <c r="I522" s="13" t="s">
        <v>2</v>
      </c>
      <c r="J522" s="80"/>
      <c r="K522" s="13" t="s">
        <v>2</v>
      </c>
      <c r="L522" s="80"/>
      <c r="M522" s="54"/>
      <c r="N522" s="54"/>
      <c r="O522" s="54"/>
      <c r="P522" s="54"/>
      <c r="Q522" s="54"/>
      <c r="R522" s="54"/>
      <c r="S522" s="54"/>
      <c r="T522" s="54"/>
      <c r="U522" s="54"/>
      <c r="V522" s="54"/>
      <c r="W522" s="54"/>
      <c r="X522" s="54"/>
      <c r="Y522" s="54"/>
      <c r="Z522" s="54"/>
    </row>
    <row r="523" ht="16.5" hidden="1" spans="1:26">
      <c r="A523" s="83" t="str">
        <f>IF(C523="","",COUNTA(C$8:C523))</f>
        <v/>
      </c>
      <c r="B523" s="83"/>
      <c r="C523" s="83"/>
      <c r="D523" s="83"/>
      <c r="E523" s="83"/>
      <c r="F523" s="65"/>
      <c r="G523" s="65"/>
      <c r="H523" s="65"/>
      <c r="I523" s="13" t="s">
        <v>2</v>
      </c>
      <c r="J523" s="80"/>
      <c r="K523" s="13" t="s">
        <v>2</v>
      </c>
      <c r="L523" s="80"/>
      <c r="M523" s="54"/>
      <c r="N523" s="54"/>
      <c r="O523" s="54"/>
      <c r="P523" s="54"/>
      <c r="Q523" s="54"/>
      <c r="R523" s="54"/>
      <c r="S523" s="54"/>
      <c r="T523" s="54"/>
      <c r="U523" s="54"/>
      <c r="V523" s="54"/>
      <c r="W523" s="54"/>
      <c r="X523" s="54"/>
      <c r="Y523" s="54"/>
      <c r="Z523" s="54"/>
    </row>
    <row r="524" ht="16.5" hidden="1" spans="1:26">
      <c r="A524" s="83" t="str">
        <f>IF(C524="","",COUNTA(C$8:C524))</f>
        <v/>
      </c>
      <c r="B524" s="83"/>
      <c r="C524" s="83"/>
      <c r="D524" s="83"/>
      <c r="E524" s="83"/>
      <c r="F524" s="65"/>
      <c r="G524" s="65"/>
      <c r="H524" s="65"/>
      <c r="I524" s="13" t="s">
        <v>2</v>
      </c>
      <c r="J524" s="80"/>
      <c r="K524" s="13" t="s">
        <v>2</v>
      </c>
      <c r="L524" s="80"/>
      <c r="M524" s="54"/>
      <c r="N524" s="54"/>
      <c r="O524" s="54"/>
      <c r="P524" s="54"/>
      <c r="Q524" s="54"/>
      <c r="R524" s="54"/>
      <c r="S524" s="54"/>
      <c r="T524" s="54"/>
      <c r="U524" s="54"/>
      <c r="V524" s="54"/>
      <c r="W524" s="54"/>
      <c r="X524" s="54"/>
      <c r="Y524" s="54"/>
      <c r="Z524" s="54"/>
    </row>
    <row r="525" ht="16.5" hidden="1" spans="1:26">
      <c r="A525" s="83" t="str">
        <f>IF(C525="","",COUNTA(C$8:C525))</f>
        <v/>
      </c>
      <c r="B525" s="83"/>
      <c r="C525" s="83"/>
      <c r="D525" s="83"/>
      <c r="E525" s="83"/>
      <c r="F525" s="65"/>
      <c r="G525" s="65"/>
      <c r="H525" s="65"/>
      <c r="I525" s="13" t="s">
        <v>2</v>
      </c>
      <c r="J525" s="80"/>
      <c r="K525" s="13" t="s">
        <v>2</v>
      </c>
      <c r="L525" s="80"/>
      <c r="M525" s="54"/>
      <c r="N525" s="54"/>
      <c r="O525" s="54"/>
      <c r="P525" s="54"/>
      <c r="Q525" s="54"/>
      <c r="R525" s="54"/>
      <c r="S525" s="54"/>
      <c r="T525" s="54"/>
      <c r="U525" s="54"/>
      <c r="V525" s="54"/>
      <c r="W525" s="54"/>
      <c r="X525" s="54"/>
      <c r="Y525" s="54"/>
      <c r="Z525" s="54"/>
    </row>
    <row r="526" ht="16.5" hidden="1" spans="1:26">
      <c r="A526" s="83" t="str">
        <f>IF(C526="","",COUNTA(C$8:C526))</f>
        <v/>
      </c>
      <c r="B526" s="83"/>
      <c r="C526" s="83"/>
      <c r="D526" s="83"/>
      <c r="E526" s="83"/>
      <c r="F526" s="65"/>
      <c r="G526" s="65"/>
      <c r="H526" s="65"/>
      <c r="I526" s="13" t="s">
        <v>2</v>
      </c>
      <c r="J526" s="80"/>
      <c r="K526" s="13" t="s">
        <v>2</v>
      </c>
      <c r="L526" s="80"/>
      <c r="M526" s="54"/>
      <c r="N526" s="54"/>
      <c r="O526" s="54"/>
      <c r="P526" s="54"/>
      <c r="Q526" s="54"/>
      <c r="R526" s="54"/>
      <c r="S526" s="54"/>
      <c r="T526" s="54"/>
      <c r="U526" s="54"/>
      <c r="V526" s="54"/>
      <c r="W526" s="54"/>
      <c r="X526" s="54"/>
      <c r="Y526" s="54"/>
      <c r="Z526" s="54"/>
    </row>
    <row r="527" ht="16.5" hidden="1" spans="1:26">
      <c r="A527" s="83" t="str">
        <f>IF(C527="","",COUNTA(C$8:C527))</f>
        <v/>
      </c>
      <c r="B527" s="83"/>
      <c r="C527" s="83"/>
      <c r="D527" s="83"/>
      <c r="E527" s="83"/>
      <c r="F527" s="65"/>
      <c r="G527" s="65"/>
      <c r="H527" s="65"/>
      <c r="I527" s="13" t="s">
        <v>2</v>
      </c>
      <c r="J527" s="80"/>
      <c r="K527" s="13" t="s">
        <v>2</v>
      </c>
      <c r="L527" s="80"/>
      <c r="M527" s="54"/>
      <c r="N527" s="54"/>
      <c r="O527" s="54"/>
      <c r="P527" s="54"/>
      <c r="Q527" s="54"/>
      <c r="R527" s="54"/>
      <c r="S527" s="54"/>
      <c r="T527" s="54"/>
      <c r="U527" s="54"/>
      <c r="V527" s="54"/>
      <c r="W527" s="54"/>
      <c r="X527" s="54"/>
      <c r="Y527" s="54"/>
      <c r="Z527" s="54"/>
    </row>
    <row r="528" ht="16.5" hidden="1" spans="1:26">
      <c r="A528" s="83" t="str">
        <f>IF(C528="","",COUNTA(C$8:C528))</f>
        <v/>
      </c>
      <c r="B528" s="83"/>
      <c r="C528" s="83"/>
      <c r="D528" s="83"/>
      <c r="E528" s="83"/>
      <c r="F528" s="65"/>
      <c r="G528" s="65"/>
      <c r="H528" s="65"/>
      <c r="I528" s="13" t="s">
        <v>2</v>
      </c>
      <c r="J528" s="80"/>
      <c r="K528" s="13" t="s">
        <v>2</v>
      </c>
      <c r="L528" s="80"/>
      <c r="M528" s="54"/>
      <c r="N528" s="54"/>
      <c r="O528" s="54"/>
      <c r="P528" s="54"/>
      <c r="Q528" s="54"/>
      <c r="R528" s="54"/>
      <c r="S528" s="54"/>
      <c r="T528" s="54"/>
      <c r="U528" s="54"/>
      <c r="V528" s="54"/>
      <c r="W528" s="54"/>
      <c r="X528" s="54"/>
      <c r="Y528" s="54"/>
      <c r="Z528" s="54"/>
    </row>
    <row r="529" ht="16.5" hidden="1" spans="1:26">
      <c r="A529" s="83" t="str">
        <f>IF(C529="","",COUNTA(C$8:C529))</f>
        <v/>
      </c>
      <c r="B529" s="83"/>
      <c r="C529" s="83"/>
      <c r="D529" s="83"/>
      <c r="E529" s="83"/>
      <c r="F529" s="65"/>
      <c r="G529" s="65"/>
      <c r="H529" s="65"/>
      <c r="I529" s="13" t="s">
        <v>2</v>
      </c>
      <c r="J529" s="80"/>
      <c r="K529" s="13" t="s">
        <v>2</v>
      </c>
      <c r="L529" s="80"/>
      <c r="M529" s="54"/>
      <c r="N529" s="54"/>
      <c r="O529" s="54"/>
      <c r="P529" s="54"/>
      <c r="Q529" s="54"/>
      <c r="R529" s="54"/>
      <c r="S529" s="54"/>
      <c r="T529" s="54"/>
      <c r="U529" s="54"/>
      <c r="V529" s="54"/>
      <c r="W529" s="54"/>
      <c r="X529" s="54"/>
      <c r="Y529" s="54"/>
      <c r="Z529" s="54"/>
    </row>
    <row r="530" ht="16.5" hidden="1" spans="1:26">
      <c r="A530" s="83" t="str">
        <f>IF(C530="","",COUNTA(C$8:C530))</f>
        <v/>
      </c>
      <c r="B530" s="83"/>
      <c r="C530" s="83"/>
      <c r="D530" s="83"/>
      <c r="E530" s="83"/>
      <c r="F530" s="65"/>
      <c r="G530" s="65"/>
      <c r="H530" s="65"/>
      <c r="I530" s="13" t="s">
        <v>2</v>
      </c>
      <c r="J530" s="80"/>
      <c r="K530" s="13" t="s">
        <v>2</v>
      </c>
      <c r="L530" s="80"/>
      <c r="M530" s="54"/>
      <c r="N530" s="54"/>
      <c r="O530" s="54"/>
      <c r="P530" s="54"/>
      <c r="Q530" s="54"/>
      <c r="R530" s="54"/>
      <c r="S530" s="54"/>
      <c r="T530" s="54"/>
      <c r="U530" s="54"/>
      <c r="V530" s="54"/>
      <c r="W530" s="54"/>
      <c r="X530" s="54"/>
      <c r="Y530" s="54"/>
      <c r="Z530" s="54"/>
    </row>
    <row r="531" ht="16.5" hidden="1" spans="1:26">
      <c r="A531" s="83" t="str">
        <f>IF(C531="","",COUNTA(C$8:C531))</f>
        <v/>
      </c>
      <c r="B531" s="83"/>
      <c r="C531" s="83"/>
      <c r="D531" s="83"/>
      <c r="E531" s="83"/>
      <c r="F531" s="65"/>
      <c r="G531" s="65"/>
      <c r="H531" s="65"/>
      <c r="I531" s="13" t="s">
        <v>2</v>
      </c>
      <c r="J531" s="80"/>
      <c r="K531" s="13" t="s">
        <v>2</v>
      </c>
      <c r="L531" s="80"/>
      <c r="M531" s="54"/>
      <c r="N531" s="54"/>
      <c r="O531" s="54"/>
      <c r="P531" s="54"/>
      <c r="Q531" s="54"/>
      <c r="R531" s="54"/>
      <c r="S531" s="54"/>
      <c r="T531" s="54"/>
      <c r="U531" s="54"/>
      <c r="V531" s="54"/>
      <c r="W531" s="54"/>
      <c r="X531" s="54"/>
      <c r="Y531" s="54"/>
      <c r="Z531" s="54"/>
    </row>
    <row r="532" ht="16.5" hidden="1" spans="1:26">
      <c r="A532" s="83" t="str">
        <f>IF(C532="","",COUNTA(C$8:C532))</f>
        <v/>
      </c>
      <c r="B532" s="83"/>
      <c r="C532" s="83"/>
      <c r="D532" s="83"/>
      <c r="E532" s="83"/>
      <c r="F532" s="65"/>
      <c r="G532" s="65"/>
      <c r="H532" s="65"/>
      <c r="I532" s="13" t="s">
        <v>2</v>
      </c>
      <c r="J532" s="80"/>
      <c r="K532" s="13" t="s">
        <v>2</v>
      </c>
      <c r="L532" s="80"/>
      <c r="M532" s="54"/>
      <c r="N532" s="54"/>
      <c r="O532" s="54"/>
      <c r="P532" s="54"/>
      <c r="Q532" s="54"/>
      <c r="R532" s="54"/>
      <c r="S532" s="54"/>
      <c r="T532" s="54"/>
      <c r="U532" s="54"/>
      <c r="V532" s="54"/>
      <c r="W532" s="54"/>
      <c r="X532" s="54"/>
      <c r="Y532" s="54"/>
      <c r="Z532" s="54"/>
    </row>
    <row r="533" ht="16.5" hidden="1" spans="1:26">
      <c r="A533" s="83" t="str">
        <f>IF(C533="","",COUNTA(C$8:C533))</f>
        <v/>
      </c>
      <c r="B533" s="83"/>
      <c r="C533" s="83"/>
      <c r="D533" s="83"/>
      <c r="E533" s="83"/>
      <c r="F533" s="65"/>
      <c r="G533" s="65"/>
      <c r="H533" s="65"/>
      <c r="I533" s="13" t="s">
        <v>2</v>
      </c>
      <c r="J533" s="80"/>
      <c r="K533" s="13" t="s">
        <v>2</v>
      </c>
      <c r="L533" s="80"/>
      <c r="M533" s="54"/>
      <c r="N533" s="54"/>
      <c r="O533" s="54"/>
      <c r="P533" s="54"/>
      <c r="Q533" s="54"/>
      <c r="R533" s="54"/>
      <c r="S533" s="54"/>
      <c r="T533" s="54"/>
      <c r="U533" s="54"/>
      <c r="V533" s="54"/>
      <c r="W533" s="54"/>
      <c r="X533" s="54"/>
      <c r="Y533" s="54"/>
      <c r="Z533" s="54"/>
    </row>
    <row r="534" ht="16.5" hidden="1" spans="1:26">
      <c r="A534" s="83" t="str">
        <f>IF(C534="","",COUNTA(C$8:C534))</f>
        <v/>
      </c>
      <c r="B534" s="83"/>
      <c r="C534" s="83"/>
      <c r="D534" s="83"/>
      <c r="E534" s="83"/>
      <c r="F534" s="65"/>
      <c r="G534" s="65"/>
      <c r="H534" s="65"/>
      <c r="I534" s="13" t="s">
        <v>2</v>
      </c>
      <c r="J534" s="80"/>
      <c r="K534" s="13" t="s">
        <v>2</v>
      </c>
      <c r="L534" s="80"/>
      <c r="M534" s="54"/>
      <c r="N534" s="54"/>
      <c r="O534" s="54"/>
      <c r="P534" s="54"/>
      <c r="Q534" s="54"/>
      <c r="R534" s="54"/>
      <c r="S534" s="54"/>
      <c r="T534" s="54"/>
      <c r="U534" s="54"/>
      <c r="V534" s="54"/>
      <c r="W534" s="54"/>
      <c r="X534" s="54"/>
      <c r="Y534" s="54"/>
      <c r="Z534" s="54"/>
    </row>
    <row r="535" ht="16.5" hidden="1" spans="1:26">
      <c r="A535" s="83" t="str">
        <f>IF(C535="","",COUNTA(C$8:C535))</f>
        <v/>
      </c>
      <c r="B535" s="83"/>
      <c r="C535" s="83"/>
      <c r="D535" s="83"/>
      <c r="E535" s="83"/>
      <c r="F535" s="65"/>
      <c r="G535" s="65"/>
      <c r="H535" s="65"/>
      <c r="I535" s="13" t="s">
        <v>2</v>
      </c>
      <c r="J535" s="80"/>
      <c r="K535" s="13" t="s">
        <v>2</v>
      </c>
      <c r="L535" s="80"/>
      <c r="M535" s="54"/>
      <c r="N535" s="54"/>
      <c r="O535" s="54"/>
      <c r="P535" s="54"/>
      <c r="Q535" s="54"/>
      <c r="R535" s="54"/>
      <c r="S535" s="54"/>
      <c r="T535" s="54"/>
      <c r="U535" s="54"/>
      <c r="V535" s="54"/>
      <c r="W535" s="54"/>
      <c r="X535" s="54"/>
      <c r="Y535" s="54"/>
      <c r="Z535" s="54"/>
    </row>
    <row r="536" ht="16.5" hidden="1" spans="1:26">
      <c r="A536" s="83" t="str">
        <f>IF(C536="","",COUNTA(C$8:C536))</f>
        <v/>
      </c>
      <c r="B536" s="83"/>
      <c r="C536" s="83"/>
      <c r="D536" s="83"/>
      <c r="E536" s="83"/>
      <c r="F536" s="65"/>
      <c r="G536" s="65"/>
      <c r="H536" s="65"/>
      <c r="I536" s="13" t="s">
        <v>2</v>
      </c>
      <c r="J536" s="80"/>
      <c r="K536" s="13" t="s">
        <v>2</v>
      </c>
      <c r="L536" s="80"/>
      <c r="M536" s="54"/>
      <c r="N536" s="54"/>
      <c r="O536" s="54"/>
      <c r="P536" s="54"/>
      <c r="Q536" s="54"/>
      <c r="R536" s="54"/>
      <c r="S536" s="54"/>
      <c r="T536" s="54"/>
      <c r="U536" s="54"/>
      <c r="V536" s="54"/>
      <c r="W536" s="54"/>
      <c r="X536" s="54"/>
      <c r="Y536" s="54"/>
      <c r="Z536" s="54"/>
    </row>
    <row r="537" ht="16.5" hidden="1" spans="1:26">
      <c r="A537" s="83" t="str">
        <f>IF(C537="","",COUNTA(C$8:C537))</f>
        <v/>
      </c>
      <c r="B537" s="83"/>
      <c r="C537" s="83"/>
      <c r="D537" s="83"/>
      <c r="E537" s="83"/>
      <c r="F537" s="65"/>
      <c r="G537" s="65"/>
      <c r="H537" s="65"/>
      <c r="I537" s="13" t="s">
        <v>2</v>
      </c>
      <c r="J537" s="80"/>
      <c r="K537" s="13" t="s">
        <v>2</v>
      </c>
      <c r="L537" s="80"/>
      <c r="M537" s="54"/>
      <c r="N537" s="54"/>
      <c r="O537" s="54"/>
      <c r="P537" s="54"/>
      <c r="Q537" s="54"/>
      <c r="R537" s="54"/>
      <c r="S537" s="54"/>
      <c r="T537" s="54"/>
      <c r="U537" s="54"/>
      <c r="V537" s="54"/>
      <c r="W537" s="54"/>
      <c r="X537" s="54"/>
      <c r="Y537" s="54"/>
      <c r="Z537" s="54"/>
    </row>
    <row r="538" ht="16.5" hidden="1" spans="1:26">
      <c r="A538" s="83" t="str">
        <f>IF(C538="","",COUNTA(C$8:C538))</f>
        <v/>
      </c>
      <c r="B538" s="83"/>
      <c r="C538" s="83"/>
      <c r="D538" s="83"/>
      <c r="E538" s="83"/>
      <c r="F538" s="65"/>
      <c r="G538" s="65"/>
      <c r="H538" s="65"/>
      <c r="I538" s="13" t="s">
        <v>2</v>
      </c>
      <c r="J538" s="80"/>
      <c r="K538" s="13" t="s">
        <v>2</v>
      </c>
      <c r="L538" s="80"/>
      <c r="M538" s="54"/>
      <c r="N538" s="54"/>
      <c r="O538" s="54"/>
      <c r="P538" s="54"/>
      <c r="Q538" s="54"/>
      <c r="R538" s="54"/>
      <c r="S538" s="54"/>
      <c r="T538" s="54"/>
      <c r="U538" s="54"/>
      <c r="V538" s="54"/>
      <c r="W538" s="54"/>
      <c r="X538" s="54"/>
      <c r="Y538" s="54"/>
      <c r="Z538" s="54"/>
    </row>
    <row r="539" ht="16.5" hidden="1" spans="1:26">
      <c r="A539" s="83" t="str">
        <f>IF(C539="","",COUNTA(C$8:C539))</f>
        <v/>
      </c>
      <c r="B539" s="83"/>
      <c r="C539" s="83"/>
      <c r="D539" s="83"/>
      <c r="E539" s="83"/>
      <c r="F539" s="65"/>
      <c r="G539" s="65"/>
      <c r="H539" s="65"/>
      <c r="I539" s="13" t="s">
        <v>2</v>
      </c>
      <c r="J539" s="80"/>
      <c r="K539" s="13" t="s">
        <v>2</v>
      </c>
      <c r="L539" s="80"/>
      <c r="M539" s="54"/>
      <c r="N539" s="54"/>
      <c r="O539" s="54"/>
      <c r="P539" s="54"/>
      <c r="Q539" s="54"/>
      <c r="R539" s="54"/>
      <c r="S539" s="54"/>
      <c r="T539" s="54"/>
      <c r="U539" s="54"/>
      <c r="V539" s="54"/>
      <c r="W539" s="54"/>
      <c r="X539" s="54"/>
      <c r="Y539" s="54"/>
      <c r="Z539" s="54"/>
    </row>
    <row r="540" ht="16.5" hidden="1" spans="1:26">
      <c r="A540" s="83" t="str">
        <f>IF(C540="","",COUNTA(C$8:C540))</f>
        <v/>
      </c>
      <c r="B540" s="83"/>
      <c r="C540" s="83"/>
      <c r="D540" s="83"/>
      <c r="E540" s="83"/>
      <c r="F540" s="65"/>
      <c r="G540" s="65"/>
      <c r="H540" s="65"/>
      <c r="I540" s="13" t="s">
        <v>2</v>
      </c>
      <c r="J540" s="80"/>
      <c r="K540" s="13" t="s">
        <v>2</v>
      </c>
      <c r="L540" s="80"/>
      <c r="M540" s="54"/>
      <c r="N540" s="54"/>
      <c r="O540" s="54"/>
      <c r="P540" s="54"/>
      <c r="Q540" s="54"/>
      <c r="R540" s="54"/>
      <c r="S540" s="54"/>
      <c r="T540" s="54"/>
      <c r="U540" s="54"/>
      <c r="V540" s="54"/>
      <c r="W540" s="54"/>
      <c r="X540" s="54"/>
      <c r="Y540" s="54"/>
      <c r="Z540" s="54"/>
    </row>
    <row r="541" ht="16.5" hidden="1" spans="1:26">
      <c r="A541" s="83" t="str">
        <f>IF(C541="","",COUNTA(C$8:C541))</f>
        <v/>
      </c>
      <c r="B541" s="83"/>
      <c r="C541" s="83"/>
      <c r="D541" s="83"/>
      <c r="E541" s="83"/>
      <c r="F541" s="65"/>
      <c r="G541" s="65"/>
      <c r="H541" s="65"/>
      <c r="I541" s="13" t="s">
        <v>2</v>
      </c>
      <c r="J541" s="80"/>
      <c r="K541" s="13" t="s">
        <v>2</v>
      </c>
      <c r="L541" s="80"/>
      <c r="M541" s="54"/>
      <c r="N541" s="54"/>
      <c r="O541" s="54"/>
      <c r="P541" s="54"/>
      <c r="Q541" s="54"/>
      <c r="R541" s="54"/>
      <c r="S541" s="54"/>
      <c r="T541" s="54"/>
      <c r="U541" s="54"/>
      <c r="V541" s="54"/>
      <c r="W541" s="54"/>
      <c r="X541" s="54"/>
      <c r="Y541" s="54"/>
      <c r="Z541" s="54"/>
    </row>
    <row r="542" ht="16.5" hidden="1" spans="1:26">
      <c r="A542" s="83" t="str">
        <f>IF(C542="","",COUNTA(C$8:C542))</f>
        <v/>
      </c>
      <c r="B542" s="83"/>
      <c r="C542" s="83"/>
      <c r="D542" s="83"/>
      <c r="E542" s="83"/>
      <c r="F542" s="65"/>
      <c r="G542" s="65"/>
      <c r="H542" s="65"/>
      <c r="I542" s="13" t="s">
        <v>2</v>
      </c>
      <c r="J542" s="80"/>
      <c r="K542" s="13" t="s">
        <v>2</v>
      </c>
      <c r="L542" s="80"/>
      <c r="M542" s="54"/>
      <c r="N542" s="54"/>
      <c r="O542" s="54"/>
      <c r="P542" s="54"/>
      <c r="Q542" s="54"/>
      <c r="R542" s="54"/>
      <c r="S542" s="54"/>
      <c r="T542" s="54"/>
      <c r="U542" s="54"/>
      <c r="V542" s="54"/>
      <c r="W542" s="54"/>
      <c r="X542" s="54"/>
      <c r="Y542" s="54"/>
      <c r="Z542" s="54"/>
    </row>
    <row r="543" ht="16.5" hidden="1" spans="1:26">
      <c r="A543" s="83" t="str">
        <f>IF(C543="","",COUNTA(C$8:C543))</f>
        <v/>
      </c>
      <c r="B543" s="83"/>
      <c r="C543" s="83"/>
      <c r="D543" s="83"/>
      <c r="E543" s="83"/>
      <c r="F543" s="65"/>
      <c r="G543" s="65"/>
      <c r="H543" s="65"/>
      <c r="I543" s="13" t="s">
        <v>2</v>
      </c>
      <c r="J543" s="80"/>
      <c r="K543" s="13" t="s">
        <v>2</v>
      </c>
      <c r="L543" s="80"/>
      <c r="M543" s="54"/>
      <c r="N543" s="54"/>
      <c r="O543" s="54"/>
      <c r="P543" s="54"/>
      <c r="Q543" s="54"/>
      <c r="R543" s="54"/>
      <c r="S543" s="54"/>
      <c r="T543" s="54"/>
      <c r="U543" s="54"/>
      <c r="V543" s="54"/>
      <c r="W543" s="54"/>
      <c r="X543" s="54"/>
      <c r="Y543" s="54"/>
      <c r="Z543" s="54"/>
    </row>
    <row r="544" ht="16.5" hidden="1" spans="1:26">
      <c r="A544" s="83" t="str">
        <f>IF(C544="","",COUNTA(C$8:C544))</f>
        <v/>
      </c>
      <c r="B544" s="83"/>
      <c r="C544" s="83"/>
      <c r="D544" s="83"/>
      <c r="E544" s="83"/>
      <c r="F544" s="65"/>
      <c r="G544" s="65"/>
      <c r="H544" s="65"/>
      <c r="I544" s="13" t="s">
        <v>2</v>
      </c>
      <c r="J544" s="80"/>
      <c r="K544" s="13" t="s">
        <v>2</v>
      </c>
      <c r="L544" s="80"/>
      <c r="M544" s="54"/>
      <c r="N544" s="54"/>
      <c r="O544" s="54"/>
      <c r="P544" s="54"/>
      <c r="Q544" s="54"/>
      <c r="R544" s="54"/>
      <c r="S544" s="54"/>
      <c r="T544" s="54"/>
      <c r="U544" s="54"/>
      <c r="V544" s="54"/>
      <c r="W544" s="54"/>
      <c r="X544" s="54"/>
      <c r="Y544" s="54"/>
      <c r="Z544" s="54"/>
    </row>
    <row r="545" ht="16.5" hidden="1" spans="1:26">
      <c r="A545" s="83" t="str">
        <f>IF(C545="","",COUNTA(C$8:C545))</f>
        <v/>
      </c>
      <c r="B545" s="83"/>
      <c r="C545" s="83"/>
      <c r="D545" s="83"/>
      <c r="E545" s="83"/>
      <c r="F545" s="65"/>
      <c r="G545" s="65"/>
      <c r="H545" s="65"/>
      <c r="I545" s="13" t="s">
        <v>2</v>
      </c>
      <c r="J545" s="80"/>
      <c r="K545" s="13" t="s">
        <v>2</v>
      </c>
      <c r="L545" s="80"/>
      <c r="M545" s="54"/>
      <c r="N545" s="54"/>
      <c r="O545" s="54"/>
      <c r="P545" s="54"/>
      <c r="Q545" s="54"/>
      <c r="R545" s="54"/>
      <c r="S545" s="54"/>
      <c r="T545" s="54"/>
      <c r="U545" s="54"/>
      <c r="V545" s="54"/>
      <c r="W545" s="54"/>
      <c r="X545" s="54"/>
      <c r="Y545" s="54"/>
      <c r="Z545" s="54"/>
    </row>
    <row r="546" ht="16.5" hidden="1" spans="1:26">
      <c r="A546" s="83" t="str">
        <f>IF(C546="","",COUNTA(C$8:C546))</f>
        <v/>
      </c>
      <c r="B546" s="83"/>
      <c r="C546" s="83"/>
      <c r="D546" s="83"/>
      <c r="E546" s="83"/>
      <c r="F546" s="65"/>
      <c r="G546" s="65"/>
      <c r="H546" s="65"/>
      <c r="I546" s="13" t="s">
        <v>2</v>
      </c>
      <c r="J546" s="80"/>
      <c r="K546" s="13" t="s">
        <v>2</v>
      </c>
      <c r="L546" s="80"/>
      <c r="M546" s="54"/>
      <c r="N546" s="54"/>
      <c r="O546" s="54"/>
      <c r="P546" s="54"/>
      <c r="Q546" s="54"/>
      <c r="R546" s="54"/>
      <c r="S546" s="54"/>
      <c r="T546" s="54"/>
      <c r="U546" s="54"/>
      <c r="V546" s="54"/>
      <c r="W546" s="54"/>
      <c r="X546" s="54"/>
      <c r="Y546" s="54"/>
      <c r="Z546" s="54"/>
    </row>
    <row r="547" ht="16.5" hidden="1" spans="1:26">
      <c r="A547" s="83" t="str">
        <f>IF(C547="","",COUNTA(C$8:C547))</f>
        <v/>
      </c>
      <c r="B547" s="83"/>
      <c r="C547" s="83"/>
      <c r="D547" s="83"/>
      <c r="E547" s="83"/>
      <c r="F547" s="65"/>
      <c r="G547" s="65"/>
      <c r="H547" s="65"/>
      <c r="I547" s="13" t="s">
        <v>2</v>
      </c>
      <c r="J547" s="80"/>
      <c r="K547" s="13" t="s">
        <v>2</v>
      </c>
      <c r="L547" s="80"/>
      <c r="M547" s="54"/>
      <c r="N547" s="54"/>
      <c r="O547" s="54"/>
      <c r="P547" s="54"/>
      <c r="Q547" s="54"/>
      <c r="R547" s="54"/>
      <c r="S547" s="54"/>
      <c r="T547" s="54"/>
      <c r="U547" s="54"/>
      <c r="V547" s="54"/>
      <c r="W547" s="54"/>
      <c r="X547" s="54"/>
      <c r="Y547" s="54"/>
      <c r="Z547" s="54"/>
    </row>
    <row r="548" ht="16.5" hidden="1" spans="1:26">
      <c r="A548" s="83" t="str">
        <f>IF(C548="","",COUNTA(C$8:C548))</f>
        <v/>
      </c>
      <c r="B548" s="83"/>
      <c r="C548" s="83"/>
      <c r="D548" s="83"/>
      <c r="E548" s="83"/>
      <c r="F548" s="65"/>
      <c r="G548" s="65"/>
      <c r="H548" s="65"/>
      <c r="I548" s="13" t="s">
        <v>2</v>
      </c>
      <c r="J548" s="80"/>
      <c r="K548" s="13" t="s">
        <v>2</v>
      </c>
      <c r="L548" s="80"/>
      <c r="M548" s="54"/>
      <c r="N548" s="54"/>
      <c r="O548" s="54"/>
      <c r="P548" s="54"/>
      <c r="Q548" s="54"/>
      <c r="R548" s="54"/>
      <c r="S548" s="54"/>
      <c r="T548" s="54"/>
      <c r="U548" s="54"/>
      <c r="V548" s="54"/>
      <c r="W548" s="54"/>
      <c r="X548" s="54"/>
      <c r="Y548" s="54"/>
      <c r="Z548" s="54"/>
    </row>
    <row r="549" ht="16.5" hidden="1" spans="1:26">
      <c r="A549" s="83" t="str">
        <f>IF(C549="","",COUNTA(C$8:C549))</f>
        <v/>
      </c>
      <c r="B549" s="83"/>
      <c r="C549" s="83"/>
      <c r="D549" s="83"/>
      <c r="E549" s="83"/>
      <c r="F549" s="65"/>
      <c r="G549" s="65"/>
      <c r="H549" s="65"/>
      <c r="I549" s="13" t="s">
        <v>2</v>
      </c>
      <c r="J549" s="80"/>
      <c r="K549" s="13" t="s">
        <v>2</v>
      </c>
      <c r="L549" s="80"/>
      <c r="M549" s="54"/>
      <c r="N549" s="54"/>
      <c r="O549" s="54"/>
      <c r="P549" s="54"/>
      <c r="Q549" s="54"/>
      <c r="R549" s="54"/>
      <c r="S549" s="54"/>
      <c r="T549" s="54"/>
      <c r="U549" s="54"/>
      <c r="V549" s="54"/>
      <c r="W549" s="54"/>
      <c r="X549" s="54"/>
      <c r="Y549" s="54"/>
      <c r="Z549" s="54"/>
    </row>
    <row r="550" ht="16.5" hidden="1" spans="1:26">
      <c r="A550" s="83" t="str">
        <f>IF(C550="","",COUNTA(C$8:C550))</f>
        <v/>
      </c>
      <c r="B550" s="83"/>
      <c r="C550" s="83"/>
      <c r="D550" s="83"/>
      <c r="E550" s="83"/>
      <c r="F550" s="65"/>
      <c r="G550" s="65"/>
      <c r="H550" s="65"/>
      <c r="I550" s="13" t="s">
        <v>2</v>
      </c>
      <c r="J550" s="80"/>
      <c r="K550" s="13" t="s">
        <v>2</v>
      </c>
      <c r="L550" s="80"/>
      <c r="M550" s="54"/>
      <c r="N550" s="54"/>
      <c r="O550" s="54"/>
      <c r="P550" s="54"/>
      <c r="Q550" s="54"/>
      <c r="R550" s="54"/>
      <c r="S550" s="54"/>
      <c r="T550" s="54"/>
      <c r="U550" s="54"/>
      <c r="V550" s="54"/>
      <c r="W550" s="54"/>
      <c r="X550" s="54"/>
      <c r="Y550" s="54"/>
      <c r="Z550" s="54"/>
    </row>
    <row r="551" ht="16.5" hidden="1" spans="1:26">
      <c r="A551" s="83" t="str">
        <f>IF(C551="","",COUNTA(C$8:C551))</f>
        <v/>
      </c>
      <c r="B551" s="83"/>
      <c r="C551" s="83"/>
      <c r="D551" s="83"/>
      <c r="E551" s="83"/>
      <c r="F551" s="65"/>
      <c r="G551" s="65"/>
      <c r="H551" s="65"/>
      <c r="I551" s="13" t="s">
        <v>2</v>
      </c>
      <c r="J551" s="80"/>
      <c r="K551" s="13" t="s">
        <v>2</v>
      </c>
      <c r="L551" s="80"/>
      <c r="M551" s="54"/>
      <c r="N551" s="54"/>
      <c r="O551" s="54"/>
      <c r="P551" s="54"/>
      <c r="Q551" s="54"/>
      <c r="R551" s="54"/>
      <c r="S551" s="54"/>
      <c r="T551" s="54"/>
      <c r="U551" s="54"/>
      <c r="V551" s="54"/>
      <c r="W551" s="54"/>
      <c r="X551" s="54"/>
      <c r="Y551" s="54"/>
      <c r="Z551" s="54"/>
    </row>
    <row r="552" ht="16.5" hidden="1" spans="1:26">
      <c r="A552" s="83" t="str">
        <f>IF(C552="","",COUNTA(C$8:C552))</f>
        <v/>
      </c>
      <c r="B552" s="83"/>
      <c r="C552" s="83"/>
      <c r="D552" s="83"/>
      <c r="E552" s="83"/>
      <c r="F552" s="65"/>
      <c r="G552" s="65"/>
      <c r="H552" s="65"/>
      <c r="I552" s="13" t="s">
        <v>2</v>
      </c>
      <c r="J552" s="80"/>
      <c r="K552" s="13" t="s">
        <v>2</v>
      </c>
      <c r="L552" s="80"/>
      <c r="M552" s="54"/>
      <c r="N552" s="54"/>
      <c r="O552" s="54"/>
      <c r="P552" s="54"/>
      <c r="Q552" s="54"/>
      <c r="R552" s="54"/>
      <c r="S552" s="54"/>
      <c r="T552" s="54"/>
      <c r="U552" s="54"/>
      <c r="V552" s="54"/>
      <c r="W552" s="54"/>
      <c r="X552" s="54"/>
      <c r="Y552" s="54"/>
      <c r="Z552" s="54"/>
    </row>
    <row r="553" ht="16.5" hidden="1" spans="1:26">
      <c r="A553" s="83" t="str">
        <f>IF(C553="","",COUNTA(C$8:C553))</f>
        <v/>
      </c>
      <c r="B553" s="83"/>
      <c r="C553" s="83"/>
      <c r="D553" s="83"/>
      <c r="E553" s="83"/>
      <c r="F553" s="65"/>
      <c r="G553" s="65"/>
      <c r="H553" s="65"/>
      <c r="I553" s="13" t="s">
        <v>2</v>
      </c>
      <c r="J553" s="80"/>
      <c r="K553" s="13" t="s">
        <v>2</v>
      </c>
      <c r="L553" s="80"/>
      <c r="M553" s="54"/>
      <c r="N553" s="54"/>
      <c r="O553" s="54"/>
      <c r="P553" s="54"/>
      <c r="Q553" s="54"/>
      <c r="R553" s="54"/>
      <c r="S553" s="54"/>
      <c r="T553" s="54"/>
      <c r="U553" s="54"/>
      <c r="V553" s="54"/>
      <c r="W553" s="54"/>
      <c r="X553" s="54"/>
      <c r="Y553" s="54"/>
      <c r="Z553" s="54"/>
    </row>
    <row r="554" ht="16.5" hidden="1" spans="1:26">
      <c r="A554" s="83" t="str">
        <f>IF(C554="","",COUNTA(C$8:C554))</f>
        <v/>
      </c>
      <c r="B554" s="83"/>
      <c r="C554" s="83"/>
      <c r="D554" s="83"/>
      <c r="E554" s="83"/>
      <c r="F554" s="65"/>
      <c r="G554" s="65"/>
      <c r="H554" s="65"/>
      <c r="I554" s="13" t="s">
        <v>2</v>
      </c>
      <c r="J554" s="80"/>
      <c r="K554" s="13" t="s">
        <v>2</v>
      </c>
      <c r="L554" s="80"/>
      <c r="M554" s="54"/>
      <c r="N554" s="54"/>
      <c r="O554" s="54"/>
      <c r="P554" s="54"/>
      <c r="Q554" s="54"/>
      <c r="R554" s="54"/>
      <c r="S554" s="54"/>
      <c r="T554" s="54"/>
      <c r="U554" s="54"/>
      <c r="V554" s="54"/>
      <c r="W554" s="54"/>
      <c r="X554" s="54"/>
      <c r="Y554" s="54"/>
      <c r="Z554" s="54"/>
    </row>
    <row r="555" ht="16.5" hidden="1" spans="1:26">
      <c r="A555" s="83" t="str">
        <f>IF(C555="","",COUNTA(C$8:C555))</f>
        <v/>
      </c>
      <c r="B555" s="83"/>
      <c r="C555" s="83"/>
      <c r="D555" s="83"/>
      <c r="E555" s="83"/>
      <c r="F555" s="65"/>
      <c r="G555" s="65"/>
      <c r="H555" s="65"/>
      <c r="I555" s="13" t="s">
        <v>2</v>
      </c>
      <c r="J555" s="80"/>
      <c r="K555" s="13" t="s">
        <v>2</v>
      </c>
      <c r="L555" s="80"/>
      <c r="M555" s="54"/>
      <c r="N555" s="54"/>
      <c r="O555" s="54"/>
      <c r="P555" s="54"/>
      <c r="Q555" s="54"/>
      <c r="R555" s="54"/>
      <c r="S555" s="54"/>
      <c r="T555" s="54"/>
      <c r="U555" s="54"/>
      <c r="V555" s="54"/>
      <c r="W555" s="54"/>
      <c r="X555" s="54"/>
      <c r="Y555" s="54"/>
      <c r="Z555" s="54"/>
    </row>
    <row r="556" ht="16.5" hidden="1" spans="1:26">
      <c r="A556" s="83" t="str">
        <f>IF(C556="","",COUNTA(C$8:C556))</f>
        <v/>
      </c>
      <c r="B556" s="83"/>
      <c r="C556" s="83"/>
      <c r="D556" s="83"/>
      <c r="E556" s="83"/>
      <c r="F556" s="65"/>
      <c r="G556" s="65"/>
      <c r="H556" s="65"/>
      <c r="I556" s="13" t="s">
        <v>2</v>
      </c>
      <c r="J556" s="80"/>
      <c r="K556" s="13" t="s">
        <v>2</v>
      </c>
      <c r="L556" s="80"/>
      <c r="M556" s="54"/>
      <c r="N556" s="54"/>
      <c r="O556" s="54"/>
      <c r="P556" s="54"/>
      <c r="Q556" s="54"/>
      <c r="R556" s="54"/>
      <c r="S556" s="54"/>
      <c r="T556" s="54"/>
      <c r="U556" s="54"/>
      <c r="V556" s="54"/>
      <c r="W556" s="54"/>
      <c r="X556" s="54"/>
      <c r="Y556" s="54"/>
      <c r="Z556" s="54"/>
    </row>
    <row r="557" ht="16.5" hidden="1" spans="1:26">
      <c r="A557" s="83" t="str">
        <f>IF(C557="","",COUNTA(C$8:C557))</f>
        <v/>
      </c>
      <c r="B557" s="83"/>
      <c r="C557" s="83"/>
      <c r="D557" s="83"/>
      <c r="E557" s="83"/>
      <c r="F557" s="65"/>
      <c r="G557" s="65"/>
      <c r="H557" s="65"/>
      <c r="I557" s="13" t="s">
        <v>2</v>
      </c>
      <c r="J557" s="80"/>
      <c r="K557" s="13" t="s">
        <v>2</v>
      </c>
      <c r="L557" s="80"/>
      <c r="M557" s="54"/>
      <c r="N557" s="54"/>
      <c r="O557" s="54"/>
      <c r="P557" s="54"/>
      <c r="Q557" s="54"/>
      <c r="R557" s="54"/>
      <c r="S557" s="54"/>
      <c r="T557" s="54"/>
      <c r="U557" s="54"/>
      <c r="V557" s="54"/>
      <c r="W557" s="54"/>
      <c r="X557" s="54"/>
      <c r="Y557" s="54"/>
      <c r="Z557" s="54"/>
    </row>
    <row r="558" ht="16.5" hidden="1" spans="1:26">
      <c r="A558" s="83" t="str">
        <f>IF(C558="","",COUNTA(C$8:C558))</f>
        <v/>
      </c>
      <c r="B558" s="83"/>
      <c r="C558" s="83"/>
      <c r="D558" s="83"/>
      <c r="E558" s="83"/>
      <c r="F558" s="65"/>
      <c r="G558" s="65"/>
      <c r="H558" s="65"/>
      <c r="I558" s="13" t="s">
        <v>2</v>
      </c>
      <c r="J558" s="80"/>
      <c r="K558" s="13" t="s">
        <v>2</v>
      </c>
      <c r="L558" s="80"/>
      <c r="M558" s="54"/>
      <c r="N558" s="54"/>
      <c r="O558" s="54"/>
      <c r="P558" s="54"/>
      <c r="Q558" s="54"/>
      <c r="R558" s="54"/>
      <c r="S558" s="54"/>
      <c r="T558" s="54"/>
      <c r="U558" s="54"/>
      <c r="V558" s="54"/>
      <c r="W558" s="54"/>
      <c r="X558" s="54"/>
      <c r="Y558" s="54"/>
      <c r="Z558" s="54"/>
    </row>
    <row r="559" ht="16.5" hidden="1" spans="1:26">
      <c r="A559" s="83" t="str">
        <f>IF(C559="","",COUNTA(C$8:C559))</f>
        <v/>
      </c>
      <c r="B559" s="83"/>
      <c r="C559" s="83"/>
      <c r="D559" s="83"/>
      <c r="E559" s="83"/>
      <c r="F559" s="65"/>
      <c r="G559" s="65"/>
      <c r="H559" s="65"/>
      <c r="I559" s="13" t="s">
        <v>2</v>
      </c>
      <c r="J559" s="80"/>
      <c r="K559" s="13" t="s">
        <v>2</v>
      </c>
      <c r="L559" s="80"/>
      <c r="M559" s="54"/>
      <c r="N559" s="54"/>
      <c r="O559" s="54"/>
      <c r="P559" s="54"/>
      <c r="Q559" s="54"/>
      <c r="R559" s="54"/>
      <c r="S559" s="54"/>
      <c r="T559" s="54"/>
      <c r="U559" s="54"/>
      <c r="V559" s="54"/>
      <c r="W559" s="54"/>
      <c r="X559" s="54"/>
      <c r="Y559" s="54"/>
      <c r="Z559" s="54"/>
    </row>
    <row r="560" ht="16.5" hidden="1" spans="1:26">
      <c r="A560" s="83" t="str">
        <f>IF(C560="","",COUNTA(C$8:C560))</f>
        <v/>
      </c>
      <c r="B560" s="83"/>
      <c r="C560" s="83"/>
      <c r="D560" s="83"/>
      <c r="E560" s="83"/>
      <c r="F560" s="65"/>
      <c r="G560" s="65"/>
      <c r="H560" s="65"/>
      <c r="I560" s="13" t="s">
        <v>2</v>
      </c>
      <c r="J560" s="80"/>
      <c r="K560" s="13" t="s">
        <v>2</v>
      </c>
      <c r="L560" s="80"/>
      <c r="M560" s="54"/>
      <c r="N560" s="54"/>
      <c r="O560" s="54"/>
      <c r="P560" s="54"/>
      <c r="Q560" s="54"/>
      <c r="R560" s="54"/>
      <c r="S560" s="54"/>
      <c r="T560" s="54"/>
      <c r="U560" s="54"/>
      <c r="V560" s="54"/>
      <c r="W560" s="54"/>
      <c r="X560" s="54"/>
      <c r="Y560" s="54"/>
      <c r="Z560" s="54"/>
    </row>
    <row r="561" ht="16.5" hidden="1" spans="1:26">
      <c r="A561" s="83" t="str">
        <f>IF(C561="","",COUNTA(C$8:C561))</f>
        <v/>
      </c>
      <c r="B561" s="83"/>
      <c r="C561" s="83"/>
      <c r="D561" s="83"/>
      <c r="E561" s="83"/>
      <c r="F561" s="65"/>
      <c r="G561" s="65"/>
      <c r="H561" s="65"/>
      <c r="I561" s="13" t="s">
        <v>2</v>
      </c>
      <c r="J561" s="80"/>
      <c r="K561" s="13" t="s">
        <v>2</v>
      </c>
      <c r="L561" s="80"/>
      <c r="M561" s="54"/>
      <c r="N561" s="54"/>
      <c r="O561" s="54"/>
      <c r="P561" s="54"/>
      <c r="Q561" s="54"/>
      <c r="R561" s="54"/>
      <c r="S561" s="54"/>
      <c r="T561" s="54"/>
      <c r="U561" s="54"/>
      <c r="V561" s="54"/>
      <c r="W561" s="54"/>
      <c r="X561" s="54"/>
      <c r="Y561" s="54"/>
      <c r="Z561" s="54"/>
    </row>
    <row r="562" ht="16.5" hidden="1" spans="1:26">
      <c r="A562" s="83" t="str">
        <f>IF(C562="","",COUNTA(C$8:C562))</f>
        <v/>
      </c>
      <c r="B562" s="83"/>
      <c r="C562" s="83"/>
      <c r="D562" s="83"/>
      <c r="E562" s="83"/>
      <c r="F562" s="65"/>
      <c r="G562" s="65"/>
      <c r="H562" s="65"/>
      <c r="I562" s="13" t="s">
        <v>2</v>
      </c>
      <c r="J562" s="80"/>
      <c r="K562" s="13" t="s">
        <v>2</v>
      </c>
      <c r="L562" s="80"/>
      <c r="M562" s="54"/>
      <c r="N562" s="54"/>
      <c r="O562" s="54"/>
      <c r="P562" s="54"/>
      <c r="Q562" s="54"/>
      <c r="R562" s="54"/>
      <c r="S562" s="54"/>
      <c r="T562" s="54"/>
      <c r="U562" s="54"/>
      <c r="V562" s="54"/>
      <c r="W562" s="54"/>
      <c r="X562" s="54"/>
      <c r="Y562" s="54"/>
      <c r="Z562" s="54"/>
    </row>
    <row r="563" ht="16.5" hidden="1" spans="1:26">
      <c r="A563" s="83" t="str">
        <f>IF(C563="","",COUNTA(C$8:C563))</f>
        <v/>
      </c>
      <c r="B563" s="83"/>
      <c r="C563" s="83"/>
      <c r="D563" s="83"/>
      <c r="E563" s="83"/>
      <c r="F563" s="65"/>
      <c r="G563" s="65"/>
      <c r="H563" s="65"/>
      <c r="I563" s="13" t="s">
        <v>2</v>
      </c>
      <c r="J563" s="80"/>
      <c r="K563" s="13" t="s">
        <v>2</v>
      </c>
      <c r="L563" s="80"/>
      <c r="M563" s="54"/>
      <c r="N563" s="54"/>
      <c r="O563" s="54"/>
      <c r="P563" s="54"/>
      <c r="Q563" s="54"/>
      <c r="R563" s="54"/>
      <c r="S563" s="54"/>
      <c r="T563" s="54"/>
      <c r="U563" s="54"/>
      <c r="V563" s="54"/>
      <c r="W563" s="54"/>
      <c r="X563" s="54"/>
      <c r="Y563" s="54"/>
      <c r="Z563" s="54"/>
    </row>
    <row r="564" ht="16.5" hidden="1" spans="1:26">
      <c r="A564" s="83" t="str">
        <f>IF(C564="","",COUNTA(C$8:C564))</f>
        <v/>
      </c>
      <c r="B564" s="83"/>
      <c r="C564" s="83"/>
      <c r="D564" s="83"/>
      <c r="E564" s="83"/>
      <c r="F564" s="65"/>
      <c r="G564" s="65"/>
      <c r="H564" s="65"/>
      <c r="I564" s="13" t="s">
        <v>2</v>
      </c>
      <c r="J564" s="80"/>
      <c r="K564" s="13" t="s">
        <v>2</v>
      </c>
      <c r="L564" s="80"/>
      <c r="M564" s="54"/>
      <c r="N564" s="54"/>
      <c r="O564" s="54"/>
      <c r="P564" s="54"/>
      <c r="Q564" s="54"/>
      <c r="R564" s="54"/>
      <c r="S564" s="54"/>
      <c r="T564" s="54"/>
      <c r="U564" s="54"/>
      <c r="V564" s="54"/>
      <c r="W564" s="54"/>
      <c r="X564" s="54"/>
      <c r="Y564" s="54"/>
      <c r="Z564" s="54"/>
    </row>
    <row r="565" ht="16.5" hidden="1" spans="1:26">
      <c r="A565" s="83" t="str">
        <f>IF(C565="","",COUNTA(C$8:C565))</f>
        <v/>
      </c>
      <c r="B565" s="83"/>
      <c r="C565" s="83"/>
      <c r="D565" s="83"/>
      <c r="E565" s="83"/>
      <c r="F565" s="65"/>
      <c r="G565" s="65"/>
      <c r="H565" s="65"/>
      <c r="I565" s="13" t="s">
        <v>2</v>
      </c>
      <c r="J565" s="80"/>
      <c r="K565" s="13" t="s">
        <v>2</v>
      </c>
      <c r="L565" s="80"/>
      <c r="M565" s="54"/>
      <c r="N565" s="54"/>
      <c r="O565" s="54"/>
      <c r="P565" s="54"/>
      <c r="Q565" s="54"/>
      <c r="R565" s="54"/>
      <c r="S565" s="54"/>
      <c r="T565" s="54"/>
      <c r="U565" s="54"/>
      <c r="V565" s="54"/>
      <c r="W565" s="54"/>
      <c r="X565" s="54"/>
      <c r="Y565" s="54"/>
      <c r="Z565" s="54"/>
    </row>
    <row r="566" ht="16.5" hidden="1" spans="1:26">
      <c r="A566" s="83" t="str">
        <f>IF(C566="","",COUNTA(C$8:C566))</f>
        <v/>
      </c>
      <c r="B566" s="83"/>
      <c r="C566" s="83"/>
      <c r="D566" s="83"/>
      <c r="E566" s="83"/>
      <c r="F566" s="65"/>
      <c r="G566" s="65"/>
      <c r="H566" s="65"/>
      <c r="I566" s="13" t="s">
        <v>2</v>
      </c>
      <c r="J566" s="80"/>
      <c r="K566" s="13" t="s">
        <v>2</v>
      </c>
      <c r="L566" s="80"/>
      <c r="M566" s="54"/>
      <c r="N566" s="54"/>
      <c r="O566" s="54"/>
      <c r="P566" s="54"/>
      <c r="Q566" s="54"/>
      <c r="R566" s="54"/>
      <c r="S566" s="54"/>
      <c r="T566" s="54"/>
      <c r="U566" s="54"/>
      <c r="V566" s="54"/>
      <c r="W566" s="54"/>
      <c r="X566" s="54"/>
      <c r="Y566" s="54"/>
      <c r="Z566" s="54"/>
    </row>
    <row r="567" ht="16.5" hidden="1" spans="1:26">
      <c r="A567" s="83" t="str">
        <f>IF(C567="","",COUNTA(C$8:C567))</f>
        <v/>
      </c>
      <c r="B567" s="83"/>
      <c r="C567" s="83"/>
      <c r="D567" s="83"/>
      <c r="E567" s="83"/>
      <c r="F567" s="65"/>
      <c r="G567" s="65"/>
      <c r="H567" s="65"/>
      <c r="I567" s="13" t="s">
        <v>2</v>
      </c>
      <c r="J567" s="80"/>
      <c r="K567" s="13" t="s">
        <v>2</v>
      </c>
      <c r="L567" s="80"/>
      <c r="M567" s="54"/>
      <c r="N567" s="54"/>
      <c r="O567" s="54"/>
      <c r="P567" s="54"/>
      <c r="Q567" s="54"/>
      <c r="R567" s="54"/>
      <c r="S567" s="54"/>
      <c r="T567" s="54"/>
      <c r="U567" s="54"/>
      <c r="V567" s="54"/>
      <c r="W567" s="54"/>
      <c r="X567" s="54"/>
      <c r="Y567" s="54"/>
      <c r="Z567" s="54"/>
    </row>
    <row r="568" ht="16.5" hidden="1" spans="1:26">
      <c r="A568" s="83" t="str">
        <f>IF(C568="","",COUNTA(C$8:C568))</f>
        <v/>
      </c>
      <c r="B568" s="83"/>
      <c r="C568" s="83"/>
      <c r="D568" s="83"/>
      <c r="E568" s="83"/>
      <c r="F568" s="65"/>
      <c r="G568" s="65"/>
      <c r="H568" s="65"/>
      <c r="I568" s="13" t="s">
        <v>2</v>
      </c>
      <c r="J568" s="80"/>
      <c r="K568" s="13" t="s">
        <v>2</v>
      </c>
      <c r="L568" s="80"/>
      <c r="M568" s="54"/>
      <c r="N568" s="54"/>
      <c r="O568" s="54"/>
      <c r="P568" s="54"/>
      <c r="Q568" s="54"/>
      <c r="R568" s="54"/>
      <c r="S568" s="54"/>
      <c r="T568" s="54"/>
      <c r="U568" s="54"/>
      <c r="V568" s="54"/>
      <c r="W568" s="54"/>
      <c r="X568" s="54"/>
      <c r="Y568" s="54"/>
      <c r="Z568" s="54"/>
    </row>
    <row r="569" ht="16.5" hidden="1" spans="1:26">
      <c r="A569" s="83" t="str">
        <f t="shared" ref="A569:A621" si="0">IF(B569=0,"",ROW()-7)</f>
        <v/>
      </c>
      <c r="B569" s="83"/>
      <c r="C569" s="83"/>
      <c r="D569" s="83"/>
      <c r="E569" s="83"/>
      <c r="F569" s="65"/>
      <c r="G569" s="65"/>
      <c r="H569" s="65"/>
      <c r="I569" s="13" t="s">
        <v>2</v>
      </c>
      <c r="J569" s="80"/>
      <c r="K569" s="13" t="s">
        <v>2</v>
      </c>
      <c r="L569" s="80"/>
      <c r="M569" s="54"/>
      <c r="N569" s="54"/>
      <c r="O569" s="54"/>
      <c r="P569" s="54"/>
      <c r="Q569" s="54"/>
      <c r="R569" s="54"/>
      <c r="S569" s="54"/>
      <c r="T569" s="54"/>
      <c r="U569" s="54"/>
      <c r="V569" s="54"/>
      <c r="W569" s="54"/>
      <c r="X569" s="54"/>
      <c r="Y569" s="54"/>
      <c r="Z569" s="54"/>
    </row>
    <row r="570" ht="16.5" hidden="1" spans="1:26">
      <c r="A570" s="83" t="str">
        <f t="shared" si="0"/>
        <v/>
      </c>
      <c r="B570" s="83"/>
      <c r="C570" s="83"/>
      <c r="D570" s="83"/>
      <c r="E570" s="83"/>
      <c r="F570" s="65"/>
      <c r="G570" s="65"/>
      <c r="H570" s="65"/>
      <c r="I570" s="13" t="s">
        <v>2</v>
      </c>
      <c r="J570" s="80"/>
      <c r="K570" s="13" t="s">
        <v>2</v>
      </c>
      <c r="L570" s="80"/>
      <c r="M570" s="54"/>
      <c r="N570" s="54"/>
      <c r="O570" s="54"/>
      <c r="P570" s="54"/>
      <c r="Q570" s="54"/>
      <c r="R570" s="54"/>
      <c r="S570" s="54"/>
      <c r="T570" s="54"/>
      <c r="U570" s="54"/>
      <c r="V570" s="54"/>
      <c r="W570" s="54"/>
      <c r="X570" s="54"/>
      <c r="Y570" s="54"/>
      <c r="Z570" s="54"/>
    </row>
    <row r="571" ht="16.5" hidden="1" spans="1:26">
      <c r="A571" s="83" t="str">
        <f t="shared" si="0"/>
        <v/>
      </c>
      <c r="B571" s="83"/>
      <c r="C571" s="83"/>
      <c r="D571" s="83"/>
      <c r="E571" s="83"/>
      <c r="F571" s="65"/>
      <c r="G571" s="65"/>
      <c r="H571" s="65"/>
      <c r="I571" s="13" t="s">
        <v>2</v>
      </c>
      <c r="J571" s="80"/>
      <c r="K571" s="13" t="s">
        <v>2</v>
      </c>
      <c r="L571" s="80"/>
      <c r="M571" s="54"/>
      <c r="N571" s="54"/>
      <c r="O571" s="54"/>
      <c r="P571" s="54"/>
      <c r="Q571" s="54"/>
      <c r="R571" s="54"/>
      <c r="S571" s="54"/>
      <c r="T571" s="54"/>
      <c r="U571" s="54"/>
      <c r="V571" s="54"/>
      <c r="W571" s="54"/>
      <c r="X571" s="54"/>
      <c r="Y571" s="54"/>
      <c r="Z571" s="54"/>
    </row>
    <row r="572" ht="16.5" hidden="1" spans="1:26">
      <c r="A572" s="83" t="str">
        <f t="shared" si="0"/>
        <v/>
      </c>
      <c r="B572" s="83"/>
      <c r="C572" s="83"/>
      <c r="D572" s="83"/>
      <c r="E572" s="83"/>
      <c r="F572" s="65"/>
      <c r="G572" s="65"/>
      <c r="H572" s="65"/>
      <c r="I572" s="13" t="s">
        <v>2</v>
      </c>
      <c r="J572" s="80"/>
      <c r="K572" s="13" t="s">
        <v>2</v>
      </c>
      <c r="L572" s="80"/>
      <c r="M572" s="54"/>
      <c r="N572" s="54"/>
      <c r="O572" s="54"/>
      <c r="P572" s="54"/>
      <c r="Q572" s="54"/>
      <c r="R572" s="54"/>
      <c r="S572" s="54"/>
      <c r="T572" s="54"/>
      <c r="U572" s="54"/>
      <c r="V572" s="54"/>
      <c r="W572" s="54"/>
      <c r="X572" s="54"/>
      <c r="Y572" s="54"/>
      <c r="Z572" s="54"/>
    </row>
    <row r="573" ht="16.5" hidden="1" spans="1:26">
      <c r="A573" s="83" t="str">
        <f t="shared" si="0"/>
        <v/>
      </c>
      <c r="B573" s="83"/>
      <c r="C573" s="83"/>
      <c r="D573" s="83"/>
      <c r="E573" s="83"/>
      <c r="F573" s="65"/>
      <c r="G573" s="65"/>
      <c r="H573" s="65"/>
      <c r="I573" s="13" t="s">
        <v>2</v>
      </c>
      <c r="J573" s="80"/>
      <c r="K573" s="13" t="s">
        <v>2</v>
      </c>
      <c r="L573" s="80"/>
      <c r="M573" s="54"/>
      <c r="N573" s="54"/>
      <c r="O573" s="54"/>
      <c r="P573" s="54"/>
      <c r="Q573" s="54"/>
      <c r="R573" s="54"/>
      <c r="S573" s="54"/>
      <c r="T573" s="54"/>
      <c r="U573" s="54"/>
      <c r="V573" s="54"/>
      <c r="W573" s="54"/>
      <c r="X573" s="54"/>
      <c r="Y573" s="54"/>
      <c r="Z573" s="54"/>
    </row>
    <row r="574" ht="16.5" hidden="1" spans="1:26">
      <c r="A574" s="83" t="str">
        <f t="shared" si="0"/>
        <v/>
      </c>
      <c r="B574" s="83"/>
      <c r="C574" s="83"/>
      <c r="D574" s="83"/>
      <c r="E574" s="83"/>
      <c r="F574" s="65"/>
      <c r="G574" s="65"/>
      <c r="H574" s="65"/>
      <c r="I574" s="13" t="s">
        <v>2</v>
      </c>
      <c r="J574" s="80"/>
      <c r="K574" s="13" t="s">
        <v>2</v>
      </c>
      <c r="L574" s="80"/>
      <c r="M574" s="54"/>
      <c r="N574" s="54"/>
      <c r="O574" s="54"/>
      <c r="P574" s="54"/>
      <c r="Q574" s="54"/>
      <c r="R574" s="54"/>
      <c r="S574" s="54"/>
      <c r="T574" s="54"/>
      <c r="U574" s="54"/>
      <c r="V574" s="54"/>
      <c r="W574" s="54"/>
      <c r="X574" s="54"/>
      <c r="Y574" s="54"/>
      <c r="Z574" s="54"/>
    </row>
    <row r="575" ht="16.5" hidden="1" spans="1:26">
      <c r="A575" s="83" t="str">
        <f t="shared" si="0"/>
        <v/>
      </c>
      <c r="B575" s="83"/>
      <c r="C575" s="83"/>
      <c r="D575" s="83"/>
      <c r="E575" s="83"/>
      <c r="F575" s="65"/>
      <c r="G575" s="65"/>
      <c r="H575" s="65"/>
      <c r="I575" s="13" t="s">
        <v>2</v>
      </c>
      <c r="J575" s="80"/>
      <c r="K575" s="13" t="s">
        <v>2</v>
      </c>
      <c r="L575" s="80"/>
      <c r="M575" s="54"/>
      <c r="N575" s="54"/>
      <c r="O575" s="54"/>
      <c r="P575" s="54"/>
      <c r="Q575" s="54"/>
      <c r="R575" s="54"/>
      <c r="S575" s="54"/>
      <c r="T575" s="54"/>
      <c r="U575" s="54"/>
      <c r="V575" s="54"/>
      <c r="W575" s="54"/>
      <c r="X575" s="54"/>
      <c r="Y575" s="54"/>
      <c r="Z575" s="54"/>
    </row>
    <row r="576" ht="16.5" hidden="1" spans="1:26">
      <c r="A576" s="83" t="str">
        <f t="shared" si="0"/>
        <v/>
      </c>
      <c r="B576" s="83"/>
      <c r="C576" s="83"/>
      <c r="D576" s="83"/>
      <c r="E576" s="83"/>
      <c r="F576" s="65"/>
      <c r="G576" s="65"/>
      <c r="H576" s="65"/>
      <c r="I576" s="13" t="s">
        <v>2</v>
      </c>
      <c r="J576" s="80"/>
      <c r="K576" s="13" t="s">
        <v>2</v>
      </c>
      <c r="L576" s="80"/>
      <c r="M576" s="54"/>
      <c r="N576" s="54"/>
      <c r="O576" s="54"/>
      <c r="P576" s="54"/>
      <c r="Q576" s="54"/>
      <c r="R576" s="54"/>
      <c r="S576" s="54"/>
      <c r="T576" s="54"/>
      <c r="U576" s="54"/>
      <c r="V576" s="54"/>
      <c r="W576" s="54"/>
      <c r="X576" s="54"/>
      <c r="Y576" s="54"/>
      <c r="Z576" s="54"/>
    </row>
    <row r="577" ht="16.5" hidden="1" spans="1:26">
      <c r="A577" s="83" t="str">
        <f t="shared" si="0"/>
        <v/>
      </c>
      <c r="B577" s="83"/>
      <c r="C577" s="83"/>
      <c r="D577" s="83"/>
      <c r="E577" s="83"/>
      <c r="F577" s="65"/>
      <c r="G577" s="65"/>
      <c r="H577" s="65"/>
      <c r="I577" s="13" t="s">
        <v>2</v>
      </c>
      <c r="J577" s="80"/>
      <c r="K577" s="13" t="s">
        <v>2</v>
      </c>
      <c r="L577" s="80"/>
      <c r="M577" s="54"/>
      <c r="N577" s="54"/>
      <c r="O577" s="54"/>
      <c r="P577" s="54"/>
      <c r="Q577" s="54"/>
      <c r="R577" s="54"/>
      <c r="S577" s="54"/>
      <c r="T577" s="54"/>
      <c r="U577" s="54"/>
      <c r="V577" s="54"/>
      <c r="W577" s="54"/>
      <c r="X577" s="54"/>
      <c r="Y577" s="54"/>
      <c r="Z577" s="54"/>
    </row>
    <row r="578" ht="16.5" hidden="1" spans="1:26">
      <c r="A578" s="83" t="str">
        <f t="shared" si="0"/>
        <v/>
      </c>
      <c r="B578" s="83"/>
      <c r="C578" s="83"/>
      <c r="D578" s="83"/>
      <c r="E578" s="83"/>
      <c r="F578" s="65"/>
      <c r="G578" s="65"/>
      <c r="H578" s="65"/>
      <c r="I578" s="13" t="s">
        <v>2</v>
      </c>
      <c r="J578" s="80"/>
      <c r="K578" s="13" t="s">
        <v>2</v>
      </c>
      <c r="L578" s="80"/>
      <c r="M578" s="54"/>
      <c r="N578" s="54"/>
      <c r="O578" s="54"/>
      <c r="P578" s="54"/>
      <c r="Q578" s="54"/>
      <c r="R578" s="54"/>
      <c r="S578" s="54"/>
      <c r="T578" s="54"/>
      <c r="U578" s="54"/>
      <c r="V578" s="54"/>
      <c r="W578" s="54"/>
      <c r="X578" s="54"/>
      <c r="Y578" s="54"/>
      <c r="Z578" s="54"/>
    </row>
    <row r="579" ht="16.5" hidden="1" spans="1:26">
      <c r="A579" s="83" t="str">
        <f t="shared" si="0"/>
        <v/>
      </c>
      <c r="B579" s="83"/>
      <c r="C579" s="83"/>
      <c r="D579" s="83"/>
      <c r="E579" s="83"/>
      <c r="F579" s="65"/>
      <c r="G579" s="65"/>
      <c r="H579" s="65"/>
      <c r="I579" s="13" t="s">
        <v>2</v>
      </c>
      <c r="J579" s="80"/>
      <c r="K579" s="13" t="s">
        <v>2</v>
      </c>
      <c r="L579" s="80"/>
      <c r="M579" s="54"/>
      <c r="N579" s="54"/>
      <c r="O579" s="54"/>
      <c r="P579" s="54"/>
      <c r="Q579" s="54"/>
      <c r="R579" s="54"/>
      <c r="S579" s="54"/>
      <c r="T579" s="54"/>
      <c r="U579" s="54"/>
      <c r="V579" s="54"/>
      <c r="W579" s="54"/>
      <c r="X579" s="54"/>
      <c r="Y579" s="54"/>
      <c r="Z579" s="54"/>
    </row>
    <row r="580" ht="16.5" hidden="1" spans="1:26">
      <c r="A580" s="83" t="str">
        <f t="shared" si="0"/>
        <v/>
      </c>
      <c r="B580" s="83"/>
      <c r="C580" s="83"/>
      <c r="D580" s="83"/>
      <c r="E580" s="83"/>
      <c r="F580" s="65"/>
      <c r="G580" s="65"/>
      <c r="H580" s="65"/>
      <c r="I580" s="13" t="s">
        <v>2</v>
      </c>
      <c r="J580" s="80"/>
      <c r="K580" s="13" t="s">
        <v>2</v>
      </c>
      <c r="L580" s="80"/>
      <c r="M580" s="54"/>
      <c r="N580" s="54"/>
      <c r="O580" s="54"/>
      <c r="P580" s="54"/>
      <c r="Q580" s="54"/>
      <c r="R580" s="54"/>
      <c r="S580" s="54"/>
      <c r="T580" s="54"/>
      <c r="U580" s="54"/>
      <c r="V580" s="54"/>
      <c r="W580" s="54"/>
      <c r="X580" s="54"/>
      <c r="Y580" s="54"/>
      <c r="Z580" s="54"/>
    </row>
    <row r="581" ht="16.5" hidden="1" spans="1:26">
      <c r="A581" s="83" t="str">
        <f t="shared" si="0"/>
        <v/>
      </c>
      <c r="B581" s="83"/>
      <c r="C581" s="83"/>
      <c r="D581" s="83"/>
      <c r="E581" s="83"/>
      <c r="F581" s="65"/>
      <c r="G581" s="65"/>
      <c r="H581" s="65"/>
      <c r="I581" s="13" t="s">
        <v>2</v>
      </c>
      <c r="J581" s="80"/>
      <c r="K581" s="13" t="s">
        <v>2</v>
      </c>
      <c r="L581" s="80"/>
      <c r="M581" s="54"/>
      <c r="N581" s="54"/>
      <c r="O581" s="54"/>
      <c r="P581" s="54"/>
      <c r="Q581" s="54"/>
      <c r="R581" s="54"/>
      <c r="S581" s="54"/>
      <c r="T581" s="54"/>
      <c r="U581" s="54"/>
      <c r="V581" s="54"/>
      <c r="W581" s="54"/>
      <c r="X581" s="54"/>
      <c r="Y581" s="54"/>
      <c r="Z581" s="54"/>
    </row>
    <row r="582" ht="16.5" hidden="1" spans="1:26">
      <c r="A582" s="83" t="str">
        <f t="shared" si="0"/>
        <v/>
      </c>
      <c r="B582" s="83"/>
      <c r="C582" s="83"/>
      <c r="D582" s="83"/>
      <c r="E582" s="83"/>
      <c r="F582" s="65"/>
      <c r="G582" s="65"/>
      <c r="H582" s="65"/>
      <c r="I582" s="13" t="s">
        <v>2</v>
      </c>
      <c r="J582" s="80"/>
      <c r="K582" s="13" t="s">
        <v>2</v>
      </c>
      <c r="L582" s="80"/>
      <c r="M582" s="54"/>
      <c r="N582" s="54"/>
      <c r="O582" s="54"/>
      <c r="P582" s="54"/>
      <c r="Q582" s="54"/>
      <c r="R582" s="54"/>
      <c r="S582" s="54"/>
      <c r="T582" s="54"/>
      <c r="U582" s="54"/>
      <c r="V582" s="54"/>
      <c r="W582" s="54"/>
      <c r="X582" s="54"/>
      <c r="Y582" s="54"/>
      <c r="Z582" s="54"/>
    </row>
    <row r="583" ht="16.5" hidden="1" spans="1:26">
      <c r="A583" s="83" t="str">
        <f t="shared" si="0"/>
        <v/>
      </c>
      <c r="B583" s="83"/>
      <c r="C583" s="83"/>
      <c r="D583" s="83"/>
      <c r="E583" s="83"/>
      <c r="F583" s="65"/>
      <c r="G583" s="65"/>
      <c r="H583" s="65"/>
      <c r="I583" s="13" t="s">
        <v>2</v>
      </c>
      <c r="J583" s="80"/>
      <c r="K583" s="13" t="s">
        <v>2</v>
      </c>
      <c r="L583" s="80"/>
      <c r="M583" s="54"/>
      <c r="N583" s="54"/>
      <c r="O583" s="54"/>
      <c r="P583" s="54"/>
      <c r="Q583" s="54"/>
      <c r="R583" s="54"/>
      <c r="S583" s="54"/>
      <c r="T583" s="54"/>
      <c r="U583" s="54"/>
      <c r="V583" s="54"/>
      <c r="W583" s="54"/>
      <c r="X583" s="54"/>
      <c r="Y583" s="54"/>
      <c r="Z583" s="54"/>
    </row>
    <row r="584" ht="16.5" hidden="1" spans="1:26">
      <c r="A584" s="83" t="str">
        <f t="shared" si="0"/>
        <v/>
      </c>
      <c r="B584" s="83"/>
      <c r="C584" s="83"/>
      <c r="D584" s="83"/>
      <c r="E584" s="83"/>
      <c r="F584" s="65"/>
      <c r="G584" s="65"/>
      <c r="H584" s="65"/>
      <c r="I584" s="13" t="s">
        <v>2</v>
      </c>
      <c r="J584" s="80"/>
      <c r="K584" s="13" t="s">
        <v>2</v>
      </c>
      <c r="L584" s="80"/>
      <c r="M584" s="54"/>
      <c r="N584" s="54"/>
      <c r="O584" s="54"/>
      <c r="P584" s="54"/>
      <c r="Q584" s="54"/>
      <c r="R584" s="54"/>
      <c r="S584" s="54"/>
      <c r="T584" s="54"/>
      <c r="U584" s="54"/>
      <c r="V584" s="54"/>
      <c r="W584" s="54"/>
      <c r="X584" s="54"/>
      <c r="Y584" s="54"/>
      <c r="Z584" s="54"/>
    </row>
    <row r="585" ht="16.5" hidden="1" spans="1:26">
      <c r="A585" s="83" t="str">
        <f t="shared" si="0"/>
        <v/>
      </c>
      <c r="B585" s="83"/>
      <c r="C585" s="83"/>
      <c r="D585" s="83"/>
      <c r="E585" s="83"/>
      <c r="F585" s="65"/>
      <c r="G585" s="65"/>
      <c r="H585" s="65"/>
      <c r="I585" s="13" t="s">
        <v>2</v>
      </c>
      <c r="J585" s="80"/>
      <c r="K585" s="13" t="s">
        <v>2</v>
      </c>
      <c r="L585" s="80"/>
      <c r="M585" s="54"/>
      <c r="N585" s="54"/>
      <c r="O585" s="54"/>
      <c r="P585" s="54"/>
      <c r="Q585" s="54"/>
      <c r="R585" s="54"/>
      <c r="S585" s="54"/>
      <c r="T585" s="54"/>
      <c r="U585" s="54"/>
      <c r="V585" s="54"/>
      <c r="W585" s="54"/>
      <c r="X585" s="54"/>
      <c r="Y585" s="54"/>
      <c r="Z585" s="54"/>
    </row>
    <row r="586" ht="16.5" hidden="1" spans="1:26">
      <c r="A586" s="83" t="str">
        <f t="shared" si="0"/>
        <v/>
      </c>
      <c r="B586" s="83"/>
      <c r="C586" s="83"/>
      <c r="D586" s="83"/>
      <c r="E586" s="83"/>
      <c r="F586" s="65"/>
      <c r="G586" s="65"/>
      <c r="H586" s="65"/>
      <c r="I586" s="13" t="s">
        <v>2</v>
      </c>
      <c r="J586" s="80"/>
      <c r="K586" s="13" t="s">
        <v>2</v>
      </c>
      <c r="L586" s="80"/>
      <c r="M586" s="54"/>
      <c r="N586" s="54"/>
      <c r="O586" s="54"/>
      <c r="P586" s="54"/>
      <c r="Q586" s="54"/>
      <c r="R586" s="54"/>
      <c r="S586" s="54"/>
      <c r="T586" s="54"/>
      <c r="U586" s="54"/>
      <c r="V586" s="54"/>
      <c r="W586" s="54"/>
      <c r="X586" s="54"/>
      <c r="Y586" s="54"/>
      <c r="Z586" s="54"/>
    </row>
    <row r="587" ht="16.5" hidden="1" spans="1:26">
      <c r="A587" s="83" t="str">
        <f t="shared" si="0"/>
        <v/>
      </c>
      <c r="B587" s="83"/>
      <c r="C587" s="83"/>
      <c r="D587" s="83"/>
      <c r="E587" s="83"/>
      <c r="F587" s="65"/>
      <c r="G587" s="65"/>
      <c r="H587" s="65"/>
      <c r="I587" s="13" t="s">
        <v>2</v>
      </c>
      <c r="J587" s="80"/>
      <c r="K587" s="13" t="s">
        <v>2</v>
      </c>
      <c r="L587" s="80"/>
      <c r="M587" s="54"/>
      <c r="N587" s="54"/>
      <c r="O587" s="54"/>
      <c r="P587" s="54"/>
      <c r="Q587" s="54"/>
      <c r="R587" s="54"/>
      <c r="S587" s="54"/>
      <c r="T587" s="54"/>
      <c r="U587" s="54"/>
      <c r="V587" s="54"/>
      <c r="W587" s="54"/>
      <c r="X587" s="54"/>
      <c r="Y587" s="54"/>
      <c r="Z587" s="54"/>
    </row>
    <row r="588" ht="16.5" hidden="1" spans="1:26">
      <c r="A588" s="83" t="str">
        <f t="shared" si="0"/>
        <v/>
      </c>
      <c r="B588" s="83"/>
      <c r="C588" s="83"/>
      <c r="D588" s="83"/>
      <c r="E588" s="83"/>
      <c r="F588" s="65"/>
      <c r="G588" s="65"/>
      <c r="H588" s="65"/>
      <c r="I588" s="13" t="s">
        <v>2</v>
      </c>
      <c r="J588" s="80"/>
      <c r="K588" s="13" t="s">
        <v>2</v>
      </c>
      <c r="L588" s="80"/>
      <c r="M588" s="54"/>
      <c r="N588" s="54"/>
      <c r="O588" s="54"/>
      <c r="P588" s="54"/>
      <c r="Q588" s="54"/>
      <c r="R588" s="54"/>
      <c r="S588" s="54"/>
      <c r="T588" s="54"/>
      <c r="U588" s="54"/>
      <c r="V588" s="54"/>
      <c r="W588" s="54"/>
      <c r="X588" s="54"/>
      <c r="Y588" s="54"/>
      <c r="Z588" s="54"/>
    </row>
    <row r="589" ht="16.5" hidden="1" spans="1:26">
      <c r="A589" s="83" t="str">
        <f t="shared" si="0"/>
        <v/>
      </c>
      <c r="B589" s="83"/>
      <c r="C589" s="83"/>
      <c r="D589" s="83"/>
      <c r="E589" s="83"/>
      <c r="F589" s="65"/>
      <c r="G589" s="65"/>
      <c r="H589" s="65"/>
      <c r="I589" s="13" t="s">
        <v>2</v>
      </c>
      <c r="J589" s="80"/>
      <c r="K589" s="13" t="s">
        <v>2</v>
      </c>
      <c r="L589" s="80"/>
      <c r="M589" s="54"/>
      <c r="N589" s="54"/>
      <c r="O589" s="54"/>
      <c r="P589" s="54"/>
      <c r="Q589" s="54"/>
      <c r="R589" s="54"/>
      <c r="S589" s="54"/>
      <c r="T589" s="54"/>
      <c r="U589" s="54"/>
      <c r="V589" s="54"/>
      <c r="W589" s="54"/>
      <c r="X589" s="54"/>
      <c r="Y589" s="54"/>
      <c r="Z589" s="54"/>
    </row>
    <row r="590" ht="16.5" hidden="1" spans="1:26">
      <c r="A590" s="83" t="str">
        <f t="shared" si="0"/>
        <v/>
      </c>
      <c r="B590" s="83"/>
      <c r="C590" s="83"/>
      <c r="D590" s="83"/>
      <c r="E590" s="83"/>
      <c r="F590" s="65"/>
      <c r="G590" s="65"/>
      <c r="H590" s="65"/>
      <c r="I590" s="13" t="s">
        <v>2</v>
      </c>
      <c r="J590" s="80"/>
      <c r="K590" s="13" t="s">
        <v>2</v>
      </c>
      <c r="L590" s="80"/>
      <c r="M590" s="54"/>
      <c r="N590" s="54"/>
      <c r="O590" s="54"/>
      <c r="P590" s="54"/>
      <c r="Q590" s="54"/>
      <c r="R590" s="54"/>
      <c r="S590" s="54"/>
      <c r="T590" s="54"/>
      <c r="U590" s="54"/>
      <c r="V590" s="54"/>
      <c r="W590" s="54"/>
      <c r="X590" s="54"/>
      <c r="Y590" s="54"/>
      <c r="Z590" s="54"/>
    </row>
    <row r="591" ht="16.5" hidden="1" spans="1:26">
      <c r="A591" s="83" t="str">
        <f t="shared" si="0"/>
        <v/>
      </c>
      <c r="B591" s="83"/>
      <c r="C591" s="83"/>
      <c r="D591" s="83"/>
      <c r="E591" s="83"/>
      <c r="F591" s="65"/>
      <c r="G591" s="65"/>
      <c r="H591" s="65"/>
      <c r="I591" s="13" t="s">
        <v>2</v>
      </c>
      <c r="J591" s="80"/>
      <c r="K591" s="13" t="s">
        <v>2</v>
      </c>
      <c r="L591" s="80"/>
      <c r="M591" s="54"/>
      <c r="N591" s="54"/>
      <c r="O591" s="54"/>
      <c r="P591" s="54"/>
      <c r="Q591" s="54"/>
      <c r="R591" s="54"/>
      <c r="S591" s="54"/>
      <c r="T591" s="54"/>
      <c r="U591" s="54"/>
      <c r="V591" s="54"/>
      <c r="W591" s="54"/>
      <c r="X591" s="54"/>
      <c r="Y591" s="54"/>
      <c r="Z591" s="54"/>
    </row>
    <row r="592" ht="16.5" hidden="1" spans="1:26">
      <c r="A592" s="83" t="str">
        <f t="shared" si="0"/>
        <v/>
      </c>
      <c r="B592" s="83"/>
      <c r="C592" s="83"/>
      <c r="D592" s="83"/>
      <c r="E592" s="83"/>
      <c r="F592" s="65"/>
      <c r="G592" s="65"/>
      <c r="H592" s="65"/>
      <c r="I592" s="13" t="s">
        <v>2</v>
      </c>
      <c r="J592" s="80"/>
      <c r="K592" s="13" t="s">
        <v>2</v>
      </c>
      <c r="L592" s="80"/>
      <c r="M592" s="54"/>
      <c r="N592" s="54"/>
      <c r="O592" s="54"/>
      <c r="P592" s="54"/>
      <c r="Q592" s="54"/>
      <c r="R592" s="54"/>
      <c r="S592" s="54"/>
      <c r="T592" s="54"/>
      <c r="U592" s="54"/>
      <c r="V592" s="54"/>
      <c r="W592" s="54"/>
      <c r="X592" s="54"/>
      <c r="Y592" s="54"/>
      <c r="Z592" s="54"/>
    </row>
    <row r="593" ht="16.5" hidden="1" spans="1:26">
      <c r="A593" s="83" t="str">
        <f t="shared" si="0"/>
        <v/>
      </c>
      <c r="B593" s="83"/>
      <c r="C593" s="83"/>
      <c r="D593" s="83"/>
      <c r="E593" s="83"/>
      <c r="F593" s="65"/>
      <c r="G593" s="65"/>
      <c r="H593" s="65"/>
      <c r="I593" s="13" t="s">
        <v>2</v>
      </c>
      <c r="J593" s="80"/>
      <c r="K593" s="13" t="s">
        <v>2</v>
      </c>
      <c r="L593" s="80"/>
      <c r="M593" s="54"/>
      <c r="N593" s="54"/>
      <c r="O593" s="54"/>
      <c r="P593" s="54"/>
      <c r="Q593" s="54"/>
      <c r="R593" s="54"/>
      <c r="S593" s="54"/>
      <c r="T593" s="54"/>
      <c r="U593" s="54"/>
      <c r="V593" s="54"/>
      <c r="W593" s="54"/>
      <c r="X593" s="54"/>
      <c r="Y593" s="54"/>
      <c r="Z593" s="54"/>
    </row>
    <row r="594" ht="16.5" hidden="1" spans="1:26">
      <c r="A594" s="83" t="str">
        <f t="shared" si="0"/>
        <v/>
      </c>
      <c r="B594" s="83"/>
      <c r="C594" s="83"/>
      <c r="D594" s="83"/>
      <c r="E594" s="83"/>
      <c r="F594" s="65"/>
      <c r="G594" s="65"/>
      <c r="H594" s="65"/>
      <c r="I594" s="13" t="s">
        <v>2</v>
      </c>
      <c r="J594" s="80"/>
      <c r="K594" s="13" t="s">
        <v>2</v>
      </c>
      <c r="L594" s="80"/>
      <c r="M594" s="54"/>
      <c r="N594" s="54"/>
      <c r="O594" s="54"/>
      <c r="P594" s="54"/>
      <c r="Q594" s="54"/>
      <c r="R594" s="54"/>
      <c r="S594" s="54"/>
      <c r="T594" s="54"/>
      <c r="U594" s="54"/>
      <c r="V594" s="54"/>
      <c r="W594" s="54"/>
      <c r="X594" s="54"/>
      <c r="Y594" s="54"/>
      <c r="Z594" s="54"/>
    </row>
    <row r="595" ht="16.5" hidden="1" spans="1:26">
      <c r="A595" s="83" t="str">
        <f t="shared" si="0"/>
        <v/>
      </c>
      <c r="B595" s="83"/>
      <c r="C595" s="83"/>
      <c r="D595" s="83"/>
      <c r="E595" s="83"/>
      <c r="F595" s="65"/>
      <c r="G595" s="65"/>
      <c r="H595" s="65"/>
      <c r="I595" s="13" t="s">
        <v>2</v>
      </c>
      <c r="J595" s="80"/>
      <c r="K595" s="13" t="s">
        <v>2</v>
      </c>
      <c r="L595" s="80"/>
      <c r="M595" s="54"/>
      <c r="N595" s="54"/>
      <c r="O595" s="54"/>
      <c r="P595" s="54"/>
      <c r="Q595" s="54"/>
      <c r="R595" s="54"/>
      <c r="S595" s="54"/>
      <c r="T595" s="54"/>
      <c r="U595" s="54"/>
      <c r="V595" s="54"/>
      <c r="W595" s="54"/>
      <c r="X595" s="54"/>
      <c r="Y595" s="54"/>
      <c r="Z595" s="54"/>
    </row>
    <row r="596" ht="16.5" hidden="1" spans="1:26">
      <c r="A596" s="83" t="str">
        <f t="shared" si="0"/>
        <v/>
      </c>
      <c r="B596" s="83"/>
      <c r="C596" s="83"/>
      <c r="D596" s="83"/>
      <c r="E596" s="83"/>
      <c r="F596" s="65"/>
      <c r="G596" s="65"/>
      <c r="H596" s="65"/>
      <c r="I596" s="13" t="s">
        <v>2</v>
      </c>
      <c r="J596" s="80"/>
      <c r="K596" s="13" t="s">
        <v>2</v>
      </c>
      <c r="L596" s="80"/>
      <c r="M596" s="54"/>
      <c r="N596" s="54"/>
      <c r="O596" s="54"/>
      <c r="P596" s="54"/>
      <c r="Q596" s="54"/>
      <c r="R596" s="54"/>
      <c r="S596" s="54"/>
      <c r="T596" s="54"/>
      <c r="U596" s="54"/>
      <c r="V596" s="54"/>
      <c r="W596" s="54"/>
      <c r="X596" s="54"/>
      <c r="Y596" s="54"/>
      <c r="Z596" s="54"/>
    </row>
    <row r="597" ht="16.5" hidden="1" spans="1:26">
      <c r="A597" s="83" t="str">
        <f t="shared" si="0"/>
        <v/>
      </c>
      <c r="B597" s="83"/>
      <c r="C597" s="83"/>
      <c r="D597" s="83"/>
      <c r="E597" s="83"/>
      <c r="F597" s="65"/>
      <c r="G597" s="65"/>
      <c r="H597" s="65"/>
      <c r="I597" s="13" t="s">
        <v>2</v>
      </c>
      <c r="J597" s="80"/>
      <c r="K597" s="13" t="s">
        <v>2</v>
      </c>
      <c r="L597" s="80"/>
      <c r="M597" s="54"/>
      <c r="N597" s="54"/>
      <c r="O597" s="54"/>
      <c r="P597" s="54"/>
      <c r="Q597" s="54"/>
      <c r="R597" s="54"/>
      <c r="S597" s="54"/>
      <c r="T597" s="54"/>
      <c r="U597" s="54"/>
      <c r="V597" s="54"/>
      <c r="W597" s="54"/>
      <c r="X597" s="54"/>
      <c r="Y597" s="54"/>
      <c r="Z597" s="54"/>
    </row>
    <row r="598" ht="16.5" hidden="1" spans="1:26">
      <c r="A598" s="83" t="str">
        <f t="shared" si="0"/>
        <v/>
      </c>
      <c r="B598" s="83"/>
      <c r="C598" s="83"/>
      <c r="D598" s="83"/>
      <c r="E598" s="83"/>
      <c r="F598" s="65"/>
      <c r="G598" s="65"/>
      <c r="H598" s="65"/>
      <c r="I598" s="13" t="s">
        <v>2</v>
      </c>
      <c r="J598" s="80"/>
      <c r="K598" s="13" t="s">
        <v>2</v>
      </c>
      <c r="L598" s="80"/>
      <c r="M598" s="54"/>
      <c r="N598" s="54"/>
      <c r="O598" s="54"/>
      <c r="P598" s="54"/>
      <c r="Q598" s="54"/>
      <c r="R598" s="54"/>
      <c r="S598" s="54"/>
      <c r="T598" s="54"/>
      <c r="U598" s="54"/>
      <c r="V598" s="54"/>
      <c r="W598" s="54"/>
      <c r="X598" s="54"/>
      <c r="Y598" s="54"/>
      <c r="Z598" s="54"/>
    </row>
    <row r="599" ht="16.5" hidden="1" spans="1:26">
      <c r="A599" s="83" t="str">
        <f t="shared" si="0"/>
        <v/>
      </c>
      <c r="B599" s="83"/>
      <c r="C599" s="83"/>
      <c r="D599" s="83"/>
      <c r="E599" s="83"/>
      <c r="F599" s="65"/>
      <c r="G599" s="65"/>
      <c r="H599" s="65"/>
      <c r="I599" s="13" t="s">
        <v>2</v>
      </c>
      <c r="J599" s="80"/>
      <c r="K599" s="13" t="s">
        <v>2</v>
      </c>
      <c r="L599" s="80"/>
      <c r="M599" s="54"/>
      <c r="N599" s="54"/>
      <c r="O599" s="54"/>
      <c r="P599" s="54"/>
      <c r="Q599" s="54"/>
      <c r="R599" s="54"/>
      <c r="S599" s="54"/>
      <c r="T599" s="54"/>
      <c r="U599" s="54"/>
      <c r="V599" s="54"/>
      <c r="W599" s="54"/>
      <c r="X599" s="54"/>
      <c r="Y599" s="54"/>
      <c r="Z599" s="54"/>
    </row>
    <row r="600" ht="16.5" hidden="1" spans="1:26">
      <c r="A600" s="83" t="str">
        <f t="shared" si="0"/>
        <v/>
      </c>
      <c r="B600" s="83"/>
      <c r="C600" s="83"/>
      <c r="D600" s="83"/>
      <c r="E600" s="83"/>
      <c r="F600" s="65"/>
      <c r="G600" s="65"/>
      <c r="H600" s="65"/>
      <c r="I600" s="13" t="s">
        <v>2</v>
      </c>
      <c r="J600" s="80"/>
      <c r="K600" s="13" t="s">
        <v>2</v>
      </c>
      <c r="L600" s="80"/>
      <c r="M600" s="54"/>
      <c r="N600" s="54"/>
      <c r="O600" s="54"/>
      <c r="P600" s="54"/>
      <c r="Q600" s="54"/>
      <c r="R600" s="54"/>
      <c r="S600" s="54"/>
      <c r="T600" s="54"/>
      <c r="U600" s="54"/>
      <c r="V600" s="54"/>
      <c r="W600" s="54"/>
      <c r="X600" s="54"/>
      <c r="Y600" s="54"/>
      <c r="Z600" s="54"/>
    </row>
    <row r="601" ht="16.5" hidden="1" spans="1:26">
      <c r="A601" s="83" t="str">
        <f t="shared" si="0"/>
        <v/>
      </c>
      <c r="B601" s="83"/>
      <c r="C601" s="83"/>
      <c r="D601" s="83"/>
      <c r="E601" s="83"/>
      <c r="F601" s="65"/>
      <c r="G601" s="65"/>
      <c r="H601" s="65"/>
      <c r="I601" s="13" t="s">
        <v>2</v>
      </c>
      <c r="J601" s="80"/>
      <c r="K601" s="13" t="s">
        <v>2</v>
      </c>
      <c r="L601" s="80"/>
      <c r="M601" s="54"/>
      <c r="N601" s="54"/>
      <c r="O601" s="54"/>
      <c r="P601" s="54"/>
      <c r="Q601" s="54"/>
      <c r="R601" s="54"/>
      <c r="S601" s="54"/>
      <c r="T601" s="54"/>
      <c r="U601" s="54"/>
      <c r="V601" s="54"/>
      <c r="W601" s="54"/>
      <c r="X601" s="54"/>
      <c r="Y601" s="54"/>
      <c r="Z601" s="54"/>
    </row>
    <row r="602" ht="16.5" hidden="1" spans="1:26">
      <c r="A602" s="83" t="str">
        <f t="shared" si="0"/>
        <v/>
      </c>
      <c r="B602" s="83"/>
      <c r="C602" s="83"/>
      <c r="D602" s="83"/>
      <c r="E602" s="83"/>
      <c r="F602" s="65"/>
      <c r="G602" s="65"/>
      <c r="H602" s="65"/>
      <c r="I602" s="13" t="s">
        <v>2</v>
      </c>
      <c r="J602" s="80"/>
      <c r="K602" s="13" t="s">
        <v>2</v>
      </c>
      <c r="L602" s="80"/>
      <c r="M602" s="54"/>
      <c r="N602" s="54"/>
      <c r="O602" s="54"/>
      <c r="P602" s="54"/>
      <c r="Q602" s="54"/>
      <c r="R602" s="54"/>
      <c r="S602" s="54"/>
      <c r="T602" s="54"/>
      <c r="U602" s="54"/>
      <c r="V602" s="54"/>
      <c r="W602" s="54"/>
      <c r="X602" s="54"/>
      <c r="Y602" s="54"/>
      <c r="Z602" s="54"/>
    </row>
    <row r="603" ht="16.5" hidden="1" spans="1:26">
      <c r="A603" s="83" t="str">
        <f t="shared" si="0"/>
        <v/>
      </c>
      <c r="B603" s="83"/>
      <c r="C603" s="83"/>
      <c r="D603" s="83"/>
      <c r="E603" s="83"/>
      <c r="F603" s="65"/>
      <c r="G603" s="65"/>
      <c r="H603" s="65"/>
      <c r="I603" s="13" t="s">
        <v>2</v>
      </c>
      <c r="J603" s="80"/>
      <c r="K603" s="13" t="s">
        <v>2</v>
      </c>
      <c r="L603" s="80"/>
      <c r="M603" s="54"/>
      <c r="N603" s="54"/>
      <c r="O603" s="54"/>
      <c r="P603" s="54"/>
      <c r="Q603" s="54"/>
      <c r="R603" s="54"/>
      <c r="S603" s="54"/>
      <c r="T603" s="54"/>
      <c r="U603" s="54"/>
      <c r="V603" s="54"/>
      <c r="W603" s="54"/>
      <c r="X603" s="54"/>
      <c r="Y603" s="54"/>
      <c r="Z603" s="54"/>
    </row>
    <row r="604" ht="16.5" hidden="1" spans="1:26">
      <c r="A604" s="83" t="str">
        <f t="shared" si="0"/>
        <v/>
      </c>
      <c r="B604" s="83"/>
      <c r="C604" s="83"/>
      <c r="D604" s="83"/>
      <c r="E604" s="83"/>
      <c r="F604" s="65"/>
      <c r="G604" s="65"/>
      <c r="H604" s="65"/>
      <c r="I604" s="13" t="s">
        <v>2</v>
      </c>
      <c r="J604" s="80"/>
      <c r="K604" s="13" t="s">
        <v>2</v>
      </c>
      <c r="L604" s="80"/>
      <c r="M604" s="54"/>
      <c r="N604" s="54"/>
      <c r="O604" s="54"/>
      <c r="P604" s="54"/>
      <c r="Q604" s="54"/>
      <c r="R604" s="54"/>
      <c r="S604" s="54"/>
      <c r="T604" s="54"/>
      <c r="U604" s="54"/>
      <c r="V604" s="54"/>
      <c r="W604" s="54"/>
      <c r="X604" s="54"/>
      <c r="Y604" s="54"/>
      <c r="Z604" s="54"/>
    </row>
    <row r="605" ht="16.5" hidden="1" spans="1:26">
      <c r="A605" s="83" t="str">
        <f t="shared" si="0"/>
        <v/>
      </c>
      <c r="B605" s="83"/>
      <c r="C605" s="83"/>
      <c r="D605" s="83"/>
      <c r="E605" s="83"/>
      <c r="F605" s="65"/>
      <c r="G605" s="65"/>
      <c r="H605" s="65"/>
      <c r="I605" s="13" t="s">
        <v>2</v>
      </c>
      <c r="J605" s="80"/>
      <c r="K605" s="13" t="s">
        <v>2</v>
      </c>
      <c r="L605" s="80"/>
      <c r="M605" s="54"/>
      <c r="N605" s="54"/>
      <c r="O605" s="54"/>
      <c r="P605" s="54"/>
      <c r="Q605" s="54"/>
      <c r="R605" s="54"/>
      <c r="S605" s="54"/>
      <c r="T605" s="54"/>
      <c r="U605" s="54"/>
      <c r="V605" s="54"/>
      <c r="W605" s="54"/>
      <c r="X605" s="54"/>
      <c r="Y605" s="54"/>
      <c r="Z605" s="54"/>
    </row>
    <row r="606" ht="16.5" hidden="1" spans="1:26">
      <c r="A606" s="83" t="str">
        <f t="shared" si="0"/>
        <v/>
      </c>
      <c r="B606" s="83"/>
      <c r="C606" s="83"/>
      <c r="D606" s="83"/>
      <c r="E606" s="83"/>
      <c r="F606" s="65"/>
      <c r="G606" s="65"/>
      <c r="H606" s="65"/>
      <c r="I606" s="13" t="s">
        <v>2</v>
      </c>
      <c r="J606" s="80"/>
      <c r="K606" s="13" t="s">
        <v>2</v>
      </c>
      <c r="L606" s="80"/>
      <c r="M606" s="54"/>
      <c r="N606" s="54"/>
      <c r="O606" s="54"/>
      <c r="P606" s="54"/>
      <c r="Q606" s="54"/>
      <c r="R606" s="54"/>
      <c r="S606" s="54"/>
      <c r="T606" s="54"/>
      <c r="U606" s="54"/>
      <c r="V606" s="54"/>
      <c r="W606" s="54"/>
      <c r="X606" s="54"/>
      <c r="Y606" s="54"/>
      <c r="Z606" s="54"/>
    </row>
    <row r="607" ht="16.5" hidden="1" spans="1:26">
      <c r="A607" s="83" t="str">
        <f t="shared" si="0"/>
        <v/>
      </c>
      <c r="B607" s="83"/>
      <c r="C607" s="83"/>
      <c r="D607" s="83"/>
      <c r="E607" s="83"/>
      <c r="F607" s="65"/>
      <c r="G607" s="65"/>
      <c r="H607" s="65"/>
      <c r="I607" s="13" t="s">
        <v>2</v>
      </c>
      <c r="J607" s="80"/>
      <c r="K607" s="13" t="s">
        <v>2</v>
      </c>
      <c r="L607" s="80"/>
      <c r="M607" s="54"/>
      <c r="N607" s="54"/>
      <c r="O607" s="54"/>
      <c r="P607" s="54"/>
      <c r="Q607" s="54"/>
      <c r="R607" s="54"/>
      <c r="S607" s="54"/>
      <c r="T607" s="54"/>
      <c r="U607" s="54"/>
      <c r="V607" s="54"/>
      <c r="W607" s="54"/>
      <c r="X607" s="54"/>
      <c r="Y607" s="54"/>
      <c r="Z607" s="54"/>
    </row>
    <row r="608" ht="16.5" hidden="1" spans="1:26">
      <c r="A608" s="83" t="str">
        <f t="shared" si="0"/>
        <v/>
      </c>
      <c r="B608" s="83"/>
      <c r="C608" s="83"/>
      <c r="D608" s="83"/>
      <c r="E608" s="83"/>
      <c r="F608" s="65"/>
      <c r="G608" s="65"/>
      <c r="H608" s="65"/>
      <c r="I608" s="13" t="s">
        <v>2</v>
      </c>
      <c r="J608" s="80"/>
      <c r="K608" s="13" t="s">
        <v>2</v>
      </c>
      <c r="L608" s="80"/>
      <c r="M608" s="54"/>
      <c r="N608" s="54"/>
      <c r="O608" s="54"/>
      <c r="P608" s="54"/>
      <c r="Q608" s="54"/>
      <c r="R608" s="54"/>
      <c r="S608" s="54"/>
      <c r="T608" s="54"/>
      <c r="U608" s="54"/>
      <c r="V608" s="54"/>
      <c r="W608" s="54"/>
      <c r="X608" s="54"/>
      <c r="Y608" s="54"/>
      <c r="Z608" s="54"/>
    </row>
    <row r="609" ht="16.5" hidden="1" spans="1:26">
      <c r="A609" s="83" t="str">
        <f t="shared" si="0"/>
        <v/>
      </c>
      <c r="B609" s="83"/>
      <c r="C609" s="83"/>
      <c r="D609" s="83"/>
      <c r="E609" s="83"/>
      <c r="F609" s="65"/>
      <c r="G609" s="65"/>
      <c r="H609" s="65"/>
      <c r="I609" s="13" t="s">
        <v>2</v>
      </c>
      <c r="J609" s="80"/>
      <c r="K609" s="13" t="s">
        <v>2</v>
      </c>
      <c r="L609" s="80"/>
      <c r="M609" s="54"/>
      <c r="N609" s="54"/>
      <c r="O609" s="54"/>
      <c r="P609" s="54"/>
      <c r="Q609" s="54"/>
      <c r="R609" s="54"/>
      <c r="S609" s="54"/>
      <c r="T609" s="54"/>
      <c r="U609" s="54"/>
      <c r="V609" s="54"/>
      <c r="W609" s="54"/>
      <c r="X609" s="54"/>
      <c r="Y609" s="54"/>
      <c r="Z609" s="54"/>
    </row>
    <row r="610" ht="16.5" hidden="1" spans="1:26">
      <c r="A610" s="83" t="str">
        <f t="shared" si="0"/>
        <v/>
      </c>
      <c r="B610" s="83"/>
      <c r="C610" s="83"/>
      <c r="D610" s="83"/>
      <c r="E610" s="83"/>
      <c r="F610" s="65"/>
      <c r="G610" s="65"/>
      <c r="H610" s="65"/>
      <c r="I610" s="13" t="s">
        <v>2</v>
      </c>
      <c r="J610" s="80"/>
      <c r="K610" s="13" t="s">
        <v>2</v>
      </c>
      <c r="L610" s="80"/>
      <c r="M610" s="54"/>
      <c r="N610" s="54"/>
      <c r="O610" s="54"/>
      <c r="P610" s="54"/>
      <c r="Q610" s="54"/>
      <c r="R610" s="54"/>
      <c r="S610" s="54"/>
      <c r="T610" s="54"/>
      <c r="U610" s="54"/>
      <c r="V610" s="54"/>
      <c r="W610" s="54"/>
      <c r="X610" s="54"/>
      <c r="Y610" s="54"/>
      <c r="Z610" s="54"/>
    </row>
    <row r="611" ht="16.5" hidden="1" spans="1:26">
      <c r="A611" s="83" t="str">
        <f t="shared" si="0"/>
        <v/>
      </c>
      <c r="B611" s="83"/>
      <c r="C611" s="83"/>
      <c r="D611" s="83"/>
      <c r="E611" s="83"/>
      <c r="F611" s="65"/>
      <c r="G611" s="65"/>
      <c r="H611" s="65"/>
      <c r="I611" s="13" t="s">
        <v>2</v>
      </c>
      <c r="J611" s="80"/>
      <c r="K611" s="13" t="s">
        <v>2</v>
      </c>
      <c r="L611" s="80"/>
      <c r="M611" s="54"/>
      <c r="N611" s="54"/>
      <c r="O611" s="54"/>
      <c r="P611" s="54"/>
      <c r="Q611" s="54"/>
      <c r="R611" s="54"/>
      <c r="S611" s="54"/>
      <c r="T611" s="54"/>
      <c r="U611" s="54"/>
      <c r="V611" s="54"/>
      <c r="W611" s="54"/>
      <c r="X611" s="54"/>
      <c r="Y611" s="54"/>
      <c r="Z611" s="54"/>
    </row>
    <row r="612" ht="16.5" hidden="1" spans="1:26">
      <c r="A612" s="83" t="str">
        <f t="shared" si="0"/>
        <v/>
      </c>
      <c r="B612" s="83"/>
      <c r="C612" s="83"/>
      <c r="D612" s="83"/>
      <c r="E612" s="83"/>
      <c r="F612" s="65"/>
      <c r="G612" s="65"/>
      <c r="H612" s="65"/>
      <c r="I612" s="13" t="s">
        <v>2</v>
      </c>
      <c r="J612" s="80"/>
      <c r="K612" s="13" t="s">
        <v>2</v>
      </c>
      <c r="L612" s="80"/>
      <c r="M612" s="54"/>
      <c r="N612" s="54"/>
      <c r="O612" s="54"/>
      <c r="P612" s="54"/>
      <c r="Q612" s="54"/>
      <c r="R612" s="54"/>
      <c r="S612" s="54"/>
      <c r="T612" s="54"/>
      <c r="U612" s="54"/>
      <c r="V612" s="54"/>
      <c r="W612" s="54"/>
      <c r="X612" s="54"/>
      <c r="Y612" s="54"/>
      <c r="Z612" s="54"/>
    </row>
    <row r="613" ht="16.5" hidden="1" spans="1:26">
      <c r="A613" s="83" t="str">
        <f t="shared" si="0"/>
        <v/>
      </c>
      <c r="B613" s="83"/>
      <c r="C613" s="83"/>
      <c r="D613" s="83"/>
      <c r="E613" s="83"/>
      <c r="F613" s="65"/>
      <c r="G613" s="65"/>
      <c r="H613" s="65"/>
      <c r="I613" s="13" t="s">
        <v>2</v>
      </c>
      <c r="J613" s="80"/>
      <c r="K613" s="13" t="s">
        <v>2</v>
      </c>
      <c r="L613" s="80"/>
      <c r="M613" s="54"/>
      <c r="N613" s="54"/>
      <c r="O613" s="54"/>
      <c r="P613" s="54"/>
      <c r="Q613" s="54"/>
      <c r="R613" s="54"/>
      <c r="S613" s="54"/>
      <c r="T613" s="54"/>
      <c r="U613" s="54"/>
      <c r="V613" s="54"/>
      <c r="W613" s="54"/>
      <c r="X613" s="54"/>
      <c r="Y613" s="54"/>
      <c r="Z613" s="54"/>
    </row>
    <row r="614" ht="16.5" hidden="1" spans="1:26">
      <c r="A614" s="83" t="str">
        <f t="shared" si="0"/>
        <v/>
      </c>
      <c r="B614" s="83"/>
      <c r="C614" s="83"/>
      <c r="D614" s="83"/>
      <c r="E614" s="83"/>
      <c r="F614" s="65"/>
      <c r="G614" s="65"/>
      <c r="H614" s="65"/>
      <c r="I614" s="13" t="s">
        <v>2</v>
      </c>
      <c r="J614" s="80"/>
      <c r="K614" s="13" t="s">
        <v>2</v>
      </c>
      <c r="L614" s="80"/>
      <c r="M614" s="54"/>
      <c r="N614" s="54"/>
      <c r="O614" s="54"/>
      <c r="P614" s="54"/>
      <c r="Q614" s="54"/>
      <c r="R614" s="54"/>
      <c r="S614" s="54"/>
      <c r="T614" s="54"/>
      <c r="U614" s="54"/>
      <c r="V614" s="54"/>
      <c r="W614" s="54"/>
      <c r="X614" s="54"/>
      <c r="Y614" s="54"/>
      <c r="Z614" s="54"/>
    </row>
    <row r="615" ht="16.5" hidden="1" spans="1:26">
      <c r="A615" s="83" t="str">
        <f t="shared" si="0"/>
        <v/>
      </c>
      <c r="B615" s="83"/>
      <c r="C615" s="83"/>
      <c r="D615" s="83"/>
      <c r="E615" s="83"/>
      <c r="F615" s="65"/>
      <c r="G615" s="65"/>
      <c r="H615" s="65"/>
      <c r="I615" s="13" t="s">
        <v>2</v>
      </c>
      <c r="J615" s="80"/>
      <c r="K615" s="13" t="s">
        <v>2</v>
      </c>
      <c r="L615" s="80"/>
      <c r="M615" s="54"/>
      <c r="N615" s="54"/>
      <c r="O615" s="54"/>
      <c r="P615" s="54"/>
      <c r="Q615" s="54"/>
      <c r="R615" s="54"/>
      <c r="S615" s="54"/>
      <c r="T615" s="54"/>
      <c r="U615" s="54"/>
      <c r="V615" s="54"/>
      <c r="W615" s="54"/>
      <c r="X615" s="54"/>
      <c r="Y615" s="54"/>
      <c r="Z615" s="54"/>
    </row>
    <row r="616" ht="16.5" hidden="1" spans="1:26">
      <c r="A616" s="83" t="str">
        <f t="shared" si="0"/>
        <v/>
      </c>
      <c r="B616" s="83"/>
      <c r="C616" s="83"/>
      <c r="D616" s="83"/>
      <c r="E616" s="83"/>
      <c r="F616" s="65"/>
      <c r="G616" s="65"/>
      <c r="H616" s="65"/>
      <c r="I616" s="13" t="s">
        <v>2</v>
      </c>
      <c r="J616" s="80"/>
      <c r="K616" s="13" t="s">
        <v>2</v>
      </c>
      <c r="L616" s="80"/>
      <c r="M616" s="54"/>
      <c r="N616" s="54"/>
      <c r="O616" s="54"/>
      <c r="P616" s="54"/>
      <c r="Q616" s="54"/>
      <c r="R616" s="54"/>
      <c r="S616" s="54"/>
      <c r="T616" s="54"/>
      <c r="U616" s="54"/>
      <c r="V616" s="54"/>
      <c r="W616" s="54"/>
      <c r="X616" s="54"/>
      <c r="Y616" s="54"/>
      <c r="Z616" s="54"/>
    </row>
    <row r="617" ht="16.5" hidden="1" spans="1:26">
      <c r="A617" s="83" t="str">
        <f t="shared" si="0"/>
        <v/>
      </c>
      <c r="B617" s="83"/>
      <c r="C617" s="83"/>
      <c r="D617" s="83"/>
      <c r="E617" s="83"/>
      <c r="F617" s="65"/>
      <c r="G617" s="65"/>
      <c r="H617" s="65"/>
      <c r="I617" s="13" t="s">
        <v>2</v>
      </c>
      <c r="J617" s="80"/>
      <c r="K617" s="13" t="s">
        <v>2</v>
      </c>
      <c r="L617" s="80"/>
      <c r="M617" s="54"/>
      <c r="N617" s="54"/>
      <c r="O617" s="54"/>
      <c r="P617" s="54"/>
      <c r="Q617" s="54"/>
      <c r="R617" s="54"/>
      <c r="S617" s="54"/>
      <c r="T617" s="54"/>
      <c r="U617" s="54"/>
      <c r="V617" s="54"/>
      <c r="W617" s="54"/>
      <c r="X617" s="54"/>
      <c r="Y617" s="54"/>
      <c r="Z617" s="54"/>
    </row>
    <row r="618" ht="16.5" hidden="1" spans="1:26">
      <c r="A618" s="83" t="str">
        <f t="shared" si="0"/>
        <v/>
      </c>
      <c r="B618" s="83"/>
      <c r="C618" s="83"/>
      <c r="D618" s="83"/>
      <c r="E618" s="83"/>
      <c r="F618" s="65"/>
      <c r="G618" s="65"/>
      <c r="H618" s="65"/>
      <c r="I618" s="13" t="s">
        <v>2</v>
      </c>
      <c r="J618" s="80"/>
      <c r="K618" s="13" t="s">
        <v>2</v>
      </c>
      <c r="L618" s="80"/>
      <c r="M618" s="54"/>
      <c r="N618" s="54"/>
      <c r="O618" s="54"/>
      <c r="P618" s="54"/>
      <c r="Q618" s="54"/>
      <c r="R618" s="54"/>
      <c r="S618" s="54"/>
      <c r="T618" s="54"/>
      <c r="U618" s="54"/>
      <c r="V618" s="54"/>
      <c r="W618" s="54"/>
      <c r="X618" s="54"/>
      <c r="Y618" s="54"/>
      <c r="Z618" s="54"/>
    </row>
    <row r="619" ht="16.5" hidden="1" spans="1:26">
      <c r="A619" s="83" t="str">
        <f t="shared" si="0"/>
        <v/>
      </c>
      <c r="B619" s="83"/>
      <c r="C619" s="83"/>
      <c r="D619" s="83"/>
      <c r="E619" s="83"/>
      <c r="F619" s="65"/>
      <c r="G619" s="65"/>
      <c r="H619" s="65"/>
      <c r="I619" s="13" t="s">
        <v>2</v>
      </c>
      <c r="J619" s="80"/>
      <c r="K619" s="13" t="s">
        <v>2</v>
      </c>
      <c r="L619" s="80"/>
      <c r="M619" s="54"/>
      <c r="N619" s="54"/>
      <c r="O619" s="54"/>
      <c r="P619" s="54"/>
      <c r="Q619" s="54"/>
      <c r="R619" s="54"/>
      <c r="S619" s="54"/>
      <c r="T619" s="54"/>
      <c r="U619" s="54"/>
      <c r="V619" s="54"/>
      <c r="W619" s="54"/>
      <c r="X619" s="54"/>
      <c r="Y619" s="54"/>
      <c r="Z619" s="54"/>
    </row>
    <row r="620" ht="16.5" hidden="1" spans="1:26">
      <c r="A620" s="83" t="str">
        <f t="shared" si="0"/>
        <v/>
      </c>
      <c r="B620" s="83"/>
      <c r="C620" s="83"/>
      <c r="D620" s="83"/>
      <c r="E620" s="83"/>
      <c r="F620" s="65"/>
      <c r="G620" s="65"/>
      <c r="H620" s="65"/>
      <c r="I620" s="13" t="s">
        <v>2</v>
      </c>
      <c r="J620" s="80"/>
      <c r="K620" s="13" t="s">
        <v>2</v>
      </c>
      <c r="L620" s="80"/>
      <c r="M620" s="54"/>
      <c r="N620" s="54"/>
      <c r="O620" s="54"/>
      <c r="P620" s="54"/>
      <c r="Q620" s="54"/>
      <c r="R620" s="54"/>
      <c r="S620" s="54"/>
      <c r="T620" s="54"/>
      <c r="U620" s="54"/>
      <c r="V620" s="54"/>
      <c r="W620" s="54"/>
      <c r="X620" s="54"/>
      <c r="Y620" s="54"/>
      <c r="Z620" s="54"/>
    </row>
    <row r="621" ht="16.5" hidden="1" spans="1:26">
      <c r="A621" s="83" t="str">
        <f t="shared" si="0"/>
        <v/>
      </c>
      <c r="B621" s="83"/>
      <c r="C621" s="83"/>
      <c r="D621" s="83"/>
      <c r="E621" s="83"/>
      <c r="F621" s="65"/>
      <c r="G621" s="65"/>
      <c r="H621" s="65"/>
      <c r="I621" s="13" t="s">
        <v>2</v>
      </c>
      <c r="J621" s="80"/>
      <c r="K621" s="13" t="s">
        <v>2</v>
      </c>
      <c r="L621" s="80"/>
      <c r="M621" s="54"/>
      <c r="N621" s="54"/>
      <c r="O621" s="54"/>
      <c r="P621" s="54"/>
      <c r="Q621" s="54"/>
      <c r="R621" s="54"/>
      <c r="S621" s="54"/>
      <c r="T621" s="54"/>
      <c r="U621" s="54"/>
      <c r="V621" s="54"/>
      <c r="W621" s="54"/>
      <c r="X621" s="54"/>
      <c r="Y621" s="54"/>
      <c r="Z621" s="54"/>
    </row>
  </sheetData>
  <autoFilter ref="A7:L621">
    <filterColumn colId="3">
      <filters>
        <filter val="1冒烟测试"/>
        <filter val="2功能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35 I36:I621 K8:K621" errorStyle="warning">
      <formula1>"通过,不通过,阻塞,未执行"</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84"/>
  <sheetViews>
    <sheetView workbookViewId="0">
      <selection activeCell="I8" sqref="I8:I684"/>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53" t="s">
        <v>53</v>
      </c>
      <c r="B1" s="54"/>
      <c r="C1" s="54"/>
      <c r="D1" s="54"/>
      <c r="E1" s="54"/>
      <c r="F1" s="54"/>
      <c r="G1" s="54"/>
      <c r="H1" s="55" t="s">
        <v>2</v>
      </c>
      <c r="I1" s="77">
        <f>COUNTIFS($D$8:$D$1484,"&lt;&gt;",$K$8:$K$1484,H1)</f>
        <v>0</v>
      </c>
      <c r="J1" s="53"/>
      <c r="K1" s="53"/>
      <c r="L1" s="53"/>
      <c r="M1" s="54"/>
      <c r="N1" s="54"/>
      <c r="O1" s="54"/>
      <c r="P1" s="54"/>
      <c r="Q1" s="54"/>
      <c r="R1" s="54"/>
      <c r="S1" s="54"/>
      <c r="T1" s="54"/>
      <c r="U1" s="54"/>
      <c r="V1" s="54"/>
      <c r="W1" s="54"/>
      <c r="X1" s="54"/>
      <c r="Y1" s="54"/>
      <c r="Z1" s="54"/>
    </row>
    <row r="2" ht="21.75" customHeight="1" spans="1:26">
      <c r="A2" s="54"/>
      <c r="B2" s="54"/>
      <c r="C2" s="54"/>
      <c r="D2" s="54"/>
      <c r="E2" s="54"/>
      <c r="F2" s="54"/>
      <c r="G2" s="54"/>
      <c r="H2" s="55" t="s">
        <v>3</v>
      </c>
      <c r="I2" s="77">
        <f>COUNTIFS($D$8:$D$1484,"&lt;&gt;",$K$8:$K$1484,H2)</f>
        <v>0</v>
      </c>
      <c r="J2" s="53"/>
      <c r="K2" s="53"/>
      <c r="L2" s="53"/>
      <c r="M2" s="54"/>
      <c r="N2" s="54"/>
      <c r="O2" s="54"/>
      <c r="P2" s="54"/>
      <c r="Q2" s="54"/>
      <c r="R2" s="54"/>
      <c r="S2" s="54"/>
      <c r="T2" s="54"/>
      <c r="U2" s="54"/>
      <c r="V2" s="54"/>
      <c r="W2" s="54"/>
      <c r="X2" s="54"/>
      <c r="Y2" s="54"/>
      <c r="Z2" s="54"/>
    </row>
    <row r="3" ht="21.75" customHeight="1" spans="1:26">
      <c r="A3" s="54"/>
      <c r="B3" s="54"/>
      <c r="C3" s="54"/>
      <c r="D3" s="54"/>
      <c r="E3" s="54"/>
      <c r="F3" s="54"/>
      <c r="G3" s="54"/>
      <c r="H3" s="55" t="s">
        <v>4</v>
      </c>
      <c r="I3" s="77">
        <f>COUNTIFS($D$8:$D$1484,"&lt;&gt;",$K$8:$K$1484,H3)</f>
        <v>71</v>
      </c>
      <c r="J3" s="53"/>
      <c r="K3" s="53"/>
      <c r="L3" s="53"/>
      <c r="M3" s="54"/>
      <c r="N3" s="54"/>
      <c r="O3" s="54"/>
      <c r="P3" s="54"/>
      <c r="Q3" s="54"/>
      <c r="R3" s="54"/>
      <c r="S3" s="54"/>
      <c r="T3" s="54"/>
      <c r="U3" s="54"/>
      <c r="V3" s="54"/>
      <c r="W3" s="54"/>
      <c r="X3" s="54"/>
      <c r="Y3" s="54"/>
      <c r="Z3" s="54"/>
    </row>
    <row r="4" ht="43.5" customHeight="1" spans="1:26">
      <c r="A4" s="54"/>
      <c r="B4" s="54"/>
      <c r="C4" s="54"/>
      <c r="D4" s="54"/>
      <c r="E4" s="54"/>
      <c r="F4" s="54"/>
      <c r="G4" s="54"/>
      <c r="H4" s="55" t="s">
        <v>5</v>
      </c>
      <c r="I4" s="77">
        <f>COUNTIFS($D$8:$D$1484,"&lt;&gt;",$K$8:$K$1484,H4)</f>
        <v>0</v>
      </c>
      <c r="J4" s="53"/>
      <c r="K4" s="53"/>
      <c r="L4" s="53"/>
      <c r="M4" s="54"/>
      <c r="N4" s="54"/>
      <c r="O4" s="54"/>
      <c r="P4" s="54"/>
      <c r="Q4" s="54"/>
      <c r="R4" s="54"/>
      <c r="S4" s="54"/>
      <c r="T4" s="54"/>
      <c r="U4" s="54"/>
      <c r="V4" s="54"/>
      <c r="W4" s="54"/>
      <c r="X4" s="54"/>
      <c r="Y4" s="54"/>
      <c r="Z4" s="54"/>
    </row>
    <row r="5" ht="16.5" spans="1:26">
      <c r="A5" s="56" t="s">
        <v>54</v>
      </c>
      <c r="B5" s="56" t="s">
        <v>55</v>
      </c>
      <c r="C5" s="57" t="s">
        <v>56</v>
      </c>
      <c r="D5" s="57" t="s">
        <v>57</v>
      </c>
      <c r="E5" s="57" t="s">
        <v>58</v>
      </c>
      <c r="F5" s="57" t="s">
        <v>59</v>
      </c>
      <c r="G5" s="56" t="s">
        <v>60</v>
      </c>
      <c r="H5" s="57" t="s">
        <v>61</v>
      </c>
      <c r="I5" s="57" t="s">
        <v>62</v>
      </c>
      <c r="J5" s="57" t="s">
        <v>63</v>
      </c>
      <c r="K5" s="57" t="s">
        <v>64</v>
      </c>
      <c r="L5" s="57" t="s">
        <v>65</v>
      </c>
      <c r="M5" s="54"/>
      <c r="N5" s="54"/>
      <c r="O5" s="78"/>
      <c r="P5" s="78"/>
      <c r="Q5" s="78"/>
      <c r="R5" s="78"/>
      <c r="S5" s="78"/>
      <c r="T5" s="78"/>
      <c r="U5" s="78"/>
      <c r="V5" s="78"/>
      <c r="W5" s="78"/>
      <c r="X5" s="78"/>
      <c r="Y5" s="54"/>
      <c r="Z5" s="54"/>
    </row>
    <row r="6" ht="16.5" spans="1:26">
      <c r="A6" s="93"/>
      <c r="B6" s="58" t="s">
        <v>40</v>
      </c>
      <c r="C6" s="13" t="s">
        <v>66</v>
      </c>
      <c r="D6" s="94" t="s">
        <v>41</v>
      </c>
      <c r="E6" s="58"/>
      <c r="F6" s="61">
        <f>COUNTIF($D$8:$D$1484,"1冒烟测试")</f>
        <v>13</v>
      </c>
      <c r="G6" s="62">
        <f>COUNTIF($D$8:$D$1484,"&lt;&gt;")</f>
        <v>71</v>
      </c>
      <c r="H6" s="63">
        <f>IF(F6&gt;0,SUM(COUNTIFS($D$8:$D$1484,"1冒烟测试",$I$8:$I$1484,{"通过","不通过"}))/$F$6,1)</f>
        <v>1</v>
      </c>
      <c r="I6" s="63">
        <f>IF(F6&gt;0,COUNTIFS($D$8:$D$1484,"1冒烟测试",$I$8:$I$1484,"通过")/$F$6,1)</f>
        <v>1</v>
      </c>
      <c r="J6" s="63">
        <f>IFERROR(SUM(COUNTIFS($D$8:$D$1484,"&lt;&gt;",$K$8:$K$1484,{"通过","不通过","阻塞"}))/$G$6,0)</f>
        <v>1</v>
      </c>
      <c r="K6" s="63">
        <f>IF(F6&gt;0,COUNTIFS($D$8:$D$1484,"1冒烟测试",$K$8:$K$1484,"通过")/$F$6,1)</f>
        <v>1</v>
      </c>
      <c r="L6" s="63">
        <f>IFERROR(COUNTIFS($D$8:$D$1484,"&lt;&gt;",$K$8:$K$1484,"通过")/$G$6,0)</f>
        <v>1</v>
      </c>
      <c r="M6" s="54"/>
      <c r="N6" s="54"/>
      <c r="O6" s="78"/>
      <c r="P6" s="78"/>
      <c r="Q6" s="78"/>
      <c r="R6" s="78"/>
      <c r="S6" s="78"/>
      <c r="T6" s="78"/>
      <c r="U6" s="78"/>
      <c r="V6" s="78"/>
      <c r="W6" s="78"/>
      <c r="X6" s="78"/>
      <c r="Y6" s="54"/>
      <c r="Z6" s="54"/>
    </row>
    <row r="7" ht="16.5" spans="1:26">
      <c r="A7" s="64" t="s">
        <v>68</v>
      </c>
      <c r="B7" s="64" t="s">
        <v>69</v>
      </c>
      <c r="C7" s="64" t="s">
        <v>70</v>
      </c>
      <c r="D7" s="64" t="s">
        <v>23</v>
      </c>
      <c r="E7" s="64" t="s">
        <v>24</v>
      </c>
      <c r="F7" s="64" t="s">
        <v>71</v>
      </c>
      <c r="G7" s="64" t="s">
        <v>72</v>
      </c>
      <c r="H7" s="64" t="s">
        <v>73</v>
      </c>
      <c r="I7" s="79" t="s">
        <v>74</v>
      </c>
      <c r="J7" s="79" t="s">
        <v>30</v>
      </c>
      <c r="K7" s="79" t="s">
        <v>75</v>
      </c>
      <c r="L7" s="79" t="s">
        <v>30</v>
      </c>
      <c r="M7" s="54"/>
      <c r="N7" s="54"/>
      <c r="O7" s="54"/>
      <c r="P7" s="54"/>
      <c r="Q7" s="54"/>
      <c r="R7" s="54"/>
      <c r="S7" s="54"/>
      <c r="T7" s="54"/>
      <c r="U7" s="54"/>
      <c r="V7" s="54"/>
      <c r="W7" s="54"/>
      <c r="X7" s="54"/>
      <c r="Y7" s="54"/>
      <c r="Z7" s="54"/>
    </row>
    <row r="8" ht="66" spans="1:26">
      <c r="A8" s="48">
        <f>IF(C8="","",COUNTA(C$8:C8))</f>
        <v>1</v>
      </c>
      <c r="B8" s="99" t="s">
        <v>3358</v>
      </c>
      <c r="C8" s="48" t="s">
        <v>3359</v>
      </c>
      <c r="D8" s="48" t="s">
        <v>78</v>
      </c>
      <c r="E8" s="48" t="s">
        <v>85</v>
      </c>
      <c r="F8" s="41" t="s">
        <v>3360</v>
      </c>
      <c r="G8" s="41" t="s">
        <v>3361</v>
      </c>
      <c r="H8" s="23" t="s">
        <v>3362</v>
      </c>
      <c r="I8" s="14" t="s">
        <v>4</v>
      </c>
      <c r="J8" s="37"/>
      <c r="K8" s="14" t="s">
        <v>4</v>
      </c>
      <c r="L8" s="80"/>
      <c r="M8" s="54"/>
      <c r="N8" s="54"/>
      <c r="O8" s="54"/>
      <c r="P8" s="54"/>
      <c r="Q8" s="54"/>
      <c r="R8" s="54"/>
      <c r="S8" s="54"/>
      <c r="T8" s="54"/>
      <c r="U8" s="54"/>
      <c r="V8" s="54"/>
      <c r="W8" s="54"/>
      <c r="X8" s="54"/>
      <c r="Y8" s="54"/>
      <c r="Z8" s="54"/>
    </row>
    <row r="9" ht="49.5" spans="1:26">
      <c r="A9" s="48">
        <f>IF(C9="","",COUNTA(C$8:C9))</f>
        <v>2</v>
      </c>
      <c r="B9" s="100" t="s">
        <v>3363</v>
      </c>
      <c r="C9" s="48" t="s">
        <v>2513</v>
      </c>
      <c r="D9" s="48" t="s">
        <v>78</v>
      </c>
      <c r="E9" s="48" t="s">
        <v>85</v>
      </c>
      <c r="F9" s="41" t="s">
        <v>3360</v>
      </c>
      <c r="G9" s="23" t="s">
        <v>3364</v>
      </c>
      <c r="H9" s="41" t="s">
        <v>3365</v>
      </c>
      <c r="I9" s="14" t="s">
        <v>4</v>
      </c>
      <c r="J9" s="37"/>
      <c r="K9" s="14" t="s">
        <v>4</v>
      </c>
      <c r="L9" s="81"/>
      <c r="M9" s="54"/>
      <c r="N9" s="54"/>
      <c r="O9" s="54"/>
      <c r="P9" s="54"/>
      <c r="Q9" s="54"/>
      <c r="R9" s="54"/>
      <c r="S9" s="54"/>
      <c r="T9" s="54"/>
      <c r="U9" s="54"/>
      <c r="V9" s="54"/>
      <c r="W9" s="54"/>
      <c r="X9" s="54"/>
      <c r="Y9" s="54"/>
      <c r="Z9" s="54"/>
    </row>
    <row r="10" ht="42.75" spans="1:26">
      <c r="A10" s="48">
        <f>IF(C10="","",COUNTA(C$8:C10))</f>
        <v>3</v>
      </c>
      <c r="B10" s="100" t="s">
        <v>3363</v>
      </c>
      <c r="C10" s="48" t="s">
        <v>1369</v>
      </c>
      <c r="D10" s="48" t="s">
        <v>78</v>
      </c>
      <c r="E10" s="48" t="s">
        <v>85</v>
      </c>
      <c r="F10" s="41" t="s">
        <v>3360</v>
      </c>
      <c r="G10" s="23" t="s">
        <v>3366</v>
      </c>
      <c r="H10" s="23" t="s">
        <v>3367</v>
      </c>
      <c r="I10" s="14" t="s">
        <v>4</v>
      </c>
      <c r="J10" s="37"/>
      <c r="K10" s="14" t="s">
        <v>4</v>
      </c>
      <c r="L10" s="80"/>
      <c r="M10" s="54"/>
      <c r="N10" s="54"/>
      <c r="O10" s="54"/>
      <c r="P10" s="54"/>
      <c r="Q10" s="54"/>
      <c r="R10" s="54"/>
      <c r="S10" s="54"/>
      <c r="T10" s="54"/>
      <c r="U10" s="54"/>
      <c r="V10" s="54"/>
      <c r="W10" s="54"/>
      <c r="X10" s="54"/>
      <c r="Y10" s="54"/>
      <c r="Z10" s="54"/>
    </row>
    <row r="11" ht="28.5" spans="1:26">
      <c r="A11" s="48">
        <f>IF(C11="","",COUNTA(C$8:C11))</f>
        <v>4</v>
      </c>
      <c r="B11" s="100" t="s">
        <v>3363</v>
      </c>
      <c r="C11" s="48" t="s">
        <v>838</v>
      </c>
      <c r="D11" s="48" t="s">
        <v>78</v>
      </c>
      <c r="E11" s="48" t="s">
        <v>85</v>
      </c>
      <c r="F11" s="41" t="s">
        <v>3360</v>
      </c>
      <c r="G11" s="23" t="s">
        <v>3368</v>
      </c>
      <c r="H11" s="23" t="s">
        <v>3369</v>
      </c>
      <c r="I11" s="14" t="s">
        <v>4</v>
      </c>
      <c r="J11" s="37"/>
      <c r="K11" s="14" t="s">
        <v>4</v>
      </c>
      <c r="L11" s="80"/>
      <c r="M11" s="54"/>
      <c r="N11" s="54"/>
      <c r="O11" s="54"/>
      <c r="P11" s="54"/>
      <c r="Q11" s="54"/>
      <c r="R11" s="54"/>
      <c r="S11" s="54"/>
      <c r="T11" s="54"/>
      <c r="U11" s="54"/>
      <c r="V11" s="54"/>
      <c r="W11" s="54"/>
      <c r="X11" s="54"/>
      <c r="Y11" s="54"/>
      <c r="Z11" s="54"/>
    </row>
    <row r="12" ht="49.5" spans="1:26">
      <c r="A12" s="48">
        <f>IF(C12="","",COUNTA(C$8:C12))</f>
        <v>5</v>
      </c>
      <c r="B12" s="100" t="s">
        <v>3363</v>
      </c>
      <c r="C12" s="48" t="s">
        <v>2834</v>
      </c>
      <c r="D12" s="48" t="s">
        <v>90</v>
      </c>
      <c r="E12" s="48" t="s">
        <v>85</v>
      </c>
      <c r="F12" s="41" t="s">
        <v>3360</v>
      </c>
      <c r="G12" s="41" t="s">
        <v>3370</v>
      </c>
      <c r="H12" s="41" t="s">
        <v>3371</v>
      </c>
      <c r="I12" s="14" t="s">
        <v>2</v>
      </c>
      <c r="J12" s="37"/>
      <c r="K12" s="14" t="s">
        <v>4</v>
      </c>
      <c r="L12" s="80"/>
      <c r="M12" s="54"/>
      <c r="N12" s="54"/>
      <c r="O12" s="54"/>
      <c r="P12" s="54"/>
      <c r="Q12" s="54"/>
      <c r="R12" s="54"/>
      <c r="S12" s="54"/>
      <c r="T12" s="54"/>
      <c r="U12" s="54"/>
      <c r="V12" s="54"/>
      <c r="W12" s="54"/>
      <c r="X12" s="54"/>
      <c r="Y12" s="54"/>
      <c r="Z12" s="54"/>
    </row>
    <row r="13" ht="49.5" spans="1:26">
      <c r="A13" s="48">
        <f>IF(C13="","",COUNTA(C$8:C13))</f>
        <v>6</v>
      </c>
      <c r="B13" s="100" t="s">
        <v>3363</v>
      </c>
      <c r="C13" s="48" t="s">
        <v>2838</v>
      </c>
      <c r="D13" s="48" t="s">
        <v>90</v>
      </c>
      <c r="E13" s="48" t="s">
        <v>85</v>
      </c>
      <c r="F13" s="41" t="s">
        <v>3360</v>
      </c>
      <c r="G13" s="41" t="s">
        <v>3372</v>
      </c>
      <c r="H13" s="41" t="s">
        <v>3373</v>
      </c>
      <c r="I13" s="14" t="s">
        <v>2</v>
      </c>
      <c r="J13" s="37"/>
      <c r="K13" s="14" t="s">
        <v>4</v>
      </c>
      <c r="L13" s="80"/>
      <c r="M13" s="54"/>
      <c r="N13" s="54"/>
      <c r="O13" s="54"/>
      <c r="P13" s="54"/>
      <c r="Q13" s="54"/>
      <c r="R13" s="54"/>
      <c r="S13" s="54"/>
      <c r="T13" s="54"/>
      <c r="U13" s="54"/>
      <c r="V13" s="54"/>
      <c r="W13" s="54"/>
      <c r="X13" s="54"/>
      <c r="Y13" s="54"/>
      <c r="Z13" s="54"/>
    </row>
    <row r="14" ht="42.75" spans="1:26">
      <c r="A14" s="48">
        <f>IF(C14="","",COUNTA(C$8:C14))</f>
        <v>7</v>
      </c>
      <c r="B14" s="100" t="s">
        <v>3363</v>
      </c>
      <c r="C14" s="48" t="s">
        <v>2841</v>
      </c>
      <c r="D14" s="48" t="s">
        <v>90</v>
      </c>
      <c r="E14" s="48" t="s">
        <v>85</v>
      </c>
      <c r="F14" s="41" t="s">
        <v>3360</v>
      </c>
      <c r="G14" s="23" t="s">
        <v>3374</v>
      </c>
      <c r="H14" s="23" t="s">
        <v>3375</v>
      </c>
      <c r="I14" s="14" t="s">
        <v>2</v>
      </c>
      <c r="J14" s="37"/>
      <c r="K14" s="14" t="s">
        <v>4</v>
      </c>
      <c r="L14" s="80"/>
      <c r="M14" s="54"/>
      <c r="N14" s="54"/>
      <c r="O14" s="54"/>
      <c r="P14" s="54"/>
      <c r="Q14" s="54"/>
      <c r="R14" s="54"/>
      <c r="S14" s="54"/>
      <c r="T14" s="54"/>
      <c r="U14" s="54"/>
      <c r="V14" s="54"/>
      <c r="W14" s="54"/>
      <c r="X14" s="54"/>
      <c r="Y14" s="54"/>
      <c r="Z14" s="54"/>
    </row>
    <row r="15" ht="82.5" spans="1:26">
      <c r="A15" s="48">
        <f>IF(C15="","",COUNTA(C$8:C15))</f>
        <v>8</v>
      </c>
      <c r="B15" s="100" t="s">
        <v>3363</v>
      </c>
      <c r="C15" s="48" t="s">
        <v>3376</v>
      </c>
      <c r="D15" s="48" t="s">
        <v>90</v>
      </c>
      <c r="E15" s="48" t="s">
        <v>85</v>
      </c>
      <c r="F15" s="41" t="s">
        <v>3377</v>
      </c>
      <c r="G15" s="41" t="s">
        <v>3378</v>
      </c>
      <c r="H15" s="41" t="s">
        <v>3379</v>
      </c>
      <c r="I15" s="14" t="s">
        <v>2</v>
      </c>
      <c r="J15" s="41"/>
      <c r="K15" s="14" t="s">
        <v>4</v>
      </c>
      <c r="L15" s="80"/>
      <c r="M15" s="54"/>
      <c r="N15" s="54"/>
      <c r="O15" s="54"/>
      <c r="P15" s="54"/>
      <c r="Q15" s="54"/>
      <c r="R15" s="54"/>
      <c r="S15" s="54"/>
      <c r="T15" s="54"/>
      <c r="U15" s="54"/>
      <c r="V15" s="54"/>
      <c r="W15" s="54"/>
      <c r="X15" s="54"/>
      <c r="Y15" s="54"/>
      <c r="Z15" s="54"/>
    </row>
    <row r="16" ht="85.5" spans="1:26">
      <c r="A16" s="48">
        <f>IF(C16="","",COUNTA(C$8:C16))</f>
        <v>9</v>
      </c>
      <c r="B16" s="100" t="s">
        <v>3363</v>
      </c>
      <c r="C16" s="48" t="s">
        <v>3380</v>
      </c>
      <c r="D16" s="48" t="s">
        <v>90</v>
      </c>
      <c r="E16" s="48" t="s">
        <v>85</v>
      </c>
      <c r="F16" s="41" t="s">
        <v>3381</v>
      </c>
      <c r="G16" s="23" t="s">
        <v>3382</v>
      </c>
      <c r="H16" s="23" t="s">
        <v>3383</v>
      </c>
      <c r="I16" s="14" t="s">
        <v>2</v>
      </c>
      <c r="J16" s="37"/>
      <c r="K16" s="14" t="s">
        <v>4</v>
      </c>
      <c r="L16" s="80"/>
      <c r="M16" s="54"/>
      <c r="N16" s="54"/>
      <c r="O16" s="54"/>
      <c r="P16" s="54"/>
      <c r="Q16" s="54"/>
      <c r="R16" s="54"/>
      <c r="S16" s="54"/>
      <c r="T16" s="54"/>
      <c r="U16" s="54"/>
      <c r="V16" s="54"/>
      <c r="W16" s="54"/>
      <c r="X16" s="54"/>
      <c r="Y16" s="54"/>
      <c r="Z16" s="54"/>
    </row>
    <row r="17" ht="99" spans="1:26">
      <c r="A17" s="48">
        <f>IF(C17="","",COUNTA(C$8:C17))</f>
        <v>10</v>
      </c>
      <c r="B17" s="100" t="s">
        <v>3363</v>
      </c>
      <c r="C17" s="48" t="s">
        <v>3384</v>
      </c>
      <c r="D17" s="48" t="s">
        <v>90</v>
      </c>
      <c r="E17" s="48" t="s">
        <v>85</v>
      </c>
      <c r="F17" s="41" t="s">
        <v>3385</v>
      </c>
      <c r="G17" s="23" t="s">
        <v>3386</v>
      </c>
      <c r="H17" s="23" t="s">
        <v>3387</v>
      </c>
      <c r="I17" s="14" t="s">
        <v>2</v>
      </c>
      <c r="J17" s="37"/>
      <c r="K17" s="14" t="s">
        <v>4</v>
      </c>
      <c r="L17" s="80"/>
      <c r="M17" s="54"/>
      <c r="N17" s="54"/>
      <c r="O17" s="54"/>
      <c r="P17" s="54"/>
      <c r="Q17" s="54"/>
      <c r="R17" s="54"/>
      <c r="S17" s="54"/>
      <c r="T17" s="54"/>
      <c r="U17" s="54"/>
      <c r="V17" s="54"/>
      <c r="W17" s="54"/>
      <c r="X17" s="54"/>
      <c r="Y17" s="54"/>
      <c r="Z17" s="54"/>
    </row>
    <row r="18" ht="115.5" spans="1:26">
      <c r="A18" s="48">
        <f>IF(C18="","",COUNTA(C$8:C18))</f>
        <v>11</v>
      </c>
      <c r="B18" s="101" t="s">
        <v>3388</v>
      </c>
      <c r="C18" s="102" t="s">
        <v>3389</v>
      </c>
      <c r="D18" s="48" t="s">
        <v>78</v>
      </c>
      <c r="E18" s="48" t="s">
        <v>85</v>
      </c>
      <c r="F18" s="41" t="s">
        <v>3390</v>
      </c>
      <c r="G18" s="41" t="s">
        <v>3391</v>
      </c>
      <c r="H18" s="41" t="s">
        <v>3392</v>
      </c>
      <c r="I18" s="14" t="s">
        <v>4</v>
      </c>
      <c r="J18" s="37"/>
      <c r="K18" s="14" t="s">
        <v>4</v>
      </c>
      <c r="L18" s="80"/>
      <c r="M18" s="54"/>
      <c r="N18" s="54"/>
      <c r="O18" s="54"/>
      <c r="P18" s="54"/>
      <c r="Q18" s="54"/>
      <c r="R18" s="54"/>
      <c r="S18" s="54"/>
      <c r="T18" s="54"/>
      <c r="U18" s="54"/>
      <c r="V18" s="54"/>
      <c r="W18" s="54"/>
      <c r="X18" s="54"/>
      <c r="Y18" s="54"/>
      <c r="Z18" s="54"/>
    </row>
    <row r="19" ht="181.5" spans="1:26">
      <c r="A19" s="48"/>
      <c r="B19" s="101" t="s">
        <v>3388</v>
      </c>
      <c r="C19" s="102" t="s">
        <v>3393</v>
      </c>
      <c r="D19" s="48" t="s">
        <v>90</v>
      </c>
      <c r="E19" s="48" t="s">
        <v>85</v>
      </c>
      <c r="F19" s="41" t="s">
        <v>3394</v>
      </c>
      <c r="G19" s="41" t="s">
        <v>3395</v>
      </c>
      <c r="H19" s="41" t="s">
        <v>3396</v>
      </c>
      <c r="I19" s="14" t="s">
        <v>2</v>
      </c>
      <c r="J19" s="37"/>
      <c r="K19" s="14" t="s">
        <v>4</v>
      </c>
      <c r="L19" s="80"/>
      <c r="M19" s="54"/>
      <c r="N19" s="54"/>
      <c r="O19" s="54"/>
      <c r="P19" s="54"/>
      <c r="Q19" s="54"/>
      <c r="R19" s="54"/>
      <c r="S19" s="54"/>
      <c r="T19" s="54"/>
      <c r="U19" s="54"/>
      <c r="V19" s="54"/>
      <c r="W19" s="54"/>
      <c r="X19" s="54"/>
      <c r="Y19" s="54"/>
      <c r="Z19" s="54"/>
    </row>
    <row r="20" ht="181.5" spans="1:26">
      <c r="A20" s="48"/>
      <c r="B20" s="101" t="s">
        <v>3388</v>
      </c>
      <c r="C20" s="102" t="s">
        <v>3397</v>
      </c>
      <c r="D20" s="48" t="s">
        <v>90</v>
      </c>
      <c r="E20" s="48" t="s">
        <v>85</v>
      </c>
      <c r="F20" s="41" t="s">
        <v>3394</v>
      </c>
      <c r="G20" s="41" t="s">
        <v>3398</v>
      </c>
      <c r="H20" s="41" t="s">
        <v>3399</v>
      </c>
      <c r="I20" s="14" t="s">
        <v>2</v>
      </c>
      <c r="J20" s="37"/>
      <c r="K20" s="14" t="s">
        <v>4</v>
      </c>
      <c r="L20" s="80"/>
      <c r="M20" s="54"/>
      <c r="N20" s="54"/>
      <c r="O20" s="54"/>
      <c r="P20" s="54"/>
      <c r="Q20" s="54"/>
      <c r="R20" s="54"/>
      <c r="S20" s="54"/>
      <c r="T20" s="54"/>
      <c r="U20" s="54"/>
      <c r="V20" s="54"/>
      <c r="W20" s="54"/>
      <c r="X20" s="54"/>
      <c r="Y20" s="54"/>
      <c r="Z20" s="54"/>
    </row>
    <row r="21" ht="165" spans="1:26">
      <c r="A21" s="48"/>
      <c r="B21" s="101" t="s">
        <v>3388</v>
      </c>
      <c r="C21" s="102" t="s">
        <v>3400</v>
      </c>
      <c r="D21" s="48" t="s">
        <v>90</v>
      </c>
      <c r="E21" s="48" t="s">
        <v>85</v>
      </c>
      <c r="F21" s="41" t="s">
        <v>3394</v>
      </c>
      <c r="G21" s="41" t="s">
        <v>3401</v>
      </c>
      <c r="H21" s="41" t="s">
        <v>3402</v>
      </c>
      <c r="I21" s="14" t="s">
        <v>2</v>
      </c>
      <c r="J21" s="37"/>
      <c r="K21" s="14" t="s">
        <v>4</v>
      </c>
      <c r="L21" s="80"/>
      <c r="M21" s="54"/>
      <c r="N21" s="54"/>
      <c r="O21" s="54"/>
      <c r="P21" s="54"/>
      <c r="Q21" s="54"/>
      <c r="R21" s="54"/>
      <c r="S21" s="54"/>
      <c r="T21" s="54"/>
      <c r="U21" s="54"/>
      <c r="V21" s="54"/>
      <c r="W21" s="54"/>
      <c r="X21" s="54"/>
      <c r="Y21" s="54"/>
      <c r="Z21" s="54"/>
    </row>
    <row r="22" ht="214.5" spans="1:26">
      <c r="A22" s="48"/>
      <c r="B22" s="101" t="s">
        <v>3388</v>
      </c>
      <c r="C22" s="102" t="s">
        <v>3403</v>
      </c>
      <c r="D22" s="48" t="s">
        <v>90</v>
      </c>
      <c r="E22" s="48" t="s">
        <v>85</v>
      </c>
      <c r="F22" s="41" t="s">
        <v>3394</v>
      </c>
      <c r="G22" s="41" t="s">
        <v>3404</v>
      </c>
      <c r="H22" s="41" t="s">
        <v>3405</v>
      </c>
      <c r="I22" s="14" t="s">
        <v>2</v>
      </c>
      <c r="J22" s="37"/>
      <c r="K22" s="14" t="s">
        <v>4</v>
      </c>
      <c r="L22" s="80"/>
      <c r="M22" s="54"/>
      <c r="N22" s="54"/>
      <c r="O22" s="54"/>
      <c r="P22" s="54"/>
      <c r="Q22" s="54"/>
      <c r="R22" s="54"/>
      <c r="S22" s="54"/>
      <c r="T22" s="54"/>
      <c r="U22" s="54"/>
      <c r="V22" s="54"/>
      <c r="W22" s="54"/>
      <c r="X22" s="54"/>
      <c r="Y22" s="54"/>
      <c r="Z22" s="54"/>
    </row>
    <row r="23" ht="165" spans="1:26">
      <c r="A23" s="48"/>
      <c r="B23" s="101" t="s">
        <v>3388</v>
      </c>
      <c r="C23" s="102" t="s">
        <v>3406</v>
      </c>
      <c r="D23" s="48" t="s">
        <v>90</v>
      </c>
      <c r="E23" s="48" t="s">
        <v>85</v>
      </c>
      <c r="F23" s="41" t="s">
        <v>3394</v>
      </c>
      <c r="G23" s="41" t="s">
        <v>3407</v>
      </c>
      <c r="H23" s="41" t="s">
        <v>3408</v>
      </c>
      <c r="I23" s="14" t="s">
        <v>2</v>
      </c>
      <c r="J23" s="37"/>
      <c r="K23" s="14" t="s">
        <v>4</v>
      </c>
      <c r="L23" s="80"/>
      <c r="M23" s="54"/>
      <c r="N23" s="54"/>
      <c r="O23" s="54"/>
      <c r="P23" s="54"/>
      <c r="Q23" s="54"/>
      <c r="R23" s="54"/>
      <c r="S23" s="54"/>
      <c r="T23" s="54"/>
      <c r="U23" s="54"/>
      <c r="V23" s="54"/>
      <c r="W23" s="54"/>
      <c r="X23" s="54"/>
      <c r="Y23" s="54"/>
      <c r="Z23" s="54"/>
    </row>
    <row r="24" ht="214.5" spans="1:26">
      <c r="A24" s="48"/>
      <c r="B24" s="101" t="s">
        <v>3388</v>
      </c>
      <c r="C24" s="102" t="s">
        <v>3409</v>
      </c>
      <c r="D24" s="48" t="s">
        <v>90</v>
      </c>
      <c r="E24" s="48" t="s">
        <v>85</v>
      </c>
      <c r="F24" s="41" t="s">
        <v>3394</v>
      </c>
      <c r="G24" s="41" t="s">
        <v>3410</v>
      </c>
      <c r="H24" s="41" t="s">
        <v>3411</v>
      </c>
      <c r="I24" s="14" t="s">
        <v>2</v>
      </c>
      <c r="J24" s="37"/>
      <c r="K24" s="14" t="s">
        <v>4</v>
      </c>
      <c r="L24" s="82"/>
      <c r="M24" s="54"/>
      <c r="N24" s="54"/>
      <c r="O24" s="54"/>
      <c r="P24" s="54"/>
      <c r="Q24" s="54"/>
      <c r="R24" s="54"/>
      <c r="S24" s="54"/>
      <c r="T24" s="54"/>
      <c r="U24" s="54"/>
      <c r="V24" s="54"/>
      <c r="W24" s="54"/>
      <c r="X24" s="54"/>
      <c r="Y24" s="54"/>
      <c r="Z24" s="54"/>
    </row>
    <row r="25" ht="214.5" spans="1:26">
      <c r="A25" s="48"/>
      <c r="B25" s="101" t="s">
        <v>3388</v>
      </c>
      <c r="C25" s="102" t="s">
        <v>3412</v>
      </c>
      <c r="D25" s="48" t="s">
        <v>90</v>
      </c>
      <c r="E25" s="48" t="s">
        <v>85</v>
      </c>
      <c r="F25" s="41" t="s">
        <v>3394</v>
      </c>
      <c r="G25" s="41" t="s">
        <v>3413</v>
      </c>
      <c r="H25" s="41" t="s">
        <v>3414</v>
      </c>
      <c r="I25" s="14" t="s">
        <v>2</v>
      </c>
      <c r="J25" s="37"/>
      <c r="K25" s="14" t="s">
        <v>4</v>
      </c>
      <c r="L25" s="82"/>
      <c r="M25" s="54"/>
      <c r="N25" s="54"/>
      <c r="O25" s="54"/>
      <c r="P25" s="54"/>
      <c r="Q25" s="54"/>
      <c r="R25" s="54"/>
      <c r="S25" s="54"/>
      <c r="T25" s="54"/>
      <c r="U25" s="54"/>
      <c r="V25" s="54"/>
      <c r="W25" s="54"/>
      <c r="X25" s="54"/>
      <c r="Y25" s="54"/>
      <c r="Z25" s="54"/>
    </row>
    <row r="26" ht="148.5" spans="1:26">
      <c r="A26" s="48"/>
      <c r="B26" s="101" t="s">
        <v>3388</v>
      </c>
      <c r="C26" s="102" t="s">
        <v>3415</v>
      </c>
      <c r="D26" s="48" t="s">
        <v>90</v>
      </c>
      <c r="E26" s="48" t="s">
        <v>85</v>
      </c>
      <c r="F26" s="41" t="s">
        <v>3394</v>
      </c>
      <c r="G26" s="41" t="s">
        <v>3416</v>
      </c>
      <c r="H26" s="41" t="s">
        <v>3417</v>
      </c>
      <c r="I26" s="14" t="s">
        <v>2</v>
      </c>
      <c r="J26" s="37"/>
      <c r="K26" s="14" t="s">
        <v>4</v>
      </c>
      <c r="L26" s="80"/>
      <c r="M26" s="54"/>
      <c r="N26" s="54"/>
      <c r="O26" s="54"/>
      <c r="P26" s="54"/>
      <c r="Q26" s="54"/>
      <c r="R26" s="54"/>
      <c r="S26" s="54"/>
      <c r="T26" s="54"/>
      <c r="U26" s="54"/>
      <c r="V26" s="54"/>
      <c r="W26" s="54"/>
      <c r="X26" s="54"/>
      <c r="Y26" s="54"/>
      <c r="Z26" s="54"/>
    </row>
    <row r="27" ht="297" spans="1:26">
      <c r="A27" s="48"/>
      <c r="B27" s="101" t="s">
        <v>3388</v>
      </c>
      <c r="C27" s="102" t="s">
        <v>3418</v>
      </c>
      <c r="D27" s="48" t="s">
        <v>90</v>
      </c>
      <c r="E27" s="48" t="s">
        <v>85</v>
      </c>
      <c r="F27" s="41" t="s">
        <v>3394</v>
      </c>
      <c r="G27" s="41" t="s">
        <v>3419</v>
      </c>
      <c r="H27" s="41" t="s">
        <v>3420</v>
      </c>
      <c r="I27" s="14" t="s">
        <v>2</v>
      </c>
      <c r="J27" s="37"/>
      <c r="K27" s="14" t="s">
        <v>4</v>
      </c>
      <c r="L27" s="80"/>
      <c r="M27" s="54"/>
      <c r="N27" s="54"/>
      <c r="O27" s="54"/>
      <c r="P27" s="54"/>
      <c r="Q27" s="54"/>
      <c r="R27" s="54"/>
      <c r="S27" s="54"/>
      <c r="T27" s="54"/>
      <c r="U27" s="54"/>
      <c r="V27" s="54"/>
      <c r="W27" s="54"/>
      <c r="X27" s="54"/>
      <c r="Y27" s="54"/>
      <c r="Z27" s="54"/>
    </row>
    <row r="28" ht="198" spans="1:26">
      <c r="A28" s="48"/>
      <c r="B28" s="101" t="s">
        <v>3388</v>
      </c>
      <c r="C28" s="102" t="s">
        <v>3421</v>
      </c>
      <c r="D28" s="48" t="s">
        <v>90</v>
      </c>
      <c r="E28" s="48" t="s">
        <v>85</v>
      </c>
      <c r="F28" s="41" t="s">
        <v>3394</v>
      </c>
      <c r="G28" s="41" t="s">
        <v>3422</v>
      </c>
      <c r="H28" s="41" t="s">
        <v>3423</v>
      </c>
      <c r="I28" s="14" t="s">
        <v>2</v>
      </c>
      <c r="J28" s="37"/>
      <c r="K28" s="14" t="s">
        <v>4</v>
      </c>
      <c r="L28" s="80"/>
      <c r="M28" s="54"/>
      <c r="N28" s="54"/>
      <c r="O28" s="54"/>
      <c r="P28" s="54"/>
      <c r="Q28" s="54"/>
      <c r="R28" s="54"/>
      <c r="S28" s="54"/>
      <c r="T28" s="54"/>
      <c r="U28" s="54"/>
      <c r="V28" s="54"/>
      <c r="W28" s="54"/>
      <c r="X28" s="54"/>
      <c r="Y28" s="54"/>
      <c r="Z28" s="54"/>
    </row>
    <row r="29" ht="132" spans="1:26">
      <c r="A29" s="48">
        <f>IF(C29="","",COUNTA(C$8:C29))</f>
        <v>22</v>
      </c>
      <c r="B29" s="101" t="s">
        <v>3388</v>
      </c>
      <c r="C29" s="102" t="s">
        <v>3424</v>
      </c>
      <c r="D29" s="102" t="s">
        <v>90</v>
      </c>
      <c r="E29" s="48" t="s">
        <v>85</v>
      </c>
      <c r="F29" s="41" t="s">
        <v>3425</v>
      </c>
      <c r="G29" s="23" t="s">
        <v>3426</v>
      </c>
      <c r="H29" s="41" t="s">
        <v>3427</v>
      </c>
      <c r="I29" s="14" t="s">
        <v>2</v>
      </c>
      <c r="J29" s="37"/>
      <c r="K29" s="14" t="s">
        <v>4</v>
      </c>
      <c r="L29" s="80"/>
      <c r="M29" s="54"/>
      <c r="N29" s="54"/>
      <c r="O29" s="54"/>
      <c r="P29" s="54"/>
      <c r="Q29" s="54"/>
      <c r="R29" s="54"/>
      <c r="S29" s="54"/>
      <c r="T29" s="54"/>
      <c r="U29" s="54"/>
      <c r="V29" s="54"/>
      <c r="W29" s="54"/>
      <c r="X29" s="54"/>
      <c r="Y29" s="54"/>
      <c r="Z29" s="54"/>
    </row>
    <row r="30" ht="148.5" spans="1:26">
      <c r="A30" s="48">
        <f>IF(C30="","",COUNTA(C$8:C30))</f>
        <v>23</v>
      </c>
      <c r="B30" s="101" t="s">
        <v>3388</v>
      </c>
      <c r="C30" s="102" t="s">
        <v>3428</v>
      </c>
      <c r="D30" s="102" t="s">
        <v>90</v>
      </c>
      <c r="E30" s="48" t="s">
        <v>85</v>
      </c>
      <c r="F30" s="41" t="s">
        <v>3429</v>
      </c>
      <c r="G30" s="41" t="s">
        <v>3430</v>
      </c>
      <c r="H30" s="41" t="s">
        <v>3431</v>
      </c>
      <c r="I30" s="14" t="s">
        <v>2</v>
      </c>
      <c r="J30" s="37"/>
      <c r="K30" s="14" t="s">
        <v>4</v>
      </c>
      <c r="L30" s="80"/>
      <c r="M30" s="54"/>
      <c r="N30" s="54"/>
      <c r="O30" s="54"/>
      <c r="P30" s="54"/>
      <c r="Q30" s="54"/>
      <c r="R30" s="54"/>
      <c r="S30" s="54"/>
      <c r="T30" s="54"/>
      <c r="U30" s="54"/>
      <c r="V30" s="54"/>
      <c r="W30" s="54"/>
      <c r="X30" s="54"/>
      <c r="Y30" s="54"/>
      <c r="Z30" s="54"/>
    </row>
    <row r="31" ht="148.5" spans="1:26">
      <c r="A31" s="48">
        <f>IF(C31="","",COUNTA(C$8:C31))</f>
        <v>24</v>
      </c>
      <c r="B31" s="101" t="s">
        <v>3388</v>
      </c>
      <c r="C31" s="102" t="s">
        <v>3432</v>
      </c>
      <c r="D31" s="102" t="s">
        <v>90</v>
      </c>
      <c r="E31" s="48" t="s">
        <v>85</v>
      </c>
      <c r="F31" s="41" t="s">
        <v>3433</v>
      </c>
      <c r="G31" s="41" t="s">
        <v>3434</v>
      </c>
      <c r="H31" s="41" t="s">
        <v>3431</v>
      </c>
      <c r="I31" s="14" t="s">
        <v>2</v>
      </c>
      <c r="J31" s="37"/>
      <c r="K31" s="14" t="s">
        <v>4</v>
      </c>
      <c r="L31" s="80"/>
      <c r="M31" s="54"/>
      <c r="N31" s="54"/>
      <c r="O31" s="54"/>
      <c r="P31" s="54"/>
      <c r="Q31" s="54"/>
      <c r="R31" s="54"/>
      <c r="S31" s="54"/>
      <c r="T31" s="54"/>
      <c r="U31" s="54"/>
      <c r="V31" s="54"/>
      <c r="W31" s="54"/>
      <c r="X31" s="54"/>
      <c r="Y31" s="54"/>
      <c r="Z31" s="54"/>
    </row>
    <row r="32" ht="148.5" spans="1:26">
      <c r="A32" s="48">
        <f>IF(C32="","",COUNTA(C$8:C32))</f>
        <v>25</v>
      </c>
      <c r="B32" s="101" t="s">
        <v>3388</v>
      </c>
      <c r="C32" s="102" t="s">
        <v>3435</v>
      </c>
      <c r="D32" s="102" t="s">
        <v>90</v>
      </c>
      <c r="E32" s="48" t="s">
        <v>85</v>
      </c>
      <c r="F32" s="41" t="s">
        <v>3436</v>
      </c>
      <c r="G32" s="41" t="s">
        <v>3437</v>
      </c>
      <c r="H32" s="41" t="s">
        <v>3431</v>
      </c>
      <c r="I32" s="14" t="s">
        <v>2</v>
      </c>
      <c r="J32" s="37"/>
      <c r="K32" s="14" t="s">
        <v>4</v>
      </c>
      <c r="L32" s="80"/>
      <c r="M32" s="54"/>
      <c r="N32" s="54"/>
      <c r="O32" s="54"/>
      <c r="P32" s="54"/>
      <c r="Q32" s="54"/>
      <c r="R32" s="54"/>
      <c r="S32" s="54"/>
      <c r="T32" s="54"/>
      <c r="U32" s="54"/>
      <c r="V32" s="54"/>
      <c r="W32" s="54"/>
      <c r="X32" s="54"/>
      <c r="Y32" s="54"/>
      <c r="Z32" s="54"/>
    </row>
    <row r="33" ht="148.5" spans="1:26">
      <c r="A33" s="48">
        <f>IF(C33="","",COUNTA(C$8:C33))</f>
        <v>26</v>
      </c>
      <c r="B33" s="101" t="s">
        <v>3388</v>
      </c>
      <c r="C33" s="102" t="s">
        <v>3438</v>
      </c>
      <c r="D33" s="102" t="s">
        <v>90</v>
      </c>
      <c r="E33" s="48" t="s">
        <v>85</v>
      </c>
      <c r="F33" s="41" t="s">
        <v>3439</v>
      </c>
      <c r="G33" s="41" t="s">
        <v>3440</v>
      </c>
      <c r="H33" s="41" t="s">
        <v>3431</v>
      </c>
      <c r="I33" s="14" t="s">
        <v>2</v>
      </c>
      <c r="J33" s="37"/>
      <c r="K33" s="14" t="s">
        <v>4</v>
      </c>
      <c r="L33" s="80"/>
      <c r="M33" s="54"/>
      <c r="N33" s="54"/>
      <c r="O33" s="54"/>
      <c r="P33" s="54"/>
      <c r="Q33" s="54"/>
      <c r="R33" s="54"/>
      <c r="S33" s="54"/>
      <c r="T33" s="54"/>
      <c r="U33" s="54"/>
      <c r="V33" s="54"/>
      <c r="W33" s="54"/>
      <c r="X33" s="54"/>
      <c r="Y33" s="54"/>
      <c r="Z33" s="54"/>
    </row>
    <row r="34" ht="148.5" spans="1:26">
      <c r="A34" s="48">
        <f>IF(C34="","",COUNTA(C$8:C34))</f>
        <v>27</v>
      </c>
      <c r="B34" s="101" t="s">
        <v>3388</v>
      </c>
      <c r="C34" s="102" t="s">
        <v>3441</v>
      </c>
      <c r="D34" s="102" t="s">
        <v>90</v>
      </c>
      <c r="E34" s="48" t="s">
        <v>85</v>
      </c>
      <c r="F34" s="41" t="s">
        <v>3442</v>
      </c>
      <c r="G34" s="41" t="s">
        <v>3443</v>
      </c>
      <c r="H34" s="41" t="s">
        <v>3431</v>
      </c>
      <c r="I34" s="14" t="s">
        <v>2</v>
      </c>
      <c r="J34" s="37"/>
      <c r="K34" s="14" t="s">
        <v>4</v>
      </c>
      <c r="L34" s="80"/>
      <c r="M34" s="54"/>
      <c r="N34" s="54"/>
      <c r="O34" s="54"/>
      <c r="P34" s="54"/>
      <c r="Q34" s="54"/>
      <c r="R34" s="54"/>
      <c r="S34" s="54"/>
      <c r="T34" s="54"/>
      <c r="U34" s="54"/>
      <c r="V34" s="54"/>
      <c r="W34" s="54"/>
      <c r="X34" s="54"/>
      <c r="Y34" s="54"/>
      <c r="Z34" s="54"/>
    </row>
    <row r="35" ht="148.5" spans="1:26">
      <c r="A35" s="48">
        <f>IF(C35="","",COUNTA(C$8:C35))</f>
        <v>28</v>
      </c>
      <c r="B35" s="101" t="s">
        <v>3388</v>
      </c>
      <c r="C35" s="102" t="s">
        <v>3444</v>
      </c>
      <c r="D35" s="102" t="s">
        <v>90</v>
      </c>
      <c r="E35" s="48" t="s">
        <v>85</v>
      </c>
      <c r="F35" s="41" t="s">
        <v>3445</v>
      </c>
      <c r="G35" s="41" t="s">
        <v>3446</v>
      </c>
      <c r="H35" s="41" t="s">
        <v>3431</v>
      </c>
      <c r="I35" s="14" t="s">
        <v>2</v>
      </c>
      <c r="J35" s="37"/>
      <c r="K35" s="14" t="s">
        <v>4</v>
      </c>
      <c r="L35" s="80"/>
      <c r="M35" s="54"/>
      <c r="N35" s="54"/>
      <c r="O35" s="54"/>
      <c r="P35" s="54"/>
      <c r="Q35" s="54"/>
      <c r="R35" s="54"/>
      <c r="S35" s="54"/>
      <c r="T35" s="54"/>
      <c r="U35" s="54"/>
      <c r="V35" s="54"/>
      <c r="W35" s="54"/>
      <c r="X35" s="54"/>
      <c r="Y35" s="54"/>
      <c r="Z35" s="54"/>
    </row>
    <row r="36" ht="66" spans="1:26">
      <c r="A36" s="48">
        <f>IF(C36="","",COUNTA(C$8:C36))</f>
        <v>29</v>
      </c>
      <c r="B36" s="101" t="s">
        <v>3388</v>
      </c>
      <c r="C36" s="102" t="s">
        <v>3447</v>
      </c>
      <c r="D36" s="102" t="s">
        <v>90</v>
      </c>
      <c r="E36" s="48" t="s">
        <v>85</v>
      </c>
      <c r="F36" s="41" t="s">
        <v>3448</v>
      </c>
      <c r="G36" s="41" t="s">
        <v>3449</v>
      </c>
      <c r="H36" s="41" t="s">
        <v>3450</v>
      </c>
      <c r="I36" s="14" t="s">
        <v>2</v>
      </c>
      <c r="J36" s="37"/>
      <c r="K36" s="14" t="s">
        <v>4</v>
      </c>
      <c r="L36" s="80"/>
      <c r="M36" s="54"/>
      <c r="N36" s="54"/>
      <c r="O36" s="54"/>
      <c r="P36" s="54"/>
      <c r="Q36" s="54"/>
      <c r="R36" s="54"/>
      <c r="S36" s="54"/>
      <c r="T36" s="54"/>
      <c r="U36" s="54"/>
      <c r="V36" s="54"/>
      <c r="W36" s="54"/>
      <c r="X36" s="54"/>
      <c r="Y36" s="54"/>
      <c r="Z36" s="54"/>
    </row>
    <row r="37" ht="132" spans="1:26">
      <c r="A37" s="48">
        <f>IF(C37="","",COUNTA(C$8:C37))</f>
        <v>30</v>
      </c>
      <c r="B37" s="101" t="s">
        <v>3388</v>
      </c>
      <c r="C37" s="102" t="s">
        <v>3451</v>
      </c>
      <c r="D37" s="102" t="s">
        <v>90</v>
      </c>
      <c r="E37" s="48" t="s">
        <v>85</v>
      </c>
      <c r="F37" s="41" t="s">
        <v>3452</v>
      </c>
      <c r="G37" s="41" t="s">
        <v>3453</v>
      </c>
      <c r="H37" s="41" t="s">
        <v>3454</v>
      </c>
      <c r="I37" s="14" t="s">
        <v>2</v>
      </c>
      <c r="J37" s="37"/>
      <c r="K37" s="14" t="s">
        <v>4</v>
      </c>
      <c r="L37" s="80"/>
      <c r="M37" s="54"/>
      <c r="N37" s="54"/>
      <c r="O37" s="54"/>
      <c r="P37" s="54"/>
      <c r="Q37" s="54"/>
      <c r="R37" s="54"/>
      <c r="S37" s="54"/>
      <c r="T37" s="54"/>
      <c r="U37" s="54"/>
      <c r="V37" s="54"/>
      <c r="W37" s="54"/>
      <c r="X37" s="54"/>
      <c r="Y37" s="54"/>
      <c r="Z37" s="54"/>
    </row>
    <row r="38" ht="49.5" spans="1:26">
      <c r="A38" s="48">
        <f>IF(C38="","",COUNTA(C$8:C38))</f>
        <v>31</v>
      </c>
      <c r="B38" s="101" t="s">
        <v>3388</v>
      </c>
      <c r="C38" s="102" t="s">
        <v>3455</v>
      </c>
      <c r="D38" s="102" t="s">
        <v>90</v>
      </c>
      <c r="E38" s="48" t="s">
        <v>85</v>
      </c>
      <c r="F38" s="41" t="s">
        <v>3456</v>
      </c>
      <c r="G38" s="41" t="s">
        <v>3457</v>
      </c>
      <c r="H38" s="41" t="s">
        <v>3458</v>
      </c>
      <c r="I38" s="14" t="s">
        <v>2</v>
      </c>
      <c r="J38" s="37"/>
      <c r="K38" s="14" t="s">
        <v>4</v>
      </c>
      <c r="L38" s="80"/>
      <c r="M38" s="54"/>
      <c r="N38" s="54"/>
      <c r="O38" s="54"/>
      <c r="P38" s="54"/>
      <c r="Q38" s="54"/>
      <c r="R38" s="54"/>
      <c r="S38" s="54"/>
      <c r="T38" s="54"/>
      <c r="U38" s="54"/>
      <c r="V38" s="54"/>
      <c r="W38" s="54"/>
      <c r="X38" s="54"/>
      <c r="Y38" s="54"/>
      <c r="Z38" s="54"/>
    </row>
    <row r="39" ht="132" spans="1:26">
      <c r="A39" s="48">
        <f>IF(C39="","",COUNTA(C$8:C39))</f>
        <v>32</v>
      </c>
      <c r="B39" s="101" t="s">
        <v>3459</v>
      </c>
      <c r="C39" s="48" t="s">
        <v>3460</v>
      </c>
      <c r="D39" s="48" t="s">
        <v>90</v>
      </c>
      <c r="E39" s="48" t="s">
        <v>85</v>
      </c>
      <c r="F39" s="41" t="s">
        <v>3360</v>
      </c>
      <c r="G39" s="23" t="s">
        <v>3461</v>
      </c>
      <c r="H39" s="41" t="s">
        <v>3462</v>
      </c>
      <c r="I39" s="14" t="s">
        <v>2</v>
      </c>
      <c r="J39" s="37"/>
      <c r="K39" s="14" t="s">
        <v>4</v>
      </c>
      <c r="L39" s="80"/>
      <c r="M39" s="54"/>
      <c r="N39" s="54"/>
      <c r="O39" s="54"/>
      <c r="P39" s="54"/>
      <c r="Q39" s="54"/>
      <c r="R39" s="54"/>
      <c r="S39" s="54"/>
      <c r="T39" s="54"/>
      <c r="U39" s="54"/>
      <c r="V39" s="54"/>
      <c r="W39" s="54"/>
      <c r="X39" s="54"/>
      <c r="Y39" s="54"/>
      <c r="Z39" s="54"/>
    </row>
    <row r="40" ht="99" spans="1:26">
      <c r="A40" s="48">
        <f>IF(C40="","",COUNTA(C$8:C40))</f>
        <v>33</v>
      </c>
      <c r="B40" s="103" t="s">
        <v>3463</v>
      </c>
      <c r="C40" s="102" t="s">
        <v>3464</v>
      </c>
      <c r="D40" s="23" t="s">
        <v>90</v>
      </c>
      <c r="E40" s="48" t="s">
        <v>85</v>
      </c>
      <c r="F40" s="41" t="s">
        <v>3465</v>
      </c>
      <c r="G40" s="41" t="s">
        <v>3466</v>
      </c>
      <c r="H40" s="41" t="s">
        <v>3467</v>
      </c>
      <c r="I40" s="14" t="s">
        <v>2</v>
      </c>
      <c r="J40" s="37"/>
      <c r="K40" s="14" t="s">
        <v>4</v>
      </c>
      <c r="L40" s="80"/>
      <c r="M40" s="54"/>
      <c r="N40" s="54"/>
      <c r="O40" s="54"/>
      <c r="P40" s="54"/>
      <c r="Q40" s="54"/>
      <c r="R40" s="54"/>
      <c r="S40" s="54"/>
      <c r="T40" s="54"/>
      <c r="U40" s="54"/>
      <c r="V40" s="54"/>
      <c r="W40" s="54"/>
      <c r="X40" s="54"/>
      <c r="Y40" s="54"/>
      <c r="Z40" s="54"/>
    </row>
    <row r="41" ht="66" spans="1:26">
      <c r="A41" s="48">
        <f>IF(C41="","",COUNTA(C$8:C41))</f>
        <v>34</v>
      </c>
      <c r="B41" s="103" t="s">
        <v>3463</v>
      </c>
      <c r="C41" s="102" t="s">
        <v>3468</v>
      </c>
      <c r="D41" s="23" t="s">
        <v>90</v>
      </c>
      <c r="E41" s="48" t="s">
        <v>85</v>
      </c>
      <c r="F41" s="41" t="s">
        <v>3465</v>
      </c>
      <c r="G41" s="41" t="s">
        <v>3469</v>
      </c>
      <c r="H41" s="41" t="s">
        <v>3470</v>
      </c>
      <c r="I41" s="14" t="s">
        <v>2</v>
      </c>
      <c r="J41" s="37"/>
      <c r="K41" s="14" t="s">
        <v>4</v>
      </c>
      <c r="L41" s="80"/>
      <c r="M41" s="54"/>
      <c r="N41" s="54"/>
      <c r="O41" s="54"/>
      <c r="P41" s="54"/>
      <c r="Q41" s="54"/>
      <c r="R41" s="54"/>
      <c r="S41" s="54"/>
      <c r="T41" s="54"/>
      <c r="U41" s="54"/>
      <c r="V41" s="54"/>
      <c r="W41" s="54"/>
      <c r="X41" s="54"/>
      <c r="Y41" s="54"/>
      <c r="Z41" s="54"/>
    </row>
    <row r="42" ht="49.5" spans="1:26">
      <c r="A42" s="48">
        <f>IF(C42="","",COUNTA(C$8:C42))</f>
        <v>35</v>
      </c>
      <c r="B42" s="29" t="s">
        <v>3471</v>
      </c>
      <c r="C42" s="102" t="s">
        <v>3472</v>
      </c>
      <c r="D42" s="48" t="s">
        <v>90</v>
      </c>
      <c r="E42" s="48" t="s">
        <v>85</v>
      </c>
      <c r="F42" s="41" t="s">
        <v>3360</v>
      </c>
      <c r="G42" s="41" t="s">
        <v>3473</v>
      </c>
      <c r="H42" s="41" t="s">
        <v>3474</v>
      </c>
      <c r="I42" s="14" t="s">
        <v>2</v>
      </c>
      <c r="J42" s="37"/>
      <c r="K42" s="14" t="s">
        <v>4</v>
      </c>
      <c r="L42" s="80"/>
      <c r="M42" s="54"/>
      <c r="N42" s="54"/>
      <c r="O42" s="54"/>
      <c r="P42" s="54"/>
      <c r="Q42" s="54"/>
      <c r="R42" s="54"/>
      <c r="S42" s="54"/>
      <c r="T42" s="54"/>
      <c r="U42" s="54"/>
      <c r="V42" s="54"/>
      <c r="W42" s="54"/>
      <c r="X42" s="54"/>
      <c r="Y42" s="54"/>
      <c r="Z42" s="54"/>
    </row>
    <row r="43" ht="49.5" spans="1:26">
      <c r="A43" s="48">
        <f>IF(C43="","",COUNTA(C$8:C43))</f>
        <v>36</v>
      </c>
      <c r="B43" s="29" t="s">
        <v>3471</v>
      </c>
      <c r="C43" s="102" t="s">
        <v>3475</v>
      </c>
      <c r="D43" s="48" t="s">
        <v>90</v>
      </c>
      <c r="E43" s="48" t="s">
        <v>85</v>
      </c>
      <c r="F43" s="41" t="s">
        <v>3360</v>
      </c>
      <c r="G43" s="41" t="s">
        <v>3476</v>
      </c>
      <c r="H43" s="41" t="s">
        <v>3477</v>
      </c>
      <c r="I43" s="14" t="s">
        <v>2</v>
      </c>
      <c r="J43" s="37"/>
      <c r="K43" s="14" t="s">
        <v>4</v>
      </c>
      <c r="L43" s="80"/>
      <c r="M43" s="54"/>
      <c r="N43" s="54"/>
      <c r="O43" s="54"/>
      <c r="P43" s="54"/>
      <c r="Q43" s="54"/>
      <c r="R43" s="54"/>
      <c r="S43" s="54"/>
      <c r="T43" s="54"/>
      <c r="U43" s="54"/>
      <c r="V43" s="54"/>
      <c r="W43" s="54"/>
      <c r="X43" s="54"/>
      <c r="Y43" s="54"/>
      <c r="Z43" s="54"/>
    </row>
    <row r="44" ht="66" spans="1:26">
      <c r="A44" s="48">
        <f>IF(C44="","",COUNTA(C$8:C44))</f>
        <v>37</v>
      </c>
      <c r="B44" s="29" t="s">
        <v>3471</v>
      </c>
      <c r="C44" s="102" t="s">
        <v>3478</v>
      </c>
      <c r="D44" s="48" t="s">
        <v>90</v>
      </c>
      <c r="E44" s="48" t="s">
        <v>85</v>
      </c>
      <c r="F44" s="41" t="s">
        <v>3360</v>
      </c>
      <c r="G44" s="41" t="s">
        <v>3479</v>
      </c>
      <c r="H44" s="41" t="s">
        <v>3480</v>
      </c>
      <c r="I44" s="14" t="s">
        <v>2</v>
      </c>
      <c r="J44" s="37"/>
      <c r="K44" s="14" t="s">
        <v>4</v>
      </c>
      <c r="L44" s="80"/>
      <c r="M44" s="54"/>
      <c r="N44" s="54"/>
      <c r="O44" s="54"/>
      <c r="P44" s="54"/>
      <c r="Q44" s="54"/>
      <c r="R44" s="54"/>
      <c r="S44" s="54"/>
      <c r="T44" s="54"/>
      <c r="U44" s="54"/>
      <c r="V44" s="54"/>
      <c r="W44" s="54"/>
      <c r="X44" s="54"/>
      <c r="Y44" s="54"/>
      <c r="Z44" s="54"/>
    </row>
    <row r="45" ht="49.5" spans="1:26">
      <c r="A45" s="48">
        <f>IF(C45="","",COUNTA(C$8:C45))</f>
        <v>38</v>
      </c>
      <c r="B45" s="29" t="s">
        <v>3471</v>
      </c>
      <c r="C45" s="102" t="s">
        <v>3481</v>
      </c>
      <c r="D45" s="48" t="s">
        <v>90</v>
      </c>
      <c r="E45" s="48" t="s">
        <v>85</v>
      </c>
      <c r="F45" s="41" t="s">
        <v>3360</v>
      </c>
      <c r="G45" s="41" t="s">
        <v>3482</v>
      </c>
      <c r="H45" s="41" t="s">
        <v>3483</v>
      </c>
      <c r="I45" s="14" t="s">
        <v>2</v>
      </c>
      <c r="J45" s="37"/>
      <c r="K45" s="14" t="s">
        <v>4</v>
      </c>
      <c r="L45" s="80"/>
      <c r="M45" s="54"/>
      <c r="N45" s="54"/>
      <c r="O45" s="54"/>
      <c r="P45" s="54"/>
      <c r="Q45" s="54"/>
      <c r="R45" s="54"/>
      <c r="S45" s="54"/>
      <c r="T45" s="54"/>
      <c r="U45" s="54"/>
      <c r="V45" s="54"/>
      <c r="W45" s="54"/>
      <c r="X45" s="54"/>
      <c r="Y45" s="54"/>
      <c r="Z45" s="54"/>
    </row>
    <row r="46" ht="49.5" spans="1:26">
      <c r="A46" s="48">
        <f>IF(C46="","",COUNTA(C$8:C46))</f>
        <v>39</v>
      </c>
      <c r="B46" s="29" t="s">
        <v>3471</v>
      </c>
      <c r="C46" s="102" t="s">
        <v>3484</v>
      </c>
      <c r="D46" s="48" t="s">
        <v>90</v>
      </c>
      <c r="E46" s="48" t="s">
        <v>85</v>
      </c>
      <c r="F46" s="41" t="s">
        <v>3360</v>
      </c>
      <c r="G46" s="41" t="s">
        <v>3485</v>
      </c>
      <c r="H46" s="41" t="s">
        <v>3486</v>
      </c>
      <c r="I46" s="14" t="s">
        <v>2</v>
      </c>
      <c r="J46" s="37"/>
      <c r="K46" s="14" t="s">
        <v>4</v>
      </c>
      <c r="L46" s="80"/>
      <c r="M46" s="54"/>
      <c r="N46" s="54"/>
      <c r="O46" s="54"/>
      <c r="P46" s="54"/>
      <c r="Q46" s="54"/>
      <c r="R46" s="54"/>
      <c r="S46" s="54"/>
      <c r="T46" s="54"/>
      <c r="U46" s="54"/>
      <c r="V46" s="54"/>
      <c r="W46" s="54"/>
      <c r="X46" s="54"/>
      <c r="Y46" s="54"/>
      <c r="Z46" s="54"/>
    </row>
    <row r="47" ht="49.5" spans="1:26">
      <c r="A47" s="48">
        <f>IF(C47="","",COUNTA(C$8:C47))</f>
        <v>40</v>
      </c>
      <c r="B47" s="29" t="s">
        <v>3471</v>
      </c>
      <c r="C47" s="102" t="s">
        <v>3487</v>
      </c>
      <c r="D47" s="48" t="s">
        <v>90</v>
      </c>
      <c r="E47" s="48" t="s">
        <v>85</v>
      </c>
      <c r="F47" s="41" t="s">
        <v>3360</v>
      </c>
      <c r="G47" s="41" t="s">
        <v>3488</v>
      </c>
      <c r="H47" s="41" t="s">
        <v>3489</v>
      </c>
      <c r="I47" s="14" t="s">
        <v>2</v>
      </c>
      <c r="J47" s="37"/>
      <c r="K47" s="14" t="s">
        <v>4</v>
      </c>
      <c r="L47" s="80"/>
      <c r="M47" s="54"/>
      <c r="N47" s="54"/>
      <c r="O47" s="54"/>
      <c r="P47" s="54"/>
      <c r="Q47" s="54"/>
      <c r="R47" s="54"/>
      <c r="S47" s="54"/>
      <c r="T47" s="54"/>
      <c r="U47" s="54"/>
      <c r="V47" s="54"/>
      <c r="W47" s="54"/>
      <c r="X47" s="54"/>
      <c r="Y47" s="54"/>
      <c r="Z47" s="54"/>
    </row>
    <row r="48" ht="66" spans="1:26">
      <c r="A48" s="48">
        <f>IF(C48="","",COUNTA(C$8:C48))</f>
        <v>41</v>
      </c>
      <c r="B48" s="29" t="s">
        <v>3471</v>
      </c>
      <c r="C48" s="102" t="s">
        <v>3490</v>
      </c>
      <c r="D48" s="48" t="s">
        <v>90</v>
      </c>
      <c r="E48" s="48" t="s">
        <v>85</v>
      </c>
      <c r="F48" s="41" t="s">
        <v>3360</v>
      </c>
      <c r="G48" s="41" t="s">
        <v>3491</v>
      </c>
      <c r="H48" s="41" t="s">
        <v>3492</v>
      </c>
      <c r="I48" s="14" t="s">
        <v>2</v>
      </c>
      <c r="J48" s="37"/>
      <c r="K48" s="14" t="s">
        <v>4</v>
      </c>
      <c r="L48" s="80"/>
      <c r="M48" s="54"/>
      <c r="N48" s="54"/>
      <c r="O48" s="54"/>
      <c r="P48" s="54"/>
      <c r="Q48" s="54"/>
      <c r="R48" s="54"/>
      <c r="S48" s="54"/>
      <c r="T48" s="54"/>
      <c r="U48" s="54"/>
      <c r="V48" s="54"/>
      <c r="W48" s="54"/>
      <c r="X48" s="54"/>
      <c r="Y48" s="54"/>
      <c r="Z48" s="54"/>
    </row>
    <row r="49" ht="57" spans="1:26">
      <c r="A49" s="48">
        <f>IF(C49="","",COUNTA(C$8:C49))</f>
        <v>42</v>
      </c>
      <c r="B49" s="99" t="s">
        <v>3493</v>
      </c>
      <c r="C49" s="48" t="s">
        <v>672</v>
      </c>
      <c r="D49" s="48" t="s">
        <v>78</v>
      </c>
      <c r="E49" s="48" t="s">
        <v>85</v>
      </c>
      <c r="F49" s="41" t="s">
        <v>3494</v>
      </c>
      <c r="G49" s="23" t="s">
        <v>673</v>
      </c>
      <c r="H49" s="23" t="s">
        <v>3495</v>
      </c>
      <c r="I49" s="14" t="s">
        <v>4</v>
      </c>
      <c r="J49" s="37"/>
      <c r="K49" s="14" t="s">
        <v>4</v>
      </c>
      <c r="L49" s="80"/>
      <c r="M49" s="54"/>
      <c r="N49" s="54"/>
      <c r="O49" s="54"/>
      <c r="P49" s="54"/>
      <c r="Q49" s="54"/>
      <c r="R49" s="54"/>
      <c r="S49" s="54"/>
      <c r="T49" s="54"/>
      <c r="U49" s="54"/>
      <c r="V49" s="54"/>
      <c r="W49" s="54"/>
      <c r="X49" s="54"/>
      <c r="Y49" s="54"/>
      <c r="Z49" s="54"/>
    </row>
    <row r="50" ht="165" spans="1:26">
      <c r="A50" s="48">
        <f>IF(C50="","",COUNTA(C$8:C50))</f>
        <v>43</v>
      </c>
      <c r="B50" s="99" t="s">
        <v>3493</v>
      </c>
      <c r="C50" s="48" t="s">
        <v>3496</v>
      </c>
      <c r="D50" s="48" t="s">
        <v>90</v>
      </c>
      <c r="E50" s="48" t="s">
        <v>85</v>
      </c>
      <c r="F50" s="41" t="s">
        <v>3497</v>
      </c>
      <c r="G50" s="41" t="s">
        <v>3498</v>
      </c>
      <c r="H50" s="41" t="s">
        <v>3499</v>
      </c>
      <c r="I50" s="14" t="s">
        <v>2</v>
      </c>
      <c r="J50" s="37"/>
      <c r="K50" s="14" t="s">
        <v>4</v>
      </c>
      <c r="L50" s="80"/>
      <c r="M50" s="54"/>
      <c r="N50" s="54"/>
      <c r="O50" s="54"/>
      <c r="P50" s="54"/>
      <c r="Q50" s="54"/>
      <c r="R50" s="54"/>
      <c r="S50" s="54"/>
      <c r="T50" s="54"/>
      <c r="U50" s="54"/>
      <c r="V50" s="54"/>
      <c r="W50" s="54"/>
      <c r="X50" s="54"/>
      <c r="Y50" s="54"/>
      <c r="Z50" s="54"/>
    </row>
    <row r="51" ht="181.5" spans="1:26">
      <c r="A51" s="48">
        <f>IF(C51="","",COUNTA(C$8:C51))</f>
        <v>44</v>
      </c>
      <c r="B51" s="99" t="s">
        <v>3493</v>
      </c>
      <c r="C51" s="48" t="s">
        <v>3500</v>
      </c>
      <c r="D51" s="48" t="s">
        <v>90</v>
      </c>
      <c r="E51" s="48" t="s">
        <v>85</v>
      </c>
      <c r="F51" s="41" t="s">
        <v>3501</v>
      </c>
      <c r="G51" s="41" t="s">
        <v>3502</v>
      </c>
      <c r="H51" s="41" t="s">
        <v>3503</v>
      </c>
      <c r="I51" s="14" t="s">
        <v>2</v>
      </c>
      <c r="J51" s="37"/>
      <c r="K51" s="14" t="s">
        <v>4</v>
      </c>
      <c r="L51" s="80"/>
      <c r="M51" s="54"/>
      <c r="N51" s="54"/>
      <c r="O51" s="54"/>
      <c r="P51" s="54"/>
      <c r="Q51" s="54"/>
      <c r="R51" s="54"/>
      <c r="S51" s="54"/>
      <c r="T51" s="54"/>
      <c r="U51" s="54"/>
      <c r="V51" s="54"/>
      <c r="W51" s="54"/>
      <c r="X51" s="54"/>
      <c r="Y51" s="54"/>
      <c r="Z51" s="54"/>
    </row>
    <row r="52" ht="181.5" spans="1:26">
      <c r="A52" s="48">
        <f>IF(C52="","",COUNTA(C$8:C52))</f>
        <v>45</v>
      </c>
      <c r="B52" s="101" t="s">
        <v>3504</v>
      </c>
      <c r="C52" s="102" t="s">
        <v>3505</v>
      </c>
      <c r="D52" s="102" t="s">
        <v>78</v>
      </c>
      <c r="E52" s="48" t="s">
        <v>85</v>
      </c>
      <c r="F52" s="41" t="s">
        <v>3506</v>
      </c>
      <c r="G52" s="41" t="s">
        <v>3507</v>
      </c>
      <c r="H52" s="41" t="s">
        <v>3508</v>
      </c>
      <c r="I52" s="14" t="s">
        <v>4</v>
      </c>
      <c r="J52" s="37"/>
      <c r="K52" s="14" t="s">
        <v>4</v>
      </c>
      <c r="L52" s="80"/>
      <c r="M52" s="54"/>
      <c r="N52" s="54"/>
      <c r="O52" s="54"/>
      <c r="P52" s="54"/>
      <c r="Q52" s="54"/>
      <c r="R52" s="54"/>
      <c r="S52" s="54"/>
      <c r="T52" s="54"/>
      <c r="U52" s="54"/>
      <c r="V52" s="54"/>
      <c r="W52" s="54"/>
      <c r="X52" s="54"/>
      <c r="Y52" s="54"/>
      <c r="Z52" s="54"/>
    </row>
    <row r="53" ht="132" spans="1:26">
      <c r="A53" s="48">
        <f>IF(C53="","",COUNTA(C$8:C53))</f>
        <v>46</v>
      </c>
      <c r="B53" s="101" t="s">
        <v>3504</v>
      </c>
      <c r="C53" s="102" t="s">
        <v>3509</v>
      </c>
      <c r="D53" s="48" t="s">
        <v>90</v>
      </c>
      <c r="E53" s="48" t="s">
        <v>85</v>
      </c>
      <c r="F53" s="41" t="s">
        <v>3506</v>
      </c>
      <c r="G53" s="41" t="s">
        <v>3510</v>
      </c>
      <c r="H53" s="41" t="s">
        <v>3511</v>
      </c>
      <c r="I53" s="14" t="s">
        <v>2</v>
      </c>
      <c r="J53" s="37"/>
      <c r="K53" s="14" t="s">
        <v>4</v>
      </c>
      <c r="L53" s="80"/>
      <c r="M53" s="54"/>
      <c r="N53" s="54"/>
      <c r="O53" s="54"/>
      <c r="P53" s="54"/>
      <c r="Q53" s="54"/>
      <c r="R53" s="54"/>
      <c r="S53" s="54"/>
      <c r="T53" s="54"/>
      <c r="U53" s="54"/>
      <c r="V53" s="54"/>
      <c r="W53" s="54"/>
      <c r="X53" s="54"/>
      <c r="Y53" s="54"/>
      <c r="Z53" s="54"/>
    </row>
    <row r="54" ht="132" spans="1:26">
      <c r="A54" s="48">
        <f>IF(C54="","",COUNTA(C$8:C54))</f>
        <v>47</v>
      </c>
      <c r="B54" s="101" t="s">
        <v>3504</v>
      </c>
      <c r="C54" s="102" t="s">
        <v>3512</v>
      </c>
      <c r="D54" s="48" t="s">
        <v>90</v>
      </c>
      <c r="E54" s="48" t="s">
        <v>85</v>
      </c>
      <c r="F54" s="41" t="s">
        <v>3506</v>
      </c>
      <c r="G54" s="41" t="s">
        <v>3513</v>
      </c>
      <c r="H54" s="41" t="s">
        <v>3514</v>
      </c>
      <c r="I54" s="14" t="s">
        <v>2</v>
      </c>
      <c r="J54" s="37"/>
      <c r="K54" s="14" t="s">
        <v>4</v>
      </c>
      <c r="L54" s="80"/>
      <c r="M54" s="54"/>
      <c r="N54" s="54"/>
      <c r="O54" s="54"/>
      <c r="P54" s="54"/>
      <c r="Q54" s="54"/>
      <c r="R54" s="54"/>
      <c r="S54" s="54"/>
      <c r="T54" s="54"/>
      <c r="U54" s="54"/>
      <c r="V54" s="54"/>
      <c r="W54" s="54"/>
      <c r="X54" s="54"/>
      <c r="Y54" s="54"/>
      <c r="Z54" s="54"/>
    </row>
    <row r="55" ht="148.5" spans="1:26">
      <c r="A55" s="48">
        <f>IF(C55="","",COUNTA(C$8:C55))</f>
        <v>48</v>
      </c>
      <c r="B55" s="103" t="s">
        <v>3504</v>
      </c>
      <c r="C55" s="102" t="s">
        <v>3515</v>
      </c>
      <c r="D55" s="102" t="s">
        <v>78</v>
      </c>
      <c r="E55" s="48" t="s">
        <v>85</v>
      </c>
      <c r="F55" s="41" t="s">
        <v>3516</v>
      </c>
      <c r="G55" s="41" t="s">
        <v>3517</v>
      </c>
      <c r="H55" s="41" t="s">
        <v>3518</v>
      </c>
      <c r="I55" s="14" t="s">
        <v>4</v>
      </c>
      <c r="J55" s="37"/>
      <c r="K55" s="14" t="s">
        <v>4</v>
      </c>
      <c r="L55" s="80"/>
      <c r="M55" s="54"/>
      <c r="N55" s="54"/>
      <c r="O55" s="54"/>
      <c r="P55" s="54"/>
      <c r="Q55" s="54"/>
      <c r="R55" s="54"/>
      <c r="S55" s="54"/>
      <c r="T55" s="54"/>
      <c r="U55" s="54"/>
      <c r="V55" s="54"/>
      <c r="W55" s="54"/>
      <c r="X55" s="54"/>
      <c r="Y55" s="54"/>
      <c r="Z55" s="54"/>
    </row>
    <row r="56" ht="99" spans="1:26">
      <c r="A56" s="48">
        <f>IF(C56="","",COUNTA(C$8:C56))</f>
        <v>49</v>
      </c>
      <c r="B56" s="100" t="s">
        <v>3519</v>
      </c>
      <c r="C56" s="48" t="s">
        <v>3520</v>
      </c>
      <c r="D56" s="48" t="s">
        <v>78</v>
      </c>
      <c r="E56" s="48" t="s">
        <v>85</v>
      </c>
      <c r="F56" s="41" t="s">
        <v>3521</v>
      </c>
      <c r="G56" s="23" t="s">
        <v>3522</v>
      </c>
      <c r="H56" s="104" t="s">
        <v>3523</v>
      </c>
      <c r="I56" s="14" t="s">
        <v>4</v>
      </c>
      <c r="J56" s="37"/>
      <c r="K56" s="14" t="s">
        <v>4</v>
      </c>
      <c r="L56" s="80"/>
      <c r="M56" s="54"/>
      <c r="N56" s="54"/>
      <c r="O56" s="54"/>
      <c r="P56" s="54"/>
      <c r="Q56" s="54"/>
      <c r="R56" s="54"/>
      <c r="S56" s="54"/>
      <c r="T56" s="54"/>
      <c r="U56" s="54"/>
      <c r="V56" s="54"/>
      <c r="W56" s="54"/>
      <c r="X56" s="54"/>
      <c r="Y56" s="54"/>
      <c r="Z56" s="54"/>
    </row>
    <row r="57" ht="99.75" spans="1:26">
      <c r="A57" s="48">
        <f>IF(C57="","",COUNTA(C$8:C57))</f>
        <v>50</v>
      </c>
      <c r="B57" s="100" t="s">
        <v>3524</v>
      </c>
      <c r="C57" s="48" t="s">
        <v>3525</v>
      </c>
      <c r="D57" s="48" t="s">
        <v>78</v>
      </c>
      <c r="E57" s="48" t="s">
        <v>85</v>
      </c>
      <c r="F57" s="41" t="s">
        <v>3526</v>
      </c>
      <c r="G57" s="23" t="s">
        <v>3527</v>
      </c>
      <c r="H57" s="23" t="s">
        <v>3528</v>
      </c>
      <c r="I57" s="14" t="s">
        <v>4</v>
      </c>
      <c r="J57" s="37"/>
      <c r="K57" s="14" t="s">
        <v>4</v>
      </c>
      <c r="L57" s="80"/>
      <c r="M57" s="54"/>
      <c r="N57" s="54"/>
      <c r="O57" s="54"/>
      <c r="P57" s="54"/>
      <c r="Q57" s="54"/>
      <c r="R57" s="54"/>
      <c r="S57" s="54"/>
      <c r="T57" s="54"/>
      <c r="U57" s="54"/>
      <c r="V57" s="54"/>
      <c r="W57" s="54"/>
      <c r="X57" s="54"/>
      <c r="Y57" s="54"/>
      <c r="Z57" s="54"/>
    </row>
    <row r="58" ht="99.75" spans="1:26">
      <c r="A58" s="48">
        <f>IF(C58="","",COUNTA(C$8:C58))</f>
        <v>51</v>
      </c>
      <c r="B58" s="100" t="s">
        <v>3524</v>
      </c>
      <c r="C58" s="48" t="s">
        <v>3529</v>
      </c>
      <c r="D58" s="48" t="s">
        <v>90</v>
      </c>
      <c r="E58" s="48" t="s">
        <v>79</v>
      </c>
      <c r="F58" s="41" t="s">
        <v>3526</v>
      </c>
      <c r="G58" s="23" t="s">
        <v>3530</v>
      </c>
      <c r="H58" s="23" t="s">
        <v>3528</v>
      </c>
      <c r="I58" s="14" t="s">
        <v>2</v>
      </c>
      <c r="J58" s="37"/>
      <c r="K58" s="14" t="s">
        <v>4</v>
      </c>
      <c r="L58" s="80"/>
      <c r="M58" s="54"/>
      <c r="N58" s="54"/>
      <c r="O58" s="54"/>
      <c r="P58" s="54"/>
      <c r="Q58" s="54"/>
      <c r="R58" s="54"/>
      <c r="S58" s="54"/>
      <c r="T58" s="54"/>
      <c r="U58" s="54"/>
      <c r="V58" s="54"/>
      <c r="W58" s="54"/>
      <c r="X58" s="54"/>
      <c r="Y58" s="54"/>
      <c r="Z58" s="54"/>
    </row>
    <row r="59" ht="99.75" spans="1:26">
      <c r="A59" s="48">
        <f>IF(C59="","",COUNTA(C$8:C59))</f>
        <v>52</v>
      </c>
      <c r="B59" s="100" t="s">
        <v>3524</v>
      </c>
      <c r="C59" s="48" t="s">
        <v>3531</v>
      </c>
      <c r="D59" s="48" t="s">
        <v>90</v>
      </c>
      <c r="E59" s="48" t="s">
        <v>79</v>
      </c>
      <c r="F59" s="41" t="s">
        <v>3526</v>
      </c>
      <c r="G59" s="23" t="s">
        <v>3532</v>
      </c>
      <c r="H59" s="23" t="s">
        <v>3528</v>
      </c>
      <c r="I59" s="14" t="s">
        <v>2</v>
      </c>
      <c r="J59" s="37"/>
      <c r="K59" s="14" t="s">
        <v>4</v>
      </c>
      <c r="L59" s="80"/>
      <c r="M59" s="54"/>
      <c r="N59" s="54"/>
      <c r="O59" s="54"/>
      <c r="P59" s="54"/>
      <c r="Q59" s="54"/>
      <c r="R59" s="54"/>
      <c r="S59" s="54"/>
      <c r="T59" s="54"/>
      <c r="U59" s="54"/>
      <c r="V59" s="54"/>
      <c r="W59" s="54"/>
      <c r="X59" s="54"/>
      <c r="Y59" s="54"/>
      <c r="Z59" s="54"/>
    </row>
    <row r="60" ht="99.75" spans="1:26">
      <c r="A60" s="48">
        <f>IF(C60="","",COUNTA(C$8:C60))</f>
        <v>53</v>
      </c>
      <c r="B60" s="100" t="s">
        <v>3524</v>
      </c>
      <c r="C60" s="105" t="s">
        <v>3533</v>
      </c>
      <c r="D60" s="48" t="s">
        <v>90</v>
      </c>
      <c r="E60" s="48" t="s">
        <v>79</v>
      </c>
      <c r="F60" s="41" t="s">
        <v>3526</v>
      </c>
      <c r="G60" s="23" t="s">
        <v>3534</v>
      </c>
      <c r="H60" s="23" t="s">
        <v>3528</v>
      </c>
      <c r="I60" s="14" t="s">
        <v>2</v>
      </c>
      <c r="J60" s="37"/>
      <c r="K60" s="14" t="s">
        <v>4</v>
      </c>
      <c r="L60" s="80"/>
      <c r="M60" s="54"/>
      <c r="N60" s="54"/>
      <c r="O60" s="54"/>
      <c r="P60" s="54"/>
      <c r="Q60" s="54"/>
      <c r="R60" s="54"/>
      <c r="S60" s="54"/>
      <c r="T60" s="54"/>
      <c r="U60" s="54"/>
      <c r="V60" s="54"/>
      <c r="W60" s="54"/>
      <c r="X60" s="54"/>
      <c r="Y60" s="54"/>
      <c r="Z60" s="54"/>
    </row>
    <row r="61" ht="231" spans="1:26">
      <c r="A61" s="48">
        <f>IF(C61="","",COUNTA(C$8:C61))</f>
        <v>54</v>
      </c>
      <c r="B61" s="106" t="s">
        <v>3524</v>
      </c>
      <c r="C61" s="48" t="s">
        <v>834</v>
      </c>
      <c r="D61" s="48" t="s">
        <v>78</v>
      </c>
      <c r="E61" s="48" t="s">
        <v>79</v>
      </c>
      <c r="F61" s="41" t="s">
        <v>3535</v>
      </c>
      <c r="G61" s="23" t="s">
        <v>836</v>
      </c>
      <c r="H61" s="41" t="s">
        <v>3536</v>
      </c>
      <c r="I61" s="14" t="s">
        <v>4</v>
      </c>
      <c r="J61" s="37"/>
      <c r="K61" s="14" t="s">
        <v>4</v>
      </c>
      <c r="L61" s="80"/>
      <c r="M61" s="54"/>
      <c r="N61" s="54"/>
      <c r="O61" s="54"/>
      <c r="P61" s="54"/>
      <c r="Q61" s="54"/>
      <c r="R61" s="54"/>
      <c r="S61" s="54"/>
      <c r="T61" s="54"/>
      <c r="U61" s="54"/>
      <c r="V61" s="54"/>
      <c r="W61" s="54"/>
      <c r="X61" s="54"/>
      <c r="Y61" s="54"/>
      <c r="Z61" s="54"/>
    </row>
    <row r="62" ht="57" spans="1:26">
      <c r="A62" s="48">
        <f>IF(C62="","",COUNTA(C$8:C62))</f>
        <v>55</v>
      </c>
      <c r="B62" s="106" t="s">
        <v>3524</v>
      </c>
      <c r="C62" s="48" t="s">
        <v>3537</v>
      </c>
      <c r="D62" s="48" t="s">
        <v>90</v>
      </c>
      <c r="E62" s="48" t="s">
        <v>79</v>
      </c>
      <c r="F62" s="41" t="s">
        <v>3538</v>
      </c>
      <c r="G62" s="23" t="s">
        <v>3539</v>
      </c>
      <c r="H62" s="23" t="s">
        <v>840</v>
      </c>
      <c r="I62" s="14" t="s">
        <v>2</v>
      </c>
      <c r="J62" s="37"/>
      <c r="K62" s="14" t="s">
        <v>4</v>
      </c>
      <c r="L62" s="80"/>
      <c r="M62" s="54"/>
      <c r="N62" s="54"/>
      <c r="O62" s="54"/>
      <c r="P62" s="54"/>
      <c r="Q62" s="54"/>
      <c r="R62" s="54"/>
      <c r="S62" s="54"/>
      <c r="T62" s="54"/>
      <c r="U62" s="54"/>
      <c r="V62" s="54"/>
      <c r="W62" s="54"/>
      <c r="X62" s="54"/>
      <c r="Y62" s="54"/>
      <c r="Z62" s="54"/>
    </row>
    <row r="63" ht="85.5" spans="1:26">
      <c r="A63" s="48">
        <f>IF(C63="","",COUNTA(C$8:C63))</f>
        <v>56</v>
      </c>
      <c r="B63" s="106" t="s">
        <v>3524</v>
      </c>
      <c r="C63" s="48" t="s">
        <v>3540</v>
      </c>
      <c r="D63" s="48" t="s">
        <v>90</v>
      </c>
      <c r="E63" s="48" t="s">
        <v>85</v>
      </c>
      <c r="F63" s="41" t="s">
        <v>3538</v>
      </c>
      <c r="G63" s="23" t="s">
        <v>842</v>
      </c>
      <c r="H63" s="23" t="s">
        <v>843</v>
      </c>
      <c r="I63" s="14" t="s">
        <v>2</v>
      </c>
      <c r="J63" s="37"/>
      <c r="K63" s="14" t="s">
        <v>4</v>
      </c>
      <c r="L63" s="80"/>
      <c r="M63" s="54"/>
      <c r="N63" s="54"/>
      <c r="O63" s="54"/>
      <c r="P63" s="54"/>
      <c r="Q63" s="54"/>
      <c r="R63" s="54"/>
      <c r="S63" s="54"/>
      <c r="T63" s="54"/>
      <c r="U63" s="54"/>
      <c r="V63" s="54"/>
      <c r="W63" s="54"/>
      <c r="X63" s="54"/>
      <c r="Y63" s="54"/>
      <c r="Z63" s="54"/>
    </row>
    <row r="64" ht="42.75" spans="1:26">
      <c r="A64" s="48">
        <f>IF(C64="","",COUNTA(C$8:C64))</f>
        <v>57</v>
      </c>
      <c r="B64" s="106" t="s">
        <v>3524</v>
      </c>
      <c r="C64" s="48" t="s">
        <v>3541</v>
      </c>
      <c r="D64" s="48" t="s">
        <v>90</v>
      </c>
      <c r="E64" s="48" t="s">
        <v>85</v>
      </c>
      <c r="F64" s="41" t="s">
        <v>3538</v>
      </c>
      <c r="G64" s="23" t="s">
        <v>845</v>
      </c>
      <c r="H64" s="23" t="s">
        <v>846</v>
      </c>
      <c r="I64" s="14" t="s">
        <v>2</v>
      </c>
      <c r="J64" s="37"/>
      <c r="K64" s="14" t="s">
        <v>4</v>
      </c>
      <c r="L64" s="80"/>
      <c r="M64" s="54"/>
      <c r="N64" s="54"/>
      <c r="O64" s="54"/>
      <c r="P64" s="54"/>
      <c r="Q64" s="54"/>
      <c r="R64" s="54"/>
      <c r="S64" s="54"/>
      <c r="T64" s="54"/>
      <c r="U64" s="54"/>
      <c r="V64" s="54"/>
      <c r="W64" s="54"/>
      <c r="X64" s="54"/>
      <c r="Y64" s="54"/>
      <c r="Z64" s="54"/>
    </row>
    <row r="65" ht="57" spans="1:26">
      <c r="A65" s="48">
        <f>IF(C65="","",COUNTA(C$8:C65))</f>
        <v>58</v>
      </c>
      <c r="B65" s="106" t="s">
        <v>3524</v>
      </c>
      <c r="C65" s="48" t="s">
        <v>3542</v>
      </c>
      <c r="D65" s="48" t="s">
        <v>90</v>
      </c>
      <c r="E65" s="48" t="s">
        <v>79</v>
      </c>
      <c r="F65" s="23" t="s">
        <v>3543</v>
      </c>
      <c r="G65" s="23" t="s">
        <v>3544</v>
      </c>
      <c r="H65" s="23" t="s">
        <v>3545</v>
      </c>
      <c r="I65" s="14" t="s">
        <v>2</v>
      </c>
      <c r="J65" s="37"/>
      <c r="K65" s="14" t="s">
        <v>4</v>
      </c>
      <c r="L65" s="80"/>
      <c r="M65" s="54"/>
      <c r="N65" s="54"/>
      <c r="O65" s="54"/>
      <c r="P65" s="54"/>
      <c r="Q65" s="54"/>
      <c r="R65" s="54"/>
      <c r="S65" s="54"/>
      <c r="T65" s="54"/>
      <c r="U65" s="54"/>
      <c r="V65" s="54"/>
      <c r="W65" s="54"/>
      <c r="X65" s="54"/>
      <c r="Y65" s="54"/>
      <c r="Z65" s="54"/>
    </row>
    <row r="66" ht="57" spans="1:26">
      <c r="A66" s="48">
        <f>IF(C66="","",COUNTA(C$8:C66))</f>
        <v>59</v>
      </c>
      <c r="B66" s="106" t="s">
        <v>3524</v>
      </c>
      <c r="C66" s="48" t="s">
        <v>851</v>
      </c>
      <c r="D66" s="48" t="s">
        <v>90</v>
      </c>
      <c r="E66" s="48" t="s">
        <v>79</v>
      </c>
      <c r="F66" s="41" t="s">
        <v>3538</v>
      </c>
      <c r="G66" s="23" t="s">
        <v>852</v>
      </c>
      <c r="H66" s="23" t="s">
        <v>853</v>
      </c>
      <c r="I66" s="14" t="s">
        <v>2</v>
      </c>
      <c r="J66" s="37"/>
      <c r="K66" s="14" t="s">
        <v>4</v>
      </c>
      <c r="L66" s="80"/>
      <c r="M66" s="54"/>
      <c r="N66" s="54"/>
      <c r="O66" s="54"/>
      <c r="P66" s="54"/>
      <c r="Q66" s="54"/>
      <c r="R66" s="54"/>
      <c r="S66" s="54"/>
      <c r="T66" s="54"/>
      <c r="U66" s="54"/>
      <c r="V66" s="54"/>
      <c r="W66" s="54"/>
      <c r="X66" s="54"/>
      <c r="Y66" s="54"/>
      <c r="Z66" s="54"/>
    </row>
    <row r="67" ht="57" spans="1:26">
      <c r="A67" s="48">
        <f>IF(C67="","",COUNTA(C$8:C67))</f>
        <v>60</v>
      </c>
      <c r="B67" s="106" t="s">
        <v>3524</v>
      </c>
      <c r="C67" s="48" t="s">
        <v>854</v>
      </c>
      <c r="D67" s="48" t="s">
        <v>90</v>
      </c>
      <c r="E67" s="48" t="s">
        <v>79</v>
      </c>
      <c r="F67" s="41" t="s">
        <v>3538</v>
      </c>
      <c r="G67" s="23" t="s">
        <v>855</v>
      </c>
      <c r="H67" s="23" t="s">
        <v>856</v>
      </c>
      <c r="I67" s="14" t="s">
        <v>2</v>
      </c>
      <c r="J67" s="37"/>
      <c r="K67" s="14" t="s">
        <v>4</v>
      </c>
      <c r="L67" s="80"/>
      <c r="M67" s="54"/>
      <c r="N67" s="54"/>
      <c r="O67" s="54"/>
      <c r="P67" s="54"/>
      <c r="Q67" s="54"/>
      <c r="R67" s="54"/>
      <c r="S67" s="54"/>
      <c r="T67" s="54"/>
      <c r="U67" s="54"/>
      <c r="V67" s="54"/>
      <c r="W67" s="54"/>
      <c r="X67" s="54"/>
      <c r="Y67" s="54"/>
      <c r="Z67" s="54"/>
    </row>
    <row r="68" ht="66" spans="1:26">
      <c r="A68" s="48">
        <f>IF(C68="","",COUNTA(C$8:C68))</f>
        <v>61</v>
      </c>
      <c r="B68" s="106" t="s">
        <v>3524</v>
      </c>
      <c r="C68" s="48" t="s">
        <v>857</v>
      </c>
      <c r="D68" s="48" t="s">
        <v>90</v>
      </c>
      <c r="E68" s="48" t="s">
        <v>79</v>
      </c>
      <c r="F68" s="41" t="s">
        <v>3546</v>
      </c>
      <c r="G68" s="23" t="s">
        <v>3547</v>
      </c>
      <c r="H68" s="41" t="s">
        <v>3548</v>
      </c>
      <c r="I68" s="14" t="s">
        <v>2</v>
      </c>
      <c r="J68" s="37"/>
      <c r="K68" s="14" t="s">
        <v>4</v>
      </c>
      <c r="L68" s="80"/>
      <c r="M68" s="54"/>
      <c r="N68" s="54"/>
      <c r="O68" s="54"/>
      <c r="P68" s="54"/>
      <c r="Q68" s="54"/>
      <c r="R68" s="54"/>
      <c r="S68" s="54"/>
      <c r="T68" s="54"/>
      <c r="U68" s="54"/>
      <c r="V68" s="54"/>
      <c r="W68" s="54"/>
      <c r="X68" s="54"/>
      <c r="Y68" s="54"/>
      <c r="Z68" s="54"/>
    </row>
    <row r="69" ht="33" spans="1:26">
      <c r="A69" s="48">
        <f>IF(C69="","",COUNTA(C$8:C69))</f>
        <v>62</v>
      </c>
      <c r="B69" s="106" t="s">
        <v>3524</v>
      </c>
      <c r="C69" s="48" t="s">
        <v>861</v>
      </c>
      <c r="D69" s="48" t="s">
        <v>90</v>
      </c>
      <c r="E69" s="48" t="s">
        <v>79</v>
      </c>
      <c r="F69" s="41" t="s">
        <v>3549</v>
      </c>
      <c r="G69" s="23" t="s">
        <v>1049</v>
      </c>
      <c r="H69" s="23" t="s">
        <v>863</v>
      </c>
      <c r="I69" s="14" t="s">
        <v>2</v>
      </c>
      <c r="J69" s="37"/>
      <c r="K69" s="14" t="s">
        <v>4</v>
      </c>
      <c r="L69" s="80"/>
      <c r="M69" s="54"/>
      <c r="N69" s="54"/>
      <c r="O69" s="54"/>
      <c r="P69" s="54"/>
      <c r="Q69" s="54"/>
      <c r="R69" s="54"/>
      <c r="S69" s="54"/>
      <c r="T69" s="54"/>
      <c r="U69" s="54"/>
      <c r="V69" s="54"/>
      <c r="W69" s="54"/>
      <c r="X69" s="54"/>
      <c r="Y69" s="54"/>
      <c r="Z69" s="54"/>
    </row>
    <row r="70" ht="33" spans="1:26">
      <c r="A70" s="48">
        <f>IF(C70="","",COUNTA(C$8:C70))</f>
        <v>63</v>
      </c>
      <c r="B70" s="106" t="s">
        <v>3524</v>
      </c>
      <c r="C70" s="48" t="s">
        <v>864</v>
      </c>
      <c r="D70" s="48" t="s">
        <v>90</v>
      </c>
      <c r="E70" s="48" t="s">
        <v>79</v>
      </c>
      <c r="F70" s="41" t="s">
        <v>3550</v>
      </c>
      <c r="G70" s="23" t="s">
        <v>866</v>
      </c>
      <c r="H70" s="41" t="s">
        <v>3551</v>
      </c>
      <c r="I70" s="14" t="s">
        <v>2</v>
      </c>
      <c r="J70" s="37"/>
      <c r="K70" s="14" t="s">
        <v>4</v>
      </c>
      <c r="L70" s="80"/>
      <c r="M70" s="54"/>
      <c r="N70" s="54"/>
      <c r="O70" s="54"/>
      <c r="P70" s="54"/>
      <c r="Q70" s="54"/>
      <c r="R70" s="54"/>
      <c r="S70" s="54"/>
      <c r="T70" s="54"/>
      <c r="U70" s="54"/>
      <c r="V70" s="54"/>
      <c r="W70" s="54"/>
      <c r="X70" s="54"/>
      <c r="Y70" s="54"/>
      <c r="Z70" s="54"/>
    </row>
    <row r="71" ht="42.75" spans="1:26">
      <c r="A71" s="48">
        <f>IF(C71="","",COUNTA(C$8:C71))</f>
        <v>64</v>
      </c>
      <c r="B71" s="106" t="s">
        <v>3524</v>
      </c>
      <c r="C71" s="48" t="s">
        <v>868</v>
      </c>
      <c r="D71" s="48" t="s">
        <v>90</v>
      </c>
      <c r="E71" s="48" t="s">
        <v>79</v>
      </c>
      <c r="F71" s="23" t="s">
        <v>869</v>
      </c>
      <c r="G71" s="23" t="s">
        <v>3552</v>
      </c>
      <c r="H71" s="41" t="s">
        <v>3553</v>
      </c>
      <c r="I71" s="14" t="s">
        <v>2</v>
      </c>
      <c r="J71" s="37"/>
      <c r="K71" s="14" t="s">
        <v>4</v>
      </c>
      <c r="L71" s="80"/>
      <c r="M71" s="54"/>
      <c r="N71" s="54"/>
      <c r="O71" s="54"/>
      <c r="P71" s="54"/>
      <c r="Q71" s="54"/>
      <c r="R71" s="54"/>
      <c r="S71" s="54"/>
      <c r="T71" s="54"/>
      <c r="U71" s="54"/>
      <c r="V71" s="54"/>
      <c r="W71" s="54"/>
      <c r="X71" s="54"/>
      <c r="Y71" s="54"/>
      <c r="Z71" s="54"/>
    </row>
    <row r="72" ht="66" spans="1:26">
      <c r="A72" s="48">
        <f>IF(C72="","",COUNTA(C$8:C72))</f>
        <v>65</v>
      </c>
      <c r="B72" s="100" t="s">
        <v>3524</v>
      </c>
      <c r="C72" s="48" t="s">
        <v>3554</v>
      </c>
      <c r="D72" s="48" t="s">
        <v>78</v>
      </c>
      <c r="E72" s="48" t="s">
        <v>79</v>
      </c>
      <c r="F72" s="41" t="s">
        <v>3555</v>
      </c>
      <c r="G72" s="23" t="s">
        <v>3556</v>
      </c>
      <c r="H72" s="23" t="s">
        <v>875</v>
      </c>
      <c r="I72" s="14" t="s">
        <v>4</v>
      </c>
      <c r="J72" s="37"/>
      <c r="K72" s="14" t="s">
        <v>4</v>
      </c>
      <c r="L72" s="80"/>
      <c r="M72" s="54"/>
      <c r="N72" s="54"/>
      <c r="O72" s="54"/>
      <c r="P72" s="54"/>
      <c r="Q72" s="54"/>
      <c r="R72" s="54"/>
      <c r="S72" s="54"/>
      <c r="T72" s="54"/>
      <c r="U72" s="54"/>
      <c r="V72" s="54"/>
      <c r="W72" s="54"/>
      <c r="X72" s="54"/>
      <c r="Y72" s="54"/>
      <c r="Z72" s="54"/>
    </row>
    <row r="73" ht="199.5" spans="1:26">
      <c r="A73" s="48">
        <f>IF(C73="","",COUNTA(C$8:C73))</f>
        <v>66</v>
      </c>
      <c r="B73" s="100" t="s">
        <v>3524</v>
      </c>
      <c r="C73" s="48" t="s">
        <v>3557</v>
      </c>
      <c r="D73" s="48" t="s">
        <v>78</v>
      </c>
      <c r="E73" s="48" t="s">
        <v>85</v>
      </c>
      <c r="F73" s="41" t="s">
        <v>3521</v>
      </c>
      <c r="G73" s="23" t="s">
        <v>3558</v>
      </c>
      <c r="H73" s="23" t="s">
        <v>3559</v>
      </c>
      <c r="I73" s="14" t="s">
        <v>4</v>
      </c>
      <c r="J73" s="37"/>
      <c r="K73" s="14" t="s">
        <v>4</v>
      </c>
      <c r="L73" s="80"/>
      <c r="M73" s="54"/>
      <c r="N73" s="54"/>
      <c r="O73" s="54"/>
      <c r="P73" s="54"/>
      <c r="Q73" s="54"/>
      <c r="R73" s="54"/>
      <c r="S73" s="54"/>
      <c r="T73" s="54"/>
      <c r="U73" s="54"/>
      <c r="V73" s="54"/>
      <c r="W73" s="54"/>
      <c r="X73" s="54"/>
      <c r="Y73" s="54"/>
      <c r="Z73" s="54"/>
    </row>
    <row r="74" ht="42.75" spans="1:26">
      <c r="A74" s="48">
        <f>IF(C74="","",COUNTA(C$8:C74))</f>
        <v>67</v>
      </c>
      <c r="B74" s="100" t="s">
        <v>3524</v>
      </c>
      <c r="C74" s="48" t="s">
        <v>3560</v>
      </c>
      <c r="D74" s="48" t="s">
        <v>90</v>
      </c>
      <c r="E74" s="48" t="s">
        <v>79</v>
      </c>
      <c r="F74" s="41" t="s">
        <v>3561</v>
      </c>
      <c r="G74" s="23" t="s">
        <v>3562</v>
      </c>
      <c r="H74" s="23" t="s">
        <v>3563</v>
      </c>
      <c r="I74" s="14" t="s">
        <v>2</v>
      </c>
      <c r="J74" s="37"/>
      <c r="K74" s="14" t="s">
        <v>4</v>
      </c>
      <c r="L74" s="80"/>
      <c r="M74" s="54"/>
      <c r="N74" s="54"/>
      <c r="O74" s="54"/>
      <c r="P74" s="54"/>
      <c r="Q74" s="54"/>
      <c r="R74" s="54"/>
      <c r="S74" s="54"/>
      <c r="T74" s="54"/>
      <c r="U74" s="54"/>
      <c r="V74" s="54"/>
      <c r="W74" s="54"/>
      <c r="X74" s="54"/>
      <c r="Y74" s="54"/>
      <c r="Z74" s="54"/>
    </row>
    <row r="75" ht="42.75" spans="1:26">
      <c r="A75" s="48">
        <f>IF(C75="","",COUNTA(C$8:C75))</f>
        <v>68</v>
      </c>
      <c r="B75" s="100" t="s">
        <v>3524</v>
      </c>
      <c r="C75" s="48" t="s">
        <v>3564</v>
      </c>
      <c r="D75" s="48" t="s">
        <v>90</v>
      </c>
      <c r="E75" s="48" t="s">
        <v>79</v>
      </c>
      <c r="F75" s="41" t="s">
        <v>3561</v>
      </c>
      <c r="G75" s="23" t="s">
        <v>3565</v>
      </c>
      <c r="H75" s="23" t="s">
        <v>3566</v>
      </c>
      <c r="I75" s="14" t="s">
        <v>2</v>
      </c>
      <c r="J75" s="37"/>
      <c r="K75" s="14" t="s">
        <v>4</v>
      </c>
      <c r="L75" s="80"/>
      <c r="M75" s="54"/>
      <c r="N75" s="54"/>
      <c r="O75" s="54"/>
      <c r="P75" s="54"/>
      <c r="Q75" s="54"/>
      <c r="R75" s="54"/>
      <c r="S75" s="54"/>
      <c r="T75" s="54"/>
      <c r="U75" s="54"/>
      <c r="V75" s="54"/>
      <c r="W75" s="54"/>
      <c r="X75" s="54"/>
      <c r="Y75" s="54"/>
      <c r="Z75" s="54"/>
    </row>
    <row r="76" ht="33" spans="1:26">
      <c r="A76" s="48">
        <f>IF(C76="","",COUNTA(C$8:C76))</f>
        <v>69</v>
      </c>
      <c r="B76" s="29" t="s">
        <v>40</v>
      </c>
      <c r="C76" s="107" t="s">
        <v>3567</v>
      </c>
      <c r="D76" s="48" t="s">
        <v>90</v>
      </c>
      <c r="E76" s="48" t="s">
        <v>79</v>
      </c>
      <c r="F76" s="41" t="s">
        <v>3561</v>
      </c>
      <c r="G76" s="23" t="s">
        <v>3568</v>
      </c>
      <c r="H76" s="23" t="s">
        <v>3569</v>
      </c>
      <c r="I76" s="14" t="s">
        <v>2</v>
      </c>
      <c r="J76" s="37"/>
      <c r="K76" s="14" t="s">
        <v>4</v>
      </c>
      <c r="L76" s="80"/>
      <c r="M76" s="54"/>
      <c r="N76" s="54"/>
      <c r="O76" s="54"/>
      <c r="P76" s="54"/>
      <c r="Q76" s="54"/>
      <c r="R76" s="54"/>
      <c r="S76" s="54"/>
      <c r="T76" s="54"/>
      <c r="U76" s="54"/>
      <c r="V76" s="54"/>
      <c r="W76" s="54"/>
      <c r="X76" s="54"/>
      <c r="Y76" s="54"/>
      <c r="Z76" s="54"/>
    </row>
    <row r="77" ht="33" spans="1:26">
      <c r="A77" s="48">
        <f>IF(C77="","",COUNTA(C$8:C77))</f>
        <v>70</v>
      </c>
      <c r="B77" s="108" t="s">
        <v>40</v>
      </c>
      <c r="C77" s="48" t="s">
        <v>3570</v>
      </c>
      <c r="D77" s="48" t="s">
        <v>90</v>
      </c>
      <c r="E77" s="48" t="s">
        <v>79</v>
      </c>
      <c r="F77" s="41" t="s">
        <v>3561</v>
      </c>
      <c r="G77" s="23" t="s">
        <v>3571</v>
      </c>
      <c r="H77" s="23" t="s">
        <v>3569</v>
      </c>
      <c r="I77" s="14" t="s">
        <v>2</v>
      </c>
      <c r="J77" s="37"/>
      <c r="K77" s="14" t="s">
        <v>4</v>
      </c>
      <c r="L77" s="80"/>
      <c r="M77" s="54"/>
      <c r="N77" s="54"/>
      <c r="O77" s="54"/>
      <c r="P77" s="54"/>
      <c r="Q77" s="54"/>
      <c r="R77" s="54"/>
      <c r="S77" s="54"/>
      <c r="T77" s="54"/>
      <c r="U77" s="54"/>
      <c r="V77" s="54"/>
      <c r="W77" s="54"/>
      <c r="X77" s="54"/>
      <c r="Y77" s="54"/>
      <c r="Z77" s="54"/>
    </row>
    <row r="78" ht="115.5" spans="1:26">
      <c r="A78" s="48">
        <f>IF(C78="","",COUNTA(C$8:C78))</f>
        <v>71</v>
      </c>
      <c r="B78" s="108" t="s">
        <v>40</v>
      </c>
      <c r="C78" s="102" t="s">
        <v>3572</v>
      </c>
      <c r="D78" s="48" t="s">
        <v>90</v>
      </c>
      <c r="E78" s="48" t="s">
        <v>79</v>
      </c>
      <c r="F78" s="41" t="s">
        <v>3561</v>
      </c>
      <c r="G78" s="41" t="s">
        <v>3573</v>
      </c>
      <c r="H78" s="41" t="s">
        <v>3574</v>
      </c>
      <c r="I78" s="14" t="s">
        <v>2</v>
      </c>
      <c r="J78" s="37"/>
      <c r="K78" s="14" t="s">
        <v>4</v>
      </c>
      <c r="L78" s="80"/>
      <c r="M78" s="54"/>
      <c r="N78" s="54"/>
      <c r="O78" s="54"/>
      <c r="P78" s="54"/>
      <c r="Q78" s="54"/>
      <c r="R78" s="54"/>
      <c r="S78" s="54"/>
      <c r="T78" s="54"/>
      <c r="U78" s="54"/>
      <c r="V78" s="54"/>
      <c r="W78" s="54"/>
      <c r="X78" s="54"/>
      <c r="Y78" s="54"/>
      <c r="Z78" s="54"/>
    </row>
    <row r="79" ht="16.5" hidden="1" spans="1:26">
      <c r="A79" s="83" t="str">
        <f>IF(C79="","",COUNTA(C$8:C79))</f>
        <v/>
      </c>
      <c r="B79" s="83"/>
      <c r="C79" s="83"/>
      <c r="D79" s="13"/>
      <c r="E79" s="13"/>
      <c r="F79" s="65"/>
      <c r="G79" s="65"/>
      <c r="H79" s="65"/>
      <c r="I79" s="13" t="s">
        <v>2</v>
      </c>
      <c r="J79" s="80"/>
      <c r="K79" s="13" t="s">
        <v>2</v>
      </c>
      <c r="L79" s="80"/>
      <c r="M79" s="54"/>
      <c r="N79" s="54"/>
      <c r="O79" s="54"/>
      <c r="P79" s="54"/>
      <c r="Q79" s="54"/>
      <c r="R79" s="54"/>
      <c r="S79" s="54"/>
      <c r="T79" s="54"/>
      <c r="U79" s="54"/>
      <c r="V79" s="54"/>
      <c r="W79" s="54"/>
      <c r="X79" s="54"/>
      <c r="Y79" s="54"/>
      <c r="Z79" s="54"/>
    </row>
    <row r="80" ht="16.5" hidden="1" spans="1:26">
      <c r="A80" s="83" t="str">
        <f>IF(C80="","",COUNTA(C$8:C80))</f>
        <v/>
      </c>
      <c r="B80" s="83"/>
      <c r="C80" s="83"/>
      <c r="D80" s="13"/>
      <c r="E80" s="13"/>
      <c r="F80" s="65"/>
      <c r="G80" s="65"/>
      <c r="H80" s="65"/>
      <c r="I80" s="13" t="s">
        <v>2</v>
      </c>
      <c r="J80" s="80"/>
      <c r="K80" s="13" t="s">
        <v>2</v>
      </c>
      <c r="L80" s="80"/>
      <c r="M80" s="54"/>
      <c r="N80" s="54"/>
      <c r="O80" s="54"/>
      <c r="P80" s="54"/>
      <c r="Q80" s="54"/>
      <c r="R80" s="54"/>
      <c r="S80" s="54"/>
      <c r="T80" s="54"/>
      <c r="U80" s="54"/>
      <c r="V80" s="54"/>
      <c r="W80" s="54"/>
      <c r="X80" s="54"/>
      <c r="Y80" s="54"/>
      <c r="Z80" s="54"/>
    </row>
    <row r="81" ht="16.5" hidden="1" spans="1:26">
      <c r="A81" s="83" t="str">
        <f>IF(C81="","",COUNTA(C$8:C81))</f>
        <v/>
      </c>
      <c r="B81" s="83"/>
      <c r="C81" s="83"/>
      <c r="D81" s="13"/>
      <c r="E81" s="13"/>
      <c r="F81" s="65"/>
      <c r="G81" s="65"/>
      <c r="H81" s="65"/>
      <c r="I81" s="13" t="s">
        <v>2</v>
      </c>
      <c r="J81" s="80"/>
      <c r="K81" s="13" t="s">
        <v>2</v>
      </c>
      <c r="L81" s="80"/>
      <c r="M81" s="54"/>
      <c r="N81" s="54"/>
      <c r="O81" s="54"/>
      <c r="P81" s="54"/>
      <c r="Q81" s="54"/>
      <c r="R81" s="54"/>
      <c r="S81" s="54"/>
      <c r="T81" s="54"/>
      <c r="U81" s="54"/>
      <c r="V81" s="54"/>
      <c r="W81" s="54"/>
      <c r="X81" s="54"/>
      <c r="Y81" s="54"/>
      <c r="Z81" s="54"/>
    </row>
    <row r="82" ht="16.5" hidden="1" spans="1:26">
      <c r="A82" s="83" t="str">
        <f>IF(C82="","",COUNTA(C$8:C82))</f>
        <v/>
      </c>
      <c r="B82" s="83"/>
      <c r="C82" s="83"/>
      <c r="D82" s="13"/>
      <c r="E82" s="13"/>
      <c r="F82" s="65"/>
      <c r="G82" s="65"/>
      <c r="H82" s="65"/>
      <c r="I82" s="13" t="s">
        <v>2</v>
      </c>
      <c r="J82" s="80"/>
      <c r="K82" s="13" t="s">
        <v>2</v>
      </c>
      <c r="L82" s="80"/>
      <c r="M82" s="54"/>
      <c r="N82" s="54"/>
      <c r="O82" s="54"/>
      <c r="P82" s="54"/>
      <c r="Q82" s="54"/>
      <c r="R82" s="54"/>
      <c r="S82" s="54"/>
      <c r="T82" s="54"/>
      <c r="U82" s="54"/>
      <c r="V82" s="54"/>
      <c r="W82" s="54"/>
      <c r="X82" s="54"/>
      <c r="Y82" s="54"/>
      <c r="Z82" s="54"/>
    </row>
    <row r="83" ht="16.5" hidden="1" spans="1:26">
      <c r="A83" s="83" t="str">
        <f>IF(C83="","",COUNTA(C$8:C83))</f>
        <v/>
      </c>
      <c r="B83" s="83"/>
      <c r="C83" s="83"/>
      <c r="D83" s="13"/>
      <c r="E83" s="13"/>
      <c r="F83" s="65"/>
      <c r="G83" s="65"/>
      <c r="H83" s="65"/>
      <c r="I83" s="13" t="s">
        <v>2</v>
      </c>
      <c r="J83" s="80"/>
      <c r="K83" s="13" t="s">
        <v>2</v>
      </c>
      <c r="L83" s="80"/>
      <c r="M83" s="54"/>
      <c r="N83" s="54"/>
      <c r="O83" s="54"/>
      <c r="P83" s="54"/>
      <c r="Q83" s="54"/>
      <c r="R83" s="54"/>
      <c r="S83" s="54"/>
      <c r="T83" s="54"/>
      <c r="U83" s="54"/>
      <c r="V83" s="54"/>
      <c r="W83" s="54"/>
      <c r="X83" s="54"/>
      <c r="Y83" s="54"/>
      <c r="Z83" s="54"/>
    </row>
    <row r="84" ht="16.5" hidden="1" spans="1:26">
      <c r="A84" s="83" t="str">
        <f>IF(C84="","",COUNTA(C$8:C84))</f>
        <v/>
      </c>
      <c r="B84" s="83"/>
      <c r="C84" s="83"/>
      <c r="D84" s="13"/>
      <c r="E84" s="13"/>
      <c r="F84" s="65"/>
      <c r="G84" s="65"/>
      <c r="H84" s="65"/>
      <c r="I84" s="13" t="s">
        <v>2</v>
      </c>
      <c r="J84" s="80"/>
      <c r="K84" s="13" t="s">
        <v>2</v>
      </c>
      <c r="L84" s="80"/>
      <c r="M84" s="54"/>
      <c r="N84" s="54"/>
      <c r="O84" s="54"/>
      <c r="P84" s="54"/>
      <c r="Q84" s="54"/>
      <c r="R84" s="54"/>
      <c r="S84" s="54"/>
      <c r="T84" s="54"/>
      <c r="U84" s="54"/>
      <c r="V84" s="54"/>
      <c r="W84" s="54"/>
      <c r="X84" s="54"/>
      <c r="Y84" s="54"/>
      <c r="Z84" s="54"/>
    </row>
    <row r="85" ht="16.5" hidden="1" spans="1:26">
      <c r="A85" s="83" t="str">
        <f>IF(C85="","",COUNTA(C$8:C85))</f>
        <v/>
      </c>
      <c r="B85" s="83"/>
      <c r="C85" s="83"/>
      <c r="D85" s="13"/>
      <c r="E85" s="13"/>
      <c r="F85" s="65"/>
      <c r="G85" s="65"/>
      <c r="H85" s="65"/>
      <c r="I85" s="13" t="s">
        <v>2</v>
      </c>
      <c r="J85" s="80"/>
      <c r="K85" s="13" t="s">
        <v>2</v>
      </c>
      <c r="L85" s="80"/>
      <c r="M85" s="54"/>
      <c r="N85" s="54"/>
      <c r="O85" s="54"/>
      <c r="P85" s="54"/>
      <c r="Q85" s="54"/>
      <c r="R85" s="54"/>
      <c r="S85" s="54"/>
      <c r="T85" s="54"/>
      <c r="U85" s="54"/>
      <c r="V85" s="54"/>
      <c r="W85" s="54"/>
      <c r="X85" s="54"/>
      <c r="Y85" s="54"/>
      <c r="Z85" s="54"/>
    </row>
    <row r="86" ht="16.5" hidden="1" spans="1:26">
      <c r="A86" s="83" t="str">
        <f>IF(C86="","",COUNTA(C$8:C86))</f>
        <v/>
      </c>
      <c r="B86" s="83"/>
      <c r="C86" s="83"/>
      <c r="D86" s="13"/>
      <c r="E86" s="13"/>
      <c r="F86" s="65"/>
      <c r="G86" s="65"/>
      <c r="H86" s="65"/>
      <c r="I86" s="13" t="s">
        <v>2</v>
      </c>
      <c r="J86" s="80"/>
      <c r="K86" s="13" t="s">
        <v>2</v>
      </c>
      <c r="L86" s="80"/>
      <c r="M86" s="54"/>
      <c r="N86" s="54"/>
      <c r="O86" s="54"/>
      <c r="P86" s="54"/>
      <c r="Q86" s="54"/>
      <c r="R86" s="54"/>
      <c r="S86" s="54"/>
      <c r="T86" s="54"/>
      <c r="U86" s="54"/>
      <c r="V86" s="54"/>
      <c r="W86" s="54"/>
      <c r="X86" s="54"/>
      <c r="Y86" s="54"/>
      <c r="Z86" s="54"/>
    </row>
    <row r="87" ht="16.5" hidden="1" spans="1:26">
      <c r="A87" s="83" t="str">
        <f>IF(C87="","",COUNTA(C$8:C87))</f>
        <v/>
      </c>
      <c r="B87" s="83"/>
      <c r="C87" s="83"/>
      <c r="D87" s="13"/>
      <c r="E87" s="13"/>
      <c r="F87" s="65"/>
      <c r="G87" s="65"/>
      <c r="H87" s="65"/>
      <c r="I87" s="13" t="s">
        <v>2</v>
      </c>
      <c r="J87" s="80"/>
      <c r="K87" s="13" t="s">
        <v>2</v>
      </c>
      <c r="L87" s="80"/>
      <c r="M87" s="54"/>
      <c r="N87" s="54"/>
      <c r="O87" s="54"/>
      <c r="P87" s="54"/>
      <c r="Q87" s="54"/>
      <c r="R87" s="54"/>
      <c r="S87" s="54"/>
      <c r="T87" s="54"/>
      <c r="U87" s="54"/>
      <c r="V87" s="54"/>
      <c r="W87" s="54"/>
      <c r="X87" s="54"/>
      <c r="Y87" s="54"/>
      <c r="Z87" s="54"/>
    </row>
    <row r="88" ht="16.5" hidden="1" spans="1:26">
      <c r="A88" s="83" t="str">
        <f>IF(C88="","",COUNTA(C$8:C88))</f>
        <v/>
      </c>
      <c r="B88" s="83"/>
      <c r="C88" s="83"/>
      <c r="D88" s="13"/>
      <c r="E88" s="13"/>
      <c r="F88" s="65"/>
      <c r="G88" s="65"/>
      <c r="H88" s="65"/>
      <c r="I88" s="13" t="s">
        <v>2</v>
      </c>
      <c r="J88" s="80"/>
      <c r="K88" s="13" t="s">
        <v>2</v>
      </c>
      <c r="L88" s="80"/>
      <c r="M88" s="54"/>
      <c r="N88" s="54"/>
      <c r="O88" s="54"/>
      <c r="P88" s="54"/>
      <c r="Q88" s="54"/>
      <c r="R88" s="54"/>
      <c r="S88" s="54"/>
      <c r="T88" s="54"/>
      <c r="U88" s="54"/>
      <c r="V88" s="54"/>
      <c r="W88" s="54"/>
      <c r="X88" s="54"/>
      <c r="Y88" s="54"/>
      <c r="Z88" s="54"/>
    </row>
    <row r="89" ht="16.5" hidden="1" spans="1:26">
      <c r="A89" s="83" t="str">
        <f>IF(C89="","",COUNTA(C$8:C89))</f>
        <v/>
      </c>
      <c r="B89" s="83"/>
      <c r="C89" s="83"/>
      <c r="D89" s="13"/>
      <c r="E89" s="13"/>
      <c r="F89" s="65"/>
      <c r="G89" s="65"/>
      <c r="H89" s="65"/>
      <c r="I89" s="13" t="s">
        <v>2</v>
      </c>
      <c r="J89" s="80"/>
      <c r="K89" s="13" t="s">
        <v>2</v>
      </c>
      <c r="L89" s="80"/>
      <c r="M89" s="54"/>
      <c r="N89" s="54"/>
      <c r="O89" s="54"/>
      <c r="P89" s="54"/>
      <c r="Q89" s="54"/>
      <c r="R89" s="54"/>
      <c r="S89" s="54"/>
      <c r="T89" s="54"/>
      <c r="U89" s="54"/>
      <c r="V89" s="54"/>
      <c r="W89" s="54"/>
      <c r="X89" s="54"/>
      <c r="Y89" s="54"/>
      <c r="Z89" s="54"/>
    </row>
    <row r="90" ht="16.5" hidden="1" spans="1:26">
      <c r="A90" s="83" t="str">
        <f>IF(C90="","",COUNTA(C$8:C90))</f>
        <v/>
      </c>
      <c r="B90" s="83"/>
      <c r="C90" s="83"/>
      <c r="D90" s="13"/>
      <c r="E90" s="13"/>
      <c r="F90" s="65"/>
      <c r="G90" s="65"/>
      <c r="H90" s="65"/>
      <c r="I90" s="13" t="s">
        <v>2</v>
      </c>
      <c r="J90" s="80"/>
      <c r="K90" s="13" t="s">
        <v>2</v>
      </c>
      <c r="L90" s="80"/>
      <c r="M90" s="54"/>
      <c r="N90" s="54"/>
      <c r="O90" s="54"/>
      <c r="P90" s="54"/>
      <c r="Q90" s="54"/>
      <c r="R90" s="54"/>
      <c r="S90" s="54"/>
      <c r="T90" s="54"/>
      <c r="U90" s="54"/>
      <c r="V90" s="54"/>
      <c r="W90" s="54"/>
      <c r="X90" s="54"/>
      <c r="Y90" s="54"/>
      <c r="Z90" s="54"/>
    </row>
    <row r="91" ht="16.5" hidden="1" spans="1:26">
      <c r="A91" s="83" t="str">
        <f>IF(C91="","",COUNTA(C$8:C91))</f>
        <v/>
      </c>
      <c r="B91" s="83"/>
      <c r="C91" s="83"/>
      <c r="D91" s="13"/>
      <c r="E91" s="13"/>
      <c r="F91" s="65"/>
      <c r="G91" s="65"/>
      <c r="H91" s="65"/>
      <c r="I91" s="13" t="s">
        <v>2</v>
      </c>
      <c r="J91" s="80"/>
      <c r="K91" s="13" t="s">
        <v>2</v>
      </c>
      <c r="L91" s="80"/>
      <c r="M91" s="54"/>
      <c r="N91" s="54"/>
      <c r="O91" s="54"/>
      <c r="P91" s="54"/>
      <c r="Q91" s="54"/>
      <c r="R91" s="54"/>
      <c r="S91" s="54"/>
      <c r="T91" s="54"/>
      <c r="U91" s="54"/>
      <c r="V91" s="54"/>
      <c r="W91" s="54"/>
      <c r="X91" s="54"/>
      <c r="Y91" s="54"/>
      <c r="Z91" s="54"/>
    </row>
    <row r="92" ht="16.5" hidden="1" spans="1:26">
      <c r="A92" s="83" t="str">
        <f>IF(C92="","",COUNTA(C$8:C92))</f>
        <v/>
      </c>
      <c r="B92" s="83"/>
      <c r="C92" s="83"/>
      <c r="D92" s="13"/>
      <c r="E92" s="13"/>
      <c r="F92" s="65"/>
      <c r="G92" s="65"/>
      <c r="H92" s="65"/>
      <c r="I92" s="13" t="s">
        <v>2</v>
      </c>
      <c r="J92" s="80"/>
      <c r="K92" s="13" t="s">
        <v>2</v>
      </c>
      <c r="L92" s="80"/>
      <c r="M92" s="54"/>
      <c r="N92" s="54"/>
      <c r="O92" s="54"/>
      <c r="P92" s="54"/>
      <c r="Q92" s="54"/>
      <c r="R92" s="54"/>
      <c r="S92" s="54"/>
      <c r="T92" s="54"/>
      <c r="U92" s="54"/>
      <c r="V92" s="54"/>
      <c r="W92" s="54"/>
      <c r="X92" s="54"/>
      <c r="Y92" s="54"/>
      <c r="Z92" s="54"/>
    </row>
    <row r="93" ht="16.5" hidden="1" spans="1:26">
      <c r="A93" s="83" t="str">
        <f>IF(C93="","",COUNTA(C$8:C93))</f>
        <v/>
      </c>
      <c r="B93" s="83"/>
      <c r="C93" s="83"/>
      <c r="D93" s="13"/>
      <c r="E93" s="13"/>
      <c r="F93" s="65"/>
      <c r="G93" s="65"/>
      <c r="H93" s="65"/>
      <c r="I93" s="13" t="s">
        <v>2</v>
      </c>
      <c r="J93" s="80"/>
      <c r="K93" s="13" t="s">
        <v>2</v>
      </c>
      <c r="L93" s="80"/>
      <c r="M93" s="54"/>
      <c r="N93" s="54"/>
      <c r="O93" s="54"/>
      <c r="P93" s="54"/>
      <c r="Q93" s="54"/>
      <c r="R93" s="54"/>
      <c r="S93" s="54"/>
      <c r="T93" s="54"/>
      <c r="U93" s="54"/>
      <c r="V93" s="54"/>
      <c r="W93" s="54"/>
      <c r="X93" s="54"/>
      <c r="Y93" s="54"/>
      <c r="Z93" s="54"/>
    </row>
    <row r="94" ht="16.5" hidden="1" spans="1:26">
      <c r="A94" s="83" t="str">
        <f>IF(C94="","",COUNTA(C$8:C94))</f>
        <v/>
      </c>
      <c r="B94" s="83"/>
      <c r="C94" s="83"/>
      <c r="D94" s="13"/>
      <c r="E94" s="13"/>
      <c r="F94" s="65"/>
      <c r="G94" s="65"/>
      <c r="H94" s="65"/>
      <c r="I94" s="13" t="s">
        <v>2</v>
      </c>
      <c r="J94" s="80"/>
      <c r="K94" s="13" t="s">
        <v>2</v>
      </c>
      <c r="L94" s="80"/>
      <c r="M94" s="54"/>
      <c r="N94" s="54"/>
      <c r="O94" s="54"/>
      <c r="P94" s="54"/>
      <c r="Q94" s="54"/>
      <c r="R94" s="54"/>
      <c r="S94" s="54"/>
      <c r="T94" s="54"/>
      <c r="U94" s="54"/>
      <c r="V94" s="54"/>
      <c r="W94" s="54"/>
      <c r="X94" s="54"/>
      <c r="Y94" s="54"/>
      <c r="Z94" s="54"/>
    </row>
    <row r="95" ht="16.5" hidden="1" spans="1:26">
      <c r="A95" s="83" t="str">
        <f>IF(C95="","",COUNTA(C$8:C95))</f>
        <v/>
      </c>
      <c r="B95" s="83"/>
      <c r="C95" s="83"/>
      <c r="D95" s="13"/>
      <c r="E95" s="13"/>
      <c r="F95" s="65"/>
      <c r="G95" s="65"/>
      <c r="H95" s="65"/>
      <c r="I95" s="13" t="s">
        <v>2</v>
      </c>
      <c r="J95" s="80"/>
      <c r="K95" s="13" t="s">
        <v>2</v>
      </c>
      <c r="L95" s="80"/>
      <c r="M95" s="54"/>
      <c r="N95" s="54"/>
      <c r="O95" s="54"/>
      <c r="P95" s="54"/>
      <c r="Q95" s="54"/>
      <c r="R95" s="54"/>
      <c r="S95" s="54"/>
      <c r="T95" s="54"/>
      <c r="U95" s="54"/>
      <c r="V95" s="54"/>
      <c r="W95" s="54"/>
      <c r="X95" s="54"/>
      <c r="Y95" s="54"/>
      <c r="Z95" s="54"/>
    </row>
    <row r="96" ht="16.5" hidden="1" spans="1:26">
      <c r="A96" s="83" t="str">
        <f>IF(C96="","",COUNTA(C$8:C96))</f>
        <v/>
      </c>
      <c r="B96" s="83"/>
      <c r="C96" s="83"/>
      <c r="D96" s="13"/>
      <c r="E96" s="13"/>
      <c r="F96" s="65"/>
      <c r="G96" s="65"/>
      <c r="H96" s="65"/>
      <c r="I96" s="13" t="s">
        <v>2</v>
      </c>
      <c r="J96" s="80"/>
      <c r="K96" s="13" t="s">
        <v>2</v>
      </c>
      <c r="L96" s="80"/>
      <c r="M96" s="54"/>
      <c r="N96" s="54"/>
      <c r="O96" s="54"/>
      <c r="P96" s="54"/>
      <c r="Q96" s="54"/>
      <c r="R96" s="54"/>
      <c r="S96" s="54"/>
      <c r="T96" s="54"/>
      <c r="U96" s="54"/>
      <c r="V96" s="54"/>
      <c r="W96" s="54"/>
      <c r="X96" s="54"/>
      <c r="Y96" s="54"/>
      <c r="Z96" s="54"/>
    </row>
    <row r="97" ht="16.5" hidden="1" spans="1:26">
      <c r="A97" s="83" t="str">
        <f>IF(C97="","",COUNTA(C$8:C97))</f>
        <v/>
      </c>
      <c r="B97" s="83"/>
      <c r="C97" s="83"/>
      <c r="D97" s="13"/>
      <c r="E97" s="13"/>
      <c r="F97" s="65"/>
      <c r="G97" s="65"/>
      <c r="H97" s="65"/>
      <c r="I97" s="13" t="s">
        <v>2</v>
      </c>
      <c r="J97" s="80"/>
      <c r="K97" s="13" t="s">
        <v>2</v>
      </c>
      <c r="L97" s="80"/>
      <c r="M97" s="54"/>
      <c r="N97" s="54"/>
      <c r="O97" s="54"/>
      <c r="P97" s="54"/>
      <c r="Q97" s="54"/>
      <c r="R97" s="54"/>
      <c r="S97" s="54"/>
      <c r="T97" s="54"/>
      <c r="U97" s="54"/>
      <c r="V97" s="54"/>
      <c r="W97" s="54"/>
      <c r="X97" s="54"/>
      <c r="Y97" s="54"/>
      <c r="Z97" s="54"/>
    </row>
    <row r="98" ht="16.5" hidden="1" spans="1:26">
      <c r="A98" s="83" t="str">
        <f>IF(C98="","",COUNTA(C$8:C98))</f>
        <v/>
      </c>
      <c r="B98" s="83"/>
      <c r="C98" s="83"/>
      <c r="D98" s="13"/>
      <c r="E98" s="13"/>
      <c r="F98" s="65"/>
      <c r="G98" s="65"/>
      <c r="H98" s="65"/>
      <c r="I98" s="13" t="s">
        <v>2</v>
      </c>
      <c r="J98" s="80"/>
      <c r="K98" s="13" t="s">
        <v>2</v>
      </c>
      <c r="L98" s="80"/>
      <c r="M98" s="54"/>
      <c r="N98" s="54"/>
      <c r="O98" s="54"/>
      <c r="P98" s="54"/>
      <c r="Q98" s="54"/>
      <c r="R98" s="54"/>
      <c r="S98" s="54"/>
      <c r="T98" s="54"/>
      <c r="U98" s="54"/>
      <c r="V98" s="54"/>
      <c r="W98" s="54"/>
      <c r="X98" s="54"/>
      <c r="Y98" s="54"/>
      <c r="Z98" s="54"/>
    </row>
    <row r="99" ht="16.5" hidden="1" spans="1:26">
      <c r="A99" s="83" t="str">
        <f>IF(C99="","",COUNTA(C$8:C99))</f>
        <v/>
      </c>
      <c r="B99" s="83"/>
      <c r="C99" s="83"/>
      <c r="D99" s="13"/>
      <c r="E99" s="13"/>
      <c r="F99" s="65"/>
      <c r="G99" s="65"/>
      <c r="H99" s="65"/>
      <c r="I99" s="13" t="s">
        <v>2</v>
      </c>
      <c r="J99" s="80"/>
      <c r="K99" s="13" t="s">
        <v>2</v>
      </c>
      <c r="L99" s="80"/>
      <c r="M99" s="54"/>
      <c r="N99" s="54"/>
      <c r="O99" s="54"/>
      <c r="P99" s="54"/>
      <c r="Q99" s="54"/>
      <c r="R99" s="54"/>
      <c r="S99" s="54"/>
      <c r="T99" s="54"/>
      <c r="U99" s="54"/>
      <c r="V99" s="54"/>
      <c r="W99" s="54"/>
      <c r="X99" s="54"/>
      <c r="Y99" s="54"/>
      <c r="Z99" s="54"/>
    </row>
    <row r="100" ht="16.5" hidden="1" spans="1:26">
      <c r="A100" s="83" t="str">
        <f>IF(C100="","",COUNTA(C$8:C100))</f>
        <v/>
      </c>
      <c r="B100" s="83"/>
      <c r="C100" s="83"/>
      <c r="D100" s="13"/>
      <c r="E100" s="13"/>
      <c r="F100" s="65"/>
      <c r="G100" s="65"/>
      <c r="H100" s="65"/>
      <c r="I100" s="13" t="s">
        <v>2</v>
      </c>
      <c r="J100" s="80"/>
      <c r="K100" s="13" t="s">
        <v>2</v>
      </c>
      <c r="L100" s="80"/>
      <c r="M100" s="54"/>
      <c r="N100" s="54"/>
      <c r="O100" s="54"/>
      <c r="P100" s="54"/>
      <c r="Q100" s="54"/>
      <c r="R100" s="54"/>
      <c r="S100" s="54"/>
      <c r="T100" s="54"/>
      <c r="U100" s="54"/>
      <c r="V100" s="54"/>
      <c r="W100" s="54"/>
      <c r="X100" s="54"/>
      <c r="Y100" s="54"/>
      <c r="Z100" s="54"/>
    </row>
    <row r="101" ht="16.5" hidden="1" spans="1:26">
      <c r="A101" s="83" t="str">
        <f>IF(C101="","",COUNTA(C$8:C101))</f>
        <v/>
      </c>
      <c r="B101" s="83"/>
      <c r="C101" s="83"/>
      <c r="D101" s="13"/>
      <c r="E101" s="13"/>
      <c r="F101" s="65"/>
      <c r="G101" s="65"/>
      <c r="H101" s="65"/>
      <c r="I101" s="13" t="s">
        <v>2</v>
      </c>
      <c r="J101" s="80"/>
      <c r="K101" s="13" t="s">
        <v>2</v>
      </c>
      <c r="L101" s="80"/>
      <c r="M101" s="54"/>
      <c r="N101" s="54"/>
      <c r="O101" s="54"/>
      <c r="P101" s="54"/>
      <c r="Q101" s="54"/>
      <c r="R101" s="54"/>
      <c r="S101" s="54"/>
      <c r="T101" s="54"/>
      <c r="U101" s="54"/>
      <c r="V101" s="54"/>
      <c r="W101" s="54"/>
      <c r="X101" s="54"/>
      <c r="Y101" s="54"/>
      <c r="Z101" s="54"/>
    </row>
    <row r="102" ht="16.5" hidden="1" spans="1:26">
      <c r="A102" s="83" t="str">
        <f>IF(C102="","",COUNTA(C$8:C102))</f>
        <v/>
      </c>
      <c r="B102" s="83"/>
      <c r="C102" s="83"/>
      <c r="D102" s="13"/>
      <c r="E102" s="13"/>
      <c r="F102" s="65"/>
      <c r="G102" s="65"/>
      <c r="H102" s="65"/>
      <c r="I102" s="13" t="s">
        <v>2</v>
      </c>
      <c r="J102" s="80"/>
      <c r="K102" s="13" t="s">
        <v>2</v>
      </c>
      <c r="L102" s="80"/>
      <c r="M102" s="54"/>
      <c r="N102" s="54"/>
      <c r="O102" s="54"/>
      <c r="P102" s="54"/>
      <c r="Q102" s="54"/>
      <c r="R102" s="54"/>
      <c r="S102" s="54"/>
      <c r="T102" s="54"/>
      <c r="U102" s="54"/>
      <c r="V102" s="54"/>
      <c r="W102" s="54"/>
      <c r="X102" s="54"/>
      <c r="Y102" s="54"/>
      <c r="Z102" s="54"/>
    </row>
    <row r="103" ht="16.5" hidden="1" spans="1:26">
      <c r="A103" s="83" t="str">
        <f>IF(C103="","",COUNTA(C$8:C103))</f>
        <v/>
      </c>
      <c r="B103" s="83"/>
      <c r="C103" s="83"/>
      <c r="D103" s="13"/>
      <c r="E103" s="13"/>
      <c r="F103" s="65"/>
      <c r="G103" s="65"/>
      <c r="H103" s="65"/>
      <c r="I103" s="13" t="s">
        <v>2</v>
      </c>
      <c r="J103" s="80"/>
      <c r="K103" s="13" t="s">
        <v>2</v>
      </c>
      <c r="L103" s="80"/>
      <c r="M103" s="54"/>
      <c r="N103" s="54"/>
      <c r="O103" s="54"/>
      <c r="P103" s="54"/>
      <c r="Q103" s="54"/>
      <c r="R103" s="54"/>
      <c r="S103" s="54"/>
      <c r="T103" s="54"/>
      <c r="U103" s="54"/>
      <c r="V103" s="54"/>
      <c r="W103" s="54"/>
      <c r="X103" s="54"/>
      <c r="Y103" s="54"/>
      <c r="Z103" s="54"/>
    </row>
    <row r="104" ht="16.5" hidden="1" spans="1:26">
      <c r="A104" s="83" t="str">
        <f>IF(C104="","",COUNTA(C$8:C104))</f>
        <v/>
      </c>
      <c r="B104" s="83"/>
      <c r="C104" s="83"/>
      <c r="D104" s="13"/>
      <c r="E104" s="13"/>
      <c r="F104" s="65"/>
      <c r="G104" s="65"/>
      <c r="H104" s="65"/>
      <c r="I104" s="13" t="s">
        <v>2</v>
      </c>
      <c r="J104" s="80"/>
      <c r="K104" s="13" t="s">
        <v>2</v>
      </c>
      <c r="L104" s="80"/>
      <c r="M104" s="54"/>
      <c r="N104" s="54"/>
      <c r="O104" s="54"/>
      <c r="P104" s="54"/>
      <c r="Q104" s="54"/>
      <c r="R104" s="54"/>
      <c r="S104" s="54"/>
      <c r="T104" s="54"/>
      <c r="U104" s="54"/>
      <c r="V104" s="54"/>
      <c r="W104" s="54"/>
      <c r="X104" s="54"/>
      <c r="Y104" s="54"/>
      <c r="Z104" s="54"/>
    </row>
    <row r="105" ht="16.5" hidden="1" spans="1:26">
      <c r="A105" s="83" t="str">
        <f>IF(C105="","",COUNTA(C$8:C105))</f>
        <v/>
      </c>
      <c r="B105" s="83"/>
      <c r="C105" s="83"/>
      <c r="D105" s="13"/>
      <c r="E105" s="13"/>
      <c r="F105" s="65"/>
      <c r="G105" s="65"/>
      <c r="H105" s="65"/>
      <c r="I105" s="13" t="s">
        <v>2</v>
      </c>
      <c r="J105" s="80"/>
      <c r="K105" s="13" t="s">
        <v>2</v>
      </c>
      <c r="L105" s="80"/>
      <c r="M105" s="54"/>
      <c r="N105" s="54"/>
      <c r="O105" s="54"/>
      <c r="P105" s="54"/>
      <c r="Q105" s="54"/>
      <c r="R105" s="54"/>
      <c r="S105" s="54"/>
      <c r="T105" s="54"/>
      <c r="U105" s="54"/>
      <c r="V105" s="54"/>
      <c r="W105" s="54"/>
      <c r="X105" s="54"/>
      <c r="Y105" s="54"/>
      <c r="Z105" s="54"/>
    </row>
    <row r="106" ht="16.5" hidden="1" spans="1:26">
      <c r="A106" s="83" t="str">
        <f>IF(C106="","",COUNTA(C$8:C106))</f>
        <v/>
      </c>
      <c r="B106" s="83"/>
      <c r="C106" s="83"/>
      <c r="D106" s="13"/>
      <c r="E106" s="13"/>
      <c r="F106" s="65"/>
      <c r="G106" s="65"/>
      <c r="H106" s="65"/>
      <c r="I106" s="13" t="s">
        <v>2</v>
      </c>
      <c r="J106" s="80"/>
      <c r="K106" s="13" t="s">
        <v>2</v>
      </c>
      <c r="L106" s="80"/>
      <c r="M106" s="54"/>
      <c r="N106" s="54"/>
      <c r="O106" s="54"/>
      <c r="P106" s="54"/>
      <c r="Q106" s="54"/>
      <c r="R106" s="54"/>
      <c r="S106" s="54"/>
      <c r="T106" s="54"/>
      <c r="U106" s="54"/>
      <c r="V106" s="54"/>
      <c r="W106" s="54"/>
      <c r="X106" s="54"/>
      <c r="Y106" s="54"/>
      <c r="Z106" s="54"/>
    </row>
    <row r="107" ht="16.5" hidden="1" spans="1:26">
      <c r="A107" s="83" t="str">
        <f>IF(C107="","",COUNTA(C$8:C107))</f>
        <v/>
      </c>
      <c r="B107" s="83"/>
      <c r="C107" s="83"/>
      <c r="D107" s="13"/>
      <c r="E107" s="13"/>
      <c r="F107" s="65"/>
      <c r="G107" s="65"/>
      <c r="H107" s="65"/>
      <c r="I107" s="13" t="s">
        <v>2</v>
      </c>
      <c r="J107" s="80"/>
      <c r="K107" s="13" t="s">
        <v>2</v>
      </c>
      <c r="L107" s="80"/>
      <c r="M107" s="54"/>
      <c r="N107" s="54"/>
      <c r="O107" s="54"/>
      <c r="P107" s="54"/>
      <c r="Q107" s="54"/>
      <c r="R107" s="54"/>
      <c r="S107" s="54"/>
      <c r="T107" s="54"/>
      <c r="U107" s="54"/>
      <c r="V107" s="54"/>
      <c r="W107" s="54"/>
      <c r="X107" s="54"/>
      <c r="Y107" s="54"/>
      <c r="Z107" s="54"/>
    </row>
    <row r="108" ht="16.5" hidden="1" spans="1:26">
      <c r="A108" s="83" t="str">
        <f>IF(C108="","",COUNTA(C$8:C108))</f>
        <v/>
      </c>
      <c r="B108" s="83"/>
      <c r="C108" s="83"/>
      <c r="D108" s="13"/>
      <c r="E108" s="13"/>
      <c r="F108" s="65"/>
      <c r="G108" s="65"/>
      <c r="H108" s="65"/>
      <c r="I108" s="13" t="s">
        <v>2</v>
      </c>
      <c r="J108" s="80"/>
      <c r="K108" s="13" t="s">
        <v>2</v>
      </c>
      <c r="L108" s="80"/>
      <c r="M108" s="54"/>
      <c r="N108" s="54"/>
      <c r="O108" s="54"/>
      <c r="P108" s="54"/>
      <c r="Q108" s="54"/>
      <c r="R108" s="54"/>
      <c r="S108" s="54"/>
      <c r="T108" s="54"/>
      <c r="U108" s="54"/>
      <c r="V108" s="54"/>
      <c r="W108" s="54"/>
      <c r="X108" s="54"/>
      <c r="Y108" s="54"/>
      <c r="Z108" s="54"/>
    </row>
    <row r="109" ht="16.5" hidden="1" spans="1:26">
      <c r="A109" s="83" t="str">
        <f>IF(C109="","",COUNTA(C$8:C109))</f>
        <v/>
      </c>
      <c r="B109" s="83"/>
      <c r="C109" s="83"/>
      <c r="D109" s="13"/>
      <c r="E109" s="13"/>
      <c r="F109" s="65"/>
      <c r="G109" s="65"/>
      <c r="H109" s="65"/>
      <c r="I109" s="13" t="s">
        <v>2</v>
      </c>
      <c r="J109" s="80"/>
      <c r="K109" s="13" t="s">
        <v>2</v>
      </c>
      <c r="L109" s="80"/>
      <c r="M109" s="54"/>
      <c r="N109" s="54"/>
      <c r="O109" s="54"/>
      <c r="P109" s="54"/>
      <c r="Q109" s="54"/>
      <c r="R109" s="54"/>
      <c r="S109" s="54"/>
      <c r="T109" s="54"/>
      <c r="U109" s="54"/>
      <c r="V109" s="54"/>
      <c r="W109" s="54"/>
      <c r="X109" s="54"/>
      <c r="Y109" s="54"/>
      <c r="Z109" s="54"/>
    </row>
    <row r="110" ht="16.5" hidden="1" spans="1:26">
      <c r="A110" s="83" t="str">
        <f>IF(C110="","",COUNTA(C$8:C110))</f>
        <v/>
      </c>
      <c r="B110" s="83"/>
      <c r="C110" s="83"/>
      <c r="D110" s="13"/>
      <c r="E110" s="13"/>
      <c r="F110" s="65"/>
      <c r="G110" s="65"/>
      <c r="H110" s="65"/>
      <c r="I110" s="13" t="s">
        <v>2</v>
      </c>
      <c r="J110" s="80"/>
      <c r="K110" s="13" t="s">
        <v>2</v>
      </c>
      <c r="L110" s="80"/>
      <c r="M110" s="54"/>
      <c r="N110" s="54"/>
      <c r="O110" s="54"/>
      <c r="P110" s="54"/>
      <c r="Q110" s="54"/>
      <c r="R110" s="54"/>
      <c r="S110" s="54"/>
      <c r="T110" s="54"/>
      <c r="U110" s="54"/>
      <c r="V110" s="54"/>
      <c r="W110" s="54"/>
      <c r="X110" s="54"/>
      <c r="Y110" s="54"/>
      <c r="Z110" s="54"/>
    </row>
    <row r="111" ht="16.5" hidden="1" spans="1:26">
      <c r="A111" s="83" t="str">
        <f>IF(C111="","",COUNTA(C$8:C111))</f>
        <v/>
      </c>
      <c r="B111" s="83"/>
      <c r="C111" s="83"/>
      <c r="D111" s="13"/>
      <c r="E111" s="13"/>
      <c r="F111" s="65"/>
      <c r="G111" s="65"/>
      <c r="H111" s="65"/>
      <c r="I111" s="13" t="s">
        <v>2</v>
      </c>
      <c r="J111" s="80"/>
      <c r="K111" s="13" t="s">
        <v>2</v>
      </c>
      <c r="L111" s="80"/>
      <c r="M111" s="54"/>
      <c r="N111" s="54"/>
      <c r="O111" s="54"/>
      <c r="P111" s="54"/>
      <c r="Q111" s="54"/>
      <c r="R111" s="54"/>
      <c r="S111" s="54"/>
      <c r="T111" s="54"/>
      <c r="U111" s="54"/>
      <c r="V111" s="54"/>
      <c r="W111" s="54"/>
      <c r="X111" s="54"/>
      <c r="Y111" s="54"/>
      <c r="Z111" s="54"/>
    </row>
    <row r="112" ht="16.5" hidden="1" spans="1:26">
      <c r="A112" s="83" t="str">
        <f>IF(C112="","",COUNTA(C$8:C112))</f>
        <v/>
      </c>
      <c r="B112" s="83"/>
      <c r="C112" s="83"/>
      <c r="D112" s="13"/>
      <c r="E112" s="13"/>
      <c r="F112" s="65"/>
      <c r="G112" s="65"/>
      <c r="H112" s="65"/>
      <c r="I112" s="13" t="s">
        <v>2</v>
      </c>
      <c r="J112" s="80"/>
      <c r="K112" s="13" t="s">
        <v>2</v>
      </c>
      <c r="L112" s="80"/>
      <c r="M112" s="54"/>
      <c r="N112" s="54"/>
      <c r="O112" s="54"/>
      <c r="P112" s="54"/>
      <c r="Q112" s="54"/>
      <c r="R112" s="54"/>
      <c r="S112" s="54"/>
      <c r="T112" s="54"/>
      <c r="U112" s="54"/>
      <c r="V112" s="54"/>
      <c r="W112" s="54"/>
      <c r="X112" s="54"/>
      <c r="Y112" s="54"/>
      <c r="Z112" s="54"/>
    </row>
    <row r="113" ht="16.5" hidden="1" spans="1:26">
      <c r="A113" s="83" t="str">
        <f>IF(C113="","",COUNTA(C$8:C113))</f>
        <v/>
      </c>
      <c r="B113" s="83"/>
      <c r="C113" s="83"/>
      <c r="D113" s="13"/>
      <c r="E113" s="13"/>
      <c r="F113" s="65"/>
      <c r="G113" s="65"/>
      <c r="H113" s="65"/>
      <c r="I113" s="13" t="s">
        <v>2</v>
      </c>
      <c r="J113" s="80"/>
      <c r="K113" s="13" t="s">
        <v>2</v>
      </c>
      <c r="L113" s="80"/>
      <c r="M113" s="54"/>
      <c r="N113" s="54"/>
      <c r="O113" s="54"/>
      <c r="P113" s="54"/>
      <c r="Q113" s="54"/>
      <c r="R113" s="54"/>
      <c r="S113" s="54"/>
      <c r="T113" s="54"/>
      <c r="U113" s="54"/>
      <c r="V113" s="54"/>
      <c r="W113" s="54"/>
      <c r="X113" s="54"/>
      <c r="Y113" s="54"/>
      <c r="Z113" s="54"/>
    </row>
    <row r="114" ht="16.5" hidden="1" spans="1:26">
      <c r="A114" s="83" t="str">
        <f>IF(C114="","",COUNTA(C$8:C114))</f>
        <v/>
      </c>
      <c r="B114" s="83"/>
      <c r="C114" s="83"/>
      <c r="D114" s="13"/>
      <c r="E114" s="13"/>
      <c r="F114" s="65"/>
      <c r="G114" s="65"/>
      <c r="H114" s="65"/>
      <c r="I114" s="13" t="s">
        <v>2</v>
      </c>
      <c r="J114" s="80"/>
      <c r="K114" s="13" t="s">
        <v>2</v>
      </c>
      <c r="L114" s="80"/>
      <c r="M114" s="54"/>
      <c r="N114" s="54"/>
      <c r="O114" s="54"/>
      <c r="P114" s="54"/>
      <c r="Q114" s="54"/>
      <c r="R114" s="54"/>
      <c r="S114" s="54"/>
      <c r="T114" s="54"/>
      <c r="U114" s="54"/>
      <c r="V114" s="54"/>
      <c r="W114" s="54"/>
      <c r="X114" s="54"/>
      <c r="Y114" s="54"/>
      <c r="Z114" s="54"/>
    </row>
    <row r="115" ht="16.5" hidden="1" spans="1:26">
      <c r="A115" s="83" t="str">
        <f>IF(C115="","",COUNTA(C$8:C115))</f>
        <v/>
      </c>
      <c r="B115" s="83"/>
      <c r="C115" s="83"/>
      <c r="D115" s="13"/>
      <c r="E115" s="13"/>
      <c r="F115" s="65"/>
      <c r="G115" s="65"/>
      <c r="H115" s="65"/>
      <c r="I115" s="13" t="s">
        <v>2</v>
      </c>
      <c r="J115" s="80"/>
      <c r="K115" s="13" t="s">
        <v>2</v>
      </c>
      <c r="L115" s="80"/>
      <c r="M115" s="54"/>
      <c r="N115" s="54"/>
      <c r="O115" s="54"/>
      <c r="P115" s="54"/>
      <c r="Q115" s="54"/>
      <c r="R115" s="54"/>
      <c r="S115" s="54"/>
      <c r="T115" s="54"/>
      <c r="U115" s="54"/>
      <c r="V115" s="54"/>
      <c r="W115" s="54"/>
      <c r="X115" s="54"/>
      <c r="Y115" s="54"/>
      <c r="Z115" s="54"/>
    </row>
    <row r="116" ht="16.5" hidden="1" spans="1:26">
      <c r="A116" s="83" t="str">
        <f>IF(C116="","",COUNTA(C$8:C116))</f>
        <v/>
      </c>
      <c r="B116" s="83"/>
      <c r="C116" s="83"/>
      <c r="D116" s="13"/>
      <c r="E116" s="13"/>
      <c r="F116" s="65"/>
      <c r="G116" s="65"/>
      <c r="H116" s="65"/>
      <c r="I116" s="13" t="s">
        <v>2</v>
      </c>
      <c r="J116" s="80"/>
      <c r="K116" s="13" t="s">
        <v>2</v>
      </c>
      <c r="L116" s="80"/>
      <c r="M116" s="54"/>
      <c r="N116" s="54"/>
      <c r="O116" s="54"/>
      <c r="P116" s="54"/>
      <c r="Q116" s="54"/>
      <c r="R116" s="54"/>
      <c r="S116" s="54"/>
      <c r="T116" s="54"/>
      <c r="U116" s="54"/>
      <c r="V116" s="54"/>
      <c r="W116" s="54"/>
      <c r="X116" s="54"/>
      <c r="Y116" s="54"/>
      <c r="Z116" s="54"/>
    </row>
    <row r="117" ht="16.5" hidden="1" spans="1:26">
      <c r="A117" s="83" t="str">
        <f>IF(C117="","",COUNTA(C$8:C117))</f>
        <v/>
      </c>
      <c r="B117" s="83"/>
      <c r="C117" s="83"/>
      <c r="D117" s="13"/>
      <c r="E117" s="13"/>
      <c r="F117" s="65"/>
      <c r="G117" s="65"/>
      <c r="H117" s="65"/>
      <c r="I117" s="13" t="s">
        <v>2</v>
      </c>
      <c r="J117" s="80"/>
      <c r="K117" s="13" t="s">
        <v>2</v>
      </c>
      <c r="L117" s="80"/>
      <c r="M117" s="54"/>
      <c r="N117" s="54"/>
      <c r="O117" s="54"/>
      <c r="P117" s="54"/>
      <c r="Q117" s="54"/>
      <c r="R117" s="54"/>
      <c r="S117" s="54"/>
      <c r="T117" s="54"/>
      <c r="U117" s="54"/>
      <c r="V117" s="54"/>
      <c r="W117" s="54"/>
      <c r="X117" s="54"/>
      <c r="Y117" s="54"/>
      <c r="Z117" s="54"/>
    </row>
    <row r="118" ht="16.5" hidden="1" spans="1:26">
      <c r="A118" s="83" t="str">
        <f>IF(C118="","",COUNTA(C$8:C118))</f>
        <v/>
      </c>
      <c r="B118" s="83"/>
      <c r="C118" s="83"/>
      <c r="D118" s="13"/>
      <c r="E118" s="13"/>
      <c r="F118" s="65"/>
      <c r="G118" s="65"/>
      <c r="H118" s="65"/>
      <c r="I118" s="13" t="s">
        <v>2</v>
      </c>
      <c r="J118" s="80"/>
      <c r="K118" s="13" t="s">
        <v>2</v>
      </c>
      <c r="L118" s="80"/>
      <c r="M118" s="54"/>
      <c r="N118" s="54"/>
      <c r="O118" s="54"/>
      <c r="P118" s="54"/>
      <c r="Q118" s="54"/>
      <c r="R118" s="54"/>
      <c r="S118" s="54"/>
      <c r="T118" s="54"/>
      <c r="U118" s="54"/>
      <c r="V118" s="54"/>
      <c r="W118" s="54"/>
      <c r="X118" s="54"/>
      <c r="Y118" s="54"/>
      <c r="Z118" s="54"/>
    </row>
    <row r="119" ht="16.5" hidden="1" spans="1:26">
      <c r="A119" s="83" t="str">
        <f>IF(C119="","",COUNTA(C$8:C119))</f>
        <v/>
      </c>
      <c r="B119" s="83"/>
      <c r="C119" s="83"/>
      <c r="D119" s="13"/>
      <c r="E119" s="13"/>
      <c r="F119" s="65"/>
      <c r="G119" s="65"/>
      <c r="H119" s="65"/>
      <c r="I119" s="13" t="s">
        <v>2</v>
      </c>
      <c r="J119" s="80"/>
      <c r="K119" s="13" t="s">
        <v>2</v>
      </c>
      <c r="L119" s="80"/>
      <c r="M119" s="54"/>
      <c r="N119" s="54"/>
      <c r="O119" s="54"/>
      <c r="P119" s="54"/>
      <c r="Q119" s="54"/>
      <c r="R119" s="54"/>
      <c r="S119" s="54"/>
      <c r="T119" s="54"/>
      <c r="U119" s="54"/>
      <c r="V119" s="54"/>
      <c r="W119" s="54"/>
      <c r="X119" s="54"/>
      <c r="Y119" s="54"/>
      <c r="Z119" s="54"/>
    </row>
    <row r="120" ht="16.5" hidden="1" spans="1:26">
      <c r="A120" s="83" t="str">
        <f>IF(C120="","",COUNTA(C$8:C120))</f>
        <v/>
      </c>
      <c r="B120" s="83"/>
      <c r="C120" s="83"/>
      <c r="D120" s="13"/>
      <c r="E120" s="13"/>
      <c r="F120" s="65"/>
      <c r="G120" s="65"/>
      <c r="H120" s="65"/>
      <c r="I120" s="13" t="s">
        <v>2</v>
      </c>
      <c r="J120" s="80"/>
      <c r="K120" s="13" t="s">
        <v>2</v>
      </c>
      <c r="L120" s="80"/>
      <c r="M120" s="54"/>
      <c r="N120" s="54"/>
      <c r="O120" s="54"/>
      <c r="P120" s="54"/>
      <c r="Q120" s="54"/>
      <c r="R120" s="54"/>
      <c r="S120" s="54"/>
      <c r="T120" s="54"/>
      <c r="U120" s="54"/>
      <c r="V120" s="54"/>
      <c r="W120" s="54"/>
      <c r="X120" s="54"/>
      <c r="Y120" s="54"/>
      <c r="Z120" s="54"/>
    </row>
    <row r="121" ht="16.5" hidden="1" spans="1:26">
      <c r="A121" s="83" t="str">
        <f>IF(C121="","",COUNTA(C$8:C121))</f>
        <v/>
      </c>
      <c r="B121" s="83"/>
      <c r="C121" s="83"/>
      <c r="D121" s="13"/>
      <c r="E121" s="13"/>
      <c r="F121" s="65"/>
      <c r="G121" s="65"/>
      <c r="H121" s="65"/>
      <c r="I121" s="13" t="s">
        <v>2</v>
      </c>
      <c r="J121" s="80"/>
      <c r="K121" s="13" t="s">
        <v>2</v>
      </c>
      <c r="L121" s="80"/>
      <c r="M121" s="54"/>
      <c r="N121" s="54"/>
      <c r="O121" s="54"/>
      <c r="P121" s="54"/>
      <c r="Q121" s="54"/>
      <c r="R121" s="54"/>
      <c r="S121" s="54"/>
      <c r="T121" s="54"/>
      <c r="U121" s="54"/>
      <c r="V121" s="54"/>
      <c r="W121" s="54"/>
      <c r="X121" s="54"/>
      <c r="Y121" s="54"/>
      <c r="Z121" s="54"/>
    </row>
    <row r="122" ht="16.5" hidden="1" spans="1:26">
      <c r="A122" s="83" t="str">
        <f>IF(C122="","",COUNTA(C$8:C122))</f>
        <v/>
      </c>
      <c r="B122" s="83"/>
      <c r="C122" s="83"/>
      <c r="D122" s="13"/>
      <c r="E122" s="13"/>
      <c r="F122" s="65"/>
      <c r="G122" s="65"/>
      <c r="H122" s="65"/>
      <c r="I122" s="13" t="s">
        <v>2</v>
      </c>
      <c r="J122" s="80"/>
      <c r="K122" s="13" t="s">
        <v>2</v>
      </c>
      <c r="L122" s="80"/>
      <c r="M122" s="54"/>
      <c r="N122" s="54"/>
      <c r="O122" s="54"/>
      <c r="P122" s="54"/>
      <c r="Q122" s="54"/>
      <c r="R122" s="54"/>
      <c r="S122" s="54"/>
      <c r="T122" s="54"/>
      <c r="U122" s="54"/>
      <c r="V122" s="54"/>
      <c r="W122" s="54"/>
      <c r="X122" s="54"/>
      <c r="Y122" s="54"/>
      <c r="Z122" s="54"/>
    </row>
    <row r="123" ht="16.5" hidden="1" spans="1:26">
      <c r="A123" s="83" t="str">
        <f>IF(C123="","",COUNTA(C$8:C123))</f>
        <v/>
      </c>
      <c r="B123" s="83"/>
      <c r="C123" s="83"/>
      <c r="D123" s="13"/>
      <c r="E123" s="13"/>
      <c r="F123" s="65"/>
      <c r="G123" s="65"/>
      <c r="H123" s="65"/>
      <c r="I123" s="13" t="s">
        <v>2</v>
      </c>
      <c r="J123" s="80"/>
      <c r="K123" s="13" t="s">
        <v>2</v>
      </c>
      <c r="L123" s="80"/>
      <c r="M123" s="54"/>
      <c r="N123" s="54"/>
      <c r="O123" s="54"/>
      <c r="P123" s="54"/>
      <c r="Q123" s="54"/>
      <c r="R123" s="54"/>
      <c r="S123" s="54"/>
      <c r="T123" s="54"/>
      <c r="U123" s="54"/>
      <c r="V123" s="54"/>
      <c r="W123" s="54"/>
      <c r="X123" s="54"/>
      <c r="Y123" s="54"/>
      <c r="Z123" s="54"/>
    </row>
    <row r="124" ht="16.5" hidden="1" spans="1:26">
      <c r="A124" s="83" t="str">
        <f>IF(C124="","",COUNTA(C$8:C124))</f>
        <v/>
      </c>
      <c r="B124" s="83"/>
      <c r="C124" s="83"/>
      <c r="D124" s="13"/>
      <c r="E124" s="13"/>
      <c r="F124" s="65"/>
      <c r="G124" s="65"/>
      <c r="H124" s="65"/>
      <c r="I124" s="13" t="s">
        <v>2</v>
      </c>
      <c r="J124" s="80"/>
      <c r="K124" s="13" t="s">
        <v>2</v>
      </c>
      <c r="L124" s="80"/>
      <c r="M124" s="54"/>
      <c r="N124" s="54"/>
      <c r="O124" s="54"/>
      <c r="P124" s="54"/>
      <c r="Q124" s="54"/>
      <c r="R124" s="54"/>
      <c r="S124" s="54"/>
      <c r="T124" s="54"/>
      <c r="U124" s="54"/>
      <c r="V124" s="54"/>
      <c r="W124" s="54"/>
      <c r="X124" s="54"/>
      <c r="Y124" s="54"/>
      <c r="Z124" s="54"/>
    </row>
    <row r="125" ht="16.5" hidden="1" spans="1:26">
      <c r="A125" s="83" t="str">
        <f>IF(C125="","",COUNTA(C$8:C125))</f>
        <v/>
      </c>
      <c r="B125" s="83"/>
      <c r="C125" s="83"/>
      <c r="D125" s="13"/>
      <c r="E125" s="13"/>
      <c r="F125" s="65"/>
      <c r="G125" s="65"/>
      <c r="H125" s="65"/>
      <c r="I125" s="13" t="s">
        <v>2</v>
      </c>
      <c r="J125" s="80"/>
      <c r="K125" s="13" t="s">
        <v>2</v>
      </c>
      <c r="L125" s="80"/>
      <c r="M125" s="54"/>
      <c r="N125" s="54"/>
      <c r="O125" s="54"/>
      <c r="P125" s="54"/>
      <c r="Q125" s="54"/>
      <c r="R125" s="54"/>
      <c r="S125" s="54"/>
      <c r="T125" s="54"/>
      <c r="U125" s="54"/>
      <c r="V125" s="54"/>
      <c r="W125" s="54"/>
      <c r="X125" s="54"/>
      <c r="Y125" s="54"/>
      <c r="Z125" s="54"/>
    </row>
    <row r="126" ht="16.5" hidden="1" spans="1:26">
      <c r="A126" s="83" t="str">
        <f>IF(C126="","",COUNTA(C$8:C126))</f>
        <v/>
      </c>
      <c r="B126" s="83"/>
      <c r="C126" s="83"/>
      <c r="D126" s="13"/>
      <c r="E126" s="13"/>
      <c r="F126" s="65"/>
      <c r="G126" s="65"/>
      <c r="H126" s="65"/>
      <c r="I126" s="13" t="s">
        <v>2</v>
      </c>
      <c r="J126" s="80"/>
      <c r="K126" s="13" t="s">
        <v>2</v>
      </c>
      <c r="L126" s="80"/>
      <c r="M126" s="54"/>
      <c r="N126" s="54"/>
      <c r="O126" s="54"/>
      <c r="P126" s="54"/>
      <c r="Q126" s="54"/>
      <c r="R126" s="54"/>
      <c r="S126" s="54"/>
      <c r="T126" s="54"/>
      <c r="U126" s="54"/>
      <c r="V126" s="54"/>
      <c r="W126" s="54"/>
      <c r="X126" s="54"/>
      <c r="Y126" s="54"/>
      <c r="Z126" s="54"/>
    </row>
    <row r="127" ht="16.5" hidden="1" spans="1:26">
      <c r="A127" s="83" t="str">
        <f>IF(C127="","",COUNTA(C$8:C127))</f>
        <v/>
      </c>
      <c r="B127" s="83"/>
      <c r="C127" s="83"/>
      <c r="D127" s="13"/>
      <c r="E127" s="13"/>
      <c r="F127" s="65"/>
      <c r="G127" s="65"/>
      <c r="H127" s="65"/>
      <c r="I127" s="13" t="s">
        <v>2</v>
      </c>
      <c r="J127" s="80"/>
      <c r="K127" s="13" t="s">
        <v>2</v>
      </c>
      <c r="L127" s="80"/>
      <c r="M127" s="54"/>
      <c r="N127" s="54"/>
      <c r="O127" s="54"/>
      <c r="P127" s="54"/>
      <c r="Q127" s="54"/>
      <c r="R127" s="54"/>
      <c r="S127" s="54"/>
      <c r="T127" s="54"/>
      <c r="U127" s="54"/>
      <c r="V127" s="54"/>
      <c r="W127" s="54"/>
      <c r="X127" s="54"/>
      <c r="Y127" s="54"/>
      <c r="Z127" s="54"/>
    </row>
    <row r="128" ht="16.5" hidden="1" spans="1:26">
      <c r="A128" s="83" t="str">
        <f>IF(C128="","",COUNTA(C$8:C128))</f>
        <v/>
      </c>
      <c r="B128" s="83"/>
      <c r="C128" s="83"/>
      <c r="D128" s="13"/>
      <c r="E128" s="13"/>
      <c r="F128" s="65"/>
      <c r="G128" s="65"/>
      <c r="H128" s="65"/>
      <c r="I128" s="13" t="s">
        <v>2</v>
      </c>
      <c r="J128" s="80"/>
      <c r="K128" s="13" t="s">
        <v>2</v>
      </c>
      <c r="L128" s="80"/>
      <c r="M128" s="54"/>
      <c r="N128" s="54"/>
      <c r="O128" s="54"/>
      <c r="P128" s="54"/>
      <c r="Q128" s="54"/>
      <c r="R128" s="54"/>
      <c r="S128" s="54"/>
      <c r="T128" s="54"/>
      <c r="U128" s="54"/>
      <c r="V128" s="54"/>
      <c r="W128" s="54"/>
      <c r="X128" s="54"/>
      <c r="Y128" s="54"/>
      <c r="Z128" s="54"/>
    </row>
    <row r="129" ht="16.5" hidden="1" spans="1:26">
      <c r="A129" s="83" t="str">
        <f>IF(C129="","",COUNTA(C$8:C129))</f>
        <v/>
      </c>
      <c r="B129" s="83"/>
      <c r="C129" s="83"/>
      <c r="D129" s="13"/>
      <c r="E129" s="13"/>
      <c r="F129" s="65"/>
      <c r="G129" s="65"/>
      <c r="H129" s="65"/>
      <c r="I129" s="13" t="s">
        <v>2</v>
      </c>
      <c r="J129" s="80"/>
      <c r="K129" s="13" t="s">
        <v>2</v>
      </c>
      <c r="L129" s="80"/>
      <c r="M129" s="54"/>
      <c r="N129" s="54"/>
      <c r="O129" s="54"/>
      <c r="P129" s="54"/>
      <c r="Q129" s="54"/>
      <c r="R129" s="54"/>
      <c r="S129" s="54"/>
      <c r="T129" s="54"/>
      <c r="U129" s="54"/>
      <c r="V129" s="54"/>
      <c r="W129" s="54"/>
      <c r="X129" s="54"/>
      <c r="Y129" s="54"/>
      <c r="Z129" s="54"/>
    </row>
    <row r="130" ht="16.5" hidden="1" spans="1:26">
      <c r="A130" s="83" t="str">
        <f>IF(C130="","",COUNTA(C$8:C130))</f>
        <v/>
      </c>
      <c r="B130" s="83"/>
      <c r="C130" s="83"/>
      <c r="D130" s="13"/>
      <c r="E130" s="13"/>
      <c r="F130" s="65"/>
      <c r="G130" s="65"/>
      <c r="H130" s="65"/>
      <c r="I130" s="13" t="s">
        <v>2</v>
      </c>
      <c r="J130" s="80"/>
      <c r="K130" s="13" t="s">
        <v>2</v>
      </c>
      <c r="L130" s="80"/>
      <c r="M130" s="54"/>
      <c r="N130" s="54"/>
      <c r="O130" s="54"/>
      <c r="P130" s="54"/>
      <c r="Q130" s="54"/>
      <c r="R130" s="54"/>
      <c r="S130" s="54"/>
      <c r="T130" s="54"/>
      <c r="U130" s="54"/>
      <c r="V130" s="54"/>
      <c r="W130" s="54"/>
      <c r="X130" s="54"/>
      <c r="Y130" s="54"/>
      <c r="Z130" s="54"/>
    </row>
    <row r="131" ht="16.5" hidden="1" spans="1:26">
      <c r="A131" s="83" t="str">
        <f>IF(C131="","",COUNTA(C$8:C131))</f>
        <v/>
      </c>
      <c r="B131" s="83"/>
      <c r="C131" s="83"/>
      <c r="D131" s="13"/>
      <c r="E131" s="13"/>
      <c r="F131" s="65"/>
      <c r="G131" s="65"/>
      <c r="H131" s="65"/>
      <c r="I131" s="13" t="s">
        <v>2</v>
      </c>
      <c r="J131" s="80"/>
      <c r="K131" s="13" t="s">
        <v>2</v>
      </c>
      <c r="L131" s="80"/>
      <c r="M131" s="54"/>
      <c r="N131" s="54"/>
      <c r="O131" s="54"/>
      <c r="P131" s="54"/>
      <c r="Q131" s="54"/>
      <c r="R131" s="54"/>
      <c r="S131" s="54"/>
      <c r="T131" s="54"/>
      <c r="U131" s="54"/>
      <c r="V131" s="54"/>
      <c r="W131" s="54"/>
      <c r="X131" s="54"/>
      <c r="Y131" s="54"/>
      <c r="Z131" s="54"/>
    </row>
    <row r="132" ht="16.5" hidden="1" spans="1:26">
      <c r="A132" s="83" t="str">
        <f>IF(C132="","",COUNTA(C$8:C132))</f>
        <v/>
      </c>
      <c r="B132" s="83"/>
      <c r="C132" s="83"/>
      <c r="D132" s="13"/>
      <c r="E132" s="13"/>
      <c r="F132" s="65"/>
      <c r="G132" s="65"/>
      <c r="H132" s="65"/>
      <c r="I132" s="13" t="s">
        <v>2</v>
      </c>
      <c r="J132" s="80"/>
      <c r="K132" s="13" t="s">
        <v>2</v>
      </c>
      <c r="L132" s="80"/>
      <c r="M132" s="54"/>
      <c r="N132" s="54"/>
      <c r="O132" s="54"/>
      <c r="P132" s="54"/>
      <c r="Q132" s="54"/>
      <c r="R132" s="54"/>
      <c r="S132" s="54"/>
      <c r="T132" s="54"/>
      <c r="U132" s="54"/>
      <c r="V132" s="54"/>
      <c r="W132" s="54"/>
      <c r="X132" s="54"/>
      <c r="Y132" s="54"/>
      <c r="Z132" s="54"/>
    </row>
    <row r="133" ht="16.5" hidden="1" spans="1:26">
      <c r="A133" s="83" t="str">
        <f>IF(C133="","",COUNTA(C$8:C133))</f>
        <v/>
      </c>
      <c r="B133" s="83"/>
      <c r="C133" s="83"/>
      <c r="D133" s="13"/>
      <c r="E133" s="13"/>
      <c r="F133" s="65"/>
      <c r="G133" s="65"/>
      <c r="H133" s="65"/>
      <c r="I133" s="13" t="s">
        <v>2</v>
      </c>
      <c r="J133" s="80"/>
      <c r="K133" s="13" t="s">
        <v>2</v>
      </c>
      <c r="L133" s="80"/>
      <c r="M133" s="54"/>
      <c r="N133" s="54"/>
      <c r="O133" s="54"/>
      <c r="P133" s="54"/>
      <c r="Q133" s="54"/>
      <c r="R133" s="54"/>
      <c r="S133" s="54"/>
      <c r="T133" s="54"/>
      <c r="U133" s="54"/>
      <c r="V133" s="54"/>
      <c r="W133" s="54"/>
      <c r="X133" s="54"/>
      <c r="Y133" s="54"/>
      <c r="Z133" s="54"/>
    </row>
    <row r="134" ht="16.5" hidden="1" spans="1:26">
      <c r="A134" s="83" t="str">
        <f>IF(C134="","",COUNTA(C$8:C134))</f>
        <v/>
      </c>
      <c r="B134" s="83"/>
      <c r="C134" s="83"/>
      <c r="D134" s="13"/>
      <c r="E134" s="13"/>
      <c r="F134" s="65"/>
      <c r="G134" s="65"/>
      <c r="H134" s="65"/>
      <c r="I134" s="13" t="s">
        <v>2</v>
      </c>
      <c r="J134" s="80"/>
      <c r="K134" s="13" t="s">
        <v>2</v>
      </c>
      <c r="L134" s="80"/>
      <c r="M134" s="54"/>
      <c r="N134" s="54"/>
      <c r="O134" s="54"/>
      <c r="P134" s="54"/>
      <c r="Q134" s="54"/>
      <c r="R134" s="54"/>
      <c r="S134" s="54"/>
      <c r="T134" s="54"/>
      <c r="U134" s="54"/>
      <c r="V134" s="54"/>
      <c r="W134" s="54"/>
      <c r="X134" s="54"/>
      <c r="Y134" s="54"/>
      <c r="Z134" s="54"/>
    </row>
    <row r="135" ht="16.5" hidden="1" spans="1:26">
      <c r="A135" s="83" t="str">
        <f>IF(C135="","",COUNTA(C$8:C135))</f>
        <v/>
      </c>
      <c r="B135" s="83"/>
      <c r="C135" s="83"/>
      <c r="D135" s="13"/>
      <c r="E135" s="13"/>
      <c r="F135" s="65"/>
      <c r="G135" s="65"/>
      <c r="H135" s="65"/>
      <c r="I135" s="13" t="s">
        <v>2</v>
      </c>
      <c r="J135" s="80"/>
      <c r="K135" s="13" t="s">
        <v>2</v>
      </c>
      <c r="L135" s="80"/>
      <c r="M135" s="54"/>
      <c r="N135" s="54"/>
      <c r="O135" s="54"/>
      <c r="P135" s="54"/>
      <c r="Q135" s="54"/>
      <c r="R135" s="54"/>
      <c r="S135" s="54"/>
      <c r="T135" s="54"/>
      <c r="U135" s="54"/>
      <c r="V135" s="54"/>
      <c r="W135" s="54"/>
      <c r="X135" s="54"/>
      <c r="Y135" s="54"/>
      <c r="Z135" s="54"/>
    </row>
    <row r="136" ht="16.5" hidden="1" spans="1:26">
      <c r="A136" s="83" t="str">
        <f>IF(C136="","",COUNTA(C$8:C136))</f>
        <v/>
      </c>
      <c r="B136" s="83"/>
      <c r="C136" s="83"/>
      <c r="D136" s="13"/>
      <c r="E136" s="13"/>
      <c r="F136" s="65"/>
      <c r="G136" s="65"/>
      <c r="H136" s="65"/>
      <c r="I136" s="13" t="s">
        <v>2</v>
      </c>
      <c r="J136" s="80"/>
      <c r="K136" s="13" t="s">
        <v>2</v>
      </c>
      <c r="L136" s="80"/>
      <c r="M136" s="54"/>
      <c r="N136" s="54"/>
      <c r="O136" s="54"/>
      <c r="P136" s="54"/>
      <c r="Q136" s="54"/>
      <c r="R136" s="54"/>
      <c r="S136" s="54"/>
      <c r="T136" s="54"/>
      <c r="U136" s="54"/>
      <c r="V136" s="54"/>
      <c r="W136" s="54"/>
      <c r="X136" s="54"/>
      <c r="Y136" s="54"/>
      <c r="Z136" s="54"/>
    </row>
    <row r="137" ht="16.5" hidden="1" spans="1:26">
      <c r="A137" s="83" t="str">
        <f>IF(C137="","",COUNTA(C$8:C137))</f>
        <v/>
      </c>
      <c r="B137" s="83"/>
      <c r="C137" s="83"/>
      <c r="D137" s="13"/>
      <c r="E137" s="13"/>
      <c r="F137" s="65"/>
      <c r="G137" s="65"/>
      <c r="H137" s="65"/>
      <c r="I137" s="13" t="s">
        <v>2</v>
      </c>
      <c r="J137" s="80"/>
      <c r="K137" s="13" t="s">
        <v>2</v>
      </c>
      <c r="L137" s="80"/>
      <c r="M137" s="54"/>
      <c r="N137" s="54"/>
      <c r="O137" s="54"/>
      <c r="P137" s="54"/>
      <c r="Q137" s="54"/>
      <c r="R137" s="54"/>
      <c r="S137" s="54"/>
      <c r="T137" s="54"/>
      <c r="U137" s="54"/>
      <c r="V137" s="54"/>
      <c r="W137" s="54"/>
      <c r="X137" s="54"/>
      <c r="Y137" s="54"/>
      <c r="Z137" s="54"/>
    </row>
    <row r="138" ht="16.5" hidden="1" spans="1:26">
      <c r="A138" s="83" t="str">
        <f>IF(C138="","",COUNTA(C$8:C138))</f>
        <v/>
      </c>
      <c r="B138" s="83"/>
      <c r="C138" s="83"/>
      <c r="D138" s="13"/>
      <c r="E138" s="13"/>
      <c r="F138" s="65"/>
      <c r="G138" s="65"/>
      <c r="H138" s="65"/>
      <c r="I138" s="13" t="s">
        <v>2</v>
      </c>
      <c r="J138" s="80"/>
      <c r="K138" s="13" t="s">
        <v>2</v>
      </c>
      <c r="L138" s="80"/>
      <c r="M138" s="54"/>
      <c r="N138" s="54"/>
      <c r="O138" s="54"/>
      <c r="P138" s="54"/>
      <c r="Q138" s="54"/>
      <c r="R138" s="54"/>
      <c r="S138" s="54"/>
      <c r="T138" s="54"/>
      <c r="U138" s="54"/>
      <c r="V138" s="54"/>
      <c r="W138" s="54"/>
      <c r="X138" s="54"/>
      <c r="Y138" s="54"/>
      <c r="Z138" s="54"/>
    </row>
    <row r="139" ht="16.5" hidden="1" spans="1:26">
      <c r="A139" s="83" t="str">
        <f>IF(C139="","",COUNTA(C$8:C139))</f>
        <v/>
      </c>
      <c r="B139" s="83"/>
      <c r="C139" s="83"/>
      <c r="D139" s="13"/>
      <c r="E139" s="13"/>
      <c r="F139" s="65"/>
      <c r="G139" s="65"/>
      <c r="H139" s="65"/>
      <c r="I139" s="13" t="s">
        <v>2</v>
      </c>
      <c r="J139" s="80"/>
      <c r="K139" s="13" t="s">
        <v>2</v>
      </c>
      <c r="L139" s="80"/>
      <c r="M139" s="54"/>
      <c r="N139" s="54"/>
      <c r="O139" s="54"/>
      <c r="P139" s="54"/>
      <c r="Q139" s="54"/>
      <c r="R139" s="54"/>
      <c r="S139" s="54"/>
      <c r="T139" s="54"/>
      <c r="U139" s="54"/>
      <c r="V139" s="54"/>
      <c r="W139" s="54"/>
      <c r="X139" s="54"/>
      <c r="Y139" s="54"/>
      <c r="Z139" s="54"/>
    </row>
    <row r="140" ht="16.5" hidden="1" spans="1:26">
      <c r="A140" s="83" t="str">
        <f>IF(C140="","",COUNTA(C$8:C140))</f>
        <v/>
      </c>
      <c r="B140" s="83"/>
      <c r="C140" s="83"/>
      <c r="D140" s="13"/>
      <c r="E140" s="13"/>
      <c r="F140" s="65"/>
      <c r="G140" s="65"/>
      <c r="H140" s="65"/>
      <c r="I140" s="13" t="s">
        <v>2</v>
      </c>
      <c r="J140" s="80"/>
      <c r="K140" s="13" t="s">
        <v>2</v>
      </c>
      <c r="L140" s="80"/>
      <c r="M140" s="54"/>
      <c r="N140" s="54"/>
      <c r="O140" s="54"/>
      <c r="P140" s="54"/>
      <c r="Q140" s="54"/>
      <c r="R140" s="54"/>
      <c r="S140" s="54"/>
      <c r="T140" s="54"/>
      <c r="U140" s="54"/>
      <c r="V140" s="54"/>
      <c r="W140" s="54"/>
      <c r="X140" s="54"/>
      <c r="Y140" s="54"/>
      <c r="Z140" s="54"/>
    </row>
    <row r="141" ht="16.5" hidden="1" spans="1:26">
      <c r="A141" s="83" t="str">
        <f>IF(C141="","",COUNTA(C$8:C141))</f>
        <v/>
      </c>
      <c r="B141" s="83"/>
      <c r="C141" s="83"/>
      <c r="D141" s="13"/>
      <c r="E141" s="13"/>
      <c r="F141" s="65"/>
      <c r="G141" s="65"/>
      <c r="H141" s="65"/>
      <c r="I141" s="13" t="s">
        <v>2</v>
      </c>
      <c r="J141" s="80"/>
      <c r="K141" s="13" t="s">
        <v>2</v>
      </c>
      <c r="L141" s="80"/>
      <c r="M141" s="54"/>
      <c r="N141" s="54"/>
      <c r="O141" s="54"/>
      <c r="P141" s="54"/>
      <c r="Q141" s="54"/>
      <c r="R141" s="54"/>
      <c r="S141" s="54"/>
      <c r="T141" s="54"/>
      <c r="U141" s="54"/>
      <c r="V141" s="54"/>
      <c r="W141" s="54"/>
      <c r="X141" s="54"/>
      <c r="Y141" s="54"/>
      <c r="Z141" s="54"/>
    </row>
    <row r="142" ht="16.5" hidden="1" spans="1:26">
      <c r="A142" s="83" t="str">
        <f>IF(C142="","",COUNTA(C$8:C142))</f>
        <v/>
      </c>
      <c r="B142" s="83"/>
      <c r="C142" s="83"/>
      <c r="D142" s="13"/>
      <c r="E142" s="13"/>
      <c r="F142" s="65"/>
      <c r="G142" s="65"/>
      <c r="H142" s="65"/>
      <c r="I142" s="13" t="s">
        <v>2</v>
      </c>
      <c r="J142" s="80"/>
      <c r="K142" s="13" t="s">
        <v>2</v>
      </c>
      <c r="L142" s="80"/>
      <c r="M142" s="54"/>
      <c r="N142" s="54"/>
      <c r="O142" s="54"/>
      <c r="P142" s="54"/>
      <c r="Q142" s="54"/>
      <c r="R142" s="54"/>
      <c r="S142" s="54"/>
      <c r="T142" s="54"/>
      <c r="U142" s="54"/>
      <c r="V142" s="54"/>
      <c r="W142" s="54"/>
      <c r="X142" s="54"/>
      <c r="Y142" s="54"/>
      <c r="Z142" s="54"/>
    </row>
    <row r="143" ht="16.5" hidden="1" spans="1:26">
      <c r="A143" s="83" t="str">
        <f>IF(C143="","",COUNTA(C$8:C143))</f>
        <v/>
      </c>
      <c r="B143" s="83"/>
      <c r="C143" s="83"/>
      <c r="D143" s="13"/>
      <c r="E143" s="13"/>
      <c r="F143" s="65"/>
      <c r="G143" s="65"/>
      <c r="H143" s="65"/>
      <c r="I143" s="13" t="s">
        <v>2</v>
      </c>
      <c r="J143" s="80"/>
      <c r="K143" s="13" t="s">
        <v>2</v>
      </c>
      <c r="L143" s="80"/>
      <c r="M143" s="54"/>
      <c r="N143" s="54"/>
      <c r="O143" s="54"/>
      <c r="P143" s="54"/>
      <c r="Q143" s="54"/>
      <c r="R143" s="54"/>
      <c r="S143" s="54"/>
      <c r="T143" s="54"/>
      <c r="U143" s="54"/>
      <c r="V143" s="54"/>
      <c r="W143" s="54"/>
      <c r="X143" s="54"/>
      <c r="Y143" s="54"/>
      <c r="Z143" s="54"/>
    </row>
    <row r="144" ht="16.5" hidden="1" spans="1:26">
      <c r="A144" s="83" t="str">
        <f>IF(C144="","",COUNTA(C$8:C144))</f>
        <v/>
      </c>
      <c r="B144" s="83"/>
      <c r="C144" s="83"/>
      <c r="D144" s="13"/>
      <c r="E144" s="13"/>
      <c r="F144" s="65"/>
      <c r="G144" s="65"/>
      <c r="H144" s="65"/>
      <c r="I144" s="13" t="s">
        <v>2</v>
      </c>
      <c r="J144" s="80"/>
      <c r="K144" s="13" t="s">
        <v>2</v>
      </c>
      <c r="L144" s="80"/>
      <c r="M144" s="54"/>
      <c r="N144" s="54"/>
      <c r="O144" s="54"/>
      <c r="P144" s="54"/>
      <c r="Q144" s="54"/>
      <c r="R144" s="54"/>
      <c r="S144" s="54"/>
      <c r="T144" s="54"/>
      <c r="U144" s="54"/>
      <c r="V144" s="54"/>
      <c r="W144" s="54"/>
      <c r="X144" s="54"/>
      <c r="Y144" s="54"/>
      <c r="Z144" s="54"/>
    </row>
    <row r="145" ht="16.5" hidden="1" spans="1:26">
      <c r="A145" s="83" t="str">
        <f>IF(C145="","",COUNTA(C$8:C145))</f>
        <v/>
      </c>
      <c r="B145" s="83"/>
      <c r="C145" s="83"/>
      <c r="D145" s="13"/>
      <c r="E145" s="13"/>
      <c r="F145" s="65"/>
      <c r="G145" s="65"/>
      <c r="H145" s="65"/>
      <c r="I145" s="13" t="s">
        <v>2</v>
      </c>
      <c r="J145" s="80"/>
      <c r="K145" s="13" t="s">
        <v>2</v>
      </c>
      <c r="L145" s="80"/>
      <c r="M145" s="54"/>
      <c r="N145" s="54"/>
      <c r="O145" s="54"/>
      <c r="P145" s="54"/>
      <c r="Q145" s="54"/>
      <c r="R145" s="54"/>
      <c r="S145" s="54"/>
      <c r="T145" s="54"/>
      <c r="U145" s="54"/>
      <c r="V145" s="54"/>
      <c r="W145" s="54"/>
      <c r="X145" s="54"/>
      <c r="Y145" s="54"/>
      <c r="Z145" s="54"/>
    </row>
    <row r="146" ht="16.5" hidden="1" spans="1:26">
      <c r="A146" s="83" t="str">
        <f>IF(C146="","",COUNTA(C$8:C146))</f>
        <v/>
      </c>
      <c r="B146" s="83"/>
      <c r="C146" s="83"/>
      <c r="D146" s="13"/>
      <c r="E146" s="13"/>
      <c r="F146" s="65"/>
      <c r="G146" s="65"/>
      <c r="H146" s="65"/>
      <c r="I146" s="13" t="s">
        <v>2</v>
      </c>
      <c r="J146" s="80"/>
      <c r="K146" s="13" t="s">
        <v>2</v>
      </c>
      <c r="L146" s="80"/>
      <c r="M146" s="54"/>
      <c r="N146" s="54"/>
      <c r="O146" s="54"/>
      <c r="P146" s="54"/>
      <c r="Q146" s="54"/>
      <c r="R146" s="54"/>
      <c r="S146" s="54"/>
      <c r="T146" s="54"/>
      <c r="U146" s="54"/>
      <c r="V146" s="54"/>
      <c r="W146" s="54"/>
      <c r="X146" s="54"/>
      <c r="Y146" s="54"/>
      <c r="Z146" s="54"/>
    </row>
    <row r="147" ht="16.5" hidden="1" spans="1:26">
      <c r="A147" s="83" t="str">
        <f>IF(C147="","",COUNTA(C$8:C147))</f>
        <v/>
      </c>
      <c r="B147" s="83"/>
      <c r="C147" s="83"/>
      <c r="D147" s="13"/>
      <c r="E147" s="13"/>
      <c r="F147" s="65"/>
      <c r="G147" s="65"/>
      <c r="H147" s="65"/>
      <c r="I147" s="13" t="s">
        <v>2</v>
      </c>
      <c r="J147" s="80"/>
      <c r="K147" s="13" t="s">
        <v>2</v>
      </c>
      <c r="L147" s="80"/>
      <c r="M147" s="54"/>
      <c r="N147" s="54"/>
      <c r="O147" s="54"/>
      <c r="P147" s="54"/>
      <c r="Q147" s="54"/>
      <c r="R147" s="54"/>
      <c r="S147" s="54"/>
      <c r="T147" s="54"/>
      <c r="U147" s="54"/>
      <c r="V147" s="54"/>
      <c r="W147" s="54"/>
      <c r="X147" s="54"/>
      <c r="Y147" s="54"/>
      <c r="Z147" s="54"/>
    </row>
    <row r="148" ht="16.5" hidden="1" spans="1:26">
      <c r="A148" s="83" t="str">
        <f>IF(C148="","",COUNTA(C$8:C148))</f>
        <v/>
      </c>
      <c r="B148" s="83"/>
      <c r="C148" s="83"/>
      <c r="D148" s="13"/>
      <c r="E148" s="13"/>
      <c r="F148" s="65"/>
      <c r="G148" s="65"/>
      <c r="H148" s="65"/>
      <c r="I148" s="13" t="s">
        <v>2</v>
      </c>
      <c r="J148" s="80"/>
      <c r="K148" s="13" t="s">
        <v>2</v>
      </c>
      <c r="L148" s="80"/>
      <c r="M148" s="54"/>
      <c r="N148" s="54"/>
      <c r="O148" s="54"/>
      <c r="P148" s="54"/>
      <c r="Q148" s="54"/>
      <c r="R148" s="54"/>
      <c r="S148" s="54"/>
      <c r="T148" s="54"/>
      <c r="U148" s="54"/>
      <c r="V148" s="54"/>
      <c r="W148" s="54"/>
      <c r="X148" s="54"/>
      <c r="Y148" s="54"/>
      <c r="Z148" s="54"/>
    </row>
    <row r="149" ht="16.5" hidden="1" spans="1:26">
      <c r="A149" s="83" t="str">
        <f>IF(C149="","",COUNTA(C$8:C149))</f>
        <v/>
      </c>
      <c r="B149" s="83"/>
      <c r="C149" s="83"/>
      <c r="D149" s="13"/>
      <c r="E149" s="13"/>
      <c r="F149" s="65"/>
      <c r="G149" s="65"/>
      <c r="H149" s="65"/>
      <c r="I149" s="13" t="s">
        <v>2</v>
      </c>
      <c r="J149" s="80"/>
      <c r="K149" s="13" t="s">
        <v>2</v>
      </c>
      <c r="L149" s="80"/>
      <c r="M149" s="54"/>
      <c r="N149" s="54"/>
      <c r="O149" s="54"/>
      <c r="P149" s="54"/>
      <c r="Q149" s="54"/>
      <c r="R149" s="54"/>
      <c r="S149" s="54"/>
      <c r="T149" s="54"/>
      <c r="U149" s="54"/>
      <c r="V149" s="54"/>
      <c r="W149" s="54"/>
      <c r="X149" s="54"/>
      <c r="Y149" s="54"/>
      <c r="Z149" s="54"/>
    </row>
    <row r="150" ht="16.5" hidden="1" spans="1:26">
      <c r="A150" s="83" t="str">
        <f>IF(C150="","",COUNTA(C$8:C150))</f>
        <v/>
      </c>
      <c r="B150" s="83"/>
      <c r="C150" s="83"/>
      <c r="D150" s="13"/>
      <c r="E150" s="13"/>
      <c r="F150" s="65"/>
      <c r="G150" s="65"/>
      <c r="H150" s="65"/>
      <c r="I150" s="13" t="s">
        <v>2</v>
      </c>
      <c r="J150" s="80"/>
      <c r="K150" s="13" t="s">
        <v>2</v>
      </c>
      <c r="L150" s="80"/>
      <c r="M150" s="54"/>
      <c r="N150" s="54"/>
      <c r="O150" s="54"/>
      <c r="P150" s="54"/>
      <c r="Q150" s="54"/>
      <c r="R150" s="54"/>
      <c r="S150" s="54"/>
      <c r="T150" s="54"/>
      <c r="U150" s="54"/>
      <c r="V150" s="54"/>
      <c r="W150" s="54"/>
      <c r="X150" s="54"/>
      <c r="Y150" s="54"/>
      <c r="Z150" s="54"/>
    </row>
    <row r="151" ht="16.5" hidden="1" spans="1:26">
      <c r="A151" s="83" t="str">
        <f>IF(C151="","",COUNTA(C$8:C151))</f>
        <v/>
      </c>
      <c r="B151" s="83"/>
      <c r="C151" s="83"/>
      <c r="D151" s="13"/>
      <c r="E151" s="13"/>
      <c r="F151" s="65"/>
      <c r="G151" s="65"/>
      <c r="H151" s="65"/>
      <c r="I151" s="13" t="s">
        <v>2</v>
      </c>
      <c r="J151" s="80"/>
      <c r="K151" s="13" t="s">
        <v>2</v>
      </c>
      <c r="L151" s="80"/>
      <c r="M151" s="54"/>
      <c r="N151" s="54"/>
      <c r="O151" s="54"/>
      <c r="P151" s="54"/>
      <c r="Q151" s="54"/>
      <c r="R151" s="54"/>
      <c r="S151" s="54"/>
      <c r="T151" s="54"/>
      <c r="U151" s="54"/>
      <c r="V151" s="54"/>
      <c r="W151" s="54"/>
      <c r="X151" s="54"/>
      <c r="Y151" s="54"/>
      <c r="Z151" s="54"/>
    </row>
    <row r="152" ht="16.5" hidden="1" spans="1:26">
      <c r="A152" s="83" t="str">
        <f>IF(C152="","",COUNTA(C$8:C152))</f>
        <v/>
      </c>
      <c r="B152" s="83"/>
      <c r="C152" s="83"/>
      <c r="D152" s="13"/>
      <c r="E152" s="13"/>
      <c r="F152" s="65"/>
      <c r="G152" s="65"/>
      <c r="H152" s="65"/>
      <c r="I152" s="13" t="s">
        <v>2</v>
      </c>
      <c r="J152" s="80"/>
      <c r="K152" s="13" t="s">
        <v>2</v>
      </c>
      <c r="L152" s="80"/>
      <c r="M152" s="54"/>
      <c r="N152" s="54"/>
      <c r="O152" s="54"/>
      <c r="P152" s="54"/>
      <c r="Q152" s="54"/>
      <c r="R152" s="54"/>
      <c r="S152" s="54"/>
      <c r="T152" s="54"/>
      <c r="U152" s="54"/>
      <c r="V152" s="54"/>
      <c r="W152" s="54"/>
      <c r="X152" s="54"/>
      <c r="Y152" s="54"/>
      <c r="Z152" s="54"/>
    </row>
    <row r="153" ht="16.5" hidden="1" spans="1:26">
      <c r="A153" s="83" t="str">
        <f>IF(C153="","",COUNTA(C$8:C153))</f>
        <v/>
      </c>
      <c r="B153" s="83"/>
      <c r="C153" s="83"/>
      <c r="D153" s="13"/>
      <c r="E153" s="13"/>
      <c r="F153" s="65"/>
      <c r="G153" s="65"/>
      <c r="H153" s="65"/>
      <c r="I153" s="13" t="s">
        <v>2</v>
      </c>
      <c r="J153" s="80"/>
      <c r="K153" s="13" t="s">
        <v>2</v>
      </c>
      <c r="L153" s="80"/>
      <c r="M153" s="54"/>
      <c r="N153" s="54"/>
      <c r="O153" s="54"/>
      <c r="P153" s="54"/>
      <c r="Q153" s="54"/>
      <c r="R153" s="54"/>
      <c r="S153" s="54"/>
      <c r="T153" s="54"/>
      <c r="U153" s="54"/>
      <c r="V153" s="54"/>
      <c r="W153" s="54"/>
      <c r="X153" s="54"/>
      <c r="Y153" s="54"/>
      <c r="Z153" s="54"/>
    </row>
    <row r="154" ht="16.5" hidden="1" spans="1:26">
      <c r="A154" s="83" t="str">
        <f>IF(C154="","",COUNTA(C$8:C154))</f>
        <v/>
      </c>
      <c r="B154" s="83"/>
      <c r="C154" s="83"/>
      <c r="D154" s="13"/>
      <c r="E154" s="13"/>
      <c r="F154" s="65"/>
      <c r="G154" s="65"/>
      <c r="H154" s="65"/>
      <c r="I154" s="13" t="s">
        <v>2</v>
      </c>
      <c r="J154" s="80"/>
      <c r="K154" s="13" t="s">
        <v>2</v>
      </c>
      <c r="L154" s="80"/>
      <c r="M154" s="54"/>
      <c r="N154" s="54"/>
      <c r="O154" s="54"/>
      <c r="P154" s="54"/>
      <c r="Q154" s="54"/>
      <c r="R154" s="54"/>
      <c r="S154" s="54"/>
      <c r="T154" s="54"/>
      <c r="U154" s="54"/>
      <c r="V154" s="54"/>
      <c r="W154" s="54"/>
      <c r="X154" s="54"/>
      <c r="Y154" s="54"/>
      <c r="Z154" s="54"/>
    </row>
    <row r="155" ht="16.5" hidden="1" spans="1:26">
      <c r="A155" s="83" t="str">
        <f>IF(C155="","",COUNTA(C$8:C155))</f>
        <v/>
      </c>
      <c r="B155" s="83"/>
      <c r="C155" s="83"/>
      <c r="D155" s="13"/>
      <c r="E155" s="13"/>
      <c r="F155" s="65"/>
      <c r="G155" s="65"/>
      <c r="H155" s="65"/>
      <c r="I155" s="13" t="s">
        <v>2</v>
      </c>
      <c r="J155" s="80"/>
      <c r="K155" s="13" t="s">
        <v>2</v>
      </c>
      <c r="L155" s="80"/>
      <c r="M155" s="54"/>
      <c r="N155" s="54"/>
      <c r="O155" s="54"/>
      <c r="P155" s="54"/>
      <c r="Q155" s="54"/>
      <c r="R155" s="54"/>
      <c r="S155" s="54"/>
      <c r="T155" s="54"/>
      <c r="U155" s="54"/>
      <c r="V155" s="54"/>
      <c r="W155" s="54"/>
      <c r="X155" s="54"/>
      <c r="Y155" s="54"/>
      <c r="Z155" s="54"/>
    </row>
    <row r="156" ht="16.5" hidden="1" spans="1:26">
      <c r="A156" s="83" t="str">
        <f>IF(C156="","",COUNTA(C$8:C156))</f>
        <v/>
      </c>
      <c r="B156" s="83"/>
      <c r="C156" s="83"/>
      <c r="D156" s="13"/>
      <c r="E156" s="13"/>
      <c r="F156" s="65"/>
      <c r="G156" s="65"/>
      <c r="H156" s="65"/>
      <c r="I156" s="13" t="s">
        <v>2</v>
      </c>
      <c r="J156" s="80"/>
      <c r="K156" s="13" t="s">
        <v>2</v>
      </c>
      <c r="L156" s="80"/>
      <c r="M156" s="54"/>
      <c r="N156" s="54"/>
      <c r="O156" s="54"/>
      <c r="P156" s="54"/>
      <c r="Q156" s="54"/>
      <c r="R156" s="54"/>
      <c r="S156" s="54"/>
      <c r="T156" s="54"/>
      <c r="U156" s="54"/>
      <c r="V156" s="54"/>
      <c r="W156" s="54"/>
      <c r="X156" s="54"/>
      <c r="Y156" s="54"/>
      <c r="Z156" s="54"/>
    </row>
    <row r="157" ht="16.5" hidden="1" spans="1:26">
      <c r="A157" s="83" t="str">
        <f>IF(C157="","",COUNTA(C$8:C157))</f>
        <v/>
      </c>
      <c r="B157" s="83"/>
      <c r="C157" s="83"/>
      <c r="D157" s="13"/>
      <c r="E157" s="13"/>
      <c r="F157" s="65"/>
      <c r="G157" s="65"/>
      <c r="H157" s="65"/>
      <c r="I157" s="13" t="s">
        <v>2</v>
      </c>
      <c r="J157" s="80"/>
      <c r="K157" s="13" t="s">
        <v>2</v>
      </c>
      <c r="L157" s="80"/>
      <c r="M157" s="54"/>
      <c r="N157" s="54"/>
      <c r="O157" s="54"/>
      <c r="P157" s="54"/>
      <c r="Q157" s="54"/>
      <c r="R157" s="54"/>
      <c r="S157" s="54"/>
      <c r="T157" s="54"/>
      <c r="U157" s="54"/>
      <c r="V157" s="54"/>
      <c r="W157" s="54"/>
      <c r="X157" s="54"/>
      <c r="Y157" s="54"/>
      <c r="Z157" s="54"/>
    </row>
    <row r="158" ht="16.5" hidden="1" spans="1:26">
      <c r="A158" s="83" t="str">
        <f>IF(C158="","",COUNTA(C$8:C158))</f>
        <v/>
      </c>
      <c r="B158" s="83"/>
      <c r="C158" s="83"/>
      <c r="D158" s="13"/>
      <c r="E158" s="13"/>
      <c r="F158" s="65"/>
      <c r="G158" s="65"/>
      <c r="H158" s="65"/>
      <c r="I158" s="13" t="s">
        <v>2</v>
      </c>
      <c r="J158" s="80"/>
      <c r="K158" s="13" t="s">
        <v>2</v>
      </c>
      <c r="L158" s="80"/>
      <c r="M158" s="54"/>
      <c r="N158" s="54"/>
      <c r="O158" s="54"/>
      <c r="P158" s="54"/>
      <c r="Q158" s="54"/>
      <c r="R158" s="54"/>
      <c r="S158" s="54"/>
      <c r="T158" s="54"/>
      <c r="U158" s="54"/>
      <c r="V158" s="54"/>
      <c r="W158" s="54"/>
      <c r="X158" s="54"/>
      <c r="Y158" s="54"/>
      <c r="Z158" s="54"/>
    </row>
    <row r="159" ht="16.5" hidden="1" spans="1:26">
      <c r="A159" s="83" t="str">
        <f>IF(C159="","",COUNTA(C$8:C159))</f>
        <v/>
      </c>
      <c r="B159" s="83"/>
      <c r="C159" s="83"/>
      <c r="D159" s="13"/>
      <c r="E159" s="13"/>
      <c r="F159" s="65"/>
      <c r="G159" s="65"/>
      <c r="H159" s="65"/>
      <c r="I159" s="13" t="s">
        <v>2</v>
      </c>
      <c r="J159" s="80"/>
      <c r="K159" s="13" t="s">
        <v>2</v>
      </c>
      <c r="L159" s="80"/>
      <c r="M159" s="54"/>
      <c r="N159" s="54"/>
      <c r="O159" s="54"/>
      <c r="P159" s="54"/>
      <c r="Q159" s="54"/>
      <c r="R159" s="54"/>
      <c r="S159" s="54"/>
      <c r="T159" s="54"/>
      <c r="U159" s="54"/>
      <c r="V159" s="54"/>
      <c r="W159" s="54"/>
      <c r="X159" s="54"/>
      <c r="Y159" s="54"/>
      <c r="Z159" s="54"/>
    </row>
    <row r="160" ht="16.5" hidden="1" spans="1:26">
      <c r="A160" s="83" t="str">
        <f>IF(C160="","",COUNTA(C$8:C160))</f>
        <v/>
      </c>
      <c r="B160" s="83"/>
      <c r="C160" s="83"/>
      <c r="D160" s="13"/>
      <c r="E160" s="13"/>
      <c r="F160" s="65"/>
      <c r="G160" s="65"/>
      <c r="H160" s="65"/>
      <c r="I160" s="13" t="s">
        <v>2</v>
      </c>
      <c r="J160" s="80"/>
      <c r="K160" s="13" t="s">
        <v>2</v>
      </c>
      <c r="L160" s="80"/>
      <c r="M160" s="54"/>
      <c r="N160" s="54"/>
      <c r="O160" s="54"/>
      <c r="P160" s="54"/>
      <c r="Q160" s="54"/>
      <c r="R160" s="54"/>
      <c r="S160" s="54"/>
      <c r="T160" s="54"/>
      <c r="U160" s="54"/>
      <c r="V160" s="54"/>
      <c r="W160" s="54"/>
      <c r="X160" s="54"/>
      <c r="Y160" s="54"/>
      <c r="Z160" s="54"/>
    </row>
    <row r="161" ht="16.5" hidden="1" spans="1:26">
      <c r="A161" s="83" t="str">
        <f>IF(C161="","",COUNTA(C$8:C161))</f>
        <v/>
      </c>
      <c r="B161" s="83"/>
      <c r="C161" s="83"/>
      <c r="D161" s="13"/>
      <c r="E161" s="13"/>
      <c r="F161" s="65"/>
      <c r="G161" s="65"/>
      <c r="H161" s="65"/>
      <c r="I161" s="13" t="s">
        <v>2</v>
      </c>
      <c r="J161" s="80"/>
      <c r="K161" s="13" t="s">
        <v>2</v>
      </c>
      <c r="L161" s="80"/>
      <c r="M161" s="54"/>
      <c r="N161" s="54"/>
      <c r="O161" s="54"/>
      <c r="P161" s="54"/>
      <c r="Q161" s="54"/>
      <c r="R161" s="54"/>
      <c r="S161" s="54"/>
      <c r="T161" s="54"/>
      <c r="U161" s="54"/>
      <c r="V161" s="54"/>
      <c r="W161" s="54"/>
      <c r="X161" s="54"/>
      <c r="Y161" s="54"/>
      <c r="Z161" s="54"/>
    </row>
    <row r="162" ht="16.5" hidden="1" spans="1:26">
      <c r="A162" s="83" t="str">
        <f>IF(C162="","",COUNTA(C$8:C162))</f>
        <v/>
      </c>
      <c r="B162" s="83"/>
      <c r="C162" s="83"/>
      <c r="D162" s="13"/>
      <c r="E162" s="13"/>
      <c r="F162" s="65"/>
      <c r="G162" s="65"/>
      <c r="H162" s="65"/>
      <c r="I162" s="13" t="s">
        <v>2</v>
      </c>
      <c r="J162" s="80"/>
      <c r="K162" s="13" t="s">
        <v>2</v>
      </c>
      <c r="L162" s="80"/>
      <c r="M162" s="54"/>
      <c r="N162" s="54"/>
      <c r="O162" s="54"/>
      <c r="P162" s="54"/>
      <c r="Q162" s="54"/>
      <c r="R162" s="54"/>
      <c r="S162" s="54"/>
      <c r="T162" s="54"/>
      <c r="U162" s="54"/>
      <c r="V162" s="54"/>
      <c r="W162" s="54"/>
      <c r="X162" s="54"/>
      <c r="Y162" s="54"/>
      <c r="Z162" s="54"/>
    </row>
    <row r="163" ht="16.5" hidden="1" spans="1:26">
      <c r="A163" s="83" t="str">
        <f>IF(C163="","",COUNTA(C$8:C163))</f>
        <v/>
      </c>
      <c r="B163" s="83"/>
      <c r="C163" s="83"/>
      <c r="D163" s="13"/>
      <c r="E163" s="13"/>
      <c r="F163" s="65"/>
      <c r="G163" s="65"/>
      <c r="H163" s="65"/>
      <c r="I163" s="13" t="s">
        <v>2</v>
      </c>
      <c r="J163" s="80"/>
      <c r="K163" s="13" t="s">
        <v>2</v>
      </c>
      <c r="L163" s="80"/>
      <c r="M163" s="54"/>
      <c r="N163" s="54"/>
      <c r="O163" s="54"/>
      <c r="P163" s="54"/>
      <c r="Q163" s="54"/>
      <c r="R163" s="54"/>
      <c r="S163" s="54"/>
      <c r="T163" s="54"/>
      <c r="U163" s="54"/>
      <c r="V163" s="54"/>
      <c r="W163" s="54"/>
      <c r="X163" s="54"/>
      <c r="Y163" s="54"/>
      <c r="Z163" s="54"/>
    </row>
    <row r="164" ht="16.5" hidden="1" spans="1:26">
      <c r="A164" s="83" t="str">
        <f>IF(C164="","",COUNTA(C$8:C164))</f>
        <v/>
      </c>
      <c r="B164" s="83"/>
      <c r="C164" s="83"/>
      <c r="D164" s="13"/>
      <c r="E164" s="13"/>
      <c r="F164" s="65"/>
      <c r="G164" s="65"/>
      <c r="H164" s="65"/>
      <c r="I164" s="13" t="s">
        <v>2</v>
      </c>
      <c r="J164" s="80"/>
      <c r="K164" s="13" t="s">
        <v>2</v>
      </c>
      <c r="L164" s="80"/>
      <c r="M164" s="54"/>
      <c r="N164" s="54"/>
      <c r="O164" s="54"/>
      <c r="P164" s="54"/>
      <c r="Q164" s="54"/>
      <c r="R164" s="54"/>
      <c r="S164" s="54"/>
      <c r="T164" s="54"/>
      <c r="U164" s="54"/>
      <c r="V164" s="54"/>
      <c r="W164" s="54"/>
      <c r="X164" s="54"/>
      <c r="Y164" s="54"/>
      <c r="Z164" s="54"/>
    </row>
    <row r="165" ht="16.5" hidden="1" spans="1:26">
      <c r="A165" s="83" t="str">
        <f>IF(C165="","",COUNTA(C$8:C165))</f>
        <v/>
      </c>
      <c r="B165" s="83"/>
      <c r="C165" s="83"/>
      <c r="D165" s="13"/>
      <c r="E165" s="13"/>
      <c r="F165" s="65"/>
      <c r="G165" s="65"/>
      <c r="H165" s="65"/>
      <c r="I165" s="13" t="s">
        <v>2</v>
      </c>
      <c r="J165" s="80"/>
      <c r="K165" s="13" t="s">
        <v>2</v>
      </c>
      <c r="L165" s="80"/>
      <c r="M165" s="54"/>
      <c r="N165" s="54"/>
      <c r="O165" s="54"/>
      <c r="P165" s="54"/>
      <c r="Q165" s="54"/>
      <c r="R165" s="54"/>
      <c r="S165" s="54"/>
      <c r="T165" s="54"/>
      <c r="U165" s="54"/>
      <c r="V165" s="54"/>
      <c r="W165" s="54"/>
      <c r="X165" s="54"/>
      <c r="Y165" s="54"/>
      <c r="Z165" s="54"/>
    </row>
    <row r="166" ht="16.5" hidden="1" spans="1:26">
      <c r="A166" s="83" t="str">
        <f>IF(C166="","",COUNTA(C$8:C166))</f>
        <v/>
      </c>
      <c r="B166" s="83"/>
      <c r="C166" s="83"/>
      <c r="D166" s="13"/>
      <c r="E166" s="13"/>
      <c r="F166" s="65"/>
      <c r="G166" s="65"/>
      <c r="H166" s="65"/>
      <c r="I166" s="13" t="s">
        <v>2</v>
      </c>
      <c r="J166" s="80"/>
      <c r="K166" s="13" t="s">
        <v>2</v>
      </c>
      <c r="L166" s="80"/>
      <c r="M166" s="54"/>
      <c r="N166" s="54"/>
      <c r="O166" s="54"/>
      <c r="P166" s="54"/>
      <c r="Q166" s="54"/>
      <c r="R166" s="54"/>
      <c r="S166" s="54"/>
      <c r="T166" s="54"/>
      <c r="U166" s="54"/>
      <c r="V166" s="54"/>
      <c r="W166" s="54"/>
      <c r="X166" s="54"/>
      <c r="Y166" s="54"/>
      <c r="Z166" s="54"/>
    </row>
    <row r="167" ht="16.5" hidden="1" spans="1:26">
      <c r="A167" s="83" t="str">
        <f>IF(C167="","",COUNTA(C$8:C167))</f>
        <v/>
      </c>
      <c r="B167" s="83"/>
      <c r="C167" s="83"/>
      <c r="D167" s="13"/>
      <c r="E167" s="13"/>
      <c r="F167" s="65"/>
      <c r="G167" s="65"/>
      <c r="H167" s="65"/>
      <c r="I167" s="13" t="s">
        <v>2</v>
      </c>
      <c r="J167" s="80"/>
      <c r="K167" s="13" t="s">
        <v>2</v>
      </c>
      <c r="L167" s="80"/>
      <c r="M167" s="54"/>
      <c r="N167" s="54"/>
      <c r="O167" s="54"/>
      <c r="P167" s="54"/>
      <c r="Q167" s="54"/>
      <c r="R167" s="54"/>
      <c r="S167" s="54"/>
      <c r="T167" s="54"/>
      <c r="U167" s="54"/>
      <c r="V167" s="54"/>
      <c r="W167" s="54"/>
      <c r="X167" s="54"/>
      <c r="Y167" s="54"/>
      <c r="Z167" s="54"/>
    </row>
    <row r="168" ht="16.5" hidden="1" spans="1:26">
      <c r="A168" s="83" t="str">
        <f>IF(C168="","",COUNTA(C$8:C168))</f>
        <v/>
      </c>
      <c r="B168" s="83"/>
      <c r="C168" s="83"/>
      <c r="D168" s="13"/>
      <c r="E168" s="13"/>
      <c r="F168" s="65"/>
      <c r="G168" s="65"/>
      <c r="H168" s="65"/>
      <c r="I168" s="13" t="s">
        <v>2</v>
      </c>
      <c r="J168" s="80"/>
      <c r="K168" s="13" t="s">
        <v>2</v>
      </c>
      <c r="L168" s="80"/>
      <c r="M168" s="54"/>
      <c r="N168" s="54"/>
      <c r="O168" s="54"/>
      <c r="P168" s="54"/>
      <c r="Q168" s="54"/>
      <c r="R168" s="54"/>
      <c r="S168" s="54"/>
      <c r="T168" s="54"/>
      <c r="U168" s="54"/>
      <c r="V168" s="54"/>
      <c r="W168" s="54"/>
      <c r="X168" s="54"/>
      <c r="Y168" s="54"/>
      <c r="Z168" s="54"/>
    </row>
    <row r="169" ht="16.5" hidden="1" spans="1:26">
      <c r="A169" s="83" t="str">
        <f>IF(C169="","",COUNTA(C$8:C169))</f>
        <v/>
      </c>
      <c r="B169" s="83"/>
      <c r="C169" s="83"/>
      <c r="D169" s="13"/>
      <c r="E169" s="13"/>
      <c r="F169" s="65"/>
      <c r="G169" s="65"/>
      <c r="H169" s="65"/>
      <c r="I169" s="13" t="s">
        <v>2</v>
      </c>
      <c r="J169" s="80"/>
      <c r="K169" s="13" t="s">
        <v>2</v>
      </c>
      <c r="L169" s="80"/>
      <c r="M169" s="54"/>
      <c r="N169" s="54"/>
      <c r="O169" s="54"/>
      <c r="P169" s="54"/>
      <c r="Q169" s="54"/>
      <c r="R169" s="54"/>
      <c r="S169" s="54"/>
      <c r="T169" s="54"/>
      <c r="U169" s="54"/>
      <c r="V169" s="54"/>
      <c r="W169" s="54"/>
      <c r="X169" s="54"/>
      <c r="Y169" s="54"/>
      <c r="Z169" s="54"/>
    </row>
    <row r="170" ht="16.5" hidden="1" spans="1:26">
      <c r="A170" s="83" t="str">
        <f>IF(C170="","",COUNTA(C$8:C170))</f>
        <v/>
      </c>
      <c r="B170" s="83"/>
      <c r="C170" s="83"/>
      <c r="D170" s="13"/>
      <c r="E170" s="13"/>
      <c r="F170" s="65"/>
      <c r="G170" s="65"/>
      <c r="H170" s="65"/>
      <c r="I170" s="13" t="s">
        <v>2</v>
      </c>
      <c r="J170" s="80"/>
      <c r="K170" s="13" t="s">
        <v>2</v>
      </c>
      <c r="L170" s="80"/>
      <c r="M170" s="54"/>
      <c r="N170" s="54"/>
      <c r="O170" s="54"/>
      <c r="P170" s="54"/>
      <c r="Q170" s="54"/>
      <c r="R170" s="54"/>
      <c r="S170" s="54"/>
      <c r="T170" s="54"/>
      <c r="U170" s="54"/>
      <c r="V170" s="54"/>
      <c r="W170" s="54"/>
      <c r="X170" s="54"/>
      <c r="Y170" s="54"/>
      <c r="Z170" s="54"/>
    </row>
    <row r="171" ht="16.5" hidden="1" spans="1:26">
      <c r="A171" s="83" t="str">
        <f>IF(C171="","",COUNTA(C$8:C171))</f>
        <v/>
      </c>
      <c r="B171" s="83"/>
      <c r="C171" s="83"/>
      <c r="D171" s="13"/>
      <c r="E171" s="13"/>
      <c r="F171" s="65"/>
      <c r="G171" s="65"/>
      <c r="H171" s="65"/>
      <c r="I171" s="13" t="s">
        <v>2</v>
      </c>
      <c r="J171" s="80"/>
      <c r="K171" s="13" t="s">
        <v>2</v>
      </c>
      <c r="L171" s="80"/>
      <c r="M171" s="54"/>
      <c r="N171" s="54"/>
      <c r="O171" s="54"/>
      <c r="P171" s="54"/>
      <c r="Q171" s="54"/>
      <c r="R171" s="54"/>
      <c r="S171" s="54"/>
      <c r="T171" s="54"/>
      <c r="U171" s="54"/>
      <c r="V171" s="54"/>
      <c r="W171" s="54"/>
      <c r="X171" s="54"/>
      <c r="Y171" s="54"/>
      <c r="Z171" s="54"/>
    </row>
    <row r="172" ht="16.5" hidden="1" spans="1:26">
      <c r="A172" s="83" t="str">
        <f>IF(C172="","",COUNTA(C$8:C172))</f>
        <v/>
      </c>
      <c r="B172" s="83"/>
      <c r="C172" s="83"/>
      <c r="D172" s="13"/>
      <c r="E172" s="13"/>
      <c r="F172" s="65"/>
      <c r="G172" s="65"/>
      <c r="H172" s="65"/>
      <c r="I172" s="13" t="s">
        <v>2</v>
      </c>
      <c r="J172" s="80"/>
      <c r="K172" s="13" t="s">
        <v>2</v>
      </c>
      <c r="L172" s="80"/>
      <c r="M172" s="54"/>
      <c r="N172" s="54"/>
      <c r="O172" s="54"/>
      <c r="P172" s="54"/>
      <c r="Q172" s="54"/>
      <c r="R172" s="54"/>
      <c r="S172" s="54"/>
      <c r="T172" s="54"/>
      <c r="U172" s="54"/>
      <c r="V172" s="54"/>
      <c r="W172" s="54"/>
      <c r="X172" s="54"/>
      <c r="Y172" s="54"/>
      <c r="Z172" s="54"/>
    </row>
    <row r="173" ht="16.5" hidden="1" spans="1:26">
      <c r="A173" s="83" t="str">
        <f>IF(C173="","",COUNTA(C$8:C173))</f>
        <v/>
      </c>
      <c r="B173" s="83"/>
      <c r="C173" s="83"/>
      <c r="D173" s="13"/>
      <c r="E173" s="13"/>
      <c r="F173" s="65"/>
      <c r="G173" s="65"/>
      <c r="H173" s="65"/>
      <c r="I173" s="13" t="s">
        <v>2</v>
      </c>
      <c r="J173" s="80"/>
      <c r="K173" s="13" t="s">
        <v>2</v>
      </c>
      <c r="L173" s="80"/>
      <c r="M173" s="54"/>
      <c r="N173" s="54"/>
      <c r="O173" s="54"/>
      <c r="P173" s="54"/>
      <c r="Q173" s="54"/>
      <c r="R173" s="54"/>
      <c r="S173" s="54"/>
      <c r="T173" s="54"/>
      <c r="U173" s="54"/>
      <c r="V173" s="54"/>
      <c r="W173" s="54"/>
      <c r="X173" s="54"/>
      <c r="Y173" s="54"/>
      <c r="Z173" s="54"/>
    </row>
    <row r="174" ht="16.5" hidden="1" spans="1:26">
      <c r="A174" s="83" t="str">
        <f>IF(C174="","",COUNTA(C$8:C174))</f>
        <v/>
      </c>
      <c r="B174" s="83"/>
      <c r="C174" s="83"/>
      <c r="D174" s="13"/>
      <c r="E174" s="13"/>
      <c r="F174" s="65"/>
      <c r="G174" s="65"/>
      <c r="H174" s="65"/>
      <c r="I174" s="13" t="s">
        <v>2</v>
      </c>
      <c r="J174" s="80"/>
      <c r="K174" s="13" t="s">
        <v>2</v>
      </c>
      <c r="L174" s="80"/>
      <c r="M174" s="54"/>
      <c r="N174" s="54"/>
      <c r="O174" s="54"/>
      <c r="P174" s="54"/>
      <c r="Q174" s="54"/>
      <c r="R174" s="54"/>
      <c r="S174" s="54"/>
      <c r="T174" s="54"/>
      <c r="U174" s="54"/>
      <c r="V174" s="54"/>
      <c r="W174" s="54"/>
      <c r="X174" s="54"/>
      <c r="Y174" s="54"/>
      <c r="Z174" s="54"/>
    </row>
    <row r="175" ht="16.5" hidden="1" spans="1:26">
      <c r="A175" s="83" t="str">
        <f>IF(C175="","",COUNTA(C$8:C175))</f>
        <v/>
      </c>
      <c r="B175" s="83"/>
      <c r="C175" s="83"/>
      <c r="D175" s="13"/>
      <c r="E175" s="13"/>
      <c r="F175" s="65"/>
      <c r="G175" s="65"/>
      <c r="H175" s="65"/>
      <c r="I175" s="13" t="s">
        <v>2</v>
      </c>
      <c r="J175" s="80"/>
      <c r="K175" s="13" t="s">
        <v>2</v>
      </c>
      <c r="L175" s="80"/>
      <c r="M175" s="54"/>
      <c r="N175" s="54"/>
      <c r="O175" s="54"/>
      <c r="P175" s="54"/>
      <c r="Q175" s="54"/>
      <c r="R175" s="54"/>
      <c r="S175" s="54"/>
      <c r="T175" s="54"/>
      <c r="U175" s="54"/>
      <c r="V175" s="54"/>
      <c r="W175" s="54"/>
      <c r="X175" s="54"/>
      <c r="Y175" s="54"/>
      <c r="Z175" s="54"/>
    </row>
    <row r="176" ht="16.5" hidden="1" spans="1:26">
      <c r="A176" s="83" t="str">
        <f>IF(C176="","",COUNTA(C$8:C176))</f>
        <v/>
      </c>
      <c r="B176" s="83"/>
      <c r="C176" s="83"/>
      <c r="D176" s="13"/>
      <c r="E176" s="13"/>
      <c r="F176" s="65"/>
      <c r="G176" s="65"/>
      <c r="H176" s="65"/>
      <c r="I176" s="13" t="s">
        <v>2</v>
      </c>
      <c r="J176" s="80"/>
      <c r="K176" s="13" t="s">
        <v>2</v>
      </c>
      <c r="L176" s="80"/>
      <c r="M176" s="54"/>
      <c r="N176" s="54"/>
      <c r="O176" s="54"/>
      <c r="P176" s="54"/>
      <c r="Q176" s="54"/>
      <c r="R176" s="54"/>
      <c r="S176" s="54"/>
      <c r="T176" s="54"/>
      <c r="U176" s="54"/>
      <c r="V176" s="54"/>
      <c r="W176" s="54"/>
      <c r="X176" s="54"/>
      <c r="Y176" s="54"/>
      <c r="Z176" s="54"/>
    </row>
    <row r="177" ht="16.5" hidden="1" spans="1:26">
      <c r="A177" s="83" t="str">
        <f>IF(C177="","",COUNTA(C$8:C177))</f>
        <v/>
      </c>
      <c r="B177" s="83"/>
      <c r="C177" s="83"/>
      <c r="D177" s="13"/>
      <c r="E177" s="13"/>
      <c r="F177" s="65"/>
      <c r="G177" s="65"/>
      <c r="H177" s="65"/>
      <c r="I177" s="13" t="s">
        <v>2</v>
      </c>
      <c r="J177" s="80"/>
      <c r="K177" s="13" t="s">
        <v>2</v>
      </c>
      <c r="L177" s="80"/>
      <c r="M177" s="54"/>
      <c r="N177" s="54"/>
      <c r="O177" s="54"/>
      <c r="P177" s="54"/>
      <c r="Q177" s="54"/>
      <c r="R177" s="54"/>
      <c r="S177" s="54"/>
      <c r="T177" s="54"/>
      <c r="U177" s="54"/>
      <c r="V177" s="54"/>
      <c r="W177" s="54"/>
      <c r="X177" s="54"/>
      <c r="Y177" s="54"/>
      <c r="Z177" s="54"/>
    </row>
    <row r="178" ht="16.5" hidden="1" spans="1:26">
      <c r="A178" s="83" t="str">
        <f>IF(C178="","",COUNTA(C$8:C178))</f>
        <v/>
      </c>
      <c r="B178" s="83"/>
      <c r="C178" s="83"/>
      <c r="D178" s="13"/>
      <c r="E178" s="13"/>
      <c r="F178" s="65"/>
      <c r="G178" s="65"/>
      <c r="H178" s="65"/>
      <c r="I178" s="13" t="s">
        <v>2</v>
      </c>
      <c r="J178" s="80"/>
      <c r="K178" s="13" t="s">
        <v>2</v>
      </c>
      <c r="L178" s="80"/>
      <c r="M178" s="54"/>
      <c r="N178" s="54"/>
      <c r="O178" s="54"/>
      <c r="P178" s="54"/>
      <c r="Q178" s="54"/>
      <c r="R178" s="54"/>
      <c r="S178" s="54"/>
      <c r="T178" s="54"/>
      <c r="U178" s="54"/>
      <c r="V178" s="54"/>
      <c r="W178" s="54"/>
      <c r="X178" s="54"/>
      <c r="Y178" s="54"/>
      <c r="Z178" s="54"/>
    </row>
    <row r="179" ht="16.5" hidden="1" spans="1:26">
      <c r="A179" s="83" t="str">
        <f>IF(C179="","",COUNTA(C$8:C179))</f>
        <v/>
      </c>
      <c r="B179" s="83"/>
      <c r="C179" s="83"/>
      <c r="D179" s="13"/>
      <c r="E179" s="13"/>
      <c r="F179" s="65"/>
      <c r="G179" s="65"/>
      <c r="H179" s="65"/>
      <c r="I179" s="13" t="s">
        <v>2</v>
      </c>
      <c r="J179" s="80"/>
      <c r="K179" s="13" t="s">
        <v>2</v>
      </c>
      <c r="L179" s="80"/>
      <c r="M179" s="54"/>
      <c r="N179" s="54"/>
      <c r="O179" s="54"/>
      <c r="P179" s="54"/>
      <c r="Q179" s="54"/>
      <c r="R179" s="54"/>
      <c r="S179" s="54"/>
      <c r="T179" s="54"/>
      <c r="U179" s="54"/>
      <c r="V179" s="54"/>
      <c r="W179" s="54"/>
      <c r="X179" s="54"/>
      <c r="Y179" s="54"/>
      <c r="Z179" s="54"/>
    </row>
    <row r="180" ht="16.5" hidden="1" spans="1:26">
      <c r="A180" s="83" t="str">
        <f>IF(C180="","",COUNTA(C$8:C180))</f>
        <v/>
      </c>
      <c r="B180" s="83"/>
      <c r="C180" s="83"/>
      <c r="D180" s="13"/>
      <c r="E180" s="13"/>
      <c r="F180" s="65"/>
      <c r="G180" s="65"/>
      <c r="H180" s="65"/>
      <c r="I180" s="13" t="s">
        <v>2</v>
      </c>
      <c r="J180" s="80"/>
      <c r="K180" s="13" t="s">
        <v>2</v>
      </c>
      <c r="L180" s="80"/>
      <c r="M180" s="54"/>
      <c r="N180" s="54"/>
      <c r="O180" s="54"/>
      <c r="P180" s="54"/>
      <c r="Q180" s="54"/>
      <c r="R180" s="54"/>
      <c r="S180" s="54"/>
      <c r="T180" s="54"/>
      <c r="U180" s="54"/>
      <c r="V180" s="54"/>
      <c r="W180" s="54"/>
      <c r="X180" s="54"/>
      <c r="Y180" s="54"/>
      <c r="Z180" s="54"/>
    </row>
    <row r="181" ht="16.5" hidden="1" spans="1:26">
      <c r="A181" s="83" t="str">
        <f>IF(C181="","",COUNTA(C$8:C181))</f>
        <v/>
      </c>
      <c r="B181" s="83"/>
      <c r="C181" s="83"/>
      <c r="D181" s="13"/>
      <c r="E181" s="13"/>
      <c r="F181" s="65"/>
      <c r="G181" s="65"/>
      <c r="H181" s="65"/>
      <c r="I181" s="13" t="s">
        <v>2</v>
      </c>
      <c r="J181" s="80"/>
      <c r="K181" s="13" t="s">
        <v>2</v>
      </c>
      <c r="L181" s="80"/>
      <c r="M181" s="54"/>
      <c r="N181" s="54"/>
      <c r="O181" s="54"/>
      <c r="P181" s="54"/>
      <c r="Q181" s="54"/>
      <c r="R181" s="54"/>
      <c r="S181" s="54"/>
      <c r="T181" s="54"/>
      <c r="U181" s="54"/>
      <c r="V181" s="54"/>
      <c r="W181" s="54"/>
      <c r="X181" s="54"/>
      <c r="Y181" s="54"/>
      <c r="Z181" s="54"/>
    </row>
    <row r="182" ht="16.5" hidden="1" spans="1:26">
      <c r="A182" s="83" t="str">
        <f>IF(C182="","",COUNTA(C$8:C182))</f>
        <v/>
      </c>
      <c r="B182" s="83"/>
      <c r="C182" s="83"/>
      <c r="D182" s="13"/>
      <c r="E182" s="13"/>
      <c r="F182" s="65"/>
      <c r="G182" s="65"/>
      <c r="H182" s="65"/>
      <c r="I182" s="13" t="s">
        <v>2</v>
      </c>
      <c r="J182" s="80"/>
      <c r="K182" s="13" t="s">
        <v>2</v>
      </c>
      <c r="L182" s="80"/>
      <c r="M182" s="54"/>
      <c r="N182" s="54"/>
      <c r="O182" s="54"/>
      <c r="P182" s="54"/>
      <c r="Q182" s="54"/>
      <c r="R182" s="54"/>
      <c r="S182" s="54"/>
      <c r="T182" s="54"/>
      <c r="U182" s="54"/>
      <c r="V182" s="54"/>
      <c r="W182" s="54"/>
      <c r="X182" s="54"/>
      <c r="Y182" s="54"/>
      <c r="Z182" s="54"/>
    </row>
    <row r="183" ht="16.5" hidden="1" spans="1:26">
      <c r="A183" s="83" t="str">
        <f>IF(C183="","",COUNTA(C$8:C183))</f>
        <v/>
      </c>
      <c r="B183" s="83"/>
      <c r="C183" s="83"/>
      <c r="D183" s="13"/>
      <c r="E183" s="13"/>
      <c r="F183" s="65"/>
      <c r="G183" s="65"/>
      <c r="H183" s="65"/>
      <c r="I183" s="13" t="s">
        <v>2</v>
      </c>
      <c r="J183" s="80"/>
      <c r="K183" s="13" t="s">
        <v>2</v>
      </c>
      <c r="L183" s="80"/>
      <c r="M183" s="54"/>
      <c r="N183" s="54"/>
      <c r="O183" s="54"/>
      <c r="P183" s="54"/>
      <c r="Q183" s="54"/>
      <c r="R183" s="54"/>
      <c r="S183" s="54"/>
      <c r="T183" s="54"/>
      <c r="U183" s="54"/>
      <c r="V183" s="54"/>
      <c r="W183" s="54"/>
      <c r="X183" s="54"/>
      <c r="Y183" s="54"/>
      <c r="Z183" s="54"/>
    </row>
    <row r="184" ht="16.5" hidden="1" spans="1:26">
      <c r="A184" s="83" t="str">
        <f>IF(C184="","",COUNTA(C$8:C184))</f>
        <v/>
      </c>
      <c r="B184" s="83"/>
      <c r="C184" s="83"/>
      <c r="D184" s="13"/>
      <c r="E184" s="13"/>
      <c r="F184" s="65"/>
      <c r="G184" s="65"/>
      <c r="H184" s="65"/>
      <c r="I184" s="13" t="s">
        <v>2</v>
      </c>
      <c r="J184" s="80"/>
      <c r="K184" s="13" t="s">
        <v>2</v>
      </c>
      <c r="L184" s="80"/>
      <c r="M184" s="54"/>
      <c r="N184" s="54"/>
      <c r="O184" s="54"/>
      <c r="P184" s="54"/>
      <c r="Q184" s="54"/>
      <c r="R184" s="54"/>
      <c r="S184" s="54"/>
      <c r="T184" s="54"/>
      <c r="U184" s="54"/>
      <c r="V184" s="54"/>
      <c r="W184" s="54"/>
      <c r="X184" s="54"/>
      <c r="Y184" s="54"/>
      <c r="Z184" s="54"/>
    </row>
    <row r="185" ht="16.5" hidden="1" spans="1:26">
      <c r="A185" s="83" t="str">
        <f>IF(C185="","",COUNTA(C$8:C185))</f>
        <v/>
      </c>
      <c r="B185" s="83"/>
      <c r="C185" s="83"/>
      <c r="D185" s="83"/>
      <c r="E185" s="83"/>
      <c r="F185" s="65"/>
      <c r="G185" s="65"/>
      <c r="H185" s="65"/>
      <c r="I185" s="13" t="s">
        <v>2</v>
      </c>
      <c r="J185" s="80"/>
      <c r="K185" s="13" t="s">
        <v>2</v>
      </c>
      <c r="L185" s="80"/>
      <c r="M185" s="54"/>
      <c r="N185" s="54"/>
      <c r="O185" s="54"/>
      <c r="P185" s="54"/>
      <c r="Q185" s="54"/>
      <c r="R185" s="54"/>
      <c r="S185" s="54"/>
      <c r="T185" s="54"/>
      <c r="U185" s="54"/>
      <c r="V185" s="54"/>
      <c r="W185" s="54"/>
      <c r="X185" s="54"/>
      <c r="Y185" s="54"/>
      <c r="Z185" s="54"/>
    </row>
    <row r="186" ht="16.5" hidden="1" spans="1:26">
      <c r="A186" s="83" t="str">
        <f>IF(C186="","",COUNTA(C$8:C186))</f>
        <v/>
      </c>
      <c r="B186" s="83"/>
      <c r="C186" s="83"/>
      <c r="D186" s="83"/>
      <c r="E186" s="83"/>
      <c r="F186" s="65"/>
      <c r="G186" s="65"/>
      <c r="H186" s="65"/>
      <c r="I186" s="13" t="s">
        <v>2</v>
      </c>
      <c r="J186" s="80"/>
      <c r="K186" s="13" t="s">
        <v>2</v>
      </c>
      <c r="L186" s="80"/>
      <c r="M186" s="54"/>
      <c r="N186" s="54"/>
      <c r="O186" s="54"/>
      <c r="P186" s="54"/>
      <c r="Q186" s="54"/>
      <c r="R186" s="54"/>
      <c r="S186" s="54"/>
      <c r="T186" s="54"/>
      <c r="U186" s="54"/>
      <c r="V186" s="54"/>
      <c r="W186" s="54"/>
      <c r="X186" s="54"/>
      <c r="Y186" s="54"/>
      <c r="Z186" s="54"/>
    </row>
    <row r="187" ht="16.5" hidden="1" spans="1:26">
      <c r="A187" s="83" t="str">
        <f>IF(C187="","",COUNTA(C$8:C187))</f>
        <v/>
      </c>
      <c r="B187" s="83"/>
      <c r="C187" s="83"/>
      <c r="D187" s="83"/>
      <c r="E187" s="83"/>
      <c r="F187" s="65"/>
      <c r="G187" s="65"/>
      <c r="H187" s="65"/>
      <c r="I187" s="13" t="s">
        <v>2</v>
      </c>
      <c r="J187" s="80"/>
      <c r="K187" s="13" t="s">
        <v>2</v>
      </c>
      <c r="L187" s="80"/>
      <c r="M187" s="54"/>
      <c r="N187" s="54"/>
      <c r="O187" s="54"/>
      <c r="P187" s="54"/>
      <c r="Q187" s="54"/>
      <c r="R187" s="54"/>
      <c r="S187" s="54"/>
      <c r="T187" s="54"/>
      <c r="U187" s="54"/>
      <c r="V187" s="54"/>
      <c r="W187" s="54"/>
      <c r="X187" s="54"/>
      <c r="Y187" s="54"/>
      <c r="Z187" s="54"/>
    </row>
    <row r="188" ht="16.5" hidden="1" spans="1:26">
      <c r="A188" s="83" t="str">
        <f>IF(C188="","",COUNTA(C$8:C188))</f>
        <v/>
      </c>
      <c r="B188" s="83"/>
      <c r="C188" s="83"/>
      <c r="D188" s="83"/>
      <c r="E188" s="83"/>
      <c r="F188" s="65"/>
      <c r="G188" s="65"/>
      <c r="H188" s="65"/>
      <c r="I188" s="13" t="s">
        <v>2</v>
      </c>
      <c r="J188" s="80"/>
      <c r="K188" s="13" t="s">
        <v>2</v>
      </c>
      <c r="L188" s="80"/>
      <c r="M188" s="54"/>
      <c r="N188" s="54"/>
      <c r="O188" s="54"/>
      <c r="P188" s="54"/>
      <c r="Q188" s="54"/>
      <c r="R188" s="54"/>
      <c r="S188" s="54"/>
      <c r="T188" s="54"/>
      <c r="U188" s="54"/>
      <c r="V188" s="54"/>
      <c r="W188" s="54"/>
      <c r="X188" s="54"/>
      <c r="Y188" s="54"/>
      <c r="Z188" s="54"/>
    </row>
    <row r="189" ht="16.5" hidden="1" spans="1:26">
      <c r="A189" s="83" t="str">
        <f>IF(C189="","",COUNTA(C$8:C189))</f>
        <v/>
      </c>
      <c r="B189" s="83"/>
      <c r="C189" s="83"/>
      <c r="D189" s="83"/>
      <c r="E189" s="83"/>
      <c r="F189" s="65"/>
      <c r="G189" s="65"/>
      <c r="H189" s="65"/>
      <c r="I189" s="13" t="s">
        <v>2</v>
      </c>
      <c r="J189" s="80"/>
      <c r="K189" s="13" t="s">
        <v>2</v>
      </c>
      <c r="L189" s="80"/>
      <c r="M189" s="54"/>
      <c r="N189" s="54"/>
      <c r="O189" s="54"/>
      <c r="P189" s="54"/>
      <c r="Q189" s="54"/>
      <c r="R189" s="54"/>
      <c r="S189" s="54"/>
      <c r="T189" s="54"/>
      <c r="U189" s="54"/>
      <c r="V189" s="54"/>
      <c r="W189" s="54"/>
      <c r="X189" s="54"/>
      <c r="Y189" s="54"/>
      <c r="Z189" s="54"/>
    </row>
    <row r="190" ht="16.5" hidden="1" spans="1:26">
      <c r="A190" s="83" t="str">
        <f>IF(C190="","",COUNTA(C$8:C190))</f>
        <v/>
      </c>
      <c r="B190" s="83"/>
      <c r="C190" s="83"/>
      <c r="D190" s="83"/>
      <c r="E190" s="83"/>
      <c r="F190" s="65"/>
      <c r="G190" s="65"/>
      <c r="H190" s="65"/>
      <c r="I190" s="13" t="s">
        <v>2</v>
      </c>
      <c r="J190" s="80"/>
      <c r="K190" s="13" t="s">
        <v>2</v>
      </c>
      <c r="L190" s="80"/>
      <c r="M190" s="54"/>
      <c r="N190" s="54"/>
      <c r="O190" s="54"/>
      <c r="P190" s="54"/>
      <c r="Q190" s="54"/>
      <c r="R190" s="54"/>
      <c r="S190" s="54"/>
      <c r="T190" s="54"/>
      <c r="U190" s="54"/>
      <c r="V190" s="54"/>
      <c r="W190" s="54"/>
      <c r="X190" s="54"/>
      <c r="Y190" s="54"/>
      <c r="Z190" s="54"/>
    </row>
    <row r="191" ht="16.5" hidden="1" spans="1:26">
      <c r="A191" s="83" t="str">
        <f>IF(C191="","",COUNTA(C$8:C191))</f>
        <v/>
      </c>
      <c r="B191" s="83"/>
      <c r="C191" s="83"/>
      <c r="D191" s="83"/>
      <c r="E191" s="83"/>
      <c r="F191" s="65"/>
      <c r="G191" s="65"/>
      <c r="H191" s="65"/>
      <c r="I191" s="13" t="s">
        <v>2</v>
      </c>
      <c r="J191" s="80"/>
      <c r="K191" s="13" t="s">
        <v>2</v>
      </c>
      <c r="L191" s="80"/>
      <c r="M191" s="54"/>
      <c r="N191" s="54"/>
      <c r="O191" s="54"/>
      <c r="P191" s="54"/>
      <c r="Q191" s="54"/>
      <c r="R191" s="54"/>
      <c r="S191" s="54"/>
      <c r="T191" s="54"/>
      <c r="U191" s="54"/>
      <c r="V191" s="54"/>
      <c r="W191" s="54"/>
      <c r="X191" s="54"/>
      <c r="Y191" s="54"/>
      <c r="Z191" s="54"/>
    </row>
    <row r="192" ht="16.5" hidden="1" spans="1:26">
      <c r="A192" s="83" t="str">
        <f>IF(C192="","",COUNTA(C$8:C192))</f>
        <v/>
      </c>
      <c r="B192" s="83"/>
      <c r="C192" s="83"/>
      <c r="D192" s="83"/>
      <c r="E192" s="83"/>
      <c r="F192" s="65"/>
      <c r="G192" s="65"/>
      <c r="H192" s="65"/>
      <c r="I192" s="13" t="s">
        <v>2</v>
      </c>
      <c r="J192" s="80"/>
      <c r="K192" s="13" t="s">
        <v>2</v>
      </c>
      <c r="L192" s="80"/>
      <c r="M192" s="54"/>
      <c r="N192" s="54"/>
      <c r="O192" s="54"/>
      <c r="P192" s="54"/>
      <c r="Q192" s="54"/>
      <c r="R192" s="54"/>
      <c r="S192" s="54"/>
      <c r="T192" s="54"/>
      <c r="U192" s="54"/>
      <c r="V192" s="54"/>
      <c r="W192" s="54"/>
      <c r="X192" s="54"/>
      <c r="Y192" s="54"/>
      <c r="Z192" s="54"/>
    </row>
    <row r="193" ht="16.5" hidden="1" spans="1:26">
      <c r="A193" s="83" t="str">
        <f>IF(C193="","",COUNTA(C$8:C193))</f>
        <v/>
      </c>
      <c r="B193" s="83"/>
      <c r="C193" s="83"/>
      <c r="D193" s="83"/>
      <c r="E193" s="83"/>
      <c r="F193" s="65"/>
      <c r="G193" s="65"/>
      <c r="H193" s="65"/>
      <c r="I193" s="13" t="s">
        <v>2</v>
      </c>
      <c r="J193" s="80"/>
      <c r="K193" s="13" t="s">
        <v>2</v>
      </c>
      <c r="L193" s="80"/>
      <c r="M193" s="54"/>
      <c r="N193" s="54"/>
      <c r="O193" s="54"/>
      <c r="P193" s="54"/>
      <c r="Q193" s="54"/>
      <c r="R193" s="54"/>
      <c r="S193" s="54"/>
      <c r="T193" s="54"/>
      <c r="U193" s="54"/>
      <c r="V193" s="54"/>
      <c r="W193" s="54"/>
      <c r="X193" s="54"/>
      <c r="Y193" s="54"/>
      <c r="Z193" s="54"/>
    </row>
    <row r="194" ht="16.5" hidden="1" spans="1:26">
      <c r="A194" s="83" t="str">
        <f>IF(C194="","",COUNTA(C$8:C194))</f>
        <v/>
      </c>
      <c r="B194" s="83"/>
      <c r="C194" s="83"/>
      <c r="D194" s="83"/>
      <c r="E194" s="83"/>
      <c r="F194" s="65"/>
      <c r="G194" s="65"/>
      <c r="H194" s="65"/>
      <c r="I194" s="13" t="s">
        <v>2</v>
      </c>
      <c r="J194" s="80"/>
      <c r="K194" s="13" t="s">
        <v>2</v>
      </c>
      <c r="L194" s="80"/>
      <c r="M194" s="54"/>
      <c r="N194" s="54"/>
      <c r="O194" s="54"/>
      <c r="P194" s="54"/>
      <c r="Q194" s="54"/>
      <c r="R194" s="54"/>
      <c r="S194" s="54"/>
      <c r="T194" s="54"/>
      <c r="U194" s="54"/>
      <c r="V194" s="54"/>
      <c r="W194" s="54"/>
      <c r="X194" s="54"/>
      <c r="Y194" s="54"/>
      <c r="Z194" s="54"/>
    </row>
    <row r="195" ht="16.5" hidden="1" spans="1:26">
      <c r="A195" s="83" t="str">
        <f>IF(C195="","",COUNTA(C$8:C195))</f>
        <v/>
      </c>
      <c r="B195" s="83"/>
      <c r="C195" s="83"/>
      <c r="D195" s="83"/>
      <c r="E195" s="83"/>
      <c r="F195" s="65"/>
      <c r="G195" s="65"/>
      <c r="H195" s="65"/>
      <c r="I195" s="13" t="s">
        <v>2</v>
      </c>
      <c r="J195" s="80"/>
      <c r="K195" s="13" t="s">
        <v>2</v>
      </c>
      <c r="L195" s="80"/>
      <c r="M195" s="54"/>
      <c r="N195" s="54"/>
      <c r="O195" s="54"/>
      <c r="P195" s="54"/>
      <c r="Q195" s="54"/>
      <c r="R195" s="54"/>
      <c r="S195" s="54"/>
      <c r="T195" s="54"/>
      <c r="U195" s="54"/>
      <c r="V195" s="54"/>
      <c r="W195" s="54"/>
      <c r="X195" s="54"/>
      <c r="Y195" s="54"/>
      <c r="Z195" s="54"/>
    </row>
    <row r="196" ht="16.5" hidden="1" spans="1:26">
      <c r="A196" s="83" t="str">
        <f>IF(C196="","",COUNTA(C$8:C196))</f>
        <v/>
      </c>
      <c r="B196" s="83"/>
      <c r="C196" s="83"/>
      <c r="D196" s="83"/>
      <c r="E196" s="83"/>
      <c r="F196" s="65"/>
      <c r="G196" s="65"/>
      <c r="H196" s="65"/>
      <c r="I196" s="13" t="s">
        <v>2</v>
      </c>
      <c r="J196" s="80"/>
      <c r="K196" s="13" t="s">
        <v>2</v>
      </c>
      <c r="L196" s="80"/>
      <c r="M196" s="54"/>
      <c r="N196" s="54"/>
      <c r="O196" s="54"/>
      <c r="P196" s="54"/>
      <c r="Q196" s="54"/>
      <c r="R196" s="54"/>
      <c r="S196" s="54"/>
      <c r="T196" s="54"/>
      <c r="U196" s="54"/>
      <c r="V196" s="54"/>
      <c r="W196" s="54"/>
      <c r="X196" s="54"/>
      <c r="Y196" s="54"/>
      <c r="Z196" s="54"/>
    </row>
    <row r="197" ht="16.5" hidden="1" spans="1:26">
      <c r="A197" s="83" t="str">
        <f>IF(C197="","",COUNTA(C$8:C197))</f>
        <v/>
      </c>
      <c r="B197" s="83"/>
      <c r="C197" s="83"/>
      <c r="D197" s="83"/>
      <c r="E197" s="83"/>
      <c r="F197" s="65"/>
      <c r="G197" s="65"/>
      <c r="H197" s="65"/>
      <c r="I197" s="13" t="s">
        <v>2</v>
      </c>
      <c r="J197" s="80"/>
      <c r="K197" s="13" t="s">
        <v>2</v>
      </c>
      <c r="L197" s="80"/>
      <c r="M197" s="54"/>
      <c r="N197" s="54"/>
      <c r="O197" s="54"/>
      <c r="P197" s="54"/>
      <c r="Q197" s="54"/>
      <c r="R197" s="54"/>
      <c r="S197" s="54"/>
      <c r="T197" s="54"/>
      <c r="U197" s="54"/>
      <c r="V197" s="54"/>
      <c r="W197" s="54"/>
      <c r="X197" s="54"/>
      <c r="Y197" s="54"/>
      <c r="Z197" s="54"/>
    </row>
    <row r="198" ht="16.5" hidden="1" spans="1:26">
      <c r="A198" s="83" t="str">
        <f>IF(C198="","",COUNTA(C$8:C198))</f>
        <v/>
      </c>
      <c r="B198" s="83"/>
      <c r="C198" s="83"/>
      <c r="D198" s="83"/>
      <c r="E198" s="83"/>
      <c r="F198" s="65"/>
      <c r="G198" s="65"/>
      <c r="H198" s="65"/>
      <c r="I198" s="13" t="s">
        <v>2</v>
      </c>
      <c r="J198" s="80"/>
      <c r="K198" s="13" t="s">
        <v>2</v>
      </c>
      <c r="L198" s="80"/>
      <c r="M198" s="54"/>
      <c r="N198" s="54"/>
      <c r="O198" s="54"/>
      <c r="P198" s="54"/>
      <c r="Q198" s="54"/>
      <c r="R198" s="54"/>
      <c r="S198" s="54"/>
      <c r="T198" s="54"/>
      <c r="U198" s="54"/>
      <c r="V198" s="54"/>
      <c r="W198" s="54"/>
      <c r="X198" s="54"/>
      <c r="Y198" s="54"/>
      <c r="Z198" s="54"/>
    </row>
    <row r="199" ht="16.5" hidden="1" spans="1:26">
      <c r="A199" s="83" t="str">
        <f>IF(C199="","",COUNTA(C$8:C199))</f>
        <v/>
      </c>
      <c r="B199" s="83"/>
      <c r="C199" s="83"/>
      <c r="D199" s="83"/>
      <c r="E199" s="83"/>
      <c r="F199" s="65"/>
      <c r="G199" s="65"/>
      <c r="H199" s="65"/>
      <c r="I199" s="13" t="s">
        <v>2</v>
      </c>
      <c r="J199" s="80"/>
      <c r="K199" s="13" t="s">
        <v>2</v>
      </c>
      <c r="L199" s="80"/>
      <c r="M199" s="54"/>
      <c r="N199" s="54"/>
      <c r="O199" s="54"/>
      <c r="P199" s="54"/>
      <c r="Q199" s="54"/>
      <c r="R199" s="54"/>
      <c r="S199" s="54"/>
      <c r="T199" s="54"/>
      <c r="U199" s="54"/>
      <c r="V199" s="54"/>
      <c r="W199" s="54"/>
      <c r="X199" s="54"/>
      <c r="Y199" s="54"/>
      <c r="Z199" s="54"/>
    </row>
    <row r="200" ht="16.5" hidden="1" spans="1:26">
      <c r="A200" s="83" t="str">
        <f>IF(C200="","",COUNTA(C$8:C200))</f>
        <v/>
      </c>
      <c r="B200" s="83"/>
      <c r="C200" s="83"/>
      <c r="D200" s="83"/>
      <c r="E200" s="83"/>
      <c r="F200" s="65"/>
      <c r="G200" s="65"/>
      <c r="H200" s="65"/>
      <c r="I200" s="13" t="s">
        <v>2</v>
      </c>
      <c r="J200" s="80"/>
      <c r="K200" s="13" t="s">
        <v>2</v>
      </c>
      <c r="L200" s="80"/>
      <c r="M200" s="54"/>
      <c r="N200" s="54"/>
      <c r="O200" s="54"/>
      <c r="P200" s="54"/>
      <c r="Q200" s="54"/>
      <c r="R200" s="54"/>
      <c r="S200" s="54"/>
      <c r="T200" s="54"/>
      <c r="U200" s="54"/>
      <c r="V200" s="54"/>
      <c r="W200" s="54"/>
      <c r="X200" s="54"/>
      <c r="Y200" s="54"/>
      <c r="Z200" s="54"/>
    </row>
    <row r="201" ht="16.5" hidden="1" spans="1:26">
      <c r="A201" s="83" t="str">
        <f>IF(C201="","",COUNTA(C$8:C201))</f>
        <v/>
      </c>
      <c r="B201" s="83"/>
      <c r="C201" s="83"/>
      <c r="D201" s="83"/>
      <c r="E201" s="83"/>
      <c r="F201" s="65"/>
      <c r="G201" s="65"/>
      <c r="H201" s="65"/>
      <c r="I201" s="13" t="s">
        <v>2</v>
      </c>
      <c r="J201" s="80"/>
      <c r="K201" s="13" t="s">
        <v>2</v>
      </c>
      <c r="L201" s="80"/>
      <c r="M201" s="54"/>
      <c r="N201" s="54"/>
      <c r="O201" s="54"/>
      <c r="P201" s="54"/>
      <c r="Q201" s="54"/>
      <c r="R201" s="54"/>
      <c r="S201" s="54"/>
      <c r="T201" s="54"/>
      <c r="U201" s="54"/>
      <c r="V201" s="54"/>
      <c r="W201" s="54"/>
      <c r="X201" s="54"/>
      <c r="Y201" s="54"/>
      <c r="Z201" s="54"/>
    </row>
    <row r="202" ht="16.5" hidden="1" spans="1:26">
      <c r="A202" s="83" t="str">
        <f>IF(C202="","",COUNTA(C$8:C202))</f>
        <v/>
      </c>
      <c r="B202" s="83"/>
      <c r="C202" s="83"/>
      <c r="D202" s="83"/>
      <c r="E202" s="83"/>
      <c r="F202" s="65"/>
      <c r="G202" s="65"/>
      <c r="H202" s="65"/>
      <c r="I202" s="13" t="s">
        <v>2</v>
      </c>
      <c r="J202" s="80"/>
      <c r="K202" s="13" t="s">
        <v>2</v>
      </c>
      <c r="L202" s="80"/>
      <c r="M202" s="54"/>
      <c r="N202" s="54"/>
      <c r="O202" s="54"/>
      <c r="P202" s="54"/>
      <c r="Q202" s="54"/>
      <c r="R202" s="54"/>
      <c r="S202" s="54"/>
      <c r="T202" s="54"/>
      <c r="U202" s="54"/>
      <c r="V202" s="54"/>
      <c r="W202" s="54"/>
      <c r="X202" s="54"/>
      <c r="Y202" s="54"/>
      <c r="Z202" s="54"/>
    </row>
    <row r="203" ht="16.5" hidden="1" spans="1:26">
      <c r="A203" s="83" t="str">
        <f>IF(C203="","",COUNTA(C$8:C203))</f>
        <v/>
      </c>
      <c r="B203" s="83"/>
      <c r="C203" s="83"/>
      <c r="D203" s="83"/>
      <c r="E203" s="83"/>
      <c r="F203" s="65"/>
      <c r="G203" s="65"/>
      <c r="H203" s="65"/>
      <c r="I203" s="13" t="s">
        <v>2</v>
      </c>
      <c r="J203" s="80"/>
      <c r="K203" s="13" t="s">
        <v>2</v>
      </c>
      <c r="L203" s="80"/>
      <c r="M203" s="54"/>
      <c r="N203" s="54"/>
      <c r="O203" s="54"/>
      <c r="P203" s="54"/>
      <c r="Q203" s="54"/>
      <c r="R203" s="54"/>
      <c r="S203" s="54"/>
      <c r="T203" s="54"/>
      <c r="U203" s="54"/>
      <c r="V203" s="54"/>
      <c r="W203" s="54"/>
      <c r="X203" s="54"/>
      <c r="Y203" s="54"/>
      <c r="Z203" s="54"/>
    </row>
    <row r="204" ht="16.5" hidden="1" spans="1:26">
      <c r="A204" s="83" t="str">
        <f>IF(C204="","",COUNTA(C$8:C204))</f>
        <v/>
      </c>
      <c r="B204" s="83"/>
      <c r="C204" s="83"/>
      <c r="D204" s="83"/>
      <c r="E204" s="83"/>
      <c r="F204" s="65"/>
      <c r="G204" s="65"/>
      <c r="H204" s="65"/>
      <c r="I204" s="13" t="s">
        <v>2</v>
      </c>
      <c r="J204" s="80"/>
      <c r="K204" s="13" t="s">
        <v>2</v>
      </c>
      <c r="L204" s="80"/>
      <c r="M204" s="54"/>
      <c r="N204" s="54"/>
      <c r="O204" s="54"/>
      <c r="P204" s="54"/>
      <c r="Q204" s="54"/>
      <c r="R204" s="54"/>
      <c r="S204" s="54"/>
      <c r="T204" s="54"/>
      <c r="U204" s="54"/>
      <c r="V204" s="54"/>
      <c r="W204" s="54"/>
      <c r="X204" s="54"/>
      <c r="Y204" s="54"/>
      <c r="Z204" s="54"/>
    </row>
    <row r="205" ht="16.5" hidden="1" spans="1:26">
      <c r="A205" s="83" t="str">
        <f>IF(C205="","",COUNTA(C$8:C205))</f>
        <v/>
      </c>
      <c r="B205" s="83"/>
      <c r="C205" s="83"/>
      <c r="D205" s="83"/>
      <c r="E205" s="83"/>
      <c r="F205" s="65"/>
      <c r="G205" s="65"/>
      <c r="H205" s="65"/>
      <c r="I205" s="13" t="s">
        <v>2</v>
      </c>
      <c r="J205" s="80"/>
      <c r="K205" s="13" t="s">
        <v>2</v>
      </c>
      <c r="L205" s="80"/>
      <c r="M205" s="54"/>
      <c r="N205" s="54"/>
      <c r="O205" s="54"/>
      <c r="P205" s="54"/>
      <c r="Q205" s="54"/>
      <c r="R205" s="54"/>
      <c r="S205" s="54"/>
      <c r="T205" s="54"/>
      <c r="U205" s="54"/>
      <c r="V205" s="54"/>
      <c r="W205" s="54"/>
      <c r="X205" s="54"/>
      <c r="Y205" s="54"/>
      <c r="Z205" s="54"/>
    </row>
    <row r="206" ht="16.5" hidden="1" spans="1:26">
      <c r="A206" s="83" t="str">
        <f>IF(C206="","",COUNTA(C$8:C206))</f>
        <v/>
      </c>
      <c r="B206" s="83"/>
      <c r="C206" s="83"/>
      <c r="D206" s="83"/>
      <c r="E206" s="83"/>
      <c r="F206" s="65"/>
      <c r="G206" s="65"/>
      <c r="H206" s="65"/>
      <c r="I206" s="13" t="s">
        <v>2</v>
      </c>
      <c r="J206" s="80"/>
      <c r="K206" s="13" t="s">
        <v>2</v>
      </c>
      <c r="L206" s="80"/>
      <c r="M206" s="54"/>
      <c r="N206" s="54"/>
      <c r="O206" s="54"/>
      <c r="P206" s="54"/>
      <c r="Q206" s="54"/>
      <c r="R206" s="54"/>
      <c r="S206" s="54"/>
      <c r="T206" s="54"/>
      <c r="U206" s="54"/>
      <c r="V206" s="54"/>
      <c r="W206" s="54"/>
      <c r="X206" s="54"/>
      <c r="Y206" s="54"/>
      <c r="Z206" s="54"/>
    </row>
    <row r="207" ht="16.5" hidden="1" spans="1:26">
      <c r="A207" s="83" t="str">
        <f>IF(C207="","",COUNTA(C$8:C207))</f>
        <v/>
      </c>
      <c r="B207" s="83"/>
      <c r="C207" s="83"/>
      <c r="D207" s="83"/>
      <c r="E207" s="83"/>
      <c r="F207" s="65"/>
      <c r="G207" s="65"/>
      <c r="H207" s="65"/>
      <c r="I207" s="13" t="s">
        <v>2</v>
      </c>
      <c r="J207" s="80"/>
      <c r="K207" s="13" t="s">
        <v>2</v>
      </c>
      <c r="L207" s="80"/>
      <c r="M207" s="54"/>
      <c r="N207" s="54"/>
      <c r="O207" s="54"/>
      <c r="P207" s="54"/>
      <c r="Q207" s="54"/>
      <c r="R207" s="54"/>
      <c r="S207" s="54"/>
      <c r="T207" s="54"/>
      <c r="U207" s="54"/>
      <c r="V207" s="54"/>
      <c r="W207" s="54"/>
      <c r="X207" s="54"/>
      <c r="Y207" s="54"/>
      <c r="Z207" s="54"/>
    </row>
    <row r="208" ht="16.5" hidden="1" spans="1:26">
      <c r="A208" s="83" t="str">
        <f>IF(C208="","",COUNTA(C$8:C208))</f>
        <v/>
      </c>
      <c r="B208" s="83"/>
      <c r="C208" s="83"/>
      <c r="D208" s="83"/>
      <c r="E208" s="83"/>
      <c r="F208" s="65"/>
      <c r="G208" s="65"/>
      <c r="H208" s="65"/>
      <c r="I208" s="13" t="s">
        <v>2</v>
      </c>
      <c r="J208" s="80"/>
      <c r="K208" s="13" t="s">
        <v>2</v>
      </c>
      <c r="L208" s="80"/>
      <c r="M208" s="54"/>
      <c r="N208" s="54"/>
      <c r="O208" s="54"/>
      <c r="P208" s="54"/>
      <c r="Q208" s="54"/>
      <c r="R208" s="54"/>
      <c r="S208" s="54"/>
      <c r="T208" s="54"/>
      <c r="U208" s="54"/>
      <c r="V208" s="54"/>
      <c r="W208" s="54"/>
      <c r="X208" s="54"/>
      <c r="Y208" s="54"/>
      <c r="Z208" s="54"/>
    </row>
    <row r="209" ht="16.5" hidden="1" spans="1:26">
      <c r="A209" s="83" t="str">
        <f>IF(C209="","",COUNTA(C$8:C209))</f>
        <v/>
      </c>
      <c r="B209" s="83"/>
      <c r="C209" s="83"/>
      <c r="D209" s="83"/>
      <c r="E209" s="83"/>
      <c r="F209" s="65"/>
      <c r="G209" s="65"/>
      <c r="H209" s="65"/>
      <c r="I209" s="13" t="s">
        <v>2</v>
      </c>
      <c r="J209" s="80"/>
      <c r="K209" s="13" t="s">
        <v>2</v>
      </c>
      <c r="L209" s="80"/>
      <c r="M209" s="54"/>
      <c r="N209" s="54"/>
      <c r="O209" s="54"/>
      <c r="P209" s="54"/>
      <c r="Q209" s="54"/>
      <c r="R209" s="54"/>
      <c r="S209" s="54"/>
      <c r="T209" s="54"/>
      <c r="U209" s="54"/>
      <c r="V209" s="54"/>
      <c r="W209" s="54"/>
      <c r="X209" s="54"/>
      <c r="Y209" s="54"/>
      <c r="Z209" s="54"/>
    </row>
    <row r="210" ht="16.5" hidden="1" spans="1:26">
      <c r="A210" s="83" t="str">
        <f>IF(C210="","",COUNTA(C$8:C210))</f>
        <v/>
      </c>
      <c r="B210" s="83"/>
      <c r="C210" s="83"/>
      <c r="D210" s="83"/>
      <c r="E210" s="83"/>
      <c r="F210" s="65"/>
      <c r="G210" s="65"/>
      <c r="H210" s="65"/>
      <c r="I210" s="13" t="s">
        <v>2</v>
      </c>
      <c r="J210" s="80"/>
      <c r="K210" s="13" t="s">
        <v>2</v>
      </c>
      <c r="L210" s="80"/>
      <c r="M210" s="54"/>
      <c r="N210" s="54"/>
      <c r="O210" s="54"/>
      <c r="P210" s="54"/>
      <c r="Q210" s="54"/>
      <c r="R210" s="54"/>
      <c r="S210" s="54"/>
      <c r="T210" s="54"/>
      <c r="U210" s="54"/>
      <c r="V210" s="54"/>
      <c r="W210" s="54"/>
      <c r="X210" s="54"/>
      <c r="Y210" s="54"/>
      <c r="Z210" s="54"/>
    </row>
    <row r="211" ht="16.5" hidden="1" spans="1:26">
      <c r="A211" s="83" t="str">
        <f>IF(C211="","",COUNTA(C$8:C211))</f>
        <v/>
      </c>
      <c r="B211" s="83"/>
      <c r="C211" s="83"/>
      <c r="D211" s="83"/>
      <c r="E211" s="83"/>
      <c r="F211" s="65"/>
      <c r="G211" s="65"/>
      <c r="H211" s="65"/>
      <c r="I211" s="13" t="s">
        <v>2</v>
      </c>
      <c r="J211" s="80"/>
      <c r="K211" s="13" t="s">
        <v>2</v>
      </c>
      <c r="L211" s="80"/>
      <c r="M211" s="54"/>
      <c r="N211" s="54"/>
      <c r="O211" s="54"/>
      <c r="P211" s="54"/>
      <c r="Q211" s="54"/>
      <c r="R211" s="54"/>
      <c r="S211" s="54"/>
      <c r="T211" s="54"/>
      <c r="U211" s="54"/>
      <c r="V211" s="54"/>
      <c r="W211" s="54"/>
      <c r="X211" s="54"/>
      <c r="Y211" s="54"/>
      <c r="Z211" s="54"/>
    </row>
    <row r="212" ht="16.5" hidden="1" spans="1:26">
      <c r="A212" s="83" t="str">
        <f>IF(C212="","",COUNTA(C$8:C212))</f>
        <v/>
      </c>
      <c r="B212" s="83"/>
      <c r="C212" s="83"/>
      <c r="D212" s="83"/>
      <c r="E212" s="83"/>
      <c r="F212" s="65"/>
      <c r="G212" s="65"/>
      <c r="H212" s="65"/>
      <c r="I212" s="13" t="s">
        <v>2</v>
      </c>
      <c r="J212" s="80"/>
      <c r="K212" s="13" t="s">
        <v>2</v>
      </c>
      <c r="L212" s="80"/>
      <c r="M212" s="54"/>
      <c r="N212" s="54"/>
      <c r="O212" s="54"/>
      <c r="P212" s="54"/>
      <c r="Q212" s="54"/>
      <c r="R212" s="54"/>
      <c r="S212" s="54"/>
      <c r="T212" s="54"/>
      <c r="U212" s="54"/>
      <c r="V212" s="54"/>
      <c r="W212" s="54"/>
      <c r="X212" s="54"/>
      <c r="Y212" s="54"/>
      <c r="Z212" s="54"/>
    </row>
    <row r="213" ht="16.5" hidden="1" spans="1:26">
      <c r="A213" s="83" t="str">
        <f>IF(C213="","",COUNTA(C$8:C213))</f>
        <v/>
      </c>
      <c r="B213" s="83"/>
      <c r="C213" s="83"/>
      <c r="D213" s="83"/>
      <c r="E213" s="83"/>
      <c r="F213" s="65"/>
      <c r="G213" s="65"/>
      <c r="H213" s="65"/>
      <c r="I213" s="13" t="s">
        <v>2</v>
      </c>
      <c r="J213" s="80"/>
      <c r="K213" s="13" t="s">
        <v>2</v>
      </c>
      <c r="L213" s="80"/>
      <c r="M213" s="54"/>
      <c r="N213" s="54"/>
      <c r="O213" s="54"/>
      <c r="P213" s="54"/>
      <c r="Q213" s="54"/>
      <c r="R213" s="54"/>
      <c r="S213" s="54"/>
      <c r="T213" s="54"/>
      <c r="U213" s="54"/>
      <c r="V213" s="54"/>
      <c r="W213" s="54"/>
      <c r="X213" s="54"/>
      <c r="Y213" s="54"/>
      <c r="Z213" s="54"/>
    </row>
    <row r="214" ht="16.5" hidden="1" spans="1:26">
      <c r="A214" s="83" t="str">
        <f>IF(C214="","",COUNTA(C$8:C214))</f>
        <v/>
      </c>
      <c r="B214" s="83"/>
      <c r="C214" s="83"/>
      <c r="D214" s="83"/>
      <c r="E214" s="83"/>
      <c r="F214" s="65"/>
      <c r="G214" s="65"/>
      <c r="H214" s="65"/>
      <c r="I214" s="13" t="s">
        <v>2</v>
      </c>
      <c r="J214" s="80"/>
      <c r="K214" s="13" t="s">
        <v>2</v>
      </c>
      <c r="L214" s="80"/>
      <c r="M214" s="54"/>
      <c r="N214" s="54"/>
      <c r="O214" s="54"/>
      <c r="P214" s="54"/>
      <c r="Q214" s="54"/>
      <c r="R214" s="54"/>
      <c r="S214" s="54"/>
      <c r="T214" s="54"/>
      <c r="U214" s="54"/>
      <c r="V214" s="54"/>
      <c r="W214" s="54"/>
      <c r="X214" s="54"/>
      <c r="Y214" s="54"/>
      <c r="Z214" s="54"/>
    </row>
    <row r="215" ht="16.5" hidden="1" spans="1:26">
      <c r="A215" s="83" t="str">
        <f>IF(C215="","",COUNTA(C$8:C215))</f>
        <v/>
      </c>
      <c r="B215" s="83"/>
      <c r="C215" s="83"/>
      <c r="D215" s="83"/>
      <c r="E215" s="83"/>
      <c r="F215" s="65"/>
      <c r="G215" s="65"/>
      <c r="H215" s="65"/>
      <c r="I215" s="13" t="s">
        <v>2</v>
      </c>
      <c r="J215" s="80"/>
      <c r="K215" s="13" t="s">
        <v>2</v>
      </c>
      <c r="L215" s="80"/>
      <c r="M215" s="54"/>
      <c r="N215" s="54"/>
      <c r="O215" s="54"/>
      <c r="P215" s="54"/>
      <c r="Q215" s="54"/>
      <c r="R215" s="54"/>
      <c r="S215" s="54"/>
      <c r="T215" s="54"/>
      <c r="U215" s="54"/>
      <c r="V215" s="54"/>
      <c r="W215" s="54"/>
      <c r="X215" s="54"/>
      <c r="Y215" s="54"/>
      <c r="Z215" s="54"/>
    </row>
    <row r="216" ht="16.5" hidden="1" spans="1:26">
      <c r="A216" s="83" t="str">
        <f>IF(C216="","",COUNTA(C$8:C216))</f>
        <v/>
      </c>
      <c r="B216" s="83"/>
      <c r="C216" s="83"/>
      <c r="D216" s="83"/>
      <c r="E216" s="83"/>
      <c r="F216" s="65"/>
      <c r="G216" s="65"/>
      <c r="H216" s="65"/>
      <c r="I216" s="13" t="s">
        <v>2</v>
      </c>
      <c r="J216" s="80"/>
      <c r="K216" s="13" t="s">
        <v>2</v>
      </c>
      <c r="L216" s="80"/>
      <c r="M216" s="54"/>
      <c r="N216" s="54"/>
      <c r="O216" s="54"/>
      <c r="P216" s="54"/>
      <c r="Q216" s="54"/>
      <c r="R216" s="54"/>
      <c r="S216" s="54"/>
      <c r="T216" s="54"/>
      <c r="U216" s="54"/>
      <c r="V216" s="54"/>
      <c r="W216" s="54"/>
      <c r="X216" s="54"/>
      <c r="Y216" s="54"/>
      <c r="Z216" s="54"/>
    </row>
    <row r="217" ht="16.5" hidden="1" spans="1:26">
      <c r="A217" s="83" t="str">
        <f>IF(C217="","",COUNTA(C$8:C217))</f>
        <v/>
      </c>
      <c r="B217" s="83"/>
      <c r="C217" s="83"/>
      <c r="D217" s="83"/>
      <c r="E217" s="83"/>
      <c r="F217" s="65"/>
      <c r="G217" s="65"/>
      <c r="H217" s="65"/>
      <c r="I217" s="13" t="s">
        <v>2</v>
      </c>
      <c r="J217" s="80"/>
      <c r="K217" s="13" t="s">
        <v>2</v>
      </c>
      <c r="L217" s="80"/>
      <c r="M217" s="54"/>
      <c r="N217" s="54"/>
      <c r="O217" s="54"/>
      <c r="P217" s="54"/>
      <c r="Q217" s="54"/>
      <c r="R217" s="54"/>
      <c r="S217" s="54"/>
      <c r="T217" s="54"/>
      <c r="U217" s="54"/>
      <c r="V217" s="54"/>
      <c r="W217" s="54"/>
      <c r="X217" s="54"/>
      <c r="Y217" s="54"/>
      <c r="Z217" s="54"/>
    </row>
    <row r="218" ht="16.5" hidden="1" spans="1:26">
      <c r="A218" s="83" t="str">
        <f>IF(C218="","",COUNTA(C$8:C218))</f>
        <v/>
      </c>
      <c r="B218" s="83"/>
      <c r="C218" s="83"/>
      <c r="D218" s="83"/>
      <c r="E218" s="83"/>
      <c r="F218" s="65"/>
      <c r="G218" s="65"/>
      <c r="H218" s="65"/>
      <c r="I218" s="13" t="s">
        <v>2</v>
      </c>
      <c r="J218" s="80"/>
      <c r="K218" s="13" t="s">
        <v>2</v>
      </c>
      <c r="L218" s="80"/>
      <c r="M218" s="54"/>
      <c r="N218" s="54"/>
      <c r="O218" s="54"/>
      <c r="P218" s="54"/>
      <c r="Q218" s="54"/>
      <c r="R218" s="54"/>
      <c r="S218" s="54"/>
      <c r="T218" s="54"/>
      <c r="U218" s="54"/>
      <c r="V218" s="54"/>
      <c r="W218" s="54"/>
      <c r="X218" s="54"/>
      <c r="Y218" s="54"/>
      <c r="Z218" s="54"/>
    </row>
    <row r="219" ht="16.5" hidden="1" spans="1:26">
      <c r="A219" s="83" t="str">
        <f>IF(C219="","",COUNTA(C$8:C219))</f>
        <v/>
      </c>
      <c r="B219" s="83"/>
      <c r="C219" s="83"/>
      <c r="D219" s="83"/>
      <c r="E219" s="83"/>
      <c r="F219" s="65"/>
      <c r="G219" s="65"/>
      <c r="H219" s="65"/>
      <c r="I219" s="13" t="s">
        <v>2</v>
      </c>
      <c r="J219" s="80"/>
      <c r="K219" s="13" t="s">
        <v>2</v>
      </c>
      <c r="L219" s="80"/>
      <c r="M219" s="54"/>
      <c r="N219" s="54"/>
      <c r="O219" s="54"/>
      <c r="P219" s="54"/>
      <c r="Q219" s="54"/>
      <c r="R219" s="54"/>
      <c r="S219" s="54"/>
      <c r="T219" s="54"/>
      <c r="U219" s="54"/>
      <c r="V219" s="54"/>
      <c r="W219" s="54"/>
      <c r="X219" s="54"/>
      <c r="Y219" s="54"/>
      <c r="Z219" s="54"/>
    </row>
    <row r="220" ht="16.5" hidden="1" spans="1:26">
      <c r="A220" s="83" t="str">
        <f>IF(C220="","",COUNTA(C$8:C220))</f>
        <v/>
      </c>
      <c r="B220" s="83"/>
      <c r="C220" s="83"/>
      <c r="D220" s="83"/>
      <c r="E220" s="83"/>
      <c r="F220" s="65"/>
      <c r="G220" s="65"/>
      <c r="H220" s="65"/>
      <c r="I220" s="13" t="s">
        <v>2</v>
      </c>
      <c r="J220" s="80"/>
      <c r="K220" s="13" t="s">
        <v>2</v>
      </c>
      <c r="L220" s="80"/>
      <c r="M220" s="54"/>
      <c r="N220" s="54"/>
      <c r="O220" s="54"/>
      <c r="P220" s="54"/>
      <c r="Q220" s="54"/>
      <c r="R220" s="54"/>
      <c r="S220" s="54"/>
      <c r="T220" s="54"/>
      <c r="U220" s="54"/>
      <c r="V220" s="54"/>
      <c r="W220" s="54"/>
      <c r="X220" s="54"/>
      <c r="Y220" s="54"/>
      <c r="Z220" s="54"/>
    </row>
    <row r="221" ht="16.5" hidden="1" spans="1:26">
      <c r="A221" s="83" t="str">
        <f>IF(C221="","",COUNTA(C$8:C221))</f>
        <v/>
      </c>
      <c r="B221" s="83"/>
      <c r="C221" s="83"/>
      <c r="D221" s="83"/>
      <c r="E221" s="83"/>
      <c r="F221" s="65"/>
      <c r="G221" s="65"/>
      <c r="H221" s="65"/>
      <c r="I221" s="13" t="s">
        <v>2</v>
      </c>
      <c r="J221" s="80"/>
      <c r="K221" s="13" t="s">
        <v>2</v>
      </c>
      <c r="L221" s="80"/>
      <c r="M221" s="54"/>
      <c r="N221" s="54"/>
      <c r="O221" s="54"/>
      <c r="P221" s="54"/>
      <c r="Q221" s="54"/>
      <c r="R221" s="54"/>
      <c r="S221" s="54"/>
      <c r="T221" s="54"/>
      <c r="U221" s="54"/>
      <c r="V221" s="54"/>
      <c r="W221" s="54"/>
      <c r="X221" s="54"/>
      <c r="Y221" s="54"/>
      <c r="Z221" s="54"/>
    </row>
    <row r="222" ht="16.5" hidden="1" spans="1:26">
      <c r="A222" s="83" t="str">
        <f>IF(C222="","",COUNTA(C$8:C222))</f>
        <v/>
      </c>
      <c r="B222" s="83"/>
      <c r="C222" s="83"/>
      <c r="D222" s="83"/>
      <c r="E222" s="83"/>
      <c r="F222" s="65"/>
      <c r="G222" s="65"/>
      <c r="H222" s="65"/>
      <c r="I222" s="13" t="s">
        <v>2</v>
      </c>
      <c r="J222" s="80"/>
      <c r="K222" s="13" t="s">
        <v>2</v>
      </c>
      <c r="L222" s="80"/>
      <c r="M222" s="54"/>
      <c r="N222" s="54"/>
      <c r="O222" s="54"/>
      <c r="P222" s="54"/>
      <c r="Q222" s="54"/>
      <c r="R222" s="54"/>
      <c r="S222" s="54"/>
      <c r="T222" s="54"/>
      <c r="U222" s="54"/>
      <c r="V222" s="54"/>
      <c r="W222" s="54"/>
      <c r="X222" s="54"/>
      <c r="Y222" s="54"/>
      <c r="Z222" s="54"/>
    </row>
    <row r="223" ht="16.5" hidden="1" spans="1:26">
      <c r="A223" s="83" t="str">
        <f>IF(C223="","",COUNTA(C$8:C223))</f>
        <v/>
      </c>
      <c r="B223" s="83"/>
      <c r="C223" s="83"/>
      <c r="D223" s="83"/>
      <c r="E223" s="83"/>
      <c r="F223" s="65"/>
      <c r="G223" s="65"/>
      <c r="H223" s="65"/>
      <c r="I223" s="13" t="s">
        <v>2</v>
      </c>
      <c r="J223" s="80"/>
      <c r="K223" s="13" t="s">
        <v>2</v>
      </c>
      <c r="L223" s="80"/>
      <c r="M223" s="54"/>
      <c r="N223" s="54"/>
      <c r="O223" s="54"/>
      <c r="P223" s="54"/>
      <c r="Q223" s="54"/>
      <c r="R223" s="54"/>
      <c r="S223" s="54"/>
      <c r="T223" s="54"/>
      <c r="U223" s="54"/>
      <c r="V223" s="54"/>
      <c r="W223" s="54"/>
      <c r="X223" s="54"/>
      <c r="Y223" s="54"/>
      <c r="Z223" s="54"/>
    </row>
    <row r="224" ht="16.5" hidden="1" spans="1:26">
      <c r="A224" s="83" t="str">
        <f>IF(C224="","",COUNTA(C$8:C224))</f>
        <v/>
      </c>
      <c r="B224" s="83"/>
      <c r="C224" s="83"/>
      <c r="D224" s="83"/>
      <c r="E224" s="83"/>
      <c r="F224" s="65"/>
      <c r="G224" s="65"/>
      <c r="H224" s="65"/>
      <c r="I224" s="13" t="s">
        <v>2</v>
      </c>
      <c r="J224" s="80"/>
      <c r="K224" s="13" t="s">
        <v>2</v>
      </c>
      <c r="L224" s="80"/>
      <c r="M224" s="54"/>
      <c r="N224" s="54"/>
      <c r="O224" s="54"/>
      <c r="P224" s="54"/>
      <c r="Q224" s="54"/>
      <c r="R224" s="54"/>
      <c r="S224" s="54"/>
      <c r="T224" s="54"/>
      <c r="U224" s="54"/>
      <c r="V224" s="54"/>
      <c r="W224" s="54"/>
      <c r="X224" s="54"/>
      <c r="Y224" s="54"/>
      <c r="Z224" s="54"/>
    </row>
    <row r="225" ht="16.5" hidden="1" spans="1:26">
      <c r="A225" s="83" t="str">
        <f>IF(C225="","",COUNTA(C$8:C225))</f>
        <v/>
      </c>
      <c r="B225" s="83"/>
      <c r="C225" s="83"/>
      <c r="D225" s="83"/>
      <c r="E225" s="83"/>
      <c r="F225" s="65"/>
      <c r="G225" s="65"/>
      <c r="H225" s="65"/>
      <c r="I225" s="13" t="s">
        <v>2</v>
      </c>
      <c r="J225" s="80"/>
      <c r="K225" s="13" t="s">
        <v>2</v>
      </c>
      <c r="L225" s="80"/>
      <c r="M225" s="54"/>
      <c r="N225" s="54"/>
      <c r="O225" s="54"/>
      <c r="P225" s="54"/>
      <c r="Q225" s="54"/>
      <c r="R225" s="54"/>
      <c r="S225" s="54"/>
      <c r="T225" s="54"/>
      <c r="U225" s="54"/>
      <c r="V225" s="54"/>
      <c r="W225" s="54"/>
      <c r="X225" s="54"/>
      <c r="Y225" s="54"/>
      <c r="Z225" s="54"/>
    </row>
    <row r="226" ht="16.5" hidden="1" spans="1:26">
      <c r="A226" s="83" t="str">
        <f>IF(C226="","",COUNTA(C$8:C226))</f>
        <v/>
      </c>
      <c r="B226" s="83"/>
      <c r="C226" s="83"/>
      <c r="D226" s="83"/>
      <c r="E226" s="83"/>
      <c r="F226" s="65"/>
      <c r="G226" s="65"/>
      <c r="H226" s="65"/>
      <c r="I226" s="13" t="s">
        <v>2</v>
      </c>
      <c r="J226" s="80"/>
      <c r="K226" s="13" t="s">
        <v>2</v>
      </c>
      <c r="L226" s="80"/>
      <c r="M226" s="54"/>
      <c r="N226" s="54"/>
      <c r="O226" s="54"/>
      <c r="P226" s="54"/>
      <c r="Q226" s="54"/>
      <c r="R226" s="54"/>
      <c r="S226" s="54"/>
      <c r="T226" s="54"/>
      <c r="U226" s="54"/>
      <c r="V226" s="54"/>
      <c r="W226" s="54"/>
      <c r="X226" s="54"/>
      <c r="Y226" s="54"/>
      <c r="Z226" s="54"/>
    </row>
    <row r="227" ht="16.5" hidden="1" spans="1:26">
      <c r="A227" s="83" t="str">
        <f>IF(C227="","",COUNTA(C$8:C227))</f>
        <v/>
      </c>
      <c r="B227" s="83"/>
      <c r="C227" s="83"/>
      <c r="D227" s="83"/>
      <c r="E227" s="83"/>
      <c r="F227" s="65"/>
      <c r="G227" s="65"/>
      <c r="H227" s="65"/>
      <c r="I227" s="13" t="s">
        <v>2</v>
      </c>
      <c r="J227" s="80"/>
      <c r="K227" s="13" t="s">
        <v>2</v>
      </c>
      <c r="L227" s="80"/>
      <c r="M227" s="54"/>
      <c r="N227" s="54"/>
      <c r="O227" s="54"/>
      <c r="P227" s="54"/>
      <c r="Q227" s="54"/>
      <c r="R227" s="54"/>
      <c r="S227" s="54"/>
      <c r="T227" s="54"/>
      <c r="U227" s="54"/>
      <c r="V227" s="54"/>
      <c r="W227" s="54"/>
      <c r="X227" s="54"/>
      <c r="Y227" s="54"/>
      <c r="Z227" s="54"/>
    </row>
    <row r="228" ht="16.5" hidden="1" spans="1:26">
      <c r="A228" s="83" t="str">
        <f>IF(C228="","",COUNTA(C$8:C228))</f>
        <v/>
      </c>
      <c r="B228" s="83"/>
      <c r="C228" s="83"/>
      <c r="D228" s="83"/>
      <c r="E228" s="83"/>
      <c r="F228" s="65"/>
      <c r="G228" s="65"/>
      <c r="H228" s="65"/>
      <c r="I228" s="13" t="s">
        <v>2</v>
      </c>
      <c r="J228" s="80"/>
      <c r="K228" s="13" t="s">
        <v>2</v>
      </c>
      <c r="L228" s="80"/>
      <c r="M228" s="54"/>
      <c r="N228" s="54"/>
      <c r="O228" s="54"/>
      <c r="P228" s="54"/>
      <c r="Q228" s="54"/>
      <c r="R228" s="54"/>
      <c r="S228" s="54"/>
      <c r="T228" s="54"/>
      <c r="U228" s="54"/>
      <c r="V228" s="54"/>
      <c r="W228" s="54"/>
      <c r="X228" s="54"/>
      <c r="Y228" s="54"/>
      <c r="Z228" s="54"/>
    </row>
    <row r="229" ht="16.5" hidden="1" spans="1:26">
      <c r="A229" s="83" t="str">
        <f>IF(C229="","",COUNTA(C$8:C229))</f>
        <v/>
      </c>
      <c r="B229" s="83"/>
      <c r="C229" s="83"/>
      <c r="D229" s="83"/>
      <c r="E229" s="83"/>
      <c r="F229" s="65"/>
      <c r="G229" s="65"/>
      <c r="H229" s="65"/>
      <c r="I229" s="13" t="s">
        <v>2</v>
      </c>
      <c r="J229" s="80"/>
      <c r="K229" s="13" t="s">
        <v>2</v>
      </c>
      <c r="L229" s="80"/>
      <c r="M229" s="54"/>
      <c r="N229" s="54"/>
      <c r="O229" s="54"/>
      <c r="P229" s="54"/>
      <c r="Q229" s="54"/>
      <c r="R229" s="54"/>
      <c r="S229" s="54"/>
      <c r="T229" s="54"/>
      <c r="U229" s="54"/>
      <c r="V229" s="54"/>
      <c r="W229" s="54"/>
      <c r="X229" s="54"/>
      <c r="Y229" s="54"/>
      <c r="Z229" s="54"/>
    </row>
    <row r="230" ht="16.5" hidden="1" spans="1:26">
      <c r="A230" s="83" t="str">
        <f>IF(C230="","",COUNTA(C$8:C230))</f>
        <v/>
      </c>
      <c r="B230" s="83"/>
      <c r="C230" s="83"/>
      <c r="D230" s="83"/>
      <c r="E230" s="83"/>
      <c r="F230" s="65"/>
      <c r="G230" s="65"/>
      <c r="H230" s="65"/>
      <c r="I230" s="13" t="s">
        <v>2</v>
      </c>
      <c r="J230" s="80"/>
      <c r="K230" s="13" t="s">
        <v>2</v>
      </c>
      <c r="L230" s="80"/>
      <c r="M230" s="54"/>
      <c r="N230" s="54"/>
      <c r="O230" s="54"/>
      <c r="P230" s="54"/>
      <c r="Q230" s="54"/>
      <c r="R230" s="54"/>
      <c r="S230" s="54"/>
      <c r="T230" s="54"/>
      <c r="U230" s="54"/>
      <c r="V230" s="54"/>
      <c r="W230" s="54"/>
      <c r="X230" s="54"/>
      <c r="Y230" s="54"/>
      <c r="Z230" s="54"/>
    </row>
    <row r="231" ht="16.5" hidden="1" spans="1:26">
      <c r="A231" s="83" t="str">
        <f>IF(C231="","",COUNTA(C$8:C231))</f>
        <v/>
      </c>
      <c r="B231" s="83"/>
      <c r="C231" s="83"/>
      <c r="D231" s="83"/>
      <c r="E231" s="83"/>
      <c r="F231" s="65"/>
      <c r="G231" s="65"/>
      <c r="H231" s="65"/>
      <c r="I231" s="13" t="s">
        <v>2</v>
      </c>
      <c r="J231" s="80"/>
      <c r="K231" s="13" t="s">
        <v>2</v>
      </c>
      <c r="L231" s="80"/>
      <c r="M231" s="54"/>
      <c r="N231" s="54"/>
      <c r="O231" s="54"/>
      <c r="P231" s="54"/>
      <c r="Q231" s="54"/>
      <c r="R231" s="54"/>
      <c r="S231" s="54"/>
      <c r="T231" s="54"/>
      <c r="U231" s="54"/>
      <c r="V231" s="54"/>
      <c r="W231" s="54"/>
      <c r="X231" s="54"/>
      <c r="Y231" s="54"/>
      <c r="Z231" s="54"/>
    </row>
    <row r="232" ht="16.5" hidden="1" spans="1:26">
      <c r="A232" s="83" t="str">
        <f>IF(C232="","",COUNTA(C$8:C232))</f>
        <v/>
      </c>
      <c r="B232" s="83"/>
      <c r="C232" s="83"/>
      <c r="D232" s="83"/>
      <c r="E232" s="83"/>
      <c r="F232" s="65"/>
      <c r="G232" s="65"/>
      <c r="H232" s="65"/>
      <c r="I232" s="13" t="s">
        <v>2</v>
      </c>
      <c r="J232" s="80"/>
      <c r="K232" s="13" t="s">
        <v>2</v>
      </c>
      <c r="L232" s="80"/>
      <c r="M232" s="54"/>
      <c r="N232" s="54"/>
      <c r="O232" s="54"/>
      <c r="P232" s="54"/>
      <c r="Q232" s="54"/>
      <c r="R232" s="54"/>
      <c r="S232" s="54"/>
      <c r="T232" s="54"/>
      <c r="U232" s="54"/>
      <c r="V232" s="54"/>
      <c r="W232" s="54"/>
      <c r="X232" s="54"/>
      <c r="Y232" s="54"/>
      <c r="Z232" s="54"/>
    </row>
    <row r="233" ht="16.5" hidden="1" spans="1:26">
      <c r="A233" s="83" t="str">
        <f>IF(C233="","",COUNTA(C$8:C233))</f>
        <v/>
      </c>
      <c r="B233" s="83"/>
      <c r="C233" s="83"/>
      <c r="D233" s="83"/>
      <c r="E233" s="83"/>
      <c r="F233" s="65"/>
      <c r="G233" s="65"/>
      <c r="H233" s="65"/>
      <c r="I233" s="13" t="s">
        <v>2</v>
      </c>
      <c r="J233" s="80"/>
      <c r="K233" s="13" t="s">
        <v>2</v>
      </c>
      <c r="L233" s="80"/>
      <c r="M233" s="54"/>
      <c r="N233" s="54"/>
      <c r="O233" s="54"/>
      <c r="P233" s="54"/>
      <c r="Q233" s="54"/>
      <c r="R233" s="54"/>
      <c r="S233" s="54"/>
      <c r="T233" s="54"/>
      <c r="U233" s="54"/>
      <c r="V233" s="54"/>
      <c r="W233" s="54"/>
      <c r="X233" s="54"/>
      <c r="Y233" s="54"/>
      <c r="Z233" s="54"/>
    </row>
    <row r="234" ht="16.5" hidden="1" spans="1:26">
      <c r="A234" s="83" t="str">
        <f>IF(C234="","",COUNTA(C$8:C234))</f>
        <v/>
      </c>
      <c r="B234" s="83"/>
      <c r="C234" s="83"/>
      <c r="D234" s="83"/>
      <c r="E234" s="83"/>
      <c r="F234" s="65"/>
      <c r="G234" s="65"/>
      <c r="H234" s="65"/>
      <c r="I234" s="13" t="s">
        <v>2</v>
      </c>
      <c r="J234" s="80"/>
      <c r="K234" s="13" t="s">
        <v>2</v>
      </c>
      <c r="L234" s="80"/>
      <c r="M234" s="54"/>
      <c r="N234" s="54"/>
      <c r="O234" s="54"/>
      <c r="P234" s="54"/>
      <c r="Q234" s="54"/>
      <c r="R234" s="54"/>
      <c r="S234" s="54"/>
      <c r="T234" s="54"/>
      <c r="U234" s="54"/>
      <c r="V234" s="54"/>
      <c r="W234" s="54"/>
      <c r="X234" s="54"/>
      <c r="Y234" s="54"/>
      <c r="Z234" s="54"/>
    </row>
    <row r="235" ht="16.5" hidden="1" spans="1:26">
      <c r="A235" s="83" t="str">
        <f>IF(C235="","",COUNTA(C$8:C235))</f>
        <v/>
      </c>
      <c r="B235" s="83"/>
      <c r="C235" s="83"/>
      <c r="D235" s="83"/>
      <c r="E235" s="83"/>
      <c r="F235" s="65"/>
      <c r="G235" s="65"/>
      <c r="H235" s="65"/>
      <c r="I235" s="13" t="s">
        <v>2</v>
      </c>
      <c r="J235" s="80"/>
      <c r="K235" s="13" t="s">
        <v>2</v>
      </c>
      <c r="L235" s="80"/>
      <c r="M235" s="54"/>
      <c r="N235" s="54"/>
      <c r="O235" s="54"/>
      <c r="P235" s="54"/>
      <c r="Q235" s="54"/>
      <c r="R235" s="54"/>
      <c r="S235" s="54"/>
      <c r="T235" s="54"/>
      <c r="U235" s="54"/>
      <c r="V235" s="54"/>
      <c r="W235" s="54"/>
      <c r="X235" s="54"/>
      <c r="Y235" s="54"/>
      <c r="Z235" s="54"/>
    </row>
    <row r="236" ht="16.5" hidden="1" spans="1:26">
      <c r="A236" s="83" t="str">
        <f>IF(C236="","",COUNTA(C$8:C236))</f>
        <v/>
      </c>
      <c r="B236" s="83"/>
      <c r="C236" s="83"/>
      <c r="D236" s="83"/>
      <c r="E236" s="83"/>
      <c r="F236" s="65"/>
      <c r="G236" s="65"/>
      <c r="H236" s="65"/>
      <c r="I236" s="13" t="s">
        <v>2</v>
      </c>
      <c r="J236" s="80"/>
      <c r="K236" s="13" t="s">
        <v>2</v>
      </c>
      <c r="L236" s="80"/>
      <c r="M236" s="54"/>
      <c r="N236" s="54"/>
      <c r="O236" s="54"/>
      <c r="P236" s="54"/>
      <c r="Q236" s="54"/>
      <c r="R236" s="54"/>
      <c r="S236" s="54"/>
      <c r="T236" s="54"/>
      <c r="U236" s="54"/>
      <c r="V236" s="54"/>
      <c r="W236" s="54"/>
      <c r="X236" s="54"/>
      <c r="Y236" s="54"/>
      <c r="Z236" s="54"/>
    </row>
    <row r="237" ht="16.5" hidden="1" spans="1:26">
      <c r="A237" s="83" t="str">
        <f>IF(C237="","",COUNTA(C$8:C237))</f>
        <v/>
      </c>
      <c r="B237" s="83"/>
      <c r="C237" s="83"/>
      <c r="D237" s="83"/>
      <c r="E237" s="83"/>
      <c r="F237" s="65"/>
      <c r="G237" s="65"/>
      <c r="H237" s="65"/>
      <c r="I237" s="13" t="s">
        <v>2</v>
      </c>
      <c r="J237" s="80"/>
      <c r="K237" s="13" t="s">
        <v>2</v>
      </c>
      <c r="L237" s="80"/>
      <c r="M237" s="54"/>
      <c r="N237" s="54"/>
      <c r="O237" s="54"/>
      <c r="P237" s="54"/>
      <c r="Q237" s="54"/>
      <c r="R237" s="54"/>
      <c r="S237" s="54"/>
      <c r="T237" s="54"/>
      <c r="U237" s="54"/>
      <c r="V237" s="54"/>
      <c r="W237" s="54"/>
      <c r="X237" s="54"/>
      <c r="Y237" s="54"/>
      <c r="Z237" s="54"/>
    </row>
    <row r="238" ht="16.5" hidden="1" spans="1:26">
      <c r="A238" s="83" t="str">
        <f>IF(C238="","",COUNTA(C$8:C238))</f>
        <v/>
      </c>
      <c r="B238" s="83"/>
      <c r="C238" s="83"/>
      <c r="D238" s="83"/>
      <c r="E238" s="83"/>
      <c r="F238" s="65"/>
      <c r="G238" s="65"/>
      <c r="H238" s="65"/>
      <c r="I238" s="13" t="s">
        <v>2</v>
      </c>
      <c r="J238" s="80"/>
      <c r="K238" s="13" t="s">
        <v>2</v>
      </c>
      <c r="L238" s="80"/>
      <c r="M238" s="54"/>
      <c r="N238" s="54"/>
      <c r="O238" s="54"/>
      <c r="P238" s="54"/>
      <c r="Q238" s="54"/>
      <c r="R238" s="54"/>
      <c r="S238" s="54"/>
      <c r="T238" s="54"/>
      <c r="U238" s="54"/>
      <c r="V238" s="54"/>
      <c r="W238" s="54"/>
      <c r="X238" s="54"/>
      <c r="Y238" s="54"/>
      <c r="Z238" s="54"/>
    </row>
    <row r="239" ht="16.5" hidden="1" spans="1:26">
      <c r="A239" s="83" t="str">
        <f>IF(C239="","",COUNTA(C$8:C239))</f>
        <v/>
      </c>
      <c r="B239" s="83"/>
      <c r="C239" s="83"/>
      <c r="D239" s="83"/>
      <c r="E239" s="83"/>
      <c r="F239" s="65"/>
      <c r="G239" s="65"/>
      <c r="H239" s="65"/>
      <c r="I239" s="13" t="s">
        <v>2</v>
      </c>
      <c r="J239" s="80"/>
      <c r="K239" s="13" t="s">
        <v>2</v>
      </c>
      <c r="L239" s="80"/>
      <c r="M239" s="54"/>
      <c r="N239" s="54"/>
      <c r="O239" s="54"/>
      <c r="P239" s="54"/>
      <c r="Q239" s="54"/>
      <c r="R239" s="54"/>
      <c r="S239" s="54"/>
      <c r="T239" s="54"/>
      <c r="U239" s="54"/>
      <c r="V239" s="54"/>
      <c r="W239" s="54"/>
      <c r="X239" s="54"/>
      <c r="Y239" s="54"/>
      <c r="Z239" s="54"/>
    </row>
    <row r="240" ht="16.5" hidden="1" spans="1:26">
      <c r="A240" s="83" t="str">
        <f>IF(C240="","",COUNTA(C$8:C240))</f>
        <v/>
      </c>
      <c r="B240" s="83"/>
      <c r="C240" s="83"/>
      <c r="D240" s="83"/>
      <c r="E240" s="83"/>
      <c r="F240" s="65"/>
      <c r="G240" s="65"/>
      <c r="H240" s="65"/>
      <c r="I240" s="13" t="s">
        <v>2</v>
      </c>
      <c r="J240" s="80"/>
      <c r="K240" s="13" t="s">
        <v>2</v>
      </c>
      <c r="L240" s="80"/>
      <c r="M240" s="54"/>
      <c r="N240" s="54"/>
      <c r="O240" s="54"/>
      <c r="P240" s="54"/>
      <c r="Q240" s="54"/>
      <c r="R240" s="54"/>
      <c r="S240" s="54"/>
      <c r="T240" s="54"/>
      <c r="U240" s="54"/>
      <c r="V240" s="54"/>
      <c r="W240" s="54"/>
      <c r="X240" s="54"/>
      <c r="Y240" s="54"/>
      <c r="Z240" s="54"/>
    </row>
    <row r="241" ht="16.5" hidden="1" spans="1:26">
      <c r="A241" s="83" t="str">
        <f>IF(C241="","",COUNTA(C$8:C241))</f>
        <v/>
      </c>
      <c r="B241" s="83"/>
      <c r="C241" s="83"/>
      <c r="D241" s="83"/>
      <c r="E241" s="83"/>
      <c r="F241" s="65"/>
      <c r="G241" s="65"/>
      <c r="H241" s="65"/>
      <c r="I241" s="13" t="s">
        <v>2</v>
      </c>
      <c r="J241" s="80"/>
      <c r="K241" s="13" t="s">
        <v>2</v>
      </c>
      <c r="L241" s="80"/>
      <c r="M241" s="54"/>
      <c r="N241" s="54"/>
      <c r="O241" s="54"/>
      <c r="P241" s="54"/>
      <c r="Q241" s="54"/>
      <c r="R241" s="54"/>
      <c r="S241" s="54"/>
      <c r="T241" s="54"/>
      <c r="U241" s="54"/>
      <c r="V241" s="54"/>
      <c r="W241" s="54"/>
      <c r="X241" s="54"/>
      <c r="Y241" s="54"/>
      <c r="Z241" s="54"/>
    </row>
    <row r="242" ht="16.5" hidden="1" spans="1:26">
      <c r="A242" s="83" t="str">
        <f>IF(C242="","",COUNTA(C$8:C242))</f>
        <v/>
      </c>
      <c r="B242" s="83"/>
      <c r="C242" s="83"/>
      <c r="D242" s="83"/>
      <c r="E242" s="83"/>
      <c r="F242" s="65"/>
      <c r="G242" s="65"/>
      <c r="H242" s="65"/>
      <c r="I242" s="13" t="s">
        <v>2</v>
      </c>
      <c r="J242" s="80"/>
      <c r="K242" s="13" t="s">
        <v>2</v>
      </c>
      <c r="L242" s="80"/>
      <c r="M242" s="54"/>
      <c r="N242" s="54"/>
      <c r="O242" s="54"/>
      <c r="P242" s="54"/>
      <c r="Q242" s="54"/>
      <c r="R242" s="54"/>
      <c r="S242" s="54"/>
      <c r="T242" s="54"/>
      <c r="U242" s="54"/>
      <c r="V242" s="54"/>
      <c r="W242" s="54"/>
      <c r="X242" s="54"/>
      <c r="Y242" s="54"/>
      <c r="Z242" s="54"/>
    </row>
    <row r="243" ht="16.5" hidden="1" spans="1:26">
      <c r="A243" s="83" t="str">
        <f>IF(C243="","",COUNTA(C$8:C243))</f>
        <v/>
      </c>
      <c r="B243" s="83"/>
      <c r="C243" s="83"/>
      <c r="D243" s="83"/>
      <c r="E243" s="83"/>
      <c r="F243" s="65"/>
      <c r="G243" s="65"/>
      <c r="H243" s="65"/>
      <c r="I243" s="13" t="s">
        <v>2</v>
      </c>
      <c r="J243" s="80"/>
      <c r="K243" s="13" t="s">
        <v>2</v>
      </c>
      <c r="L243" s="80"/>
      <c r="M243" s="54"/>
      <c r="N243" s="54"/>
      <c r="O243" s="54"/>
      <c r="P243" s="54"/>
      <c r="Q243" s="54"/>
      <c r="R243" s="54"/>
      <c r="S243" s="54"/>
      <c r="T243" s="54"/>
      <c r="U243" s="54"/>
      <c r="V243" s="54"/>
      <c r="W243" s="54"/>
      <c r="X243" s="54"/>
      <c r="Y243" s="54"/>
      <c r="Z243" s="54"/>
    </row>
    <row r="244" ht="16.5" hidden="1" spans="1:26">
      <c r="A244" s="83" t="str">
        <f>IF(C244="","",COUNTA(C$8:C244))</f>
        <v/>
      </c>
      <c r="B244" s="83"/>
      <c r="C244" s="83"/>
      <c r="D244" s="83"/>
      <c r="E244" s="83"/>
      <c r="F244" s="65"/>
      <c r="G244" s="65"/>
      <c r="H244" s="65"/>
      <c r="I244" s="13" t="s">
        <v>2</v>
      </c>
      <c r="J244" s="80"/>
      <c r="K244" s="13" t="s">
        <v>2</v>
      </c>
      <c r="L244" s="80"/>
      <c r="M244" s="54"/>
      <c r="N244" s="54"/>
      <c r="O244" s="54"/>
      <c r="P244" s="54"/>
      <c r="Q244" s="54"/>
      <c r="R244" s="54"/>
      <c r="S244" s="54"/>
      <c r="T244" s="54"/>
      <c r="U244" s="54"/>
      <c r="V244" s="54"/>
      <c r="W244" s="54"/>
      <c r="X244" s="54"/>
      <c r="Y244" s="54"/>
      <c r="Z244" s="54"/>
    </row>
    <row r="245" ht="16.5" hidden="1" spans="1:26">
      <c r="A245" s="83" t="str">
        <f>IF(C245="","",COUNTA(C$8:C245))</f>
        <v/>
      </c>
      <c r="B245" s="83"/>
      <c r="C245" s="83"/>
      <c r="D245" s="83"/>
      <c r="E245" s="83"/>
      <c r="F245" s="65"/>
      <c r="G245" s="65"/>
      <c r="H245" s="65"/>
      <c r="I245" s="13" t="s">
        <v>2</v>
      </c>
      <c r="J245" s="80"/>
      <c r="K245" s="13" t="s">
        <v>2</v>
      </c>
      <c r="L245" s="80"/>
      <c r="M245" s="54"/>
      <c r="N245" s="54"/>
      <c r="O245" s="54"/>
      <c r="P245" s="54"/>
      <c r="Q245" s="54"/>
      <c r="R245" s="54"/>
      <c r="S245" s="54"/>
      <c r="T245" s="54"/>
      <c r="U245" s="54"/>
      <c r="V245" s="54"/>
      <c r="W245" s="54"/>
      <c r="X245" s="54"/>
      <c r="Y245" s="54"/>
      <c r="Z245" s="54"/>
    </row>
    <row r="246" ht="16.5" hidden="1" spans="1:26">
      <c r="A246" s="83" t="str">
        <f>IF(C246="","",COUNTA(C$8:C246))</f>
        <v/>
      </c>
      <c r="B246" s="83"/>
      <c r="C246" s="83"/>
      <c r="D246" s="83"/>
      <c r="E246" s="83"/>
      <c r="F246" s="65"/>
      <c r="G246" s="65"/>
      <c r="H246" s="65"/>
      <c r="I246" s="13" t="s">
        <v>2</v>
      </c>
      <c r="J246" s="80"/>
      <c r="K246" s="13" t="s">
        <v>2</v>
      </c>
      <c r="L246" s="80"/>
      <c r="M246" s="54"/>
      <c r="N246" s="54"/>
      <c r="O246" s="54"/>
      <c r="P246" s="54"/>
      <c r="Q246" s="54"/>
      <c r="R246" s="54"/>
      <c r="S246" s="54"/>
      <c r="T246" s="54"/>
      <c r="U246" s="54"/>
      <c r="V246" s="54"/>
      <c r="W246" s="54"/>
      <c r="X246" s="54"/>
      <c r="Y246" s="54"/>
      <c r="Z246" s="54"/>
    </row>
    <row r="247" ht="16.5" hidden="1" spans="1:26">
      <c r="A247" s="83" t="str">
        <f>IF(C247="","",COUNTA(C$8:C247))</f>
        <v/>
      </c>
      <c r="B247" s="83"/>
      <c r="C247" s="83"/>
      <c r="D247" s="83"/>
      <c r="E247" s="83"/>
      <c r="F247" s="65"/>
      <c r="G247" s="65"/>
      <c r="H247" s="65"/>
      <c r="I247" s="13" t="s">
        <v>2</v>
      </c>
      <c r="J247" s="80"/>
      <c r="K247" s="13" t="s">
        <v>2</v>
      </c>
      <c r="L247" s="80"/>
      <c r="M247" s="54"/>
      <c r="N247" s="54"/>
      <c r="O247" s="54"/>
      <c r="P247" s="54"/>
      <c r="Q247" s="54"/>
      <c r="R247" s="54"/>
      <c r="S247" s="54"/>
      <c r="T247" s="54"/>
      <c r="U247" s="54"/>
      <c r="V247" s="54"/>
      <c r="W247" s="54"/>
      <c r="X247" s="54"/>
      <c r="Y247" s="54"/>
      <c r="Z247" s="54"/>
    </row>
    <row r="248" ht="16.5" hidden="1" spans="1:26">
      <c r="A248" s="83" t="str">
        <f>IF(C248="","",COUNTA(C$8:C248))</f>
        <v/>
      </c>
      <c r="B248" s="83"/>
      <c r="C248" s="83"/>
      <c r="D248" s="83"/>
      <c r="E248" s="83"/>
      <c r="F248" s="65"/>
      <c r="G248" s="65"/>
      <c r="H248" s="65"/>
      <c r="I248" s="13" t="s">
        <v>2</v>
      </c>
      <c r="J248" s="80"/>
      <c r="K248" s="13" t="s">
        <v>2</v>
      </c>
      <c r="L248" s="80"/>
      <c r="M248" s="54"/>
      <c r="N248" s="54"/>
      <c r="O248" s="54"/>
      <c r="P248" s="54"/>
      <c r="Q248" s="54"/>
      <c r="R248" s="54"/>
      <c r="S248" s="54"/>
      <c r="T248" s="54"/>
      <c r="U248" s="54"/>
      <c r="V248" s="54"/>
      <c r="W248" s="54"/>
      <c r="X248" s="54"/>
      <c r="Y248" s="54"/>
      <c r="Z248" s="54"/>
    </row>
    <row r="249" ht="16.5" hidden="1" spans="1:26">
      <c r="A249" s="83" t="str">
        <f>IF(C249="","",COUNTA(C$8:C249))</f>
        <v/>
      </c>
      <c r="B249" s="83"/>
      <c r="C249" s="83"/>
      <c r="D249" s="83"/>
      <c r="E249" s="83"/>
      <c r="F249" s="65"/>
      <c r="G249" s="65"/>
      <c r="H249" s="65"/>
      <c r="I249" s="13" t="s">
        <v>2</v>
      </c>
      <c r="J249" s="80"/>
      <c r="K249" s="13" t="s">
        <v>2</v>
      </c>
      <c r="L249" s="80"/>
      <c r="M249" s="54"/>
      <c r="N249" s="54"/>
      <c r="O249" s="54"/>
      <c r="P249" s="54"/>
      <c r="Q249" s="54"/>
      <c r="R249" s="54"/>
      <c r="S249" s="54"/>
      <c r="T249" s="54"/>
      <c r="U249" s="54"/>
      <c r="V249" s="54"/>
      <c r="W249" s="54"/>
      <c r="X249" s="54"/>
      <c r="Y249" s="54"/>
      <c r="Z249" s="54"/>
    </row>
    <row r="250" ht="16.5" hidden="1" spans="1:26">
      <c r="A250" s="83" t="str">
        <f>IF(C250="","",COUNTA(C$8:C250))</f>
        <v/>
      </c>
      <c r="B250" s="83"/>
      <c r="C250" s="83"/>
      <c r="D250" s="83"/>
      <c r="E250" s="83"/>
      <c r="F250" s="65"/>
      <c r="G250" s="65"/>
      <c r="H250" s="65"/>
      <c r="I250" s="13" t="s">
        <v>2</v>
      </c>
      <c r="J250" s="80"/>
      <c r="K250" s="13" t="s">
        <v>2</v>
      </c>
      <c r="L250" s="80"/>
      <c r="M250" s="54"/>
      <c r="N250" s="54"/>
      <c r="O250" s="54"/>
      <c r="P250" s="54"/>
      <c r="Q250" s="54"/>
      <c r="R250" s="54"/>
      <c r="S250" s="54"/>
      <c r="T250" s="54"/>
      <c r="U250" s="54"/>
      <c r="V250" s="54"/>
      <c r="W250" s="54"/>
      <c r="X250" s="54"/>
      <c r="Y250" s="54"/>
      <c r="Z250" s="54"/>
    </row>
    <row r="251" ht="16.5" hidden="1" spans="1:26">
      <c r="A251" s="83" t="str">
        <f>IF(C251="","",COUNTA(C$8:C251))</f>
        <v/>
      </c>
      <c r="B251" s="83"/>
      <c r="C251" s="83"/>
      <c r="D251" s="83"/>
      <c r="E251" s="83"/>
      <c r="F251" s="65"/>
      <c r="G251" s="65"/>
      <c r="H251" s="65"/>
      <c r="I251" s="13" t="s">
        <v>2</v>
      </c>
      <c r="J251" s="80"/>
      <c r="K251" s="13" t="s">
        <v>2</v>
      </c>
      <c r="L251" s="80"/>
      <c r="M251" s="54"/>
      <c r="N251" s="54"/>
      <c r="O251" s="54"/>
      <c r="P251" s="54"/>
      <c r="Q251" s="54"/>
      <c r="R251" s="54"/>
      <c r="S251" s="54"/>
      <c r="T251" s="54"/>
      <c r="U251" s="54"/>
      <c r="V251" s="54"/>
      <c r="W251" s="54"/>
      <c r="X251" s="54"/>
      <c r="Y251" s="54"/>
      <c r="Z251" s="54"/>
    </row>
    <row r="252" ht="16.5" hidden="1" spans="1:26">
      <c r="A252" s="83" t="str">
        <f>IF(C252="","",COUNTA(C$8:C252))</f>
        <v/>
      </c>
      <c r="B252" s="83"/>
      <c r="C252" s="83"/>
      <c r="D252" s="83"/>
      <c r="E252" s="83"/>
      <c r="F252" s="65"/>
      <c r="G252" s="65"/>
      <c r="H252" s="65"/>
      <c r="I252" s="13" t="s">
        <v>2</v>
      </c>
      <c r="J252" s="80"/>
      <c r="K252" s="13" t="s">
        <v>2</v>
      </c>
      <c r="L252" s="80"/>
      <c r="M252" s="54"/>
      <c r="N252" s="54"/>
      <c r="O252" s="54"/>
      <c r="P252" s="54"/>
      <c r="Q252" s="54"/>
      <c r="R252" s="54"/>
      <c r="S252" s="54"/>
      <c r="T252" s="54"/>
      <c r="U252" s="54"/>
      <c r="V252" s="54"/>
      <c r="W252" s="54"/>
      <c r="X252" s="54"/>
      <c r="Y252" s="54"/>
      <c r="Z252" s="54"/>
    </row>
    <row r="253" ht="16.5" hidden="1" spans="1:26">
      <c r="A253" s="83" t="str">
        <f>IF(C253="","",COUNTA(C$8:C253))</f>
        <v/>
      </c>
      <c r="B253" s="83"/>
      <c r="C253" s="83"/>
      <c r="D253" s="83"/>
      <c r="E253" s="83"/>
      <c r="F253" s="65"/>
      <c r="G253" s="65"/>
      <c r="H253" s="65"/>
      <c r="I253" s="13" t="s">
        <v>2</v>
      </c>
      <c r="J253" s="80"/>
      <c r="K253" s="13" t="s">
        <v>2</v>
      </c>
      <c r="L253" s="80"/>
      <c r="M253" s="54"/>
      <c r="N253" s="54"/>
      <c r="O253" s="54"/>
      <c r="P253" s="54"/>
      <c r="Q253" s="54"/>
      <c r="R253" s="54"/>
      <c r="S253" s="54"/>
      <c r="T253" s="54"/>
      <c r="U253" s="54"/>
      <c r="V253" s="54"/>
      <c r="W253" s="54"/>
      <c r="X253" s="54"/>
      <c r="Y253" s="54"/>
      <c r="Z253" s="54"/>
    </row>
    <row r="254" ht="16.5" hidden="1" spans="1:26">
      <c r="A254" s="83" t="str">
        <f>IF(C254="","",COUNTA(C$8:C254))</f>
        <v/>
      </c>
      <c r="B254" s="83"/>
      <c r="C254" s="83"/>
      <c r="D254" s="83"/>
      <c r="E254" s="83"/>
      <c r="F254" s="65"/>
      <c r="G254" s="65"/>
      <c r="H254" s="65"/>
      <c r="I254" s="13" t="s">
        <v>2</v>
      </c>
      <c r="J254" s="80"/>
      <c r="K254" s="13" t="s">
        <v>2</v>
      </c>
      <c r="L254" s="80"/>
      <c r="M254" s="54"/>
      <c r="N254" s="54"/>
      <c r="O254" s="54"/>
      <c r="P254" s="54"/>
      <c r="Q254" s="54"/>
      <c r="R254" s="54"/>
      <c r="S254" s="54"/>
      <c r="T254" s="54"/>
      <c r="U254" s="54"/>
      <c r="V254" s="54"/>
      <c r="W254" s="54"/>
      <c r="X254" s="54"/>
      <c r="Y254" s="54"/>
      <c r="Z254" s="54"/>
    </row>
    <row r="255" ht="16.5" hidden="1" spans="1:26">
      <c r="A255" s="83" t="str">
        <f>IF(C255="","",COUNTA(C$8:C255))</f>
        <v/>
      </c>
      <c r="B255" s="83"/>
      <c r="C255" s="83"/>
      <c r="D255" s="83"/>
      <c r="E255" s="83"/>
      <c r="F255" s="65"/>
      <c r="G255" s="65"/>
      <c r="H255" s="65"/>
      <c r="I255" s="13" t="s">
        <v>2</v>
      </c>
      <c r="J255" s="80"/>
      <c r="K255" s="13" t="s">
        <v>2</v>
      </c>
      <c r="L255" s="80"/>
      <c r="M255" s="54"/>
      <c r="N255" s="54"/>
      <c r="O255" s="54"/>
      <c r="P255" s="54"/>
      <c r="Q255" s="54"/>
      <c r="R255" s="54"/>
      <c r="S255" s="54"/>
      <c r="T255" s="54"/>
      <c r="U255" s="54"/>
      <c r="V255" s="54"/>
      <c r="W255" s="54"/>
      <c r="X255" s="54"/>
      <c r="Y255" s="54"/>
      <c r="Z255" s="54"/>
    </row>
    <row r="256" ht="16.5" hidden="1" spans="1:26">
      <c r="A256" s="83" t="str">
        <f>IF(C256="","",COUNTA(C$8:C256))</f>
        <v/>
      </c>
      <c r="B256" s="83"/>
      <c r="C256" s="83"/>
      <c r="D256" s="83"/>
      <c r="E256" s="83"/>
      <c r="F256" s="65"/>
      <c r="G256" s="65"/>
      <c r="H256" s="65"/>
      <c r="I256" s="13" t="s">
        <v>2</v>
      </c>
      <c r="J256" s="80"/>
      <c r="K256" s="13" t="s">
        <v>2</v>
      </c>
      <c r="L256" s="80"/>
      <c r="M256" s="54"/>
      <c r="N256" s="54"/>
      <c r="O256" s="54"/>
      <c r="P256" s="54"/>
      <c r="Q256" s="54"/>
      <c r="R256" s="54"/>
      <c r="S256" s="54"/>
      <c r="T256" s="54"/>
      <c r="U256" s="54"/>
      <c r="V256" s="54"/>
      <c r="W256" s="54"/>
      <c r="X256" s="54"/>
      <c r="Y256" s="54"/>
      <c r="Z256" s="54"/>
    </row>
    <row r="257" ht="16.5" hidden="1" spans="1:26">
      <c r="A257" s="83" t="str">
        <f>IF(C257="","",COUNTA(C$8:C257))</f>
        <v/>
      </c>
      <c r="B257" s="83"/>
      <c r="C257" s="83"/>
      <c r="D257" s="83"/>
      <c r="E257" s="83"/>
      <c r="F257" s="65"/>
      <c r="G257" s="65"/>
      <c r="H257" s="65"/>
      <c r="I257" s="13" t="s">
        <v>2</v>
      </c>
      <c r="J257" s="80"/>
      <c r="K257" s="13" t="s">
        <v>2</v>
      </c>
      <c r="L257" s="80"/>
      <c r="M257" s="54"/>
      <c r="N257" s="54"/>
      <c r="O257" s="54"/>
      <c r="P257" s="54"/>
      <c r="Q257" s="54"/>
      <c r="R257" s="54"/>
      <c r="S257" s="54"/>
      <c r="T257" s="54"/>
      <c r="U257" s="54"/>
      <c r="V257" s="54"/>
      <c r="W257" s="54"/>
      <c r="X257" s="54"/>
      <c r="Y257" s="54"/>
      <c r="Z257" s="54"/>
    </row>
    <row r="258" ht="16.5" hidden="1" spans="1:26">
      <c r="A258" s="83" t="str">
        <f>IF(C258="","",COUNTA(C$8:C258))</f>
        <v/>
      </c>
      <c r="B258" s="83"/>
      <c r="C258" s="83"/>
      <c r="D258" s="83"/>
      <c r="E258" s="83"/>
      <c r="F258" s="65"/>
      <c r="G258" s="65"/>
      <c r="H258" s="65"/>
      <c r="I258" s="13" t="s">
        <v>2</v>
      </c>
      <c r="J258" s="80"/>
      <c r="K258" s="13" t="s">
        <v>2</v>
      </c>
      <c r="L258" s="80"/>
      <c r="M258" s="54"/>
      <c r="N258" s="54"/>
      <c r="O258" s="54"/>
      <c r="P258" s="54"/>
      <c r="Q258" s="54"/>
      <c r="R258" s="54"/>
      <c r="S258" s="54"/>
      <c r="T258" s="54"/>
      <c r="U258" s="54"/>
      <c r="V258" s="54"/>
      <c r="W258" s="54"/>
      <c r="X258" s="54"/>
      <c r="Y258" s="54"/>
      <c r="Z258" s="54"/>
    </row>
    <row r="259" ht="16.5" hidden="1" spans="1:26">
      <c r="A259" s="83" t="str">
        <f>IF(C259="","",COUNTA(C$8:C259))</f>
        <v/>
      </c>
      <c r="B259" s="83"/>
      <c r="C259" s="83"/>
      <c r="D259" s="83"/>
      <c r="E259" s="83"/>
      <c r="F259" s="65"/>
      <c r="G259" s="65"/>
      <c r="H259" s="65"/>
      <c r="I259" s="13" t="s">
        <v>2</v>
      </c>
      <c r="J259" s="80"/>
      <c r="K259" s="13" t="s">
        <v>2</v>
      </c>
      <c r="L259" s="80"/>
      <c r="M259" s="54"/>
      <c r="N259" s="54"/>
      <c r="O259" s="54"/>
      <c r="P259" s="54"/>
      <c r="Q259" s="54"/>
      <c r="R259" s="54"/>
      <c r="S259" s="54"/>
      <c r="T259" s="54"/>
      <c r="U259" s="54"/>
      <c r="V259" s="54"/>
      <c r="W259" s="54"/>
      <c r="X259" s="54"/>
      <c r="Y259" s="54"/>
      <c r="Z259" s="54"/>
    </row>
    <row r="260" ht="16.5" hidden="1" spans="1:26">
      <c r="A260" s="83" t="str">
        <f>IF(C260="","",COUNTA(C$8:C260))</f>
        <v/>
      </c>
      <c r="B260" s="83"/>
      <c r="C260" s="83"/>
      <c r="D260" s="83"/>
      <c r="E260" s="83"/>
      <c r="F260" s="65"/>
      <c r="G260" s="65"/>
      <c r="H260" s="65"/>
      <c r="I260" s="13" t="s">
        <v>2</v>
      </c>
      <c r="J260" s="80"/>
      <c r="K260" s="13" t="s">
        <v>2</v>
      </c>
      <c r="L260" s="80"/>
      <c r="M260" s="54"/>
      <c r="N260" s="54"/>
      <c r="O260" s="54"/>
      <c r="P260" s="54"/>
      <c r="Q260" s="54"/>
      <c r="R260" s="54"/>
      <c r="S260" s="54"/>
      <c r="T260" s="54"/>
      <c r="U260" s="54"/>
      <c r="V260" s="54"/>
      <c r="W260" s="54"/>
      <c r="X260" s="54"/>
      <c r="Y260" s="54"/>
      <c r="Z260" s="54"/>
    </row>
    <row r="261" ht="16.5" hidden="1" spans="1:26">
      <c r="A261" s="83" t="str">
        <f>IF(C261="","",COUNTA(C$8:C261))</f>
        <v/>
      </c>
      <c r="B261" s="83"/>
      <c r="C261" s="83"/>
      <c r="D261" s="83"/>
      <c r="E261" s="83"/>
      <c r="F261" s="65"/>
      <c r="G261" s="65"/>
      <c r="H261" s="65"/>
      <c r="I261" s="13" t="s">
        <v>2</v>
      </c>
      <c r="J261" s="80"/>
      <c r="K261" s="13" t="s">
        <v>2</v>
      </c>
      <c r="L261" s="80"/>
      <c r="M261" s="54"/>
      <c r="N261" s="54"/>
      <c r="O261" s="54"/>
      <c r="P261" s="54"/>
      <c r="Q261" s="54"/>
      <c r="R261" s="54"/>
      <c r="S261" s="54"/>
      <c r="T261" s="54"/>
      <c r="U261" s="54"/>
      <c r="V261" s="54"/>
      <c r="W261" s="54"/>
      <c r="X261" s="54"/>
      <c r="Y261" s="54"/>
      <c r="Z261" s="54"/>
    </row>
    <row r="262" ht="16.5" hidden="1" spans="1:26">
      <c r="A262" s="83" t="str">
        <f>IF(C262="","",COUNTA(C$8:C262))</f>
        <v/>
      </c>
      <c r="B262" s="83"/>
      <c r="C262" s="83"/>
      <c r="D262" s="83"/>
      <c r="E262" s="83"/>
      <c r="F262" s="65"/>
      <c r="G262" s="65"/>
      <c r="H262" s="65"/>
      <c r="I262" s="13" t="s">
        <v>2</v>
      </c>
      <c r="J262" s="80"/>
      <c r="K262" s="13" t="s">
        <v>2</v>
      </c>
      <c r="L262" s="80"/>
      <c r="M262" s="54"/>
      <c r="N262" s="54"/>
      <c r="O262" s="54"/>
      <c r="P262" s="54"/>
      <c r="Q262" s="54"/>
      <c r="R262" s="54"/>
      <c r="S262" s="54"/>
      <c r="T262" s="54"/>
      <c r="U262" s="54"/>
      <c r="V262" s="54"/>
      <c r="W262" s="54"/>
      <c r="X262" s="54"/>
      <c r="Y262" s="54"/>
      <c r="Z262" s="54"/>
    </row>
    <row r="263" ht="16.5" hidden="1" spans="1:26">
      <c r="A263" s="83" t="str">
        <f>IF(C263="","",COUNTA(C$8:C263))</f>
        <v/>
      </c>
      <c r="B263" s="83"/>
      <c r="C263" s="83"/>
      <c r="D263" s="83"/>
      <c r="E263" s="83"/>
      <c r="F263" s="65"/>
      <c r="G263" s="65"/>
      <c r="H263" s="65"/>
      <c r="I263" s="13" t="s">
        <v>2</v>
      </c>
      <c r="J263" s="80"/>
      <c r="K263" s="13" t="s">
        <v>2</v>
      </c>
      <c r="L263" s="80"/>
      <c r="M263" s="54"/>
      <c r="N263" s="54"/>
      <c r="O263" s="54"/>
      <c r="P263" s="54"/>
      <c r="Q263" s="54"/>
      <c r="R263" s="54"/>
      <c r="S263" s="54"/>
      <c r="T263" s="54"/>
      <c r="U263" s="54"/>
      <c r="V263" s="54"/>
      <c r="W263" s="54"/>
      <c r="X263" s="54"/>
      <c r="Y263" s="54"/>
      <c r="Z263" s="54"/>
    </row>
    <row r="264" ht="16.5" hidden="1" spans="1:26">
      <c r="A264" s="83" t="str">
        <f>IF(C264="","",COUNTA(C$8:C264))</f>
        <v/>
      </c>
      <c r="B264" s="83"/>
      <c r="C264" s="83"/>
      <c r="D264" s="83"/>
      <c r="E264" s="83"/>
      <c r="F264" s="65"/>
      <c r="G264" s="65"/>
      <c r="H264" s="65"/>
      <c r="I264" s="13" t="s">
        <v>2</v>
      </c>
      <c r="J264" s="80"/>
      <c r="K264" s="13" t="s">
        <v>2</v>
      </c>
      <c r="L264" s="80"/>
      <c r="M264" s="54"/>
      <c r="N264" s="54"/>
      <c r="O264" s="54"/>
      <c r="P264" s="54"/>
      <c r="Q264" s="54"/>
      <c r="R264" s="54"/>
      <c r="S264" s="54"/>
      <c r="T264" s="54"/>
      <c r="U264" s="54"/>
      <c r="V264" s="54"/>
      <c r="W264" s="54"/>
      <c r="X264" s="54"/>
      <c r="Y264" s="54"/>
      <c r="Z264" s="54"/>
    </row>
    <row r="265" ht="16.5" hidden="1" spans="1:26">
      <c r="A265" s="83" t="str">
        <f>IF(C265="","",COUNTA(C$8:C265))</f>
        <v/>
      </c>
      <c r="B265" s="83"/>
      <c r="C265" s="83"/>
      <c r="D265" s="83"/>
      <c r="E265" s="83"/>
      <c r="F265" s="65"/>
      <c r="G265" s="65"/>
      <c r="H265" s="65"/>
      <c r="I265" s="13" t="s">
        <v>2</v>
      </c>
      <c r="J265" s="80"/>
      <c r="K265" s="13" t="s">
        <v>2</v>
      </c>
      <c r="L265" s="80"/>
      <c r="M265" s="54"/>
      <c r="N265" s="54"/>
      <c r="O265" s="54"/>
      <c r="P265" s="54"/>
      <c r="Q265" s="54"/>
      <c r="R265" s="54"/>
      <c r="S265" s="54"/>
      <c r="T265" s="54"/>
      <c r="U265" s="54"/>
      <c r="V265" s="54"/>
      <c r="W265" s="54"/>
      <c r="X265" s="54"/>
      <c r="Y265" s="54"/>
      <c r="Z265" s="54"/>
    </row>
    <row r="266" ht="16.5" hidden="1" spans="1:26">
      <c r="A266" s="83" t="str">
        <f>IF(C266="","",COUNTA(C$8:C266))</f>
        <v/>
      </c>
      <c r="B266" s="83"/>
      <c r="C266" s="83"/>
      <c r="D266" s="83"/>
      <c r="E266" s="83"/>
      <c r="F266" s="65"/>
      <c r="G266" s="65"/>
      <c r="H266" s="65"/>
      <c r="I266" s="13" t="s">
        <v>2</v>
      </c>
      <c r="J266" s="80"/>
      <c r="K266" s="13" t="s">
        <v>2</v>
      </c>
      <c r="L266" s="80"/>
      <c r="M266" s="54"/>
      <c r="N266" s="54"/>
      <c r="O266" s="54"/>
      <c r="P266" s="54"/>
      <c r="Q266" s="54"/>
      <c r="R266" s="54"/>
      <c r="S266" s="54"/>
      <c r="T266" s="54"/>
      <c r="U266" s="54"/>
      <c r="V266" s="54"/>
      <c r="W266" s="54"/>
      <c r="X266" s="54"/>
      <c r="Y266" s="54"/>
      <c r="Z266" s="54"/>
    </row>
    <row r="267" ht="16.5" hidden="1" spans="1:26">
      <c r="A267" s="83" t="str">
        <f>IF(C267="","",COUNTA(C$8:C267))</f>
        <v/>
      </c>
      <c r="B267" s="83"/>
      <c r="C267" s="83"/>
      <c r="D267" s="83"/>
      <c r="E267" s="83"/>
      <c r="F267" s="65"/>
      <c r="G267" s="65"/>
      <c r="H267" s="65"/>
      <c r="I267" s="13" t="s">
        <v>2</v>
      </c>
      <c r="J267" s="80"/>
      <c r="K267" s="13" t="s">
        <v>2</v>
      </c>
      <c r="L267" s="80"/>
      <c r="M267" s="54"/>
      <c r="N267" s="54"/>
      <c r="O267" s="54"/>
      <c r="P267" s="54"/>
      <c r="Q267" s="54"/>
      <c r="R267" s="54"/>
      <c r="S267" s="54"/>
      <c r="T267" s="54"/>
      <c r="U267" s="54"/>
      <c r="V267" s="54"/>
      <c r="W267" s="54"/>
      <c r="X267" s="54"/>
      <c r="Y267" s="54"/>
      <c r="Z267" s="54"/>
    </row>
    <row r="268" ht="16.5" hidden="1" spans="1:26">
      <c r="A268" s="83" t="str">
        <f>IF(C268="","",COUNTA(C$8:C268))</f>
        <v/>
      </c>
      <c r="B268" s="83"/>
      <c r="C268" s="83"/>
      <c r="D268" s="83"/>
      <c r="E268" s="83"/>
      <c r="F268" s="65"/>
      <c r="G268" s="65"/>
      <c r="H268" s="65"/>
      <c r="I268" s="13" t="s">
        <v>2</v>
      </c>
      <c r="J268" s="80"/>
      <c r="K268" s="13" t="s">
        <v>2</v>
      </c>
      <c r="L268" s="80"/>
      <c r="M268" s="54"/>
      <c r="N268" s="54"/>
      <c r="O268" s="54"/>
      <c r="P268" s="54"/>
      <c r="Q268" s="54"/>
      <c r="R268" s="54"/>
      <c r="S268" s="54"/>
      <c r="T268" s="54"/>
      <c r="U268" s="54"/>
      <c r="V268" s="54"/>
      <c r="W268" s="54"/>
      <c r="X268" s="54"/>
      <c r="Y268" s="54"/>
      <c r="Z268" s="54"/>
    </row>
    <row r="269" ht="16.5" hidden="1" spans="1:26">
      <c r="A269" s="83" t="str">
        <f>IF(C269="","",COUNTA(C$8:C269))</f>
        <v/>
      </c>
      <c r="B269" s="83"/>
      <c r="C269" s="83"/>
      <c r="D269" s="83"/>
      <c r="E269" s="83"/>
      <c r="F269" s="65"/>
      <c r="G269" s="65"/>
      <c r="H269" s="65"/>
      <c r="I269" s="13" t="s">
        <v>2</v>
      </c>
      <c r="J269" s="80"/>
      <c r="K269" s="13" t="s">
        <v>2</v>
      </c>
      <c r="L269" s="80"/>
      <c r="M269" s="54"/>
      <c r="N269" s="54"/>
      <c r="O269" s="54"/>
      <c r="P269" s="54"/>
      <c r="Q269" s="54"/>
      <c r="R269" s="54"/>
      <c r="S269" s="54"/>
      <c r="T269" s="54"/>
      <c r="U269" s="54"/>
      <c r="V269" s="54"/>
      <c r="W269" s="54"/>
      <c r="X269" s="54"/>
      <c r="Y269" s="54"/>
      <c r="Z269" s="54"/>
    </row>
    <row r="270" ht="16.5" hidden="1" spans="1:26">
      <c r="A270" s="83" t="str">
        <f>IF(C270="","",COUNTA(C$8:C270))</f>
        <v/>
      </c>
      <c r="B270" s="83"/>
      <c r="C270" s="83"/>
      <c r="D270" s="83"/>
      <c r="E270" s="83"/>
      <c r="F270" s="65"/>
      <c r="G270" s="65"/>
      <c r="H270" s="65"/>
      <c r="I270" s="13" t="s">
        <v>2</v>
      </c>
      <c r="J270" s="80"/>
      <c r="K270" s="13" t="s">
        <v>2</v>
      </c>
      <c r="L270" s="80"/>
      <c r="M270" s="54"/>
      <c r="N270" s="54"/>
      <c r="O270" s="54"/>
      <c r="P270" s="54"/>
      <c r="Q270" s="54"/>
      <c r="R270" s="54"/>
      <c r="S270" s="54"/>
      <c r="T270" s="54"/>
      <c r="U270" s="54"/>
      <c r="V270" s="54"/>
      <c r="W270" s="54"/>
      <c r="X270" s="54"/>
      <c r="Y270" s="54"/>
      <c r="Z270" s="54"/>
    </row>
    <row r="271" ht="16.5" hidden="1" spans="1:26">
      <c r="A271" s="83" t="str">
        <f>IF(C271="","",COUNTA(C$8:C271))</f>
        <v/>
      </c>
      <c r="B271" s="83"/>
      <c r="C271" s="83"/>
      <c r="D271" s="83"/>
      <c r="E271" s="83"/>
      <c r="F271" s="65"/>
      <c r="G271" s="65"/>
      <c r="H271" s="65"/>
      <c r="I271" s="13" t="s">
        <v>2</v>
      </c>
      <c r="J271" s="80"/>
      <c r="K271" s="13" t="s">
        <v>2</v>
      </c>
      <c r="L271" s="80"/>
      <c r="M271" s="54"/>
      <c r="N271" s="54"/>
      <c r="O271" s="54"/>
      <c r="P271" s="54"/>
      <c r="Q271" s="54"/>
      <c r="R271" s="54"/>
      <c r="S271" s="54"/>
      <c r="T271" s="54"/>
      <c r="U271" s="54"/>
      <c r="V271" s="54"/>
      <c r="W271" s="54"/>
      <c r="X271" s="54"/>
      <c r="Y271" s="54"/>
      <c r="Z271" s="54"/>
    </row>
    <row r="272" ht="16.5" hidden="1" spans="1:26">
      <c r="A272" s="83" t="str">
        <f>IF(C272="","",COUNTA(C$8:C272))</f>
        <v/>
      </c>
      <c r="B272" s="83"/>
      <c r="C272" s="83"/>
      <c r="D272" s="83"/>
      <c r="E272" s="83"/>
      <c r="F272" s="65"/>
      <c r="G272" s="65"/>
      <c r="H272" s="65"/>
      <c r="I272" s="13" t="s">
        <v>2</v>
      </c>
      <c r="J272" s="80"/>
      <c r="K272" s="13" t="s">
        <v>2</v>
      </c>
      <c r="L272" s="80"/>
      <c r="M272" s="54"/>
      <c r="N272" s="54"/>
      <c r="O272" s="54"/>
      <c r="P272" s="54"/>
      <c r="Q272" s="54"/>
      <c r="R272" s="54"/>
      <c r="S272" s="54"/>
      <c r="T272" s="54"/>
      <c r="U272" s="54"/>
      <c r="V272" s="54"/>
      <c r="W272" s="54"/>
      <c r="X272" s="54"/>
      <c r="Y272" s="54"/>
      <c r="Z272" s="54"/>
    </row>
    <row r="273" ht="16.5" hidden="1" spans="1:26">
      <c r="A273" s="83" t="str">
        <f>IF(C273="","",COUNTA(C$8:C273))</f>
        <v/>
      </c>
      <c r="B273" s="83"/>
      <c r="C273" s="83"/>
      <c r="D273" s="83"/>
      <c r="E273" s="83"/>
      <c r="F273" s="65"/>
      <c r="G273" s="65"/>
      <c r="H273" s="65"/>
      <c r="I273" s="13" t="s">
        <v>2</v>
      </c>
      <c r="J273" s="80"/>
      <c r="K273" s="13" t="s">
        <v>2</v>
      </c>
      <c r="L273" s="80"/>
      <c r="M273" s="54"/>
      <c r="N273" s="54"/>
      <c r="O273" s="54"/>
      <c r="P273" s="54"/>
      <c r="Q273" s="54"/>
      <c r="R273" s="54"/>
      <c r="S273" s="54"/>
      <c r="T273" s="54"/>
      <c r="U273" s="54"/>
      <c r="V273" s="54"/>
      <c r="W273" s="54"/>
      <c r="X273" s="54"/>
      <c r="Y273" s="54"/>
      <c r="Z273" s="54"/>
    </row>
    <row r="274" ht="16.5" hidden="1" spans="1:26">
      <c r="A274" s="83" t="str">
        <f>IF(C274="","",COUNTA(C$8:C274))</f>
        <v/>
      </c>
      <c r="B274" s="83"/>
      <c r="C274" s="83"/>
      <c r="D274" s="83"/>
      <c r="E274" s="83"/>
      <c r="F274" s="65"/>
      <c r="G274" s="65"/>
      <c r="H274" s="65"/>
      <c r="I274" s="13" t="s">
        <v>2</v>
      </c>
      <c r="J274" s="80"/>
      <c r="K274" s="13" t="s">
        <v>2</v>
      </c>
      <c r="L274" s="80"/>
      <c r="M274" s="54"/>
      <c r="N274" s="54"/>
      <c r="O274" s="54"/>
      <c r="P274" s="54"/>
      <c r="Q274" s="54"/>
      <c r="R274" s="54"/>
      <c r="S274" s="54"/>
      <c r="T274" s="54"/>
      <c r="U274" s="54"/>
      <c r="V274" s="54"/>
      <c r="W274" s="54"/>
      <c r="X274" s="54"/>
      <c r="Y274" s="54"/>
      <c r="Z274" s="54"/>
    </row>
    <row r="275" ht="16.5" hidden="1" spans="1:26">
      <c r="A275" s="83" t="str">
        <f>IF(C275="","",COUNTA(C$8:C275))</f>
        <v/>
      </c>
      <c r="B275" s="83"/>
      <c r="C275" s="83"/>
      <c r="D275" s="83"/>
      <c r="E275" s="83"/>
      <c r="F275" s="65"/>
      <c r="G275" s="65"/>
      <c r="H275" s="65"/>
      <c r="I275" s="13" t="s">
        <v>2</v>
      </c>
      <c r="J275" s="80"/>
      <c r="K275" s="13" t="s">
        <v>2</v>
      </c>
      <c r="L275" s="80"/>
      <c r="M275" s="54"/>
      <c r="N275" s="54"/>
      <c r="O275" s="54"/>
      <c r="P275" s="54"/>
      <c r="Q275" s="54"/>
      <c r="R275" s="54"/>
      <c r="S275" s="54"/>
      <c r="T275" s="54"/>
      <c r="U275" s="54"/>
      <c r="V275" s="54"/>
      <c r="W275" s="54"/>
      <c r="X275" s="54"/>
      <c r="Y275" s="54"/>
      <c r="Z275" s="54"/>
    </row>
    <row r="276" ht="16.5" hidden="1" spans="1:26">
      <c r="A276" s="83" t="str">
        <f>IF(C276="","",COUNTA(C$8:C276))</f>
        <v/>
      </c>
      <c r="B276" s="83"/>
      <c r="C276" s="83"/>
      <c r="D276" s="83"/>
      <c r="E276" s="83"/>
      <c r="F276" s="65"/>
      <c r="G276" s="65"/>
      <c r="H276" s="65"/>
      <c r="I276" s="13" t="s">
        <v>2</v>
      </c>
      <c r="J276" s="80"/>
      <c r="K276" s="13" t="s">
        <v>2</v>
      </c>
      <c r="L276" s="80"/>
      <c r="M276" s="54"/>
      <c r="N276" s="54"/>
      <c r="O276" s="54"/>
      <c r="P276" s="54"/>
      <c r="Q276" s="54"/>
      <c r="R276" s="54"/>
      <c r="S276" s="54"/>
      <c r="T276" s="54"/>
      <c r="U276" s="54"/>
      <c r="V276" s="54"/>
      <c r="W276" s="54"/>
      <c r="X276" s="54"/>
      <c r="Y276" s="54"/>
      <c r="Z276" s="54"/>
    </row>
    <row r="277" ht="16.5" hidden="1" spans="1:26">
      <c r="A277" s="83" t="str">
        <f>IF(C277="","",COUNTA(C$8:C277))</f>
        <v/>
      </c>
      <c r="B277" s="83"/>
      <c r="C277" s="83"/>
      <c r="D277" s="83"/>
      <c r="E277" s="83"/>
      <c r="F277" s="65"/>
      <c r="G277" s="65"/>
      <c r="H277" s="65"/>
      <c r="I277" s="13" t="s">
        <v>2</v>
      </c>
      <c r="J277" s="80"/>
      <c r="K277" s="13" t="s">
        <v>2</v>
      </c>
      <c r="L277" s="80"/>
      <c r="M277" s="54"/>
      <c r="N277" s="54"/>
      <c r="O277" s="54"/>
      <c r="P277" s="54"/>
      <c r="Q277" s="54"/>
      <c r="R277" s="54"/>
      <c r="S277" s="54"/>
      <c r="T277" s="54"/>
      <c r="U277" s="54"/>
      <c r="V277" s="54"/>
      <c r="W277" s="54"/>
      <c r="X277" s="54"/>
      <c r="Y277" s="54"/>
      <c r="Z277" s="54"/>
    </row>
    <row r="278" ht="16.5" hidden="1" spans="1:26">
      <c r="A278" s="83" t="str">
        <f>IF(C278="","",COUNTA(C$8:C278))</f>
        <v/>
      </c>
      <c r="B278" s="83"/>
      <c r="C278" s="83"/>
      <c r="D278" s="83"/>
      <c r="E278" s="83"/>
      <c r="F278" s="65"/>
      <c r="G278" s="65"/>
      <c r="H278" s="65"/>
      <c r="I278" s="13" t="s">
        <v>2</v>
      </c>
      <c r="J278" s="80"/>
      <c r="K278" s="13" t="s">
        <v>2</v>
      </c>
      <c r="L278" s="80"/>
      <c r="M278" s="54"/>
      <c r="N278" s="54"/>
      <c r="O278" s="54"/>
      <c r="P278" s="54"/>
      <c r="Q278" s="54"/>
      <c r="R278" s="54"/>
      <c r="S278" s="54"/>
      <c r="T278" s="54"/>
      <c r="U278" s="54"/>
      <c r="V278" s="54"/>
      <c r="W278" s="54"/>
      <c r="X278" s="54"/>
      <c r="Y278" s="54"/>
      <c r="Z278" s="54"/>
    </row>
    <row r="279" ht="16.5" hidden="1" spans="1:26">
      <c r="A279" s="83" t="str">
        <f>IF(C279="","",COUNTA(C$8:C279))</f>
        <v/>
      </c>
      <c r="B279" s="83"/>
      <c r="C279" s="83"/>
      <c r="D279" s="83"/>
      <c r="E279" s="83"/>
      <c r="F279" s="65"/>
      <c r="G279" s="65"/>
      <c r="H279" s="65"/>
      <c r="I279" s="13" t="s">
        <v>2</v>
      </c>
      <c r="J279" s="80"/>
      <c r="K279" s="13" t="s">
        <v>2</v>
      </c>
      <c r="L279" s="80"/>
      <c r="M279" s="54"/>
      <c r="N279" s="54"/>
      <c r="O279" s="54"/>
      <c r="P279" s="54"/>
      <c r="Q279" s="54"/>
      <c r="R279" s="54"/>
      <c r="S279" s="54"/>
      <c r="T279" s="54"/>
      <c r="U279" s="54"/>
      <c r="V279" s="54"/>
      <c r="W279" s="54"/>
      <c r="X279" s="54"/>
      <c r="Y279" s="54"/>
      <c r="Z279" s="54"/>
    </row>
    <row r="280" ht="16.5" hidden="1" spans="1:26">
      <c r="A280" s="83" t="str">
        <f>IF(C280="","",COUNTA(C$8:C280))</f>
        <v/>
      </c>
      <c r="B280" s="83"/>
      <c r="C280" s="83"/>
      <c r="D280" s="83"/>
      <c r="E280" s="83"/>
      <c r="F280" s="65"/>
      <c r="G280" s="65"/>
      <c r="H280" s="65"/>
      <c r="I280" s="13" t="s">
        <v>2</v>
      </c>
      <c r="J280" s="80"/>
      <c r="K280" s="13" t="s">
        <v>2</v>
      </c>
      <c r="L280" s="80"/>
      <c r="M280" s="54"/>
      <c r="N280" s="54"/>
      <c r="O280" s="54"/>
      <c r="P280" s="54"/>
      <c r="Q280" s="54"/>
      <c r="R280" s="54"/>
      <c r="S280" s="54"/>
      <c r="T280" s="54"/>
      <c r="U280" s="54"/>
      <c r="V280" s="54"/>
      <c r="W280" s="54"/>
      <c r="X280" s="54"/>
      <c r="Y280" s="54"/>
      <c r="Z280" s="54"/>
    </row>
    <row r="281" ht="16.5" hidden="1" spans="1:26">
      <c r="A281" s="83" t="str">
        <f>IF(C281="","",COUNTA(C$8:C281))</f>
        <v/>
      </c>
      <c r="B281" s="83"/>
      <c r="C281" s="83"/>
      <c r="D281" s="83"/>
      <c r="E281" s="83"/>
      <c r="F281" s="65"/>
      <c r="G281" s="65"/>
      <c r="H281" s="65"/>
      <c r="I281" s="13" t="s">
        <v>2</v>
      </c>
      <c r="J281" s="80"/>
      <c r="K281" s="13" t="s">
        <v>2</v>
      </c>
      <c r="L281" s="80"/>
      <c r="M281" s="54"/>
      <c r="N281" s="54"/>
      <c r="O281" s="54"/>
      <c r="P281" s="54"/>
      <c r="Q281" s="54"/>
      <c r="R281" s="54"/>
      <c r="S281" s="54"/>
      <c r="T281" s="54"/>
      <c r="U281" s="54"/>
      <c r="V281" s="54"/>
      <c r="W281" s="54"/>
      <c r="X281" s="54"/>
      <c r="Y281" s="54"/>
      <c r="Z281" s="54"/>
    </row>
    <row r="282" ht="16.5" hidden="1" spans="1:26">
      <c r="A282" s="83" t="str">
        <f>IF(C282="","",COUNTA(C$8:C282))</f>
        <v/>
      </c>
      <c r="B282" s="83"/>
      <c r="C282" s="83"/>
      <c r="D282" s="83"/>
      <c r="E282" s="83"/>
      <c r="F282" s="65"/>
      <c r="G282" s="65"/>
      <c r="H282" s="65"/>
      <c r="I282" s="13" t="s">
        <v>2</v>
      </c>
      <c r="J282" s="80"/>
      <c r="K282" s="13" t="s">
        <v>2</v>
      </c>
      <c r="L282" s="80"/>
      <c r="M282" s="54"/>
      <c r="N282" s="54"/>
      <c r="O282" s="54"/>
      <c r="P282" s="54"/>
      <c r="Q282" s="54"/>
      <c r="R282" s="54"/>
      <c r="S282" s="54"/>
      <c r="T282" s="54"/>
      <c r="U282" s="54"/>
      <c r="V282" s="54"/>
      <c r="W282" s="54"/>
      <c r="X282" s="54"/>
      <c r="Y282" s="54"/>
      <c r="Z282" s="54"/>
    </row>
    <row r="283" ht="16.5" hidden="1" spans="1:26">
      <c r="A283" s="83" t="str">
        <f>IF(C283="","",COUNTA(C$8:C283))</f>
        <v/>
      </c>
      <c r="B283" s="83"/>
      <c r="C283" s="83"/>
      <c r="D283" s="83"/>
      <c r="E283" s="83"/>
      <c r="F283" s="65"/>
      <c r="G283" s="65"/>
      <c r="H283" s="65"/>
      <c r="I283" s="13" t="s">
        <v>2</v>
      </c>
      <c r="J283" s="80"/>
      <c r="K283" s="13" t="s">
        <v>2</v>
      </c>
      <c r="L283" s="80"/>
      <c r="M283" s="54"/>
      <c r="N283" s="54"/>
      <c r="O283" s="54"/>
      <c r="P283" s="54"/>
      <c r="Q283" s="54"/>
      <c r="R283" s="54"/>
      <c r="S283" s="54"/>
      <c r="T283" s="54"/>
      <c r="U283" s="54"/>
      <c r="V283" s="54"/>
      <c r="W283" s="54"/>
      <c r="X283" s="54"/>
      <c r="Y283" s="54"/>
      <c r="Z283" s="54"/>
    </row>
    <row r="284" ht="16.5" hidden="1" spans="1:26">
      <c r="A284" s="83" t="str">
        <f>IF(C284="","",COUNTA(C$8:C284))</f>
        <v/>
      </c>
      <c r="B284" s="83"/>
      <c r="C284" s="83"/>
      <c r="D284" s="83"/>
      <c r="E284" s="83"/>
      <c r="F284" s="65"/>
      <c r="G284" s="65"/>
      <c r="H284" s="65"/>
      <c r="I284" s="13" t="s">
        <v>2</v>
      </c>
      <c r="J284" s="80"/>
      <c r="K284" s="13" t="s">
        <v>2</v>
      </c>
      <c r="L284" s="80"/>
      <c r="M284" s="54"/>
      <c r="N284" s="54"/>
      <c r="O284" s="54"/>
      <c r="P284" s="54"/>
      <c r="Q284" s="54"/>
      <c r="R284" s="54"/>
      <c r="S284" s="54"/>
      <c r="T284" s="54"/>
      <c r="U284" s="54"/>
      <c r="V284" s="54"/>
      <c r="W284" s="54"/>
      <c r="X284" s="54"/>
      <c r="Y284" s="54"/>
      <c r="Z284" s="54"/>
    </row>
    <row r="285" ht="16.5" hidden="1" spans="1:26">
      <c r="A285" s="83" t="str">
        <f>IF(C285="","",COUNTA(C$8:C285))</f>
        <v/>
      </c>
      <c r="B285" s="83"/>
      <c r="C285" s="83"/>
      <c r="D285" s="83"/>
      <c r="E285" s="83"/>
      <c r="F285" s="65"/>
      <c r="G285" s="65"/>
      <c r="H285" s="65"/>
      <c r="I285" s="13" t="s">
        <v>2</v>
      </c>
      <c r="J285" s="80"/>
      <c r="K285" s="13" t="s">
        <v>2</v>
      </c>
      <c r="L285" s="80"/>
      <c r="M285" s="54"/>
      <c r="N285" s="54"/>
      <c r="O285" s="54"/>
      <c r="P285" s="54"/>
      <c r="Q285" s="54"/>
      <c r="R285" s="54"/>
      <c r="S285" s="54"/>
      <c r="T285" s="54"/>
      <c r="U285" s="54"/>
      <c r="V285" s="54"/>
      <c r="W285" s="54"/>
      <c r="X285" s="54"/>
      <c r="Y285" s="54"/>
      <c r="Z285" s="54"/>
    </row>
    <row r="286" ht="16.5" hidden="1" spans="1:26">
      <c r="A286" s="83" t="str">
        <f>IF(C286="","",COUNTA(C$8:C286))</f>
        <v/>
      </c>
      <c r="B286" s="83"/>
      <c r="C286" s="83"/>
      <c r="D286" s="83"/>
      <c r="E286" s="83"/>
      <c r="F286" s="65"/>
      <c r="G286" s="65"/>
      <c r="H286" s="65"/>
      <c r="I286" s="13" t="s">
        <v>2</v>
      </c>
      <c r="J286" s="80"/>
      <c r="K286" s="13" t="s">
        <v>2</v>
      </c>
      <c r="L286" s="80"/>
      <c r="M286" s="54"/>
      <c r="N286" s="54"/>
      <c r="O286" s="54"/>
      <c r="P286" s="54"/>
      <c r="Q286" s="54"/>
      <c r="R286" s="54"/>
      <c r="S286" s="54"/>
      <c r="T286" s="54"/>
      <c r="U286" s="54"/>
      <c r="V286" s="54"/>
      <c r="W286" s="54"/>
      <c r="X286" s="54"/>
      <c r="Y286" s="54"/>
      <c r="Z286" s="54"/>
    </row>
    <row r="287" ht="16.5" hidden="1" spans="1:26">
      <c r="A287" s="83" t="str">
        <f>IF(C287="","",COUNTA(C$8:C287))</f>
        <v/>
      </c>
      <c r="B287" s="83"/>
      <c r="C287" s="83"/>
      <c r="D287" s="83"/>
      <c r="E287" s="83"/>
      <c r="F287" s="65"/>
      <c r="G287" s="65"/>
      <c r="H287" s="65"/>
      <c r="I287" s="13" t="s">
        <v>2</v>
      </c>
      <c r="J287" s="80"/>
      <c r="K287" s="13" t="s">
        <v>2</v>
      </c>
      <c r="L287" s="80"/>
      <c r="M287" s="54"/>
      <c r="N287" s="54"/>
      <c r="O287" s="54"/>
      <c r="P287" s="54"/>
      <c r="Q287" s="54"/>
      <c r="R287" s="54"/>
      <c r="S287" s="54"/>
      <c r="T287" s="54"/>
      <c r="U287" s="54"/>
      <c r="V287" s="54"/>
      <c r="W287" s="54"/>
      <c r="X287" s="54"/>
      <c r="Y287" s="54"/>
      <c r="Z287" s="54"/>
    </row>
    <row r="288" ht="16.5" hidden="1" spans="1:26">
      <c r="A288" s="83" t="str">
        <f>IF(C288="","",COUNTA(C$8:C288))</f>
        <v/>
      </c>
      <c r="B288" s="83"/>
      <c r="C288" s="83"/>
      <c r="D288" s="83"/>
      <c r="E288" s="83"/>
      <c r="F288" s="65"/>
      <c r="G288" s="65"/>
      <c r="H288" s="65"/>
      <c r="I288" s="13" t="s">
        <v>2</v>
      </c>
      <c r="J288" s="80"/>
      <c r="K288" s="13" t="s">
        <v>2</v>
      </c>
      <c r="L288" s="80"/>
      <c r="M288" s="54"/>
      <c r="N288" s="54"/>
      <c r="O288" s="54"/>
      <c r="P288" s="54"/>
      <c r="Q288" s="54"/>
      <c r="R288" s="54"/>
      <c r="S288" s="54"/>
      <c r="T288" s="54"/>
      <c r="U288" s="54"/>
      <c r="V288" s="54"/>
      <c r="W288" s="54"/>
      <c r="X288" s="54"/>
      <c r="Y288" s="54"/>
      <c r="Z288" s="54"/>
    </row>
    <row r="289" ht="16.5" hidden="1" spans="1:26">
      <c r="A289" s="83" t="str">
        <f>IF(C289="","",COUNTA(C$8:C289))</f>
        <v/>
      </c>
      <c r="B289" s="83"/>
      <c r="C289" s="83"/>
      <c r="D289" s="83"/>
      <c r="E289" s="83"/>
      <c r="F289" s="65"/>
      <c r="G289" s="65"/>
      <c r="H289" s="65"/>
      <c r="I289" s="13" t="s">
        <v>2</v>
      </c>
      <c r="J289" s="80"/>
      <c r="K289" s="13" t="s">
        <v>2</v>
      </c>
      <c r="L289" s="80"/>
      <c r="M289" s="54"/>
      <c r="N289" s="54"/>
      <c r="O289" s="54"/>
      <c r="P289" s="54"/>
      <c r="Q289" s="54"/>
      <c r="R289" s="54"/>
      <c r="S289" s="54"/>
      <c r="T289" s="54"/>
      <c r="U289" s="54"/>
      <c r="V289" s="54"/>
      <c r="W289" s="54"/>
      <c r="X289" s="54"/>
      <c r="Y289" s="54"/>
      <c r="Z289" s="54"/>
    </row>
    <row r="290" ht="16.5" hidden="1" spans="1:26">
      <c r="A290" s="83" t="str">
        <f>IF(C290="","",COUNTA(C$8:C290))</f>
        <v/>
      </c>
      <c r="B290" s="83"/>
      <c r="C290" s="83"/>
      <c r="D290" s="83"/>
      <c r="E290" s="83"/>
      <c r="F290" s="65"/>
      <c r="G290" s="65"/>
      <c r="H290" s="65"/>
      <c r="I290" s="13" t="s">
        <v>2</v>
      </c>
      <c r="J290" s="80"/>
      <c r="K290" s="13" t="s">
        <v>2</v>
      </c>
      <c r="L290" s="80"/>
      <c r="M290" s="54"/>
      <c r="N290" s="54"/>
      <c r="O290" s="54"/>
      <c r="P290" s="54"/>
      <c r="Q290" s="54"/>
      <c r="R290" s="54"/>
      <c r="S290" s="54"/>
      <c r="T290" s="54"/>
      <c r="U290" s="54"/>
      <c r="V290" s="54"/>
      <c r="W290" s="54"/>
      <c r="X290" s="54"/>
      <c r="Y290" s="54"/>
      <c r="Z290" s="54"/>
    </row>
    <row r="291" ht="16.5" hidden="1" spans="1:26">
      <c r="A291" s="83" t="str">
        <f>IF(C291="","",COUNTA(C$8:C291))</f>
        <v/>
      </c>
      <c r="B291" s="83"/>
      <c r="C291" s="83"/>
      <c r="D291" s="83"/>
      <c r="E291" s="83"/>
      <c r="F291" s="65"/>
      <c r="G291" s="65"/>
      <c r="H291" s="65"/>
      <c r="I291" s="13" t="s">
        <v>2</v>
      </c>
      <c r="J291" s="80"/>
      <c r="K291" s="13" t="s">
        <v>2</v>
      </c>
      <c r="L291" s="80"/>
      <c r="M291" s="54"/>
      <c r="N291" s="54"/>
      <c r="O291" s="54"/>
      <c r="P291" s="54"/>
      <c r="Q291" s="54"/>
      <c r="R291" s="54"/>
      <c r="S291" s="54"/>
      <c r="T291" s="54"/>
      <c r="U291" s="54"/>
      <c r="V291" s="54"/>
      <c r="W291" s="54"/>
      <c r="X291" s="54"/>
      <c r="Y291" s="54"/>
      <c r="Z291" s="54"/>
    </row>
    <row r="292" ht="16.5" hidden="1" spans="1:26">
      <c r="A292" s="83" t="str">
        <f>IF(C292="","",COUNTA(C$8:C292))</f>
        <v/>
      </c>
      <c r="B292" s="83"/>
      <c r="C292" s="83"/>
      <c r="D292" s="83"/>
      <c r="E292" s="83"/>
      <c r="F292" s="65"/>
      <c r="G292" s="65"/>
      <c r="H292" s="65"/>
      <c r="I292" s="13" t="s">
        <v>2</v>
      </c>
      <c r="J292" s="80"/>
      <c r="K292" s="13" t="s">
        <v>2</v>
      </c>
      <c r="L292" s="80"/>
      <c r="M292" s="54"/>
      <c r="N292" s="54"/>
      <c r="O292" s="54"/>
      <c r="P292" s="54"/>
      <c r="Q292" s="54"/>
      <c r="R292" s="54"/>
      <c r="S292" s="54"/>
      <c r="T292" s="54"/>
      <c r="U292" s="54"/>
      <c r="V292" s="54"/>
      <c r="W292" s="54"/>
      <c r="X292" s="54"/>
      <c r="Y292" s="54"/>
      <c r="Z292" s="54"/>
    </row>
    <row r="293" ht="16.5" hidden="1" spans="1:26">
      <c r="A293" s="83" t="str">
        <f>IF(C293="","",COUNTA(C$8:C293))</f>
        <v/>
      </c>
      <c r="B293" s="83"/>
      <c r="C293" s="83"/>
      <c r="D293" s="83"/>
      <c r="E293" s="83"/>
      <c r="F293" s="65"/>
      <c r="G293" s="65"/>
      <c r="H293" s="65"/>
      <c r="I293" s="13" t="s">
        <v>2</v>
      </c>
      <c r="J293" s="80"/>
      <c r="K293" s="13" t="s">
        <v>2</v>
      </c>
      <c r="L293" s="80"/>
      <c r="M293" s="54"/>
      <c r="N293" s="54"/>
      <c r="O293" s="54"/>
      <c r="P293" s="54"/>
      <c r="Q293" s="54"/>
      <c r="R293" s="54"/>
      <c r="S293" s="54"/>
      <c r="T293" s="54"/>
      <c r="U293" s="54"/>
      <c r="V293" s="54"/>
      <c r="W293" s="54"/>
      <c r="X293" s="54"/>
      <c r="Y293" s="54"/>
      <c r="Z293" s="54"/>
    </row>
    <row r="294" ht="16.5" hidden="1" spans="1:26">
      <c r="A294" s="83" t="str">
        <f>IF(C294="","",COUNTA(C$8:C294))</f>
        <v/>
      </c>
      <c r="B294" s="83"/>
      <c r="C294" s="83"/>
      <c r="D294" s="83"/>
      <c r="E294" s="83"/>
      <c r="F294" s="65"/>
      <c r="G294" s="65"/>
      <c r="H294" s="65"/>
      <c r="I294" s="13" t="s">
        <v>2</v>
      </c>
      <c r="J294" s="80"/>
      <c r="K294" s="13" t="s">
        <v>2</v>
      </c>
      <c r="L294" s="80"/>
      <c r="M294" s="54"/>
      <c r="N294" s="54"/>
      <c r="O294" s="54"/>
      <c r="P294" s="54"/>
      <c r="Q294" s="54"/>
      <c r="R294" s="54"/>
      <c r="S294" s="54"/>
      <c r="T294" s="54"/>
      <c r="U294" s="54"/>
      <c r="V294" s="54"/>
      <c r="W294" s="54"/>
      <c r="X294" s="54"/>
      <c r="Y294" s="54"/>
      <c r="Z294" s="54"/>
    </row>
    <row r="295" ht="16.5" hidden="1" spans="1:26">
      <c r="A295" s="83" t="str">
        <f>IF(C295="","",COUNTA(C$8:C295))</f>
        <v/>
      </c>
      <c r="B295" s="83"/>
      <c r="C295" s="83"/>
      <c r="D295" s="83"/>
      <c r="E295" s="83"/>
      <c r="F295" s="65"/>
      <c r="G295" s="65"/>
      <c r="H295" s="65"/>
      <c r="I295" s="13" t="s">
        <v>2</v>
      </c>
      <c r="J295" s="80"/>
      <c r="K295" s="13" t="s">
        <v>2</v>
      </c>
      <c r="L295" s="80"/>
      <c r="M295" s="54"/>
      <c r="N295" s="54"/>
      <c r="O295" s="54"/>
      <c r="P295" s="54"/>
      <c r="Q295" s="54"/>
      <c r="R295" s="54"/>
      <c r="S295" s="54"/>
      <c r="T295" s="54"/>
      <c r="U295" s="54"/>
      <c r="V295" s="54"/>
      <c r="W295" s="54"/>
      <c r="X295" s="54"/>
      <c r="Y295" s="54"/>
      <c r="Z295" s="54"/>
    </row>
    <row r="296" ht="16.5" hidden="1" spans="1:26">
      <c r="A296" s="83" t="str">
        <f>IF(C296="","",COUNTA(C$8:C296))</f>
        <v/>
      </c>
      <c r="B296" s="83"/>
      <c r="C296" s="83"/>
      <c r="D296" s="83"/>
      <c r="E296" s="83"/>
      <c r="F296" s="65"/>
      <c r="G296" s="65"/>
      <c r="H296" s="65"/>
      <c r="I296" s="13" t="s">
        <v>2</v>
      </c>
      <c r="J296" s="80"/>
      <c r="K296" s="13" t="s">
        <v>2</v>
      </c>
      <c r="L296" s="80"/>
      <c r="M296" s="54"/>
      <c r="N296" s="54"/>
      <c r="O296" s="54"/>
      <c r="P296" s="54"/>
      <c r="Q296" s="54"/>
      <c r="R296" s="54"/>
      <c r="S296" s="54"/>
      <c r="T296" s="54"/>
      <c r="U296" s="54"/>
      <c r="V296" s="54"/>
      <c r="W296" s="54"/>
      <c r="X296" s="54"/>
      <c r="Y296" s="54"/>
      <c r="Z296" s="54"/>
    </row>
    <row r="297" ht="16.5" hidden="1" spans="1:26">
      <c r="A297" s="83" t="str">
        <f>IF(C297="","",COUNTA(C$8:C297))</f>
        <v/>
      </c>
      <c r="B297" s="83"/>
      <c r="C297" s="83"/>
      <c r="D297" s="83"/>
      <c r="E297" s="83"/>
      <c r="F297" s="65"/>
      <c r="G297" s="65"/>
      <c r="H297" s="65"/>
      <c r="I297" s="13" t="s">
        <v>2</v>
      </c>
      <c r="J297" s="80"/>
      <c r="K297" s="13" t="s">
        <v>2</v>
      </c>
      <c r="L297" s="80"/>
      <c r="M297" s="54"/>
      <c r="N297" s="54"/>
      <c r="O297" s="54"/>
      <c r="P297" s="54"/>
      <c r="Q297" s="54"/>
      <c r="R297" s="54"/>
      <c r="S297" s="54"/>
      <c r="T297" s="54"/>
      <c r="U297" s="54"/>
      <c r="V297" s="54"/>
      <c r="W297" s="54"/>
      <c r="X297" s="54"/>
      <c r="Y297" s="54"/>
      <c r="Z297" s="54"/>
    </row>
    <row r="298" ht="16.5" hidden="1" spans="1:26">
      <c r="A298" s="83" t="str">
        <f>IF(C298="","",COUNTA(C$8:C298))</f>
        <v/>
      </c>
      <c r="B298" s="83"/>
      <c r="C298" s="83"/>
      <c r="D298" s="83"/>
      <c r="E298" s="83"/>
      <c r="F298" s="65"/>
      <c r="G298" s="65"/>
      <c r="H298" s="65"/>
      <c r="I298" s="13" t="s">
        <v>2</v>
      </c>
      <c r="J298" s="80"/>
      <c r="K298" s="13" t="s">
        <v>2</v>
      </c>
      <c r="L298" s="80"/>
      <c r="M298" s="54"/>
      <c r="N298" s="54"/>
      <c r="O298" s="54"/>
      <c r="P298" s="54"/>
      <c r="Q298" s="54"/>
      <c r="R298" s="54"/>
      <c r="S298" s="54"/>
      <c r="T298" s="54"/>
      <c r="U298" s="54"/>
      <c r="V298" s="54"/>
      <c r="W298" s="54"/>
      <c r="X298" s="54"/>
      <c r="Y298" s="54"/>
      <c r="Z298" s="54"/>
    </row>
    <row r="299" ht="16.5" hidden="1" spans="1:26">
      <c r="A299" s="83" t="str">
        <f>IF(C299="","",COUNTA(C$8:C299))</f>
        <v/>
      </c>
      <c r="B299" s="83"/>
      <c r="C299" s="83"/>
      <c r="D299" s="83"/>
      <c r="E299" s="83"/>
      <c r="F299" s="65"/>
      <c r="G299" s="65"/>
      <c r="H299" s="65"/>
      <c r="I299" s="13" t="s">
        <v>2</v>
      </c>
      <c r="J299" s="80"/>
      <c r="K299" s="13" t="s">
        <v>2</v>
      </c>
      <c r="L299" s="80"/>
      <c r="M299" s="54"/>
      <c r="N299" s="54"/>
      <c r="O299" s="54"/>
      <c r="P299" s="54"/>
      <c r="Q299" s="54"/>
      <c r="R299" s="54"/>
      <c r="S299" s="54"/>
      <c r="T299" s="54"/>
      <c r="U299" s="54"/>
      <c r="V299" s="54"/>
      <c r="W299" s="54"/>
      <c r="X299" s="54"/>
      <c r="Y299" s="54"/>
      <c r="Z299" s="54"/>
    </row>
    <row r="300" ht="16.5" hidden="1" spans="1:26">
      <c r="A300" s="83" t="str">
        <f>IF(C300="","",COUNTA(C$8:C300))</f>
        <v/>
      </c>
      <c r="B300" s="83"/>
      <c r="C300" s="83"/>
      <c r="D300" s="83"/>
      <c r="E300" s="83"/>
      <c r="F300" s="65"/>
      <c r="G300" s="65"/>
      <c r="H300" s="65"/>
      <c r="I300" s="13" t="s">
        <v>2</v>
      </c>
      <c r="J300" s="80"/>
      <c r="K300" s="13" t="s">
        <v>2</v>
      </c>
      <c r="L300" s="80"/>
      <c r="M300" s="54"/>
      <c r="N300" s="54"/>
      <c r="O300" s="54"/>
      <c r="P300" s="54"/>
      <c r="Q300" s="54"/>
      <c r="R300" s="54"/>
      <c r="S300" s="54"/>
      <c r="T300" s="54"/>
      <c r="U300" s="54"/>
      <c r="V300" s="54"/>
      <c r="W300" s="54"/>
      <c r="X300" s="54"/>
      <c r="Y300" s="54"/>
      <c r="Z300" s="54"/>
    </row>
    <row r="301" ht="16.5" hidden="1" spans="1:26">
      <c r="A301" s="83" t="str">
        <f>IF(C301="","",COUNTA(C$8:C301))</f>
        <v/>
      </c>
      <c r="B301" s="83"/>
      <c r="C301" s="83"/>
      <c r="D301" s="83"/>
      <c r="E301" s="83"/>
      <c r="F301" s="65"/>
      <c r="G301" s="65"/>
      <c r="H301" s="65"/>
      <c r="I301" s="13" t="s">
        <v>2</v>
      </c>
      <c r="J301" s="80"/>
      <c r="K301" s="13" t="s">
        <v>2</v>
      </c>
      <c r="L301" s="80"/>
      <c r="M301" s="54"/>
      <c r="N301" s="54"/>
      <c r="O301" s="54"/>
      <c r="P301" s="54"/>
      <c r="Q301" s="54"/>
      <c r="R301" s="54"/>
      <c r="S301" s="54"/>
      <c r="T301" s="54"/>
      <c r="U301" s="54"/>
      <c r="V301" s="54"/>
      <c r="W301" s="54"/>
      <c r="X301" s="54"/>
      <c r="Y301" s="54"/>
      <c r="Z301" s="54"/>
    </row>
    <row r="302" ht="16.5" hidden="1" spans="1:26">
      <c r="A302" s="83" t="str">
        <f>IF(C302="","",COUNTA(C$8:C302))</f>
        <v/>
      </c>
      <c r="B302" s="83"/>
      <c r="C302" s="83"/>
      <c r="D302" s="83"/>
      <c r="E302" s="83"/>
      <c r="F302" s="65"/>
      <c r="G302" s="65"/>
      <c r="H302" s="65"/>
      <c r="I302" s="13" t="s">
        <v>2</v>
      </c>
      <c r="J302" s="80"/>
      <c r="K302" s="13" t="s">
        <v>2</v>
      </c>
      <c r="L302" s="80"/>
      <c r="M302" s="54"/>
      <c r="N302" s="54"/>
      <c r="O302" s="54"/>
      <c r="P302" s="54"/>
      <c r="Q302" s="54"/>
      <c r="R302" s="54"/>
      <c r="S302" s="54"/>
      <c r="T302" s="54"/>
      <c r="U302" s="54"/>
      <c r="V302" s="54"/>
      <c r="W302" s="54"/>
      <c r="X302" s="54"/>
      <c r="Y302" s="54"/>
      <c r="Z302" s="54"/>
    </row>
    <row r="303" ht="16.5" hidden="1" spans="1:26">
      <c r="A303" s="83" t="str">
        <f>IF(C303="","",COUNTA(C$8:C303))</f>
        <v/>
      </c>
      <c r="B303" s="83"/>
      <c r="C303" s="83"/>
      <c r="D303" s="83"/>
      <c r="E303" s="83"/>
      <c r="F303" s="65"/>
      <c r="G303" s="65"/>
      <c r="H303" s="65"/>
      <c r="I303" s="13" t="s">
        <v>2</v>
      </c>
      <c r="J303" s="80"/>
      <c r="K303" s="13" t="s">
        <v>2</v>
      </c>
      <c r="L303" s="80"/>
      <c r="M303" s="54"/>
      <c r="N303" s="54"/>
      <c r="O303" s="54"/>
      <c r="P303" s="54"/>
      <c r="Q303" s="54"/>
      <c r="R303" s="54"/>
      <c r="S303" s="54"/>
      <c r="T303" s="54"/>
      <c r="U303" s="54"/>
      <c r="V303" s="54"/>
      <c r="W303" s="54"/>
      <c r="X303" s="54"/>
      <c r="Y303" s="54"/>
      <c r="Z303" s="54"/>
    </row>
    <row r="304" ht="16.5" hidden="1" spans="1:26">
      <c r="A304" s="83" t="str">
        <f>IF(C304="","",COUNTA(C$8:C304))</f>
        <v/>
      </c>
      <c r="B304" s="83"/>
      <c r="C304" s="83"/>
      <c r="D304" s="83"/>
      <c r="E304" s="83"/>
      <c r="F304" s="65"/>
      <c r="G304" s="65"/>
      <c r="H304" s="65"/>
      <c r="I304" s="13" t="s">
        <v>2</v>
      </c>
      <c r="J304" s="80"/>
      <c r="K304" s="13" t="s">
        <v>2</v>
      </c>
      <c r="L304" s="80"/>
      <c r="M304" s="54"/>
      <c r="N304" s="54"/>
      <c r="O304" s="54"/>
      <c r="P304" s="54"/>
      <c r="Q304" s="54"/>
      <c r="R304" s="54"/>
      <c r="S304" s="54"/>
      <c r="T304" s="54"/>
      <c r="U304" s="54"/>
      <c r="V304" s="54"/>
      <c r="W304" s="54"/>
      <c r="X304" s="54"/>
      <c r="Y304" s="54"/>
      <c r="Z304" s="54"/>
    </row>
    <row r="305" ht="16.5" hidden="1" spans="1:26">
      <c r="A305" s="83" t="str">
        <f>IF(C305="","",COUNTA(C$8:C305))</f>
        <v/>
      </c>
      <c r="B305" s="83"/>
      <c r="C305" s="83"/>
      <c r="D305" s="83"/>
      <c r="E305" s="83"/>
      <c r="F305" s="65"/>
      <c r="G305" s="65"/>
      <c r="H305" s="65"/>
      <c r="I305" s="13" t="s">
        <v>2</v>
      </c>
      <c r="J305" s="80"/>
      <c r="K305" s="13" t="s">
        <v>2</v>
      </c>
      <c r="L305" s="80"/>
      <c r="M305" s="54"/>
      <c r="N305" s="54"/>
      <c r="O305" s="54"/>
      <c r="P305" s="54"/>
      <c r="Q305" s="54"/>
      <c r="R305" s="54"/>
      <c r="S305" s="54"/>
      <c r="T305" s="54"/>
      <c r="U305" s="54"/>
      <c r="V305" s="54"/>
      <c r="W305" s="54"/>
      <c r="X305" s="54"/>
      <c r="Y305" s="54"/>
      <c r="Z305" s="54"/>
    </row>
    <row r="306" ht="16.5" hidden="1" spans="1:26">
      <c r="A306" s="83" t="str">
        <f>IF(C306="","",COUNTA(C$8:C306))</f>
        <v/>
      </c>
      <c r="B306" s="83"/>
      <c r="C306" s="83"/>
      <c r="D306" s="83"/>
      <c r="E306" s="83"/>
      <c r="F306" s="65"/>
      <c r="G306" s="65"/>
      <c r="H306" s="65"/>
      <c r="I306" s="13" t="s">
        <v>2</v>
      </c>
      <c r="J306" s="80"/>
      <c r="K306" s="13" t="s">
        <v>2</v>
      </c>
      <c r="L306" s="80"/>
      <c r="M306" s="54"/>
      <c r="N306" s="54"/>
      <c r="O306" s="54"/>
      <c r="P306" s="54"/>
      <c r="Q306" s="54"/>
      <c r="R306" s="54"/>
      <c r="S306" s="54"/>
      <c r="T306" s="54"/>
      <c r="U306" s="54"/>
      <c r="V306" s="54"/>
      <c r="W306" s="54"/>
      <c r="X306" s="54"/>
      <c r="Y306" s="54"/>
      <c r="Z306" s="54"/>
    </row>
    <row r="307" ht="16.5" hidden="1" spans="1:26">
      <c r="A307" s="83" t="str">
        <f>IF(C307="","",COUNTA(C$8:C307))</f>
        <v/>
      </c>
      <c r="B307" s="83"/>
      <c r="C307" s="83"/>
      <c r="D307" s="83"/>
      <c r="E307" s="83"/>
      <c r="F307" s="65"/>
      <c r="G307" s="65"/>
      <c r="H307" s="65"/>
      <c r="I307" s="13" t="s">
        <v>2</v>
      </c>
      <c r="J307" s="80"/>
      <c r="K307" s="13" t="s">
        <v>2</v>
      </c>
      <c r="L307" s="80"/>
      <c r="M307" s="54"/>
      <c r="N307" s="54"/>
      <c r="O307" s="54"/>
      <c r="P307" s="54"/>
      <c r="Q307" s="54"/>
      <c r="R307" s="54"/>
      <c r="S307" s="54"/>
      <c r="T307" s="54"/>
      <c r="U307" s="54"/>
      <c r="V307" s="54"/>
      <c r="W307" s="54"/>
      <c r="X307" s="54"/>
      <c r="Y307" s="54"/>
      <c r="Z307" s="54"/>
    </row>
    <row r="308" ht="16.5" hidden="1" spans="1:26">
      <c r="A308" s="83" t="str">
        <f>IF(C308="","",COUNTA(C$8:C308))</f>
        <v/>
      </c>
      <c r="B308" s="83"/>
      <c r="C308" s="83"/>
      <c r="D308" s="83"/>
      <c r="E308" s="83"/>
      <c r="F308" s="65"/>
      <c r="G308" s="65"/>
      <c r="H308" s="65"/>
      <c r="I308" s="13" t="s">
        <v>2</v>
      </c>
      <c r="J308" s="80"/>
      <c r="K308" s="13" t="s">
        <v>2</v>
      </c>
      <c r="L308" s="80"/>
      <c r="M308" s="54"/>
      <c r="N308" s="54"/>
      <c r="O308" s="54"/>
      <c r="P308" s="54"/>
      <c r="Q308" s="54"/>
      <c r="R308" s="54"/>
      <c r="S308" s="54"/>
      <c r="T308" s="54"/>
      <c r="U308" s="54"/>
      <c r="V308" s="54"/>
      <c r="W308" s="54"/>
      <c r="X308" s="54"/>
      <c r="Y308" s="54"/>
      <c r="Z308" s="54"/>
    </row>
    <row r="309" ht="16.5" hidden="1" spans="1:26">
      <c r="A309" s="83" t="str">
        <f>IF(C309="","",COUNTA(C$8:C309))</f>
        <v/>
      </c>
      <c r="B309" s="83"/>
      <c r="C309" s="83"/>
      <c r="D309" s="83"/>
      <c r="E309" s="83"/>
      <c r="F309" s="65"/>
      <c r="G309" s="65"/>
      <c r="H309" s="65"/>
      <c r="I309" s="13" t="s">
        <v>2</v>
      </c>
      <c r="J309" s="80"/>
      <c r="K309" s="13" t="s">
        <v>2</v>
      </c>
      <c r="L309" s="80"/>
      <c r="M309" s="54"/>
      <c r="N309" s="54"/>
      <c r="O309" s="54"/>
      <c r="P309" s="54"/>
      <c r="Q309" s="54"/>
      <c r="R309" s="54"/>
      <c r="S309" s="54"/>
      <c r="T309" s="54"/>
      <c r="U309" s="54"/>
      <c r="V309" s="54"/>
      <c r="W309" s="54"/>
      <c r="X309" s="54"/>
      <c r="Y309" s="54"/>
      <c r="Z309" s="54"/>
    </row>
    <row r="310" ht="16.5" hidden="1" spans="1:26">
      <c r="A310" s="83" t="str">
        <f>IF(C310="","",COUNTA(C$8:C310))</f>
        <v/>
      </c>
      <c r="B310" s="83"/>
      <c r="C310" s="83"/>
      <c r="D310" s="83"/>
      <c r="E310" s="83"/>
      <c r="F310" s="65"/>
      <c r="G310" s="65"/>
      <c r="H310" s="65"/>
      <c r="I310" s="13" t="s">
        <v>2</v>
      </c>
      <c r="J310" s="80"/>
      <c r="K310" s="13" t="s">
        <v>2</v>
      </c>
      <c r="L310" s="80"/>
      <c r="M310" s="54"/>
      <c r="N310" s="54"/>
      <c r="O310" s="54"/>
      <c r="P310" s="54"/>
      <c r="Q310" s="54"/>
      <c r="R310" s="54"/>
      <c r="S310" s="54"/>
      <c r="T310" s="54"/>
      <c r="U310" s="54"/>
      <c r="V310" s="54"/>
      <c r="W310" s="54"/>
      <c r="X310" s="54"/>
      <c r="Y310" s="54"/>
      <c r="Z310" s="54"/>
    </row>
    <row r="311" ht="16.5" hidden="1" spans="1:26">
      <c r="A311" s="83" t="str">
        <f>IF(C311="","",COUNTA(C$8:C311))</f>
        <v/>
      </c>
      <c r="B311" s="83"/>
      <c r="C311" s="83"/>
      <c r="D311" s="83"/>
      <c r="E311" s="83"/>
      <c r="F311" s="65"/>
      <c r="G311" s="65"/>
      <c r="H311" s="65"/>
      <c r="I311" s="13" t="s">
        <v>2</v>
      </c>
      <c r="J311" s="80"/>
      <c r="K311" s="13" t="s">
        <v>2</v>
      </c>
      <c r="L311" s="80"/>
      <c r="M311" s="54"/>
      <c r="N311" s="54"/>
      <c r="O311" s="54"/>
      <c r="P311" s="54"/>
      <c r="Q311" s="54"/>
      <c r="R311" s="54"/>
      <c r="S311" s="54"/>
      <c r="T311" s="54"/>
      <c r="U311" s="54"/>
      <c r="V311" s="54"/>
      <c r="W311" s="54"/>
      <c r="X311" s="54"/>
      <c r="Y311" s="54"/>
      <c r="Z311" s="54"/>
    </row>
    <row r="312" ht="16.5" hidden="1" spans="1:26">
      <c r="A312" s="83" t="str">
        <f>IF(C312="","",COUNTA(C$8:C312))</f>
        <v/>
      </c>
      <c r="B312" s="83"/>
      <c r="C312" s="83"/>
      <c r="D312" s="83"/>
      <c r="E312" s="83"/>
      <c r="F312" s="65"/>
      <c r="G312" s="65"/>
      <c r="H312" s="65"/>
      <c r="I312" s="13" t="s">
        <v>2</v>
      </c>
      <c r="J312" s="80"/>
      <c r="K312" s="13" t="s">
        <v>2</v>
      </c>
      <c r="L312" s="80"/>
      <c r="M312" s="54"/>
      <c r="N312" s="54"/>
      <c r="O312" s="54"/>
      <c r="P312" s="54"/>
      <c r="Q312" s="54"/>
      <c r="R312" s="54"/>
      <c r="S312" s="54"/>
      <c r="T312" s="54"/>
      <c r="U312" s="54"/>
      <c r="V312" s="54"/>
      <c r="W312" s="54"/>
      <c r="X312" s="54"/>
      <c r="Y312" s="54"/>
      <c r="Z312" s="54"/>
    </row>
    <row r="313" ht="16.5" hidden="1" spans="1:26">
      <c r="A313" s="83" t="str">
        <f>IF(C313="","",COUNTA(C$8:C313))</f>
        <v/>
      </c>
      <c r="B313" s="83"/>
      <c r="C313" s="83"/>
      <c r="D313" s="83"/>
      <c r="E313" s="83"/>
      <c r="F313" s="65"/>
      <c r="G313" s="65"/>
      <c r="H313" s="65"/>
      <c r="I313" s="13" t="s">
        <v>2</v>
      </c>
      <c r="J313" s="80"/>
      <c r="K313" s="13" t="s">
        <v>2</v>
      </c>
      <c r="L313" s="80"/>
      <c r="M313" s="54"/>
      <c r="N313" s="54"/>
      <c r="O313" s="54"/>
      <c r="P313" s="54"/>
      <c r="Q313" s="54"/>
      <c r="R313" s="54"/>
      <c r="S313" s="54"/>
      <c r="T313" s="54"/>
      <c r="U313" s="54"/>
      <c r="V313" s="54"/>
      <c r="W313" s="54"/>
      <c r="X313" s="54"/>
      <c r="Y313" s="54"/>
      <c r="Z313" s="54"/>
    </row>
    <row r="314" ht="16.5" hidden="1" spans="1:26">
      <c r="A314" s="83" t="str">
        <f>IF(C314="","",COUNTA(C$8:C314))</f>
        <v/>
      </c>
      <c r="B314" s="83"/>
      <c r="C314" s="83"/>
      <c r="D314" s="83"/>
      <c r="E314" s="83"/>
      <c r="F314" s="65"/>
      <c r="G314" s="65"/>
      <c r="H314" s="65"/>
      <c r="I314" s="13" t="s">
        <v>2</v>
      </c>
      <c r="J314" s="80"/>
      <c r="K314" s="13" t="s">
        <v>2</v>
      </c>
      <c r="L314" s="80"/>
      <c r="M314" s="54"/>
      <c r="N314" s="54"/>
      <c r="O314" s="54"/>
      <c r="P314" s="54"/>
      <c r="Q314" s="54"/>
      <c r="R314" s="54"/>
      <c r="S314" s="54"/>
      <c r="T314" s="54"/>
      <c r="U314" s="54"/>
      <c r="V314" s="54"/>
      <c r="W314" s="54"/>
      <c r="X314" s="54"/>
      <c r="Y314" s="54"/>
      <c r="Z314" s="54"/>
    </row>
    <row r="315" ht="16.5" hidden="1" spans="1:26">
      <c r="A315" s="83" t="str">
        <f>IF(C315="","",COUNTA(C$8:C315))</f>
        <v/>
      </c>
      <c r="B315" s="83"/>
      <c r="C315" s="83"/>
      <c r="D315" s="83"/>
      <c r="E315" s="83"/>
      <c r="F315" s="65"/>
      <c r="G315" s="65"/>
      <c r="H315" s="65"/>
      <c r="I315" s="13" t="s">
        <v>2</v>
      </c>
      <c r="J315" s="80"/>
      <c r="K315" s="13" t="s">
        <v>2</v>
      </c>
      <c r="L315" s="80"/>
      <c r="M315" s="54"/>
      <c r="N315" s="54"/>
      <c r="O315" s="54"/>
      <c r="P315" s="54"/>
      <c r="Q315" s="54"/>
      <c r="R315" s="54"/>
      <c r="S315" s="54"/>
      <c r="T315" s="54"/>
      <c r="U315" s="54"/>
      <c r="V315" s="54"/>
      <c r="W315" s="54"/>
      <c r="X315" s="54"/>
      <c r="Y315" s="54"/>
      <c r="Z315" s="54"/>
    </row>
    <row r="316" ht="16.5" hidden="1" spans="1:26">
      <c r="A316" s="83" t="str">
        <f>IF(C316="","",COUNTA(C$8:C316))</f>
        <v/>
      </c>
      <c r="B316" s="83"/>
      <c r="C316" s="83"/>
      <c r="D316" s="83"/>
      <c r="E316" s="83"/>
      <c r="F316" s="65"/>
      <c r="G316" s="65"/>
      <c r="H316" s="65"/>
      <c r="I316" s="13" t="s">
        <v>2</v>
      </c>
      <c r="J316" s="80"/>
      <c r="K316" s="13" t="s">
        <v>2</v>
      </c>
      <c r="L316" s="80"/>
      <c r="M316" s="54"/>
      <c r="N316" s="54"/>
      <c r="O316" s="54"/>
      <c r="P316" s="54"/>
      <c r="Q316" s="54"/>
      <c r="R316" s="54"/>
      <c r="S316" s="54"/>
      <c r="T316" s="54"/>
      <c r="U316" s="54"/>
      <c r="V316" s="54"/>
      <c r="W316" s="54"/>
      <c r="X316" s="54"/>
      <c r="Y316" s="54"/>
      <c r="Z316" s="54"/>
    </row>
    <row r="317" ht="16.5" hidden="1" spans="1:26">
      <c r="A317" s="83" t="str">
        <f>IF(C317="","",COUNTA(C$8:C317))</f>
        <v/>
      </c>
      <c r="B317" s="83"/>
      <c r="C317" s="83"/>
      <c r="D317" s="83"/>
      <c r="E317" s="83"/>
      <c r="F317" s="65"/>
      <c r="G317" s="65"/>
      <c r="H317" s="65"/>
      <c r="I317" s="13" t="s">
        <v>2</v>
      </c>
      <c r="J317" s="80"/>
      <c r="K317" s="13" t="s">
        <v>2</v>
      </c>
      <c r="L317" s="80"/>
      <c r="M317" s="54"/>
      <c r="N317" s="54"/>
      <c r="O317" s="54"/>
      <c r="P317" s="54"/>
      <c r="Q317" s="54"/>
      <c r="R317" s="54"/>
      <c r="S317" s="54"/>
      <c r="T317" s="54"/>
      <c r="U317" s="54"/>
      <c r="V317" s="54"/>
      <c r="W317" s="54"/>
      <c r="X317" s="54"/>
      <c r="Y317" s="54"/>
      <c r="Z317" s="54"/>
    </row>
    <row r="318" ht="16.5" hidden="1" spans="1:26">
      <c r="A318" s="83" t="str">
        <f>IF(C318="","",COUNTA(C$8:C318))</f>
        <v/>
      </c>
      <c r="B318" s="83"/>
      <c r="C318" s="83"/>
      <c r="D318" s="83"/>
      <c r="E318" s="83"/>
      <c r="F318" s="65"/>
      <c r="G318" s="65"/>
      <c r="H318" s="65"/>
      <c r="I318" s="13" t="s">
        <v>2</v>
      </c>
      <c r="J318" s="80"/>
      <c r="K318" s="13" t="s">
        <v>2</v>
      </c>
      <c r="L318" s="80"/>
      <c r="M318" s="54"/>
      <c r="N318" s="54"/>
      <c r="O318" s="54"/>
      <c r="P318" s="54"/>
      <c r="Q318" s="54"/>
      <c r="R318" s="54"/>
      <c r="S318" s="54"/>
      <c r="T318" s="54"/>
      <c r="U318" s="54"/>
      <c r="V318" s="54"/>
      <c r="W318" s="54"/>
      <c r="X318" s="54"/>
      <c r="Y318" s="54"/>
      <c r="Z318" s="54"/>
    </row>
    <row r="319" ht="16.5" hidden="1" spans="1:26">
      <c r="A319" s="83" t="str">
        <f>IF(C319="","",COUNTA(C$8:C319))</f>
        <v/>
      </c>
      <c r="B319" s="83"/>
      <c r="C319" s="83"/>
      <c r="D319" s="83"/>
      <c r="E319" s="83"/>
      <c r="F319" s="65"/>
      <c r="G319" s="65"/>
      <c r="H319" s="65"/>
      <c r="I319" s="13" t="s">
        <v>2</v>
      </c>
      <c r="J319" s="80"/>
      <c r="K319" s="13" t="s">
        <v>2</v>
      </c>
      <c r="L319" s="80"/>
      <c r="M319" s="54"/>
      <c r="N319" s="54"/>
      <c r="O319" s="54"/>
      <c r="P319" s="54"/>
      <c r="Q319" s="54"/>
      <c r="R319" s="54"/>
      <c r="S319" s="54"/>
      <c r="T319" s="54"/>
      <c r="U319" s="54"/>
      <c r="V319" s="54"/>
      <c r="W319" s="54"/>
      <c r="X319" s="54"/>
      <c r="Y319" s="54"/>
      <c r="Z319" s="54"/>
    </row>
    <row r="320" ht="16.5" hidden="1" spans="1:26">
      <c r="A320" s="83" t="str">
        <f>IF(C320="","",COUNTA(C$8:C320))</f>
        <v/>
      </c>
      <c r="B320" s="83"/>
      <c r="C320" s="83"/>
      <c r="D320" s="83"/>
      <c r="E320" s="83"/>
      <c r="F320" s="65"/>
      <c r="G320" s="65"/>
      <c r="H320" s="65"/>
      <c r="I320" s="13" t="s">
        <v>2</v>
      </c>
      <c r="J320" s="80"/>
      <c r="K320" s="13" t="s">
        <v>2</v>
      </c>
      <c r="L320" s="80"/>
      <c r="M320" s="54"/>
      <c r="N320" s="54"/>
      <c r="O320" s="54"/>
      <c r="P320" s="54"/>
      <c r="Q320" s="54"/>
      <c r="R320" s="54"/>
      <c r="S320" s="54"/>
      <c r="T320" s="54"/>
      <c r="U320" s="54"/>
      <c r="V320" s="54"/>
      <c r="W320" s="54"/>
      <c r="X320" s="54"/>
      <c r="Y320" s="54"/>
      <c r="Z320" s="54"/>
    </row>
    <row r="321" ht="16.5" hidden="1" spans="1:26">
      <c r="A321" s="83" t="str">
        <f>IF(C321="","",COUNTA(C$8:C321))</f>
        <v/>
      </c>
      <c r="B321" s="83"/>
      <c r="C321" s="83"/>
      <c r="D321" s="83"/>
      <c r="E321" s="83"/>
      <c r="F321" s="65"/>
      <c r="G321" s="65"/>
      <c r="H321" s="65"/>
      <c r="I321" s="13" t="s">
        <v>2</v>
      </c>
      <c r="J321" s="80"/>
      <c r="K321" s="13" t="s">
        <v>2</v>
      </c>
      <c r="L321" s="80"/>
      <c r="M321" s="54"/>
      <c r="N321" s="54"/>
      <c r="O321" s="54"/>
      <c r="P321" s="54"/>
      <c r="Q321" s="54"/>
      <c r="R321" s="54"/>
      <c r="S321" s="54"/>
      <c r="T321" s="54"/>
      <c r="U321" s="54"/>
      <c r="V321" s="54"/>
      <c r="W321" s="54"/>
      <c r="X321" s="54"/>
      <c r="Y321" s="54"/>
      <c r="Z321" s="54"/>
    </row>
    <row r="322" ht="16.5" hidden="1" spans="1:26">
      <c r="A322" s="83" t="str">
        <f>IF(C322="","",COUNTA(C$8:C322))</f>
        <v/>
      </c>
      <c r="B322" s="83"/>
      <c r="C322" s="83"/>
      <c r="D322" s="83"/>
      <c r="E322" s="83"/>
      <c r="F322" s="65"/>
      <c r="G322" s="65"/>
      <c r="H322" s="65"/>
      <c r="I322" s="13" t="s">
        <v>2</v>
      </c>
      <c r="J322" s="80"/>
      <c r="K322" s="13" t="s">
        <v>2</v>
      </c>
      <c r="L322" s="80"/>
      <c r="M322" s="54"/>
      <c r="N322" s="54"/>
      <c r="O322" s="54"/>
      <c r="P322" s="54"/>
      <c r="Q322" s="54"/>
      <c r="R322" s="54"/>
      <c r="S322" s="54"/>
      <c r="T322" s="54"/>
      <c r="U322" s="54"/>
      <c r="V322" s="54"/>
      <c r="W322" s="54"/>
      <c r="X322" s="54"/>
      <c r="Y322" s="54"/>
      <c r="Z322" s="54"/>
    </row>
    <row r="323" ht="16.5" hidden="1" spans="1:26">
      <c r="A323" s="83" t="str">
        <f>IF(C323="","",COUNTA(C$8:C323))</f>
        <v/>
      </c>
      <c r="B323" s="83"/>
      <c r="C323" s="83"/>
      <c r="D323" s="83"/>
      <c r="E323" s="83"/>
      <c r="F323" s="65"/>
      <c r="G323" s="65"/>
      <c r="H323" s="65"/>
      <c r="I323" s="13" t="s">
        <v>2</v>
      </c>
      <c r="J323" s="80"/>
      <c r="K323" s="13" t="s">
        <v>2</v>
      </c>
      <c r="L323" s="80"/>
      <c r="M323" s="54"/>
      <c r="N323" s="54"/>
      <c r="O323" s="54"/>
      <c r="P323" s="54"/>
      <c r="Q323" s="54"/>
      <c r="R323" s="54"/>
      <c r="S323" s="54"/>
      <c r="T323" s="54"/>
      <c r="U323" s="54"/>
      <c r="V323" s="54"/>
      <c r="W323" s="54"/>
      <c r="X323" s="54"/>
      <c r="Y323" s="54"/>
      <c r="Z323" s="54"/>
    </row>
    <row r="324" ht="16.5" hidden="1" spans="1:26">
      <c r="A324" s="83" t="str">
        <f>IF(C324="","",COUNTA(C$8:C324))</f>
        <v/>
      </c>
      <c r="B324" s="83"/>
      <c r="C324" s="83"/>
      <c r="D324" s="83"/>
      <c r="E324" s="83"/>
      <c r="F324" s="65"/>
      <c r="G324" s="65"/>
      <c r="H324" s="65"/>
      <c r="I324" s="13" t="s">
        <v>2</v>
      </c>
      <c r="J324" s="80"/>
      <c r="K324" s="13" t="s">
        <v>2</v>
      </c>
      <c r="L324" s="80"/>
      <c r="M324" s="54"/>
      <c r="N324" s="54"/>
      <c r="O324" s="54"/>
      <c r="P324" s="54"/>
      <c r="Q324" s="54"/>
      <c r="R324" s="54"/>
      <c r="S324" s="54"/>
      <c r="T324" s="54"/>
      <c r="U324" s="54"/>
      <c r="V324" s="54"/>
      <c r="W324" s="54"/>
      <c r="X324" s="54"/>
      <c r="Y324" s="54"/>
      <c r="Z324" s="54"/>
    </row>
    <row r="325" ht="16.5" hidden="1" spans="1:26">
      <c r="A325" s="83" t="str">
        <f>IF(C325="","",COUNTA(C$8:C325))</f>
        <v/>
      </c>
      <c r="B325" s="83"/>
      <c r="C325" s="83"/>
      <c r="D325" s="83"/>
      <c r="E325" s="83"/>
      <c r="F325" s="65"/>
      <c r="G325" s="65"/>
      <c r="H325" s="65"/>
      <c r="I325" s="13" t="s">
        <v>2</v>
      </c>
      <c r="J325" s="80"/>
      <c r="K325" s="13" t="s">
        <v>2</v>
      </c>
      <c r="L325" s="80"/>
      <c r="M325" s="54"/>
      <c r="N325" s="54"/>
      <c r="O325" s="54"/>
      <c r="P325" s="54"/>
      <c r="Q325" s="54"/>
      <c r="R325" s="54"/>
      <c r="S325" s="54"/>
      <c r="T325" s="54"/>
      <c r="U325" s="54"/>
      <c r="V325" s="54"/>
      <c r="W325" s="54"/>
      <c r="X325" s="54"/>
      <c r="Y325" s="54"/>
      <c r="Z325" s="54"/>
    </row>
    <row r="326" ht="16.5" hidden="1" spans="1:26">
      <c r="A326" s="83" t="str">
        <f>IF(C326="","",COUNTA(C$8:C326))</f>
        <v/>
      </c>
      <c r="B326" s="83"/>
      <c r="C326" s="83"/>
      <c r="D326" s="83"/>
      <c r="E326" s="83"/>
      <c r="F326" s="65"/>
      <c r="G326" s="65"/>
      <c r="H326" s="65"/>
      <c r="I326" s="13" t="s">
        <v>2</v>
      </c>
      <c r="J326" s="80"/>
      <c r="K326" s="13" t="s">
        <v>2</v>
      </c>
      <c r="L326" s="80"/>
      <c r="M326" s="54"/>
      <c r="N326" s="54"/>
      <c r="O326" s="54"/>
      <c r="P326" s="54"/>
      <c r="Q326" s="54"/>
      <c r="R326" s="54"/>
      <c r="S326" s="54"/>
      <c r="T326" s="54"/>
      <c r="U326" s="54"/>
      <c r="V326" s="54"/>
      <c r="W326" s="54"/>
      <c r="X326" s="54"/>
      <c r="Y326" s="54"/>
      <c r="Z326" s="54"/>
    </row>
    <row r="327" ht="16.5" hidden="1" spans="1:26">
      <c r="A327" s="83" t="str">
        <f>IF(C327="","",COUNTA(C$8:C327))</f>
        <v/>
      </c>
      <c r="B327" s="83"/>
      <c r="C327" s="83"/>
      <c r="D327" s="83"/>
      <c r="E327" s="83"/>
      <c r="F327" s="65"/>
      <c r="G327" s="65"/>
      <c r="H327" s="65"/>
      <c r="I327" s="13" t="s">
        <v>2</v>
      </c>
      <c r="J327" s="80"/>
      <c r="K327" s="13" t="s">
        <v>2</v>
      </c>
      <c r="L327" s="80"/>
      <c r="M327" s="54"/>
      <c r="N327" s="54"/>
      <c r="O327" s="54"/>
      <c r="P327" s="54"/>
      <c r="Q327" s="54"/>
      <c r="R327" s="54"/>
      <c r="S327" s="54"/>
      <c r="T327" s="54"/>
      <c r="U327" s="54"/>
      <c r="V327" s="54"/>
      <c r="W327" s="54"/>
      <c r="X327" s="54"/>
      <c r="Y327" s="54"/>
      <c r="Z327" s="54"/>
    </row>
    <row r="328" ht="16.5" hidden="1" spans="1:26">
      <c r="A328" s="83" t="str">
        <f>IF(C328="","",COUNTA(C$8:C328))</f>
        <v/>
      </c>
      <c r="B328" s="83"/>
      <c r="C328" s="83"/>
      <c r="D328" s="83"/>
      <c r="E328" s="83"/>
      <c r="F328" s="65"/>
      <c r="G328" s="65"/>
      <c r="H328" s="65"/>
      <c r="I328" s="13" t="s">
        <v>2</v>
      </c>
      <c r="J328" s="80"/>
      <c r="K328" s="13" t="s">
        <v>2</v>
      </c>
      <c r="L328" s="80"/>
      <c r="M328" s="54"/>
      <c r="N328" s="54"/>
      <c r="O328" s="54"/>
      <c r="P328" s="54"/>
      <c r="Q328" s="54"/>
      <c r="R328" s="54"/>
      <c r="S328" s="54"/>
      <c r="T328" s="54"/>
      <c r="U328" s="54"/>
      <c r="V328" s="54"/>
      <c r="W328" s="54"/>
      <c r="X328" s="54"/>
      <c r="Y328" s="54"/>
      <c r="Z328" s="54"/>
    </row>
    <row r="329" ht="16.5" hidden="1" spans="1:26">
      <c r="A329" s="83" t="str">
        <f>IF(C329="","",COUNTA(C$8:C329))</f>
        <v/>
      </c>
      <c r="B329" s="83"/>
      <c r="C329" s="83"/>
      <c r="D329" s="83"/>
      <c r="E329" s="83"/>
      <c r="F329" s="65"/>
      <c r="G329" s="65"/>
      <c r="H329" s="65"/>
      <c r="I329" s="13" t="s">
        <v>2</v>
      </c>
      <c r="J329" s="80"/>
      <c r="K329" s="13" t="s">
        <v>2</v>
      </c>
      <c r="L329" s="80"/>
      <c r="M329" s="54"/>
      <c r="N329" s="54"/>
      <c r="O329" s="54"/>
      <c r="P329" s="54"/>
      <c r="Q329" s="54"/>
      <c r="R329" s="54"/>
      <c r="S329" s="54"/>
      <c r="T329" s="54"/>
      <c r="U329" s="54"/>
      <c r="V329" s="54"/>
      <c r="W329" s="54"/>
      <c r="X329" s="54"/>
      <c r="Y329" s="54"/>
      <c r="Z329" s="54"/>
    </row>
    <row r="330" ht="16.5" hidden="1" spans="1:26">
      <c r="A330" s="83" t="str">
        <f>IF(C330="","",COUNTA(C$8:C330))</f>
        <v/>
      </c>
      <c r="B330" s="83"/>
      <c r="C330" s="83"/>
      <c r="D330" s="83"/>
      <c r="E330" s="83"/>
      <c r="F330" s="65"/>
      <c r="G330" s="65"/>
      <c r="H330" s="65"/>
      <c r="I330" s="13" t="s">
        <v>2</v>
      </c>
      <c r="J330" s="80"/>
      <c r="K330" s="13" t="s">
        <v>2</v>
      </c>
      <c r="L330" s="80"/>
      <c r="M330" s="54"/>
      <c r="N330" s="54"/>
      <c r="O330" s="54"/>
      <c r="P330" s="54"/>
      <c r="Q330" s="54"/>
      <c r="R330" s="54"/>
      <c r="S330" s="54"/>
      <c r="T330" s="54"/>
      <c r="U330" s="54"/>
      <c r="V330" s="54"/>
      <c r="W330" s="54"/>
      <c r="X330" s="54"/>
      <c r="Y330" s="54"/>
      <c r="Z330" s="54"/>
    </row>
    <row r="331" ht="16.5" hidden="1" spans="1:26">
      <c r="A331" s="83" t="str">
        <f>IF(C331="","",COUNTA(C$8:C331))</f>
        <v/>
      </c>
      <c r="B331" s="83"/>
      <c r="C331" s="83"/>
      <c r="D331" s="83"/>
      <c r="E331" s="83"/>
      <c r="F331" s="65"/>
      <c r="G331" s="65"/>
      <c r="H331" s="65"/>
      <c r="I331" s="13" t="s">
        <v>2</v>
      </c>
      <c r="J331" s="80"/>
      <c r="K331" s="13" t="s">
        <v>2</v>
      </c>
      <c r="L331" s="80"/>
      <c r="M331" s="54"/>
      <c r="N331" s="54"/>
      <c r="O331" s="54"/>
      <c r="P331" s="54"/>
      <c r="Q331" s="54"/>
      <c r="R331" s="54"/>
      <c r="S331" s="54"/>
      <c r="T331" s="54"/>
      <c r="U331" s="54"/>
      <c r="V331" s="54"/>
      <c r="W331" s="54"/>
      <c r="X331" s="54"/>
      <c r="Y331" s="54"/>
      <c r="Z331" s="54"/>
    </row>
    <row r="332" ht="16.5" hidden="1" spans="1:26">
      <c r="A332" s="83" t="str">
        <f>IF(C332="","",COUNTA(C$8:C332))</f>
        <v/>
      </c>
      <c r="B332" s="83"/>
      <c r="C332" s="83"/>
      <c r="D332" s="83"/>
      <c r="E332" s="83"/>
      <c r="F332" s="65"/>
      <c r="G332" s="65"/>
      <c r="H332" s="65"/>
      <c r="I332" s="13" t="s">
        <v>2</v>
      </c>
      <c r="J332" s="80"/>
      <c r="K332" s="13" t="s">
        <v>2</v>
      </c>
      <c r="L332" s="80"/>
      <c r="M332" s="54"/>
      <c r="N332" s="54"/>
      <c r="O332" s="54"/>
      <c r="P332" s="54"/>
      <c r="Q332" s="54"/>
      <c r="R332" s="54"/>
      <c r="S332" s="54"/>
      <c r="T332" s="54"/>
      <c r="U332" s="54"/>
      <c r="V332" s="54"/>
      <c r="W332" s="54"/>
      <c r="X332" s="54"/>
      <c r="Y332" s="54"/>
      <c r="Z332" s="54"/>
    </row>
    <row r="333" ht="16.5" hidden="1" spans="1:26">
      <c r="A333" s="83" t="str">
        <f>IF(C333="","",COUNTA(C$8:C333))</f>
        <v/>
      </c>
      <c r="B333" s="83"/>
      <c r="C333" s="83"/>
      <c r="D333" s="83"/>
      <c r="E333" s="83"/>
      <c r="F333" s="65"/>
      <c r="G333" s="65"/>
      <c r="H333" s="65"/>
      <c r="I333" s="13" t="s">
        <v>2</v>
      </c>
      <c r="J333" s="80"/>
      <c r="K333" s="13" t="s">
        <v>2</v>
      </c>
      <c r="L333" s="80"/>
      <c r="M333" s="54"/>
      <c r="N333" s="54"/>
      <c r="O333" s="54"/>
      <c r="P333" s="54"/>
      <c r="Q333" s="54"/>
      <c r="R333" s="54"/>
      <c r="S333" s="54"/>
      <c r="T333" s="54"/>
      <c r="U333" s="54"/>
      <c r="V333" s="54"/>
      <c r="W333" s="54"/>
      <c r="X333" s="54"/>
      <c r="Y333" s="54"/>
      <c r="Z333" s="54"/>
    </row>
    <row r="334" ht="16.5" hidden="1" spans="1:26">
      <c r="A334" s="83" t="str">
        <f>IF(C334="","",COUNTA(C$8:C334))</f>
        <v/>
      </c>
      <c r="B334" s="83"/>
      <c r="C334" s="83"/>
      <c r="D334" s="83"/>
      <c r="E334" s="83"/>
      <c r="F334" s="65"/>
      <c r="G334" s="65"/>
      <c r="H334" s="65"/>
      <c r="I334" s="13" t="s">
        <v>2</v>
      </c>
      <c r="J334" s="80"/>
      <c r="K334" s="13" t="s">
        <v>2</v>
      </c>
      <c r="L334" s="80"/>
      <c r="M334" s="54"/>
      <c r="N334" s="54"/>
      <c r="O334" s="54"/>
      <c r="P334" s="54"/>
      <c r="Q334" s="54"/>
      <c r="R334" s="54"/>
      <c r="S334" s="54"/>
      <c r="T334" s="54"/>
      <c r="U334" s="54"/>
      <c r="V334" s="54"/>
      <c r="W334" s="54"/>
      <c r="X334" s="54"/>
      <c r="Y334" s="54"/>
      <c r="Z334" s="54"/>
    </row>
    <row r="335" ht="16.5" hidden="1" spans="1:26">
      <c r="A335" s="83" t="str">
        <f>IF(C335="","",COUNTA(C$8:C335))</f>
        <v/>
      </c>
      <c r="B335" s="83"/>
      <c r="C335" s="83"/>
      <c r="D335" s="83"/>
      <c r="E335" s="83"/>
      <c r="F335" s="65"/>
      <c r="G335" s="65"/>
      <c r="H335" s="65"/>
      <c r="I335" s="13" t="s">
        <v>2</v>
      </c>
      <c r="J335" s="80"/>
      <c r="K335" s="13" t="s">
        <v>2</v>
      </c>
      <c r="L335" s="80"/>
      <c r="M335" s="54"/>
      <c r="N335" s="54"/>
      <c r="O335" s="54"/>
      <c r="P335" s="54"/>
      <c r="Q335" s="54"/>
      <c r="R335" s="54"/>
      <c r="S335" s="54"/>
      <c r="T335" s="54"/>
      <c r="U335" s="54"/>
      <c r="V335" s="54"/>
      <c r="W335" s="54"/>
      <c r="X335" s="54"/>
      <c r="Y335" s="54"/>
      <c r="Z335" s="54"/>
    </row>
    <row r="336" ht="16.5" hidden="1" spans="1:26">
      <c r="A336" s="83" t="str">
        <f>IF(C336="","",COUNTA(C$8:C336))</f>
        <v/>
      </c>
      <c r="B336" s="83"/>
      <c r="C336" s="83"/>
      <c r="D336" s="83"/>
      <c r="E336" s="83"/>
      <c r="F336" s="65"/>
      <c r="G336" s="65"/>
      <c r="H336" s="65"/>
      <c r="I336" s="13" t="s">
        <v>2</v>
      </c>
      <c r="J336" s="80"/>
      <c r="K336" s="13" t="s">
        <v>2</v>
      </c>
      <c r="L336" s="80"/>
      <c r="M336" s="54"/>
      <c r="N336" s="54"/>
      <c r="O336" s="54"/>
      <c r="P336" s="54"/>
      <c r="Q336" s="54"/>
      <c r="R336" s="54"/>
      <c r="S336" s="54"/>
      <c r="T336" s="54"/>
      <c r="U336" s="54"/>
      <c r="V336" s="54"/>
      <c r="W336" s="54"/>
      <c r="X336" s="54"/>
      <c r="Y336" s="54"/>
      <c r="Z336" s="54"/>
    </row>
    <row r="337" ht="16.5" hidden="1" spans="1:26">
      <c r="A337" s="83" t="str">
        <f>IF(C337="","",COUNTA(C$8:C337))</f>
        <v/>
      </c>
      <c r="B337" s="83"/>
      <c r="C337" s="83"/>
      <c r="D337" s="83"/>
      <c r="E337" s="83"/>
      <c r="F337" s="65"/>
      <c r="G337" s="65"/>
      <c r="H337" s="65"/>
      <c r="I337" s="13" t="s">
        <v>2</v>
      </c>
      <c r="J337" s="80"/>
      <c r="K337" s="13" t="s">
        <v>2</v>
      </c>
      <c r="L337" s="80"/>
      <c r="M337" s="54"/>
      <c r="N337" s="54"/>
      <c r="O337" s="54"/>
      <c r="P337" s="54"/>
      <c r="Q337" s="54"/>
      <c r="R337" s="54"/>
      <c r="S337" s="54"/>
      <c r="T337" s="54"/>
      <c r="U337" s="54"/>
      <c r="V337" s="54"/>
      <c r="W337" s="54"/>
      <c r="X337" s="54"/>
      <c r="Y337" s="54"/>
      <c r="Z337" s="54"/>
    </row>
    <row r="338" ht="16.5" hidden="1" spans="1:26">
      <c r="A338" s="83" t="str">
        <f>IF(C338="","",COUNTA(C$8:C338))</f>
        <v/>
      </c>
      <c r="B338" s="83"/>
      <c r="C338" s="83"/>
      <c r="D338" s="83"/>
      <c r="E338" s="83"/>
      <c r="F338" s="65"/>
      <c r="G338" s="65"/>
      <c r="H338" s="65"/>
      <c r="I338" s="13" t="s">
        <v>2</v>
      </c>
      <c r="J338" s="80"/>
      <c r="K338" s="13" t="s">
        <v>2</v>
      </c>
      <c r="L338" s="80"/>
      <c r="M338" s="54"/>
      <c r="N338" s="54"/>
      <c r="O338" s="54"/>
      <c r="P338" s="54"/>
      <c r="Q338" s="54"/>
      <c r="R338" s="54"/>
      <c r="S338" s="54"/>
      <c r="T338" s="54"/>
      <c r="U338" s="54"/>
      <c r="V338" s="54"/>
      <c r="W338" s="54"/>
      <c r="X338" s="54"/>
      <c r="Y338" s="54"/>
      <c r="Z338" s="54"/>
    </row>
    <row r="339" ht="16.5" hidden="1" spans="1:26">
      <c r="A339" s="83" t="str">
        <f>IF(C339="","",COUNTA(C$8:C339))</f>
        <v/>
      </c>
      <c r="B339" s="83"/>
      <c r="C339" s="83"/>
      <c r="D339" s="83"/>
      <c r="E339" s="83"/>
      <c r="F339" s="65"/>
      <c r="G339" s="65"/>
      <c r="H339" s="65"/>
      <c r="I339" s="13" t="s">
        <v>2</v>
      </c>
      <c r="J339" s="80"/>
      <c r="K339" s="13" t="s">
        <v>2</v>
      </c>
      <c r="L339" s="80"/>
      <c r="M339" s="54"/>
      <c r="N339" s="54"/>
      <c r="O339" s="54"/>
      <c r="P339" s="54"/>
      <c r="Q339" s="54"/>
      <c r="R339" s="54"/>
      <c r="S339" s="54"/>
      <c r="T339" s="54"/>
      <c r="U339" s="54"/>
      <c r="V339" s="54"/>
      <c r="W339" s="54"/>
      <c r="X339" s="54"/>
      <c r="Y339" s="54"/>
      <c r="Z339" s="54"/>
    </row>
    <row r="340" ht="16.5" hidden="1" spans="1:26">
      <c r="A340" s="83" t="str">
        <f>IF(C340="","",COUNTA(C$8:C340))</f>
        <v/>
      </c>
      <c r="B340" s="83"/>
      <c r="C340" s="83"/>
      <c r="D340" s="83"/>
      <c r="E340" s="83"/>
      <c r="F340" s="65"/>
      <c r="G340" s="65"/>
      <c r="H340" s="65"/>
      <c r="I340" s="13" t="s">
        <v>2</v>
      </c>
      <c r="J340" s="80"/>
      <c r="K340" s="13" t="s">
        <v>2</v>
      </c>
      <c r="L340" s="80"/>
      <c r="M340" s="54"/>
      <c r="N340" s="54"/>
      <c r="O340" s="54"/>
      <c r="P340" s="54"/>
      <c r="Q340" s="54"/>
      <c r="R340" s="54"/>
      <c r="S340" s="54"/>
      <c r="T340" s="54"/>
      <c r="U340" s="54"/>
      <c r="V340" s="54"/>
      <c r="W340" s="54"/>
      <c r="X340" s="54"/>
      <c r="Y340" s="54"/>
      <c r="Z340" s="54"/>
    </row>
    <row r="341" ht="16.5" hidden="1" spans="1:26">
      <c r="A341" s="83" t="str">
        <f>IF(C341="","",COUNTA(C$8:C341))</f>
        <v/>
      </c>
      <c r="B341" s="83"/>
      <c r="C341" s="83"/>
      <c r="D341" s="83"/>
      <c r="E341" s="83"/>
      <c r="F341" s="65"/>
      <c r="G341" s="65"/>
      <c r="H341" s="65"/>
      <c r="I341" s="13" t="s">
        <v>2</v>
      </c>
      <c r="J341" s="80"/>
      <c r="K341" s="13" t="s">
        <v>2</v>
      </c>
      <c r="L341" s="80"/>
      <c r="M341" s="54"/>
      <c r="N341" s="54"/>
      <c r="O341" s="54"/>
      <c r="P341" s="54"/>
      <c r="Q341" s="54"/>
      <c r="R341" s="54"/>
      <c r="S341" s="54"/>
      <c r="T341" s="54"/>
      <c r="U341" s="54"/>
      <c r="V341" s="54"/>
      <c r="W341" s="54"/>
      <c r="X341" s="54"/>
      <c r="Y341" s="54"/>
      <c r="Z341" s="54"/>
    </row>
    <row r="342" ht="16.5" hidden="1" spans="1:26">
      <c r="A342" s="83" t="str">
        <f>IF(C342="","",COUNTA(C$8:C342))</f>
        <v/>
      </c>
      <c r="B342" s="83"/>
      <c r="C342" s="83"/>
      <c r="D342" s="83"/>
      <c r="E342" s="83"/>
      <c r="F342" s="65"/>
      <c r="G342" s="65"/>
      <c r="H342" s="65"/>
      <c r="I342" s="13" t="s">
        <v>2</v>
      </c>
      <c r="J342" s="80"/>
      <c r="K342" s="13" t="s">
        <v>2</v>
      </c>
      <c r="L342" s="80"/>
      <c r="M342" s="54"/>
      <c r="N342" s="54"/>
      <c r="O342" s="54"/>
      <c r="P342" s="54"/>
      <c r="Q342" s="54"/>
      <c r="R342" s="54"/>
      <c r="S342" s="54"/>
      <c r="T342" s="54"/>
      <c r="U342" s="54"/>
      <c r="V342" s="54"/>
      <c r="W342" s="54"/>
      <c r="X342" s="54"/>
      <c r="Y342" s="54"/>
      <c r="Z342" s="54"/>
    </row>
    <row r="343" ht="16.5" hidden="1" spans="1:26">
      <c r="A343" s="83" t="str">
        <f>IF(C343="","",COUNTA(C$8:C343))</f>
        <v/>
      </c>
      <c r="B343" s="83"/>
      <c r="C343" s="83"/>
      <c r="D343" s="83"/>
      <c r="E343" s="83"/>
      <c r="F343" s="65"/>
      <c r="G343" s="65"/>
      <c r="H343" s="65"/>
      <c r="I343" s="13" t="s">
        <v>2</v>
      </c>
      <c r="J343" s="80"/>
      <c r="K343" s="13" t="s">
        <v>2</v>
      </c>
      <c r="L343" s="80"/>
      <c r="M343" s="54"/>
      <c r="N343" s="54"/>
      <c r="O343" s="54"/>
      <c r="P343" s="54"/>
      <c r="Q343" s="54"/>
      <c r="R343" s="54"/>
      <c r="S343" s="54"/>
      <c r="T343" s="54"/>
      <c r="U343" s="54"/>
      <c r="V343" s="54"/>
      <c r="W343" s="54"/>
      <c r="X343" s="54"/>
      <c r="Y343" s="54"/>
      <c r="Z343" s="54"/>
    </row>
    <row r="344" ht="16.5" hidden="1" spans="1:26">
      <c r="A344" s="83" t="str">
        <f>IF(C344="","",COUNTA(C$8:C344))</f>
        <v/>
      </c>
      <c r="B344" s="83"/>
      <c r="C344" s="83"/>
      <c r="D344" s="83"/>
      <c r="E344" s="83"/>
      <c r="F344" s="65"/>
      <c r="G344" s="65"/>
      <c r="H344" s="65"/>
      <c r="I344" s="13" t="s">
        <v>2</v>
      </c>
      <c r="J344" s="80"/>
      <c r="K344" s="13" t="s">
        <v>2</v>
      </c>
      <c r="L344" s="80"/>
      <c r="M344" s="54"/>
      <c r="N344" s="54"/>
      <c r="O344" s="54"/>
      <c r="P344" s="54"/>
      <c r="Q344" s="54"/>
      <c r="R344" s="54"/>
      <c r="S344" s="54"/>
      <c r="T344" s="54"/>
      <c r="U344" s="54"/>
      <c r="V344" s="54"/>
      <c r="W344" s="54"/>
      <c r="X344" s="54"/>
      <c r="Y344" s="54"/>
      <c r="Z344" s="54"/>
    </row>
    <row r="345" ht="16.5" hidden="1" spans="1:26">
      <c r="A345" s="83" t="str">
        <f>IF(C345="","",COUNTA(C$8:C345))</f>
        <v/>
      </c>
      <c r="B345" s="83"/>
      <c r="C345" s="83"/>
      <c r="D345" s="83"/>
      <c r="E345" s="83"/>
      <c r="F345" s="65"/>
      <c r="G345" s="65"/>
      <c r="H345" s="65"/>
      <c r="I345" s="13" t="s">
        <v>2</v>
      </c>
      <c r="J345" s="80"/>
      <c r="K345" s="13" t="s">
        <v>2</v>
      </c>
      <c r="L345" s="80"/>
      <c r="M345" s="54"/>
      <c r="N345" s="54"/>
      <c r="O345" s="54"/>
      <c r="P345" s="54"/>
      <c r="Q345" s="54"/>
      <c r="R345" s="54"/>
      <c r="S345" s="54"/>
      <c r="T345" s="54"/>
      <c r="U345" s="54"/>
      <c r="V345" s="54"/>
      <c r="W345" s="54"/>
      <c r="X345" s="54"/>
      <c r="Y345" s="54"/>
      <c r="Z345" s="54"/>
    </row>
    <row r="346" ht="16.5" hidden="1" spans="1:26">
      <c r="A346" s="83" t="str">
        <f>IF(C346="","",COUNTA(C$8:C346))</f>
        <v/>
      </c>
      <c r="B346" s="83"/>
      <c r="C346" s="83"/>
      <c r="D346" s="83"/>
      <c r="E346" s="83"/>
      <c r="F346" s="65"/>
      <c r="G346" s="65"/>
      <c r="H346" s="65"/>
      <c r="I346" s="13" t="s">
        <v>2</v>
      </c>
      <c r="J346" s="80"/>
      <c r="K346" s="13" t="s">
        <v>2</v>
      </c>
      <c r="L346" s="80"/>
      <c r="M346" s="54"/>
      <c r="N346" s="54"/>
      <c r="O346" s="54"/>
      <c r="P346" s="54"/>
      <c r="Q346" s="54"/>
      <c r="R346" s="54"/>
      <c r="S346" s="54"/>
      <c r="T346" s="54"/>
      <c r="U346" s="54"/>
      <c r="V346" s="54"/>
      <c r="W346" s="54"/>
      <c r="X346" s="54"/>
      <c r="Y346" s="54"/>
      <c r="Z346" s="54"/>
    </row>
    <row r="347" ht="16.5" hidden="1" spans="1:26">
      <c r="A347" s="83" t="str">
        <f>IF(C347="","",COUNTA(C$8:C347))</f>
        <v/>
      </c>
      <c r="B347" s="83"/>
      <c r="C347" s="83"/>
      <c r="D347" s="83"/>
      <c r="E347" s="83"/>
      <c r="F347" s="65"/>
      <c r="G347" s="65"/>
      <c r="H347" s="65"/>
      <c r="I347" s="13" t="s">
        <v>2</v>
      </c>
      <c r="J347" s="80"/>
      <c r="K347" s="13" t="s">
        <v>2</v>
      </c>
      <c r="L347" s="80"/>
      <c r="M347" s="54"/>
      <c r="N347" s="54"/>
      <c r="O347" s="54"/>
      <c r="P347" s="54"/>
      <c r="Q347" s="54"/>
      <c r="R347" s="54"/>
      <c r="S347" s="54"/>
      <c r="T347" s="54"/>
      <c r="U347" s="54"/>
      <c r="V347" s="54"/>
      <c r="W347" s="54"/>
      <c r="X347" s="54"/>
      <c r="Y347" s="54"/>
      <c r="Z347" s="54"/>
    </row>
    <row r="348" ht="16.5" hidden="1" spans="1:26">
      <c r="A348" s="83" t="str">
        <f>IF(C348="","",COUNTA(C$8:C348))</f>
        <v/>
      </c>
      <c r="B348" s="83"/>
      <c r="C348" s="83"/>
      <c r="D348" s="83"/>
      <c r="E348" s="83"/>
      <c r="F348" s="65"/>
      <c r="G348" s="65"/>
      <c r="H348" s="65"/>
      <c r="I348" s="13" t="s">
        <v>2</v>
      </c>
      <c r="J348" s="80"/>
      <c r="K348" s="13" t="s">
        <v>2</v>
      </c>
      <c r="L348" s="80"/>
      <c r="M348" s="54"/>
      <c r="N348" s="54"/>
      <c r="O348" s="54"/>
      <c r="P348" s="54"/>
      <c r="Q348" s="54"/>
      <c r="R348" s="54"/>
      <c r="S348" s="54"/>
      <c r="T348" s="54"/>
      <c r="U348" s="54"/>
      <c r="V348" s="54"/>
      <c r="W348" s="54"/>
      <c r="X348" s="54"/>
      <c r="Y348" s="54"/>
      <c r="Z348" s="54"/>
    </row>
    <row r="349" ht="16.5" hidden="1" spans="1:26">
      <c r="A349" s="83" t="str">
        <f>IF(C349="","",COUNTA(C$8:C349))</f>
        <v/>
      </c>
      <c r="B349" s="83"/>
      <c r="C349" s="83"/>
      <c r="D349" s="83"/>
      <c r="E349" s="83"/>
      <c r="F349" s="65"/>
      <c r="G349" s="65"/>
      <c r="H349" s="65"/>
      <c r="I349" s="13" t="s">
        <v>2</v>
      </c>
      <c r="J349" s="80"/>
      <c r="K349" s="13" t="s">
        <v>2</v>
      </c>
      <c r="L349" s="80"/>
      <c r="M349" s="54"/>
      <c r="N349" s="54"/>
      <c r="O349" s="54"/>
      <c r="P349" s="54"/>
      <c r="Q349" s="54"/>
      <c r="R349" s="54"/>
      <c r="S349" s="54"/>
      <c r="T349" s="54"/>
      <c r="U349" s="54"/>
      <c r="V349" s="54"/>
      <c r="W349" s="54"/>
      <c r="X349" s="54"/>
      <c r="Y349" s="54"/>
      <c r="Z349" s="54"/>
    </row>
    <row r="350" ht="16.5" hidden="1" spans="1:26">
      <c r="A350" s="83" t="str">
        <f>IF(C350="","",COUNTA(C$8:C350))</f>
        <v/>
      </c>
      <c r="B350" s="83"/>
      <c r="C350" s="83"/>
      <c r="D350" s="83"/>
      <c r="E350" s="83"/>
      <c r="F350" s="65"/>
      <c r="G350" s="65"/>
      <c r="H350" s="65"/>
      <c r="I350" s="13" t="s">
        <v>2</v>
      </c>
      <c r="J350" s="80"/>
      <c r="K350" s="13" t="s">
        <v>2</v>
      </c>
      <c r="L350" s="80"/>
      <c r="M350" s="54"/>
      <c r="N350" s="54"/>
      <c r="O350" s="54"/>
      <c r="P350" s="54"/>
      <c r="Q350" s="54"/>
      <c r="R350" s="54"/>
      <c r="S350" s="54"/>
      <c r="T350" s="54"/>
      <c r="U350" s="54"/>
      <c r="V350" s="54"/>
      <c r="W350" s="54"/>
      <c r="X350" s="54"/>
      <c r="Y350" s="54"/>
      <c r="Z350" s="54"/>
    </row>
    <row r="351" ht="16.5" hidden="1" spans="1:26">
      <c r="A351" s="83" t="str">
        <f>IF(C351="","",COUNTA(C$8:C351))</f>
        <v/>
      </c>
      <c r="B351" s="83"/>
      <c r="C351" s="83"/>
      <c r="D351" s="83"/>
      <c r="E351" s="83"/>
      <c r="F351" s="65"/>
      <c r="G351" s="65"/>
      <c r="H351" s="65"/>
      <c r="I351" s="13" t="s">
        <v>2</v>
      </c>
      <c r="J351" s="80"/>
      <c r="K351" s="13" t="s">
        <v>2</v>
      </c>
      <c r="L351" s="80"/>
      <c r="M351" s="54"/>
      <c r="N351" s="54"/>
      <c r="O351" s="54"/>
      <c r="P351" s="54"/>
      <c r="Q351" s="54"/>
      <c r="R351" s="54"/>
      <c r="S351" s="54"/>
      <c r="T351" s="54"/>
      <c r="U351" s="54"/>
      <c r="V351" s="54"/>
      <c r="W351" s="54"/>
      <c r="X351" s="54"/>
      <c r="Y351" s="54"/>
      <c r="Z351" s="54"/>
    </row>
    <row r="352" ht="16.5" hidden="1" spans="1:26">
      <c r="A352" s="83" t="str">
        <f>IF(C352="","",COUNTA(C$8:C352))</f>
        <v/>
      </c>
      <c r="B352" s="83"/>
      <c r="C352" s="83"/>
      <c r="D352" s="83"/>
      <c r="E352" s="83"/>
      <c r="F352" s="65"/>
      <c r="G352" s="65"/>
      <c r="H352" s="65"/>
      <c r="I352" s="13" t="s">
        <v>2</v>
      </c>
      <c r="J352" s="80"/>
      <c r="K352" s="13" t="s">
        <v>2</v>
      </c>
      <c r="L352" s="80"/>
      <c r="M352" s="54"/>
      <c r="N352" s="54"/>
      <c r="O352" s="54"/>
      <c r="P352" s="54"/>
      <c r="Q352" s="54"/>
      <c r="R352" s="54"/>
      <c r="S352" s="54"/>
      <c r="T352" s="54"/>
      <c r="U352" s="54"/>
      <c r="V352" s="54"/>
      <c r="W352" s="54"/>
      <c r="X352" s="54"/>
      <c r="Y352" s="54"/>
      <c r="Z352" s="54"/>
    </row>
    <row r="353" ht="16.5" hidden="1" spans="1:26">
      <c r="A353" s="83" t="str">
        <f>IF(C353="","",COUNTA(C$8:C353))</f>
        <v/>
      </c>
      <c r="B353" s="83"/>
      <c r="C353" s="83"/>
      <c r="D353" s="83"/>
      <c r="E353" s="83"/>
      <c r="F353" s="65"/>
      <c r="G353" s="65"/>
      <c r="H353" s="65"/>
      <c r="I353" s="13" t="s">
        <v>2</v>
      </c>
      <c r="J353" s="80"/>
      <c r="K353" s="13" t="s">
        <v>2</v>
      </c>
      <c r="L353" s="80"/>
      <c r="M353" s="54"/>
      <c r="N353" s="54"/>
      <c r="O353" s="54"/>
      <c r="P353" s="54"/>
      <c r="Q353" s="54"/>
      <c r="R353" s="54"/>
      <c r="S353" s="54"/>
      <c r="T353" s="54"/>
      <c r="U353" s="54"/>
      <c r="V353" s="54"/>
      <c r="W353" s="54"/>
      <c r="X353" s="54"/>
      <c r="Y353" s="54"/>
      <c r="Z353" s="54"/>
    </row>
    <row r="354" ht="16.5" hidden="1" spans="1:26">
      <c r="A354" s="83" t="str">
        <f>IF(C354="","",COUNTA(C$8:C354))</f>
        <v/>
      </c>
      <c r="B354" s="83"/>
      <c r="C354" s="83"/>
      <c r="D354" s="83"/>
      <c r="E354" s="83"/>
      <c r="F354" s="65"/>
      <c r="G354" s="65"/>
      <c r="H354" s="65"/>
      <c r="I354" s="13" t="s">
        <v>2</v>
      </c>
      <c r="J354" s="80"/>
      <c r="K354" s="13" t="s">
        <v>2</v>
      </c>
      <c r="L354" s="80"/>
      <c r="M354" s="54"/>
      <c r="N354" s="54"/>
      <c r="O354" s="54"/>
      <c r="P354" s="54"/>
      <c r="Q354" s="54"/>
      <c r="R354" s="54"/>
      <c r="S354" s="54"/>
      <c r="T354" s="54"/>
      <c r="U354" s="54"/>
      <c r="V354" s="54"/>
      <c r="W354" s="54"/>
      <c r="X354" s="54"/>
      <c r="Y354" s="54"/>
      <c r="Z354" s="54"/>
    </row>
    <row r="355" ht="16.5" hidden="1" spans="1:26">
      <c r="A355" s="83" t="str">
        <f>IF(C355="","",COUNTA(C$8:C355))</f>
        <v/>
      </c>
      <c r="B355" s="83"/>
      <c r="C355" s="83"/>
      <c r="D355" s="83"/>
      <c r="E355" s="83"/>
      <c r="F355" s="65"/>
      <c r="G355" s="65"/>
      <c r="H355" s="65"/>
      <c r="I355" s="13" t="s">
        <v>2</v>
      </c>
      <c r="J355" s="80"/>
      <c r="K355" s="13" t="s">
        <v>2</v>
      </c>
      <c r="L355" s="80"/>
      <c r="M355" s="54"/>
      <c r="N355" s="54"/>
      <c r="O355" s="54"/>
      <c r="P355" s="54"/>
      <c r="Q355" s="54"/>
      <c r="R355" s="54"/>
      <c r="S355" s="54"/>
      <c r="T355" s="54"/>
      <c r="U355" s="54"/>
      <c r="V355" s="54"/>
      <c r="W355" s="54"/>
      <c r="X355" s="54"/>
      <c r="Y355" s="54"/>
      <c r="Z355" s="54"/>
    </row>
    <row r="356" ht="16.5" hidden="1" spans="1:26">
      <c r="A356" s="83" t="str">
        <f>IF(C356="","",COUNTA(C$8:C356))</f>
        <v/>
      </c>
      <c r="B356" s="83"/>
      <c r="C356" s="83"/>
      <c r="D356" s="83"/>
      <c r="E356" s="83"/>
      <c r="F356" s="65"/>
      <c r="G356" s="65"/>
      <c r="H356" s="65"/>
      <c r="I356" s="13" t="s">
        <v>2</v>
      </c>
      <c r="J356" s="80"/>
      <c r="K356" s="13" t="s">
        <v>2</v>
      </c>
      <c r="L356" s="80"/>
      <c r="M356" s="54"/>
      <c r="N356" s="54"/>
      <c r="O356" s="54"/>
      <c r="P356" s="54"/>
      <c r="Q356" s="54"/>
      <c r="R356" s="54"/>
      <c r="S356" s="54"/>
      <c r="T356" s="54"/>
      <c r="U356" s="54"/>
      <c r="V356" s="54"/>
      <c r="W356" s="54"/>
      <c r="X356" s="54"/>
      <c r="Y356" s="54"/>
      <c r="Z356" s="54"/>
    </row>
    <row r="357" ht="16.5" hidden="1" spans="1:26">
      <c r="A357" s="83" t="str">
        <f>IF(C357="","",COUNTA(C$8:C357))</f>
        <v/>
      </c>
      <c r="B357" s="83"/>
      <c r="C357" s="83"/>
      <c r="D357" s="83"/>
      <c r="E357" s="83"/>
      <c r="F357" s="65"/>
      <c r="G357" s="65"/>
      <c r="H357" s="65"/>
      <c r="I357" s="13" t="s">
        <v>2</v>
      </c>
      <c r="J357" s="80"/>
      <c r="K357" s="13" t="s">
        <v>2</v>
      </c>
      <c r="L357" s="80"/>
      <c r="M357" s="54"/>
      <c r="N357" s="54"/>
      <c r="O357" s="54"/>
      <c r="P357" s="54"/>
      <c r="Q357" s="54"/>
      <c r="R357" s="54"/>
      <c r="S357" s="54"/>
      <c r="T357" s="54"/>
      <c r="U357" s="54"/>
      <c r="V357" s="54"/>
      <c r="W357" s="54"/>
      <c r="X357" s="54"/>
      <c r="Y357" s="54"/>
      <c r="Z357" s="54"/>
    </row>
    <row r="358" ht="16.5" hidden="1" spans="1:26">
      <c r="A358" s="83" t="str">
        <f>IF(C358="","",COUNTA(C$8:C358))</f>
        <v/>
      </c>
      <c r="B358" s="83"/>
      <c r="C358" s="83"/>
      <c r="D358" s="83"/>
      <c r="E358" s="83"/>
      <c r="F358" s="65"/>
      <c r="G358" s="65"/>
      <c r="H358" s="65"/>
      <c r="I358" s="13" t="s">
        <v>2</v>
      </c>
      <c r="J358" s="80"/>
      <c r="K358" s="13" t="s">
        <v>2</v>
      </c>
      <c r="L358" s="80"/>
      <c r="M358" s="54"/>
      <c r="N358" s="54"/>
      <c r="O358" s="54"/>
      <c r="P358" s="54"/>
      <c r="Q358" s="54"/>
      <c r="R358" s="54"/>
      <c r="S358" s="54"/>
      <c r="T358" s="54"/>
      <c r="U358" s="54"/>
      <c r="V358" s="54"/>
      <c r="W358" s="54"/>
      <c r="X358" s="54"/>
      <c r="Y358" s="54"/>
      <c r="Z358" s="54"/>
    </row>
    <row r="359" ht="16.5" hidden="1" spans="1:26">
      <c r="A359" s="83" t="str">
        <f>IF(C359="","",COUNTA(C$8:C359))</f>
        <v/>
      </c>
      <c r="B359" s="83"/>
      <c r="C359" s="83"/>
      <c r="D359" s="83"/>
      <c r="E359" s="83"/>
      <c r="F359" s="65"/>
      <c r="G359" s="65"/>
      <c r="H359" s="65"/>
      <c r="I359" s="13" t="s">
        <v>2</v>
      </c>
      <c r="J359" s="80"/>
      <c r="K359" s="13" t="s">
        <v>2</v>
      </c>
      <c r="L359" s="80"/>
      <c r="M359" s="54"/>
      <c r="N359" s="54"/>
      <c r="O359" s="54"/>
      <c r="P359" s="54"/>
      <c r="Q359" s="54"/>
      <c r="R359" s="54"/>
      <c r="S359" s="54"/>
      <c r="T359" s="54"/>
      <c r="U359" s="54"/>
      <c r="V359" s="54"/>
      <c r="W359" s="54"/>
      <c r="X359" s="54"/>
      <c r="Y359" s="54"/>
      <c r="Z359" s="54"/>
    </row>
    <row r="360" ht="16.5" hidden="1" spans="1:26">
      <c r="A360" s="83" t="str">
        <f>IF(C360="","",COUNTA(C$8:C360))</f>
        <v/>
      </c>
      <c r="B360" s="83"/>
      <c r="C360" s="83"/>
      <c r="D360" s="83"/>
      <c r="E360" s="83"/>
      <c r="F360" s="65"/>
      <c r="G360" s="65"/>
      <c r="H360" s="65"/>
      <c r="I360" s="13" t="s">
        <v>2</v>
      </c>
      <c r="J360" s="80"/>
      <c r="K360" s="13" t="s">
        <v>2</v>
      </c>
      <c r="L360" s="80"/>
      <c r="M360" s="54"/>
      <c r="N360" s="54"/>
      <c r="O360" s="54"/>
      <c r="P360" s="54"/>
      <c r="Q360" s="54"/>
      <c r="R360" s="54"/>
      <c r="S360" s="54"/>
      <c r="T360" s="54"/>
      <c r="U360" s="54"/>
      <c r="V360" s="54"/>
      <c r="W360" s="54"/>
      <c r="X360" s="54"/>
      <c r="Y360" s="54"/>
      <c r="Z360" s="54"/>
    </row>
    <row r="361" ht="16.5" hidden="1" spans="1:26">
      <c r="A361" s="83" t="str">
        <f>IF(C361="","",COUNTA(C$8:C361))</f>
        <v/>
      </c>
      <c r="B361" s="83"/>
      <c r="C361" s="83"/>
      <c r="D361" s="83"/>
      <c r="E361" s="83"/>
      <c r="F361" s="65"/>
      <c r="G361" s="65"/>
      <c r="H361" s="65"/>
      <c r="I361" s="13" t="s">
        <v>2</v>
      </c>
      <c r="J361" s="80"/>
      <c r="K361" s="13" t="s">
        <v>2</v>
      </c>
      <c r="L361" s="80"/>
      <c r="M361" s="54"/>
      <c r="N361" s="54"/>
      <c r="O361" s="54"/>
      <c r="P361" s="54"/>
      <c r="Q361" s="54"/>
      <c r="R361" s="54"/>
      <c r="S361" s="54"/>
      <c r="T361" s="54"/>
      <c r="U361" s="54"/>
      <c r="V361" s="54"/>
      <c r="W361" s="54"/>
      <c r="X361" s="54"/>
      <c r="Y361" s="54"/>
      <c r="Z361" s="54"/>
    </row>
    <row r="362" ht="16.5" hidden="1" spans="1:26">
      <c r="A362" s="83" t="str">
        <f>IF(C362="","",COUNTA(C$8:C362))</f>
        <v/>
      </c>
      <c r="B362" s="83"/>
      <c r="C362" s="83"/>
      <c r="D362" s="83"/>
      <c r="E362" s="83"/>
      <c r="F362" s="65"/>
      <c r="G362" s="65"/>
      <c r="H362" s="65"/>
      <c r="I362" s="13" t="s">
        <v>2</v>
      </c>
      <c r="J362" s="80"/>
      <c r="K362" s="13" t="s">
        <v>2</v>
      </c>
      <c r="L362" s="80"/>
      <c r="M362" s="54"/>
      <c r="N362" s="54"/>
      <c r="O362" s="54"/>
      <c r="P362" s="54"/>
      <c r="Q362" s="54"/>
      <c r="R362" s="54"/>
      <c r="S362" s="54"/>
      <c r="T362" s="54"/>
      <c r="U362" s="54"/>
      <c r="V362" s="54"/>
      <c r="W362" s="54"/>
      <c r="X362" s="54"/>
      <c r="Y362" s="54"/>
      <c r="Z362" s="54"/>
    </row>
    <row r="363" ht="16.5" hidden="1" spans="1:26">
      <c r="A363" s="83" t="str">
        <f>IF(C363="","",COUNTA(C$8:C363))</f>
        <v/>
      </c>
      <c r="B363" s="83"/>
      <c r="C363" s="83"/>
      <c r="D363" s="83"/>
      <c r="E363" s="83"/>
      <c r="F363" s="65"/>
      <c r="G363" s="65"/>
      <c r="H363" s="65"/>
      <c r="I363" s="13" t="s">
        <v>2</v>
      </c>
      <c r="J363" s="80"/>
      <c r="K363" s="13" t="s">
        <v>2</v>
      </c>
      <c r="L363" s="80"/>
      <c r="M363" s="54"/>
      <c r="N363" s="54"/>
      <c r="O363" s="54"/>
      <c r="P363" s="54"/>
      <c r="Q363" s="54"/>
      <c r="R363" s="54"/>
      <c r="S363" s="54"/>
      <c r="T363" s="54"/>
      <c r="U363" s="54"/>
      <c r="V363" s="54"/>
      <c r="W363" s="54"/>
      <c r="X363" s="54"/>
      <c r="Y363" s="54"/>
      <c r="Z363" s="54"/>
    </row>
    <row r="364" ht="16.5" hidden="1" spans="1:26">
      <c r="A364" s="83" t="str">
        <f>IF(C364="","",COUNTA(C$8:C364))</f>
        <v/>
      </c>
      <c r="B364" s="83"/>
      <c r="C364" s="83"/>
      <c r="D364" s="83"/>
      <c r="E364" s="83"/>
      <c r="F364" s="65"/>
      <c r="G364" s="65"/>
      <c r="H364" s="65"/>
      <c r="I364" s="13" t="s">
        <v>2</v>
      </c>
      <c r="J364" s="80"/>
      <c r="K364" s="13" t="s">
        <v>2</v>
      </c>
      <c r="L364" s="80"/>
      <c r="M364" s="54"/>
      <c r="N364" s="54"/>
      <c r="O364" s="54"/>
      <c r="P364" s="54"/>
      <c r="Q364" s="54"/>
      <c r="R364" s="54"/>
      <c r="S364" s="54"/>
      <c r="T364" s="54"/>
      <c r="U364" s="54"/>
      <c r="V364" s="54"/>
      <c r="W364" s="54"/>
      <c r="X364" s="54"/>
      <c r="Y364" s="54"/>
      <c r="Z364" s="54"/>
    </row>
    <row r="365" ht="16.5" hidden="1" spans="1:26">
      <c r="A365" s="83" t="str">
        <f>IF(C365="","",COUNTA(C$8:C365))</f>
        <v/>
      </c>
      <c r="B365" s="83"/>
      <c r="C365" s="83"/>
      <c r="D365" s="83"/>
      <c r="E365" s="83"/>
      <c r="F365" s="65"/>
      <c r="G365" s="65"/>
      <c r="H365" s="65"/>
      <c r="I365" s="13" t="s">
        <v>2</v>
      </c>
      <c r="J365" s="80"/>
      <c r="K365" s="13" t="s">
        <v>2</v>
      </c>
      <c r="L365" s="80"/>
      <c r="M365" s="54"/>
      <c r="N365" s="54"/>
      <c r="O365" s="54"/>
      <c r="P365" s="54"/>
      <c r="Q365" s="54"/>
      <c r="R365" s="54"/>
      <c r="S365" s="54"/>
      <c r="T365" s="54"/>
      <c r="U365" s="54"/>
      <c r="V365" s="54"/>
      <c r="W365" s="54"/>
      <c r="X365" s="54"/>
      <c r="Y365" s="54"/>
      <c r="Z365" s="54"/>
    </row>
    <row r="366" ht="16.5" hidden="1" spans="1:26">
      <c r="A366" s="83" t="str">
        <f>IF(C366="","",COUNTA(C$8:C366))</f>
        <v/>
      </c>
      <c r="B366" s="83"/>
      <c r="C366" s="83"/>
      <c r="D366" s="83"/>
      <c r="E366" s="83"/>
      <c r="F366" s="65"/>
      <c r="G366" s="65"/>
      <c r="H366" s="65"/>
      <c r="I366" s="13" t="s">
        <v>2</v>
      </c>
      <c r="J366" s="80"/>
      <c r="K366" s="13" t="s">
        <v>2</v>
      </c>
      <c r="L366" s="80"/>
      <c r="M366" s="54"/>
      <c r="N366" s="54"/>
      <c r="O366" s="54"/>
      <c r="P366" s="54"/>
      <c r="Q366" s="54"/>
      <c r="R366" s="54"/>
      <c r="S366" s="54"/>
      <c r="T366" s="54"/>
      <c r="U366" s="54"/>
      <c r="V366" s="54"/>
      <c r="W366" s="54"/>
      <c r="X366" s="54"/>
      <c r="Y366" s="54"/>
      <c r="Z366" s="54"/>
    </row>
    <row r="367" ht="16.5" hidden="1" spans="1:26">
      <c r="A367" s="83" t="str">
        <f>IF(C367="","",COUNTA(C$8:C367))</f>
        <v/>
      </c>
      <c r="B367" s="83"/>
      <c r="C367" s="83"/>
      <c r="D367" s="83"/>
      <c r="E367" s="83"/>
      <c r="F367" s="65"/>
      <c r="G367" s="65"/>
      <c r="H367" s="65"/>
      <c r="I367" s="13" t="s">
        <v>2</v>
      </c>
      <c r="J367" s="80"/>
      <c r="K367" s="13" t="s">
        <v>2</v>
      </c>
      <c r="L367" s="80"/>
      <c r="M367" s="54"/>
      <c r="N367" s="54"/>
      <c r="O367" s="54"/>
      <c r="P367" s="54"/>
      <c r="Q367" s="54"/>
      <c r="R367" s="54"/>
      <c r="S367" s="54"/>
      <c r="T367" s="54"/>
      <c r="U367" s="54"/>
      <c r="V367" s="54"/>
      <c r="W367" s="54"/>
      <c r="X367" s="54"/>
      <c r="Y367" s="54"/>
      <c r="Z367" s="54"/>
    </row>
    <row r="368" ht="16.5" hidden="1" spans="1:26">
      <c r="A368" s="83" t="str">
        <f>IF(C368="","",COUNTA(C$8:C368))</f>
        <v/>
      </c>
      <c r="B368" s="83"/>
      <c r="C368" s="83"/>
      <c r="D368" s="83"/>
      <c r="E368" s="83"/>
      <c r="F368" s="65"/>
      <c r="G368" s="65"/>
      <c r="H368" s="65"/>
      <c r="I368" s="13" t="s">
        <v>2</v>
      </c>
      <c r="J368" s="80"/>
      <c r="K368" s="13" t="s">
        <v>2</v>
      </c>
      <c r="L368" s="80"/>
      <c r="M368" s="54"/>
      <c r="N368" s="54"/>
      <c r="O368" s="54"/>
      <c r="P368" s="54"/>
      <c r="Q368" s="54"/>
      <c r="R368" s="54"/>
      <c r="S368" s="54"/>
      <c r="T368" s="54"/>
      <c r="U368" s="54"/>
      <c r="V368" s="54"/>
      <c r="W368" s="54"/>
      <c r="X368" s="54"/>
      <c r="Y368" s="54"/>
      <c r="Z368" s="54"/>
    </row>
    <row r="369" ht="16.5" hidden="1" spans="1:26">
      <c r="A369" s="83" t="str">
        <f>IF(C369="","",COUNTA(C$8:C369))</f>
        <v/>
      </c>
      <c r="B369" s="83"/>
      <c r="C369" s="83"/>
      <c r="D369" s="83"/>
      <c r="E369" s="83"/>
      <c r="F369" s="65"/>
      <c r="G369" s="65"/>
      <c r="H369" s="65"/>
      <c r="I369" s="13" t="s">
        <v>2</v>
      </c>
      <c r="J369" s="80"/>
      <c r="K369" s="13" t="s">
        <v>2</v>
      </c>
      <c r="L369" s="80"/>
      <c r="M369" s="54"/>
      <c r="N369" s="54"/>
      <c r="O369" s="54"/>
      <c r="P369" s="54"/>
      <c r="Q369" s="54"/>
      <c r="R369" s="54"/>
      <c r="S369" s="54"/>
      <c r="T369" s="54"/>
      <c r="U369" s="54"/>
      <c r="V369" s="54"/>
      <c r="W369" s="54"/>
      <c r="X369" s="54"/>
      <c r="Y369" s="54"/>
      <c r="Z369" s="54"/>
    </row>
    <row r="370" ht="16.5" hidden="1" spans="1:26">
      <c r="A370" s="83" t="str">
        <f>IF(C370="","",COUNTA(C$8:C370))</f>
        <v/>
      </c>
      <c r="B370" s="83"/>
      <c r="C370" s="83"/>
      <c r="D370" s="83"/>
      <c r="E370" s="83"/>
      <c r="F370" s="65"/>
      <c r="G370" s="65"/>
      <c r="H370" s="65"/>
      <c r="I370" s="13" t="s">
        <v>2</v>
      </c>
      <c r="J370" s="80"/>
      <c r="K370" s="13" t="s">
        <v>2</v>
      </c>
      <c r="L370" s="80"/>
      <c r="M370" s="54"/>
      <c r="N370" s="54"/>
      <c r="O370" s="54"/>
      <c r="P370" s="54"/>
      <c r="Q370" s="54"/>
      <c r="R370" s="54"/>
      <c r="S370" s="54"/>
      <c r="T370" s="54"/>
      <c r="U370" s="54"/>
      <c r="V370" s="54"/>
      <c r="W370" s="54"/>
      <c r="X370" s="54"/>
      <c r="Y370" s="54"/>
      <c r="Z370" s="54"/>
    </row>
    <row r="371" ht="16.5" hidden="1" spans="1:26">
      <c r="A371" s="83" t="str">
        <f>IF(C371="","",COUNTA(C$8:C371))</f>
        <v/>
      </c>
      <c r="B371" s="83"/>
      <c r="C371" s="83"/>
      <c r="D371" s="83"/>
      <c r="E371" s="83"/>
      <c r="F371" s="65"/>
      <c r="G371" s="65"/>
      <c r="H371" s="65"/>
      <c r="I371" s="13" t="s">
        <v>2</v>
      </c>
      <c r="J371" s="80"/>
      <c r="K371" s="13" t="s">
        <v>2</v>
      </c>
      <c r="L371" s="80"/>
      <c r="M371" s="54"/>
      <c r="N371" s="54"/>
      <c r="O371" s="54"/>
      <c r="P371" s="54"/>
      <c r="Q371" s="54"/>
      <c r="R371" s="54"/>
      <c r="S371" s="54"/>
      <c r="T371" s="54"/>
      <c r="U371" s="54"/>
      <c r="V371" s="54"/>
      <c r="W371" s="54"/>
      <c r="X371" s="54"/>
      <c r="Y371" s="54"/>
      <c r="Z371" s="54"/>
    </row>
    <row r="372" ht="16.5" hidden="1" spans="1:26">
      <c r="A372" s="83" t="str">
        <f>IF(C372="","",COUNTA(C$8:C372))</f>
        <v/>
      </c>
      <c r="B372" s="83"/>
      <c r="C372" s="83"/>
      <c r="D372" s="83"/>
      <c r="E372" s="83"/>
      <c r="F372" s="65"/>
      <c r="G372" s="65"/>
      <c r="H372" s="65"/>
      <c r="I372" s="13" t="s">
        <v>2</v>
      </c>
      <c r="J372" s="80"/>
      <c r="K372" s="13" t="s">
        <v>2</v>
      </c>
      <c r="L372" s="80"/>
      <c r="M372" s="54"/>
      <c r="N372" s="54"/>
      <c r="O372" s="54"/>
      <c r="P372" s="54"/>
      <c r="Q372" s="54"/>
      <c r="R372" s="54"/>
      <c r="S372" s="54"/>
      <c r="T372" s="54"/>
      <c r="U372" s="54"/>
      <c r="V372" s="54"/>
      <c r="W372" s="54"/>
      <c r="X372" s="54"/>
      <c r="Y372" s="54"/>
      <c r="Z372" s="54"/>
    </row>
    <row r="373" ht="16.5" hidden="1" spans="1:26">
      <c r="A373" s="83" t="str">
        <f>IF(C373="","",COUNTA(C$8:C373))</f>
        <v/>
      </c>
      <c r="B373" s="83"/>
      <c r="C373" s="83"/>
      <c r="D373" s="83"/>
      <c r="E373" s="83"/>
      <c r="F373" s="65"/>
      <c r="G373" s="65"/>
      <c r="H373" s="65"/>
      <c r="I373" s="13" t="s">
        <v>2</v>
      </c>
      <c r="J373" s="80"/>
      <c r="K373" s="13" t="s">
        <v>2</v>
      </c>
      <c r="L373" s="80"/>
      <c r="M373" s="54"/>
      <c r="N373" s="54"/>
      <c r="O373" s="54"/>
      <c r="P373" s="54"/>
      <c r="Q373" s="54"/>
      <c r="R373" s="54"/>
      <c r="S373" s="54"/>
      <c r="T373" s="54"/>
      <c r="U373" s="54"/>
      <c r="V373" s="54"/>
      <c r="W373" s="54"/>
      <c r="X373" s="54"/>
      <c r="Y373" s="54"/>
      <c r="Z373" s="54"/>
    </row>
    <row r="374" ht="16.5" hidden="1" spans="1:26">
      <c r="A374" s="83" t="str">
        <f>IF(C374="","",COUNTA(C$8:C374))</f>
        <v/>
      </c>
      <c r="B374" s="83"/>
      <c r="C374" s="83"/>
      <c r="D374" s="83"/>
      <c r="E374" s="83"/>
      <c r="F374" s="65"/>
      <c r="G374" s="65"/>
      <c r="H374" s="65"/>
      <c r="I374" s="13" t="s">
        <v>2</v>
      </c>
      <c r="J374" s="80"/>
      <c r="K374" s="13" t="s">
        <v>2</v>
      </c>
      <c r="L374" s="80"/>
      <c r="M374" s="54"/>
      <c r="N374" s="54"/>
      <c r="O374" s="54"/>
      <c r="P374" s="54"/>
      <c r="Q374" s="54"/>
      <c r="R374" s="54"/>
      <c r="S374" s="54"/>
      <c r="T374" s="54"/>
      <c r="U374" s="54"/>
      <c r="V374" s="54"/>
      <c r="W374" s="54"/>
      <c r="X374" s="54"/>
      <c r="Y374" s="54"/>
      <c r="Z374" s="54"/>
    </row>
    <row r="375" ht="16.5" hidden="1" spans="1:26">
      <c r="A375" s="83" t="str">
        <f>IF(C375="","",COUNTA(C$8:C375))</f>
        <v/>
      </c>
      <c r="B375" s="83"/>
      <c r="C375" s="83"/>
      <c r="D375" s="83"/>
      <c r="E375" s="83"/>
      <c r="F375" s="65"/>
      <c r="G375" s="65"/>
      <c r="H375" s="65"/>
      <c r="I375" s="13" t="s">
        <v>2</v>
      </c>
      <c r="J375" s="80"/>
      <c r="K375" s="13" t="s">
        <v>2</v>
      </c>
      <c r="L375" s="80"/>
      <c r="M375" s="54"/>
      <c r="N375" s="54"/>
      <c r="O375" s="54"/>
      <c r="P375" s="54"/>
      <c r="Q375" s="54"/>
      <c r="R375" s="54"/>
      <c r="S375" s="54"/>
      <c r="T375" s="54"/>
      <c r="U375" s="54"/>
      <c r="V375" s="54"/>
      <c r="W375" s="54"/>
      <c r="X375" s="54"/>
      <c r="Y375" s="54"/>
      <c r="Z375" s="54"/>
    </row>
    <row r="376" ht="16.5" hidden="1" spans="1:26">
      <c r="A376" s="83" t="str">
        <f>IF(C376="","",COUNTA(C$8:C376))</f>
        <v/>
      </c>
      <c r="B376" s="83"/>
      <c r="C376" s="83"/>
      <c r="D376" s="83"/>
      <c r="E376" s="83"/>
      <c r="F376" s="65"/>
      <c r="G376" s="65"/>
      <c r="H376" s="65"/>
      <c r="I376" s="13" t="s">
        <v>2</v>
      </c>
      <c r="J376" s="80"/>
      <c r="K376" s="13" t="s">
        <v>2</v>
      </c>
      <c r="L376" s="80"/>
      <c r="M376" s="54"/>
      <c r="N376" s="54"/>
      <c r="O376" s="54"/>
      <c r="P376" s="54"/>
      <c r="Q376" s="54"/>
      <c r="R376" s="54"/>
      <c r="S376" s="54"/>
      <c r="T376" s="54"/>
      <c r="U376" s="54"/>
      <c r="V376" s="54"/>
      <c r="W376" s="54"/>
      <c r="X376" s="54"/>
      <c r="Y376" s="54"/>
      <c r="Z376" s="54"/>
    </row>
    <row r="377" ht="16.5" hidden="1" spans="1:26">
      <c r="A377" s="83" t="str">
        <f>IF(C377="","",COUNTA(C$8:C377))</f>
        <v/>
      </c>
      <c r="B377" s="83"/>
      <c r="C377" s="83"/>
      <c r="D377" s="83"/>
      <c r="E377" s="83"/>
      <c r="F377" s="65"/>
      <c r="G377" s="65"/>
      <c r="H377" s="65"/>
      <c r="I377" s="13" t="s">
        <v>2</v>
      </c>
      <c r="J377" s="80"/>
      <c r="K377" s="13" t="s">
        <v>2</v>
      </c>
      <c r="L377" s="80"/>
      <c r="M377" s="54"/>
      <c r="N377" s="54"/>
      <c r="O377" s="54"/>
      <c r="P377" s="54"/>
      <c r="Q377" s="54"/>
      <c r="R377" s="54"/>
      <c r="S377" s="54"/>
      <c r="T377" s="54"/>
      <c r="U377" s="54"/>
      <c r="V377" s="54"/>
      <c r="W377" s="54"/>
      <c r="X377" s="54"/>
      <c r="Y377" s="54"/>
      <c r="Z377" s="54"/>
    </row>
    <row r="378" ht="16.5" hidden="1" spans="1:26">
      <c r="A378" s="83" t="str">
        <f>IF(C378="","",COUNTA(C$8:C378))</f>
        <v/>
      </c>
      <c r="B378" s="83"/>
      <c r="C378" s="83"/>
      <c r="D378" s="83"/>
      <c r="E378" s="83"/>
      <c r="F378" s="65"/>
      <c r="G378" s="65"/>
      <c r="H378" s="65"/>
      <c r="I378" s="13" t="s">
        <v>2</v>
      </c>
      <c r="J378" s="80"/>
      <c r="K378" s="13" t="s">
        <v>2</v>
      </c>
      <c r="L378" s="80"/>
      <c r="M378" s="54"/>
      <c r="N378" s="54"/>
      <c r="O378" s="54"/>
      <c r="P378" s="54"/>
      <c r="Q378" s="54"/>
      <c r="R378" s="54"/>
      <c r="S378" s="54"/>
      <c r="T378" s="54"/>
      <c r="U378" s="54"/>
      <c r="V378" s="54"/>
      <c r="W378" s="54"/>
      <c r="X378" s="54"/>
      <c r="Y378" s="54"/>
      <c r="Z378" s="54"/>
    </row>
    <row r="379" ht="16.5" hidden="1" spans="1:26">
      <c r="A379" s="83" t="str">
        <f>IF(C379="","",COUNTA(C$8:C379))</f>
        <v/>
      </c>
      <c r="B379" s="83"/>
      <c r="C379" s="83"/>
      <c r="D379" s="83"/>
      <c r="E379" s="83"/>
      <c r="F379" s="65"/>
      <c r="G379" s="65"/>
      <c r="H379" s="65"/>
      <c r="I379" s="13" t="s">
        <v>2</v>
      </c>
      <c r="J379" s="80"/>
      <c r="K379" s="13" t="s">
        <v>2</v>
      </c>
      <c r="L379" s="80"/>
      <c r="M379" s="54"/>
      <c r="N379" s="54"/>
      <c r="O379" s="54"/>
      <c r="P379" s="54"/>
      <c r="Q379" s="54"/>
      <c r="R379" s="54"/>
      <c r="S379" s="54"/>
      <c r="T379" s="54"/>
      <c r="U379" s="54"/>
      <c r="V379" s="54"/>
      <c r="W379" s="54"/>
      <c r="X379" s="54"/>
      <c r="Y379" s="54"/>
      <c r="Z379" s="54"/>
    </row>
    <row r="380" ht="16.5" hidden="1" spans="1:26">
      <c r="A380" s="83" t="str">
        <f>IF(C380="","",COUNTA(C$8:C380))</f>
        <v/>
      </c>
      <c r="B380" s="83"/>
      <c r="C380" s="83"/>
      <c r="D380" s="83"/>
      <c r="E380" s="83"/>
      <c r="F380" s="65"/>
      <c r="G380" s="65"/>
      <c r="H380" s="65"/>
      <c r="I380" s="13" t="s">
        <v>2</v>
      </c>
      <c r="J380" s="80"/>
      <c r="K380" s="13" t="s">
        <v>2</v>
      </c>
      <c r="L380" s="80"/>
      <c r="M380" s="54"/>
      <c r="N380" s="54"/>
      <c r="O380" s="54"/>
      <c r="P380" s="54"/>
      <c r="Q380" s="54"/>
      <c r="R380" s="54"/>
      <c r="S380" s="54"/>
      <c r="T380" s="54"/>
      <c r="U380" s="54"/>
      <c r="V380" s="54"/>
      <c r="W380" s="54"/>
      <c r="X380" s="54"/>
      <c r="Y380" s="54"/>
      <c r="Z380" s="54"/>
    </row>
    <row r="381" ht="16.5" hidden="1" spans="1:26">
      <c r="A381" s="83" t="str">
        <f>IF(C381="","",COUNTA(C$8:C381))</f>
        <v/>
      </c>
      <c r="B381" s="83"/>
      <c r="C381" s="83"/>
      <c r="D381" s="83"/>
      <c r="E381" s="83"/>
      <c r="F381" s="65"/>
      <c r="G381" s="65"/>
      <c r="H381" s="65"/>
      <c r="I381" s="13" t="s">
        <v>2</v>
      </c>
      <c r="J381" s="80"/>
      <c r="K381" s="13" t="s">
        <v>2</v>
      </c>
      <c r="L381" s="80"/>
      <c r="M381" s="54"/>
      <c r="N381" s="54"/>
      <c r="O381" s="54"/>
      <c r="P381" s="54"/>
      <c r="Q381" s="54"/>
      <c r="R381" s="54"/>
      <c r="S381" s="54"/>
      <c r="T381" s="54"/>
      <c r="U381" s="54"/>
      <c r="V381" s="54"/>
      <c r="W381" s="54"/>
      <c r="X381" s="54"/>
      <c r="Y381" s="54"/>
      <c r="Z381" s="54"/>
    </row>
    <row r="382" ht="16.5" hidden="1" spans="1:26">
      <c r="A382" s="83" t="str">
        <f>IF(C382="","",COUNTA(C$8:C382))</f>
        <v/>
      </c>
      <c r="B382" s="83"/>
      <c r="C382" s="83"/>
      <c r="D382" s="83"/>
      <c r="E382" s="83"/>
      <c r="F382" s="65"/>
      <c r="G382" s="65"/>
      <c r="H382" s="65"/>
      <c r="I382" s="13" t="s">
        <v>2</v>
      </c>
      <c r="J382" s="80"/>
      <c r="K382" s="13" t="s">
        <v>2</v>
      </c>
      <c r="L382" s="80"/>
      <c r="M382" s="54"/>
      <c r="N382" s="54"/>
      <c r="O382" s="54"/>
      <c r="P382" s="54"/>
      <c r="Q382" s="54"/>
      <c r="R382" s="54"/>
      <c r="S382" s="54"/>
      <c r="T382" s="54"/>
      <c r="U382" s="54"/>
      <c r="V382" s="54"/>
      <c r="W382" s="54"/>
      <c r="X382" s="54"/>
      <c r="Y382" s="54"/>
      <c r="Z382" s="54"/>
    </row>
    <row r="383" ht="16.5" hidden="1" spans="1:26">
      <c r="A383" s="83" t="str">
        <f>IF(C383="","",COUNTA(C$8:C383))</f>
        <v/>
      </c>
      <c r="B383" s="83"/>
      <c r="C383" s="83"/>
      <c r="D383" s="83"/>
      <c r="E383" s="83"/>
      <c r="F383" s="65"/>
      <c r="G383" s="65"/>
      <c r="H383" s="65"/>
      <c r="I383" s="13" t="s">
        <v>2</v>
      </c>
      <c r="J383" s="80"/>
      <c r="K383" s="13" t="s">
        <v>2</v>
      </c>
      <c r="L383" s="80"/>
      <c r="M383" s="54"/>
      <c r="N383" s="54"/>
      <c r="O383" s="54"/>
      <c r="P383" s="54"/>
      <c r="Q383" s="54"/>
      <c r="R383" s="54"/>
      <c r="S383" s="54"/>
      <c r="T383" s="54"/>
      <c r="U383" s="54"/>
      <c r="V383" s="54"/>
      <c r="W383" s="54"/>
      <c r="X383" s="54"/>
      <c r="Y383" s="54"/>
      <c r="Z383" s="54"/>
    </row>
    <row r="384" ht="16.5" hidden="1" spans="1:26">
      <c r="A384" s="83" t="str">
        <f>IF(C384="","",COUNTA(C$8:C384))</f>
        <v/>
      </c>
      <c r="B384" s="83"/>
      <c r="C384" s="83"/>
      <c r="D384" s="83"/>
      <c r="E384" s="83"/>
      <c r="F384" s="65"/>
      <c r="G384" s="65"/>
      <c r="H384" s="65"/>
      <c r="I384" s="13" t="s">
        <v>2</v>
      </c>
      <c r="J384" s="80"/>
      <c r="K384" s="13" t="s">
        <v>2</v>
      </c>
      <c r="L384" s="80"/>
      <c r="M384" s="54"/>
      <c r="N384" s="54"/>
      <c r="O384" s="54"/>
      <c r="P384" s="54"/>
      <c r="Q384" s="54"/>
      <c r="R384" s="54"/>
      <c r="S384" s="54"/>
      <c r="T384" s="54"/>
      <c r="U384" s="54"/>
      <c r="V384" s="54"/>
      <c r="W384" s="54"/>
      <c r="X384" s="54"/>
      <c r="Y384" s="54"/>
      <c r="Z384" s="54"/>
    </row>
    <row r="385" ht="16.5" hidden="1" spans="1:26">
      <c r="A385" s="83" t="str">
        <f>IF(C385="","",COUNTA(C$8:C385))</f>
        <v/>
      </c>
      <c r="B385" s="83"/>
      <c r="C385" s="83"/>
      <c r="D385" s="83"/>
      <c r="E385" s="83"/>
      <c r="F385" s="65"/>
      <c r="G385" s="65"/>
      <c r="H385" s="65"/>
      <c r="I385" s="13" t="s">
        <v>2</v>
      </c>
      <c r="J385" s="80"/>
      <c r="K385" s="13" t="s">
        <v>2</v>
      </c>
      <c r="L385" s="80"/>
      <c r="M385" s="54"/>
      <c r="N385" s="54"/>
      <c r="O385" s="54"/>
      <c r="P385" s="54"/>
      <c r="Q385" s="54"/>
      <c r="R385" s="54"/>
      <c r="S385" s="54"/>
      <c r="T385" s="54"/>
      <c r="U385" s="54"/>
      <c r="V385" s="54"/>
      <c r="W385" s="54"/>
      <c r="X385" s="54"/>
      <c r="Y385" s="54"/>
      <c r="Z385" s="54"/>
    </row>
    <row r="386" ht="16.5" hidden="1" spans="1:26">
      <c r="A386" s="83" t="str">
        <f>IF(C386="","",COUNTA(C$8:C386))</f>
        <v/>
      </c>
      <c r="B386" s="83"/>
      <c r="C386" s="83"/>
      <c r="D386" s="83"/>
      <c r="E386" s="83"/>
      <c r="F386" s="65"/>
      <c r="G386" s="65"/>
      <c r="H386" s="65"/>
      <c r="I386" s="13" t="s">
        <v>2</v>
      </c>
      <c r="J386" s="80"/>
      <c r="K386" s="13" t="s">
        <v>2</v>
      </c>
      <c r="L386" s="80"/>
      <c r="M386" s="54"/>
      <c r="N386" s="54"/>
      <c r="O386" s="54"/>
      <c r="P386" s="54"/>
      <c r="Q386" s="54"/>
      <c r="R386" s="54"/>
      <c r="S386" s="54"/>
      <c r="T386" s="54"/>
      <c r="U386" s="54"/>
      <c r="V386" s="54"/>
      <c r="W386" s="54"/>
      <c r="X386" s="54"/>
      <c r="Y386" s="54"/>
      <c r="Z386" s="54"/>
    </row>
    <row r="387" ht="16.5" hidden="1" spans="1:26">
      <c r="A387" s="83" t="str">
        <f>IF(C387="","",COUNTA(C$8:C387))</f>
        <v/>
      </c>
      <c r="B387" s="83"/>
      <c r="C387" s="83"/>
      <c r="D387" s="83"/>
      <c r="E387" s="83"/>
      <c r="F387" s="65"/>
      <c r="G387" s="65"/>
      <c r="H387" s="65"/>
      <c r="I387" s="13" t="s">
        <v>2</v>
      </c>
      <c r="J387" s="80"/>
      <c r="K387" s="13" t="s">
        <v>2</v>
      </c>
      <c r="L387" s="80"/>
      <c r="M387" s="54"/>
      <c r="N387" s="54"/>
      <c r="O387" s="54"/>
      <c r="P387" s="54"/>
      <c r="Q387" s="54"/>
      <c r="R387" s="54"/>
      <c r="S387" s="54"/>
      <c r="T387" s="54"/>
      <c r="U387" s="54"/>
      <c r="V387" s="54"/>
      <c r="W387" s="54"/>
      <c r="X387" s="54"/>
      <c r="Y387" s="54"/>
      <c r="Z387" s="54"/>
    </row>
    <row r="388" ht="16.5" hidden="1" spans="1:26">
      <c r="A388" s="83" t="str">
        <f>IF(C388="","",COUNTA(C$8:C388))</f>
        <v/>
      </c>
      <c r="B388" s="83"/>
      <c r="C388" s="83"/>
      <c r="D388" s="83"/>
      <c r="E388" s="83"/>
      <c r="F388" s="65"/>
      <c r="G388" s="65"/>
      <c r="H388" s="65"/>
      <c r="I388" s="13" t="s">
        <v>2</v>
      </c>
      <c r="J388" s="80"/>
      <c r="K388" s="13" t="s">
        <v>2</v>
      </c>
      <c r="L388" s="80"/>
      <c r="M388" s="54"/>
      <c r="N388" s="54"/>
      <c r="O388" s="54"/>
      <c r="P388" s="54"/>
      <c r="Q388" s="54"/>
      <c r="R388" s="54"/>
      <c r="S388" s="54"/>
      <c r="T388" s="54"/>
      <c r="U388" s="54"/>
      <c r="V388" s="54"/>
      <c r="W388" s="54"/>
      <c r="X388" s="54"/>
      <c r="Y388" s="54"/>
      <c r="Z388" s="54"/>
    </row>
    <row r="389" ht="16.5" hidden="1" spans="1:26">
      <c r="A389" s="83" t="str">
        <f>IF(C389="","",COUNTA(C$8:C389))</f>
        <v/>
      </c>
      <c r="B389" s="83"/>
      <c r="C389" s="83"/>
      <c r="D389" s="83"/>
      <c r="E389" s="83"/>
      <c r="F389" s="65"/>
      <c r="G389" s="65"/>
      <c r="H389" s="65"/>
      <c r="I389" s="13" t="s">
        <v>2</v>
      </c>
      <c r="J389" s="80"/>
      <c r="K389" s="13" t="s">
        <v>2</v>
      </c>
      <c r="L389" s="80"/>
      <c r="M389" s="54"/>
      <c r="N389" s="54"/>
      <c r="O389" s="54"/>
      <c r="P389" s="54"/>
      <c r="Q389" s="54"/>
      <c r="R389" s="54"/>
      <c r="S389" s="54"/>
      <c r="T389" s="54"/>
      <c r="U389" s="54"/>
      <c r="V389" s="54"/>
      <c r="W389" s="54"/>
      <c r="X389" s="54"/>
      <c r="Y389" s="54"/>
      <c r="Z389" s="54"/>
    </row>
    <row r="390" ht="16.5" hidden="1" spans="1:26">
      <c r="A390" s="83" t="str">
        <f>IF(C390="","",COUNTA(C$8:C390))</f>
        <v/>
      </c>
      <c r="B390" s="83"/>
      <c r="C390" s="83"/>
      <c r="D390" s="83"/>
      <c r="E390" s="83"/>
      <c r="F390" s="65"/>
      <c r="G390" s="65"/>
      <c r="H390" s="65"/>
      <c r="I390" s="13" t="s">
        <v>2</v>
      </c>
      <c r="J390" s="80"/>
      <c r="K390" s="13" t="s">
        <v>2</v>
      </c>
      <c r="L390" s="80"/>
      <c r="M390" s="54"/>
      <c r="N390" s="54"/>
      <c r="O390" s="54"/>
      <c r="P390" s="54"/>
      <c r="Q390" s="54"/>
      <c r="R390" s="54"/>
      <c r="S390" s="54"/>
      <c r="T390" s="54"/>
      <c r="U390" s="54"/>
      <c r="V390" s="54"/>
      <c r="W390" s="54"/>
      <c r="X390" s="54"/>
      <c r="Y390" s="54"/>
      <c r="Z390" s="54"/>
    </row>
    <row r="391" ht="16.5" hidden="1" spans="1:26">
      <c r="A391" s="83" t="str">
        <f>IF(C391="","",COUNTA(C$8:C391))</f>
        <v/>
      </c>
      <c r="B391" s="83"/>
      <c r="C391" s="83"/>
      <c r="D391" s="83"/>
      <c r="E391" s="83"/>
      <c r="F391" s="65"/>
      <c r="G391" s="65"/>
      <c r="H391" s="65"/>
      <c r="I391" s="13" t="s">
        <v>2</v>
      </c>
      <c r="J391" s="80"/>
      <c r="K391" s="13" t="s">
        <v>2</v>
      </c>
      <c r="L391" s="80"/>
      <c r="M391" s="54"/>
      <c r="N391" s="54"/>
      <c r="O391" s="54"/>
      <c r="P391" s="54"/>
      <c r="Q391" s="54"/>
      <c r="R391" s="54"/>
      <c r="S391" s="54"/>
      <c r="T391" s="54"/>
      <c r="U391" s="54"/>
      <c r="V391" s="54"/>
      <c r="W391" s="54"/>
      <c r="X391" s="54"/>
      <c r="Y391" s="54"/>
      <c r="Z391" s="54"/>
    </row>
    <row r="392" ht="16.5" hidden="1" spans="1:26">
      <c r="A392" s="83" t="str">
        <f>IF(C392="","",COUNTA(C$8:C392))</f>
        <v/>
      </c>
      <c r="B392" s="83"/>
      <c r="C392" s="83"/>
      <c r="D392" s="83"/>
      <c r="E392" s="83"/>
      <c r="F392" s="65"/>
      <c r="G392" s="65"/>
      <c r="H392" s="65"/>
      <c r="I392" s="13" t="s">
        <v>2</v>
      </c>
      <c r="J392" s="80"/>
      <c r="K392" s="13" t="s">
        <v>2</v>
      </c>
      <c r="L392" s="80"/>
      <c r="M392" s="54"/>
      <c r="N392" s="54"/>
      <c r="O392" s="54"/>
      <c r="P392" s="54"/>
      <c r="Q392" s="54"/>
      <c r="R392" s="54"/>
      <c r="S392" s="54"/>
      <c r="T392" s="54"/>
      <c r="U392" s="54"/>
      <c r="V392" s="54"/>
      <c r="W392" s="54"/>
      <c r="X392" s="54"/>
      <c r="Y392" s="54"/>
      <c r="Z392" s="54"/>
    </row>
    <row r="393" ht="16.5" hidden="1" spans="1:26">
      <c r="A393" s="83" t="str">
        <f>IF(C393="","",COUNTA(C$8:C393))</f>
        <v/>
      </c>
      <c r="B393" s="83"/>
      <c r="C393" s="83"/>
      <c r="D393" s="83"/>
      <c r="E393" s="83"/>
      <c r="F393" s="65"/>
      <c r="G393" s="65"/>
      <c r="H393" s="65"/>
      <c r="I393" s="13" t="s">
        <v>2</v>
      </c>
      <c r="J393" s="80"/>
      <c r="K393" s="13" t="s">
        <v>2</v>
      </c>
      <c r="L393" s="80"/>
      <c r="M393" s="54"/>
      <c r="N393" s="54"/>
      <c r="O393" s="54"/>
      <c r="P393" s="54"/>
      <c r="Q393" s="54"/>
      <c r="R393" s="54"/>
      <c r="S393" s="54"/>
      <c r="T393" s="54"/>
      <c r="U393" s="54"/>
      <c r="V393" s="54"/>
      <c r="W393" s="54"/>
      <c r="X393" s="54"/>
      <c r="Y393" s="54"/>
      <c r="Z393" s="54"/>
    </row>
    <row r="394" ht="16.5" hidden="1" spans="1:26">
      <c r="A394" s="83" t="str">
        <f>IF(C394="","",COUNTA(C$8:C394))</f>
        <v/>
      </c>
      <c r="B394" s="83"/>
      <c r="C394" s="83"/>
      <c r="D394" s="83"/>
      <c r="E394" s="83"/>
      <c r="F394" s="65"/>
      <c r="G394" s="65"/>
      <c r="H394" s="65"/>
      <c r="I394" s="13" t="s">
        <v>2</v>
      </c>
      <c r="J394" s="80"/>
      <c r="K394" s="13" t="s">
        <v>2</v>
      </c>
      <c r="L394" s="80"/>
      <c r="M394" s="54"/>
      <c r="N394" s="54"/>
      <c r="O394" s="54"/>
      <c r="P394" s="54"/>
      <c r="Q394" s="54"/>
      <c r="R394" s="54"/>
      <c r="S394" s="54"/>
      <c r="T394" s="54"/>
      <c r="U394" s="54"/>
      <c r="V394" s="54"/>
      <c r="W394" s="54"/>
      <c r="X394" s="54"/>
      <c r="Y394" s="54"/>
      <c r="Z394" s="54"/>
    </row>
    <row r="395" ht="16.5" hidden="1" spans="1:26">
      <c r="A395" s="83" t="str">
        <f>IF(C395="","",COUNTA(C$8:C395))</f>
        <v/>
      </c>
      <c r="B395" s="83"/>
      <c r="C395" s="83"/>
      <c r="D395" s="83"/>
      <c r="E395" s="83"/>
      <c r="F395" s="65"/>
      <c r="G395" s="65"/>
      <c r="H395" s="65"/>
      <c r="I395" s="13" t="s">
        <v>2</v>
      </c>
      <c r="J395" s="80"/>
      <c r="K395" s="13" t="s">
        <v>2</v>
      </c>
      <c r="L395" s="80"/>
      <c r="M395" s="54"/>
      <c r="N395" s="54"/>
      <c r="O395" s="54"/>
      <c r="P395" s="54"/>
      <c r="Q395" s="54"/>
      <c r="R395" s="54"/>
      <c r="S395" s="54"/>
      <c r="T395" s="54"/>
      <c r="U395" s="54"/>
      <c r="V395" s="54"/>
      <c r="W395" s="54"/>
      <c r="X395" s="54"/>
      <c r="Y395" s="54"/>
      <c r="Z395" s="54"/>
    </row>
    <row r="396" ht="16.5" hidden="1" spans="1:26">
      <c r="A396" s="83" t="str">
        <f>IF(C396="","",COUNTA(C$8:C396))</f>
        <v/>
      </c>
      <c r="B396" s="83"/>
      <c r="C396" s="83"/>
      <c r="D396" s="83"/>
      <c r="E396" s="83"/>
      <c r="F396" s="65"/>
      <c r="G396" s="65"/>
      <c r="H396" s="65"/>
      <c r="I396" s="13" t="s">
        <v>2</v>
      </c>
      <c r="J396" s="80"/>
      <c r="K396" s="13" t="s">
        <v>2</v>
      </c>
      <c r="L396" s="80"/>
      <c r="M396" s="54"/>
      <c r="N396" s="54"/>
      <c r="O396" s="54"/>
      <c r="P396" s="54"/>
      <c r="Q396" s="54"/>
      <c r="R396" s="54"/>
      <c r="S396" s="54"/>
      <c r="T396" s="54"/>
      <c r="U396" s="54"/>
      <c r="V396" s="54"/>
      <c r="W396" s="54"/>
      <c r="X396" s="54"/>
      <c r="Y396" s="54"/>
      <c r="Z396" s="54"/>
    </row>
    <row r="397" ht="16.5" hidden="1" spans="1:26">
      <c r="A397" s="83" t="str">
        <f>IF(C397="","",COUNTA(C$8:C397))</f>
        <v/>
      </c>
      <c r="B397" s="83"/>
      <c r="C397" s="83"/>
      <c r="D397" s="83"/>
      <c r="E397" s="83"/>
      <c r="F397" s="65"/>
      <c r="G397" s="65"/>
      <c r="H397" s="65"/>
      <c r="I397" s="13" t="s">
        <v>2</v>
      </c>
      <c r="J397" s="80"/>
      <c r="K397" s="13" t="s">
        <v>2</v>
      </c>
      <c r="L397" s="80"/>
      <c r="M397" s="54"/>
      <c r="N397" s="54"/>
      <c r="O397" s="54"/>
      <c r="P397" s="54"/>
      <c r="Q397" s="54"/>
      <c r="R397" s="54"/>
      <c r="S397" s="54"/>
      <c r="T397" s="54"/>
      <c r="U397" s="54"/>
      <c r="V397" s="54"/>
      <c r="W397" s="54"/>
      <c r="X397" s="54"/>
      <c r="Y397" s="54"/>
      <c r="Z397" s="54"/>
    </row>
    <row r="398" ht="16.5" hidden="1" spans="1:26">
      <c r="A398" s="83" t="str">
        <f>IF(C398="","",COUNTA(C$8:C398))</f>
        <v/>
      </c>
      <c r="B398" s="83"/>
      <c r="C398" s="83"/>
      <c r="D398" s="83"/>
      <c r="E398" s="83"/>
      <c r="F398" s="65"/>
      <c r="G398" s="65"/>
      <c r="H398" s="65"/>
      <c r="I398" s="13" t="s">
        <v>2</v>
      </c>
      <c r="J398" s="80"/>
      <c r="K398" s="13" t="s">
        <v>2</v>
      </c>
      <c r="L398" s="80"/>
      <c r="M398" s="54"/>
      <c r="N398" s="54"/>
      <c r="O398" s="54"/>
      <c r="P398" s="54"/>
      <c r="Q398" s="54"/>
      <c r="R398" s="54"/>
      <c r="S398" s="54"/>
      <c r="T398" s="54"/>
      <c r="U398" s="54"/>
      <c r="V398" s="54"/>
      <c r="W398" s="54"/>
      <c r="X398" s="54"/>
      <c r="Y398" s="54"/>
      <c r="Z398" s="54"/>
    </row>
    <row r="399" ht="16.5" hidden="1" spans="1:26">
      <c r="A399" s="83" t="str">
        <f>IF(C399="","",COUNTA(C$8:C399))</f>
        <v/>
      </c>
      <c r="B399" s="83"/>
      <c r="C399" s="83"/>
      <c r="D399" s="83"/>
      <c r="E399" s="83"/>
      <c r="F399" s="65"/>
      <c r="G399" s="65"/>
      <c r="H399" s="65"/>
      <c r="I399" s="13" t="s">
        <v>2</v>
      </c>
      <c r="J399" s="80"/>
      <c r="K399" s="13" t="s">
        <v>2</v>
      </c>
      <c r="L399" s="80"/>
      <c r="M399" s="54"/>
      <c r="N399" s="54"/>
      <c r="O399" s="54"/>
      <c r="P399" s="54"/>
      <c r="Q399" s="54"/>
      <c r="R399" s="54"/>
      <c r="S399" s="54"/>
      <c r="T399" s="54"/>
      <c r="U399" s="54"/>
      <c r="V399" s="54"/>
      <c r="W399" s="54"/>
      <c r="X399" s="54"/>
      <c r="Y399" s="54"/>
      <c r="Z399" s="54"/>
    </row>
    <row r="400" ht="16.5" hidden="1" spans="1:26">
      <c r="A400" s="83" t="str">
        <f>IF(C400="","",COUNTA(C$8:C400))</f>
        <v/>
      </c>
      <c r="B400" s="83"/>
      <c r="C400" s="83"/>
      <c r="D400" s="83"/>
      <c r="E400" s="83"/>
      <c r="F400" s="65"/>
      <c r="G400" s="65"/>
      <c r="H400" s="65"/>
      <c r="I400" s="13" t="s">
        <v>2</v>
      </c>
      <c r="J400" s="80"/>
      <c r="K400" s="13" t="s">
        <v>2</v>
      </c>
      <c r="L400" s="80"/>
      <c r="M400" s="54"/>
      <c r="N400" s="54"/>
      <c r="O400" s="54"/>
      <c r="P400" s="54"/>
      <c r="Q400" s="54"/>
      <c r="R400" s="54"/>
      <c r="S400" s="54"/>
      <c r="T400" s="54"/>
      <c r="U400" s="54"/>
      <c r="V400" s="54"/>
      <c r="W400" s="54"/>
      <c r="X400" s="54"/>
      <c r="Y400" s="54"/>
      <c r="Z400" s="54"/>
    </row>
    <row r="401" ht="16.5" hidden="1" spans="1:26">
      <c r="A401" s="83" t="str">
        <f>IF(C401="","",COUNTA(C$8:C401))</f>
        <v/>
      </c>
      <c r="B401" s="83"/>
      <c r="C401" s="83"/>
      <c r="D401" s="83"/>
      <c r="E401" s="83"/>
      <c r="F401" s="65"/>
      <c r="G401" s="65"/>
      <c r="H401" s="65"/>
      <c r="I401" s="13" t="s">
        <v>2</v>
      </c>
      <c r="J401" s="80"/>
      <c r="K401" s="13" t="s">
        <v>2</v>
      </c>
      <c r="L401" s="80"/>
      <c r="M401" s="54"/>
      <c r="N401" s="54"/>
      <c r="O401" s="54"/>
      <c r="P401" s="54"/>
      <c r="Q401" s="54"/>
      <c r="R401" s="54"/>
      <c r="S401" s="54"/>
      <c r="T401" s="54"/>
      <c r="U401" s="54"/>
      <c r="V401" s="54"/>
      <c r="W401" s="54"/>
      <c r="X401" s="54"/>
      <c r="Y401" s="54"/>
      <c r="Z401" s="54"/>
    </row>
    <row r="402" ht="16.5" hidden="1" spans="1:26">
      <c r="A402" s="83" t="str">
        <f>IF(C402="","",COUNTA(C$8:C402))</f>
        <v/>
      </c>
      <c r="B402" s="83"/>
      <c r="C402" s="83"/>
      <c r="D402" s="83"/>
      <c r="E402" s="83"/>
      <c r="F402" s="65"/>
      <c r="G402" s="65"/>
      <c r="H402" s="65"/>
      <c r="I402" s="13" t="s">
        <v>2</v>
      </c>
      <c r="J402" s="80"/>
      <c r="K402" s="13" t="s">
        <v>2</v>
      </c>
      <c r="L402" s="80"/>
      <c r="M402" s="54"/>
      <c r="N402" s="54"/>
      <c r="O402" s="54"/>
      <c r="P402" s="54"/>
      <c r="Q402" s="54"/>
      <c r="R402" s="54"/>
      <c r="S402" s="54"/>
      <c r="T402" s="54"/>
      <c r="U402" s="54"/>
      <c r="V402" s="54"/>
      <c r="W402" s="54"/>
      <c r="X402" s="54"/>
      <c r="Y402" s="54"/>
      <c r="Z402" s="54"/>
    </row>
    <row r="403" ht="16.5" hidden="1" spans="1:26">
      <c r="A403" s="83" t="str">
        <f>IF(C403="","",COUNTA(C$8:C403))</f>
        <v/>
      </c>
      <c r="B403" s="83"/>
      <c r="C403" s="83"/>
      <c r="D403" s="83"/>
      <c r="E403" s="83"/>
      <c r="F403" s="65"/>
      <c r="G403" s="65"/>
      <c r="H403" s="65"/>
      <c r="I403" s="13" t="s">
        <v>2</v>
      </c>
      <c r="J403" s="80"/>
      <c r="K403" s="13" t="s">
        <v>2</v>
      </c>
      <c r="L403" s="80"/>
      <c r="M403" s="54"/>
      <c r="N403" s="54"/>
      <c r="O403" s="54"/>
      <c r="P403" s="54"/>
      <c r="Q403" s="54"/>
      <c r="R403" s="54"/>
      <c r="S403" s="54"/>
      <c r="T403" s="54"/>
      <c r="U403" s="54"/>
      <c r="V403" s="54"/>
      <c r="W403" s="54"/>
      <c r="X403" s="54"/>
      <c r="Y403" s="54"/>
      <c r="Z403" s="54"/>
    </row>
    <row r="404" ht="16.5" hidden="1" spans="1:26">
      <c r="A404" s="83" t="str">
        <f>IF(C404="","",COUNTA(C$8:C404))</f>
        <v/>
      </c>
      <c r="B404" s="83"/>
      <c r="C404" s="83"/>
      <c r="D404" s="83"/>
      <c r="E404" s="83"/>
      <c r="F404" s="65"/>
      <c r="G404" s="65"/>
      <c r="H404" s="65"/>
      <c r="I404" s="13" t="s">
        <v>2</v>
      </c>
      <c r="J404" s="80"/>
      <c r="K404" s="13" t="s">
        <v>2</v>
      </c>
      <c r="L404" s="80"/>
      <c r="M404" s="54"/>
      <c r="N404" s="54"/>
      <c r="O404" s="54"/>
      <c r="P404" s="54"/>
      <c r="Q404" s="54"/>
      <c r="R404" s="54"/>
      <c r="S404" s="54"/>
      <c r="T404" s="54"/>
      <c r="U404" s="54"/>
      <c r="V404" s="54"/>
      <c r="W404" s="54"/>
      <c r="X404" s="54"/>
      <c r="Y404" s="54"/>
      <c r="Z404" s="54"/>
    </row>
    <row r="405" ht="16.5" hidden="1" spans="1:26">
      <c r="A405" s="83" t="str">
        <f>IF(C405="","",COUNTA(C$8:C405))</f>
        <v/>
      </c>
      <c r="B405" s="83"/>
      <c r="C405" s="83"/>
      <c r="D405" s="83"/>
      <c r="E405" s="83"/>
      <c r="F405" s="65"/>
      <c r="G405" s="65"/>
      <c r="H405" s="65"/>
      <c r="I405" s="13" t="s">
        <v>2</v>
      </c>
      <c r="J405" s="80"/>
      <c r="K405" s="13" t="s">
        <v>2</v>
      </c>
      <c r="L405" s="80"/>
      <c r="M405" s="54"/>
      <c r="N405" s="54"/>
      <c r="O405" s="54"/>
      <c r="P405" s="54"/>
      <c r="Q405" s="54"/>
      <c r="R405" s="54"/>
      <c r="S405" s="54"/>
      <c r="T405" s="54"/>
      <c r="U405" s="54"/>
      <c r="V405" s="54"/>
      <c r="W405" s="54"/>
      <c r="X405" s="54"/>
      <c r="Y405" s="54"/>
      <c r="Z405" s="54"/>
    </row>
    <row r="406" ht="16.5" hidden="1" spans="1:26">
      <c r="A406" s="83" t="str">
        <f>IF(C406="","",COUNTA(C$8:C406))</f>
        <v/>
      </c>
      <c r="B406" s="83"/>
      <c r="C406" s="83"/>
      <c r="D406" s="83"/>
      <c r="E406" s="83"/>
      <c r="F406" s="65"/>
      <c r="G406" s="65"/>
      <c r="H406" s="65"/>
      <c r="I406" s="13" t="s">
        <v>2</v>
      </c>
      <c r="J406" s="80"/>
      <c r="K406" s="13" t="s">
        <v>2</v>
      </c>
      <c r="L406" s="80"/>
      <c r="M406" s="54"/>
      <c r="N406" s="54"/>
      <c r="O406" s="54"/>
      <c r="P406" s="54"/>
      <c r="Q406" s="54"/>
      <c r="R406" s="54"/>
      <c r="S406" s="54"/>
      <c r="T406" s="54"/>
      <c r="U406" s="54"/>
      <c r="V406" s="54"/>
      <c r="W406" s="54"/>
      <c r="X406" s="54"/>
      <c r="Y406" s="54"/>
      <c r="Z406" s="54"/>
    </row>
    <row r="407" ht="16.5" hidden="1" spans="1:26">
      <c r="A407" s="83" t="str">
        <f>IF(C407="","",COUNTA(C$8:C407))</f>
        <v/>
      </c>
      <c r="B407" s="83"/>
      <c r="C407" s="83"/>
      <c r="D407" s="83"/>
      <c r="E407" s="83"/>
      <c r="F407" s="65"/>
      <c r="G407" s="65"/>
      <c r="H407" s="65"/>
      <c r="I407" s="13" t="s">
        <v>2</v>
      </c>
      <c r="J407" s="80"/>
      <c r="K407" s="13" t="s">
        <v>2</v>
      </c>
      <c r="L407" s="80"/>
      <c r="M407" s="54"/>
      <c r="N407" s="54"/>
      <c r="O407" s="54"/>
      <c r="P407" s="54"/>
      <c r="Q407" s="54"/>
      <c r="R407" s="54"/>
      <c r="S407" s="54"/>
      <c r="T407" s="54"/>
      <c r="U407" s="54"/>
      <c r="V407" s="54"/>
      <c r="W407" s="54"/>
      <c r="X407" s="54"/>
      <c r="Y407" s="54"/>
      <c r="Z407" s="54"/>
    </row>
    <row r="408" ht="16.5" hidden="1" spans="1:26">
      <c r="A408" s="83" t="str">
        <f>IF(C408="","",COUNTA(C$8:C408))</f>
        <v/>
      </c>
      <c r="B408" s="83"/>
      <c r="C408" s="83"/>
      <c r="D408" s="83"/>
      <c r="E408" s="83"/>
      <c r="F408" s="65"/>
      <c r="G408" s="65"/>
      <c r="H408" s="65"/>
      <c r="I408" s="13" t="s">
        <v>2</v>
      </c>
      <c r="J408" s="80"/>
      <c r="K408" s="13" t="s">
        <v>2</v>
      </c>
      <c r="L408" s="80"/>
      <c r="M408" s="54"/>
      <c r="N408" s="54"/>
      <c r="O408" s="54"/>
      <c r="P408" s="54"/>
      <c r="Q408" s="54"/>
      <c r="R408" s="54"/>
      <c r="S408" s="54"/>
      <c r="T408" s="54"/>
      <c r="U408" s="54"/>
      <c r="V408" s="54"/>
      <c r="W408" s="54"/>
      <c r="X408" s="54"/>
      <c r="Y408" s="54"/>
      <c r="Z408" s="54"/>
    </row>
    <row r="409" ht="16.5" hidden="1" spans="1:26">
      <c r="A409" s="83" t="str">
        <f>IF(C409="","",COUNTA(C$8:C409))</f>
        <v/>
      </c>
      <c r="B409" s="83"/>
      <c r="C409" s="83"/>
      <c r="D409" s="83"/>
      <c r="E409" s="83"/>
      <c r="F409" s="65"/>
      <c r="G409" s="65"/>
      <c r="H409" s="65"/>
      <c r="I409" s="13" t="s">
        <v>2</v>
      </c>
      <c r="J409" s="80"/>
      <c r="K409" s="13" t="s">
        <v>2</v>
      </c>
      <c r="L409" s="80"/>
      <c r="M409" s="54"/>
      <c r="N409" s="54"/>
      <c r="O409" s="54"/>
      <c r="P409" s="54"/>
      <c r="Q409" s="54"/>
      <c r="R409" s="54"/>
      <c r="S409" s="54"/>
      <c r="T409" s="54"/>
      <c r="U409" s="54"/>
      <c r="V409" s="54"/>
      <c r="W409" s="54"/>
      <c r="X409" s="54"/>
      <c r="Y409" s="54"/>
      <c r="Z409" s="54"/>
    </row>
    <row r="410" ht="16.5" hidden="1" spans="1:26">
      <c r="A410" s="83" t="str">
        <f>IF(C410="","",COUNTA(C$8:C410))</f>
        <v/>
      </c>
      <c r="B410" s="83"/>
      <c r="C410" s="83"/>
      <c r="D410" s="83"/>
      <c r="E410" s="83"/>
      <c r="F410" s="65"/>
      <c r="G410" s="65"/>
      <c r="H410" s="65"/>
      <c r="I410" s="13" t="s">
        <v>2</v>
      </c>
      <c r="J410" s="80"/>
      <c r="K410" s="13" t="s">
        <v>2</v>
      </c>
      <c r="L410" s="80"/>
      <c r="M410" s="54"/>
      <c r="N410" s="54"/>
      <c r="O410" s="54"/>
      <c r="P410" s="54"/>
      <c r="Q410" s="54"/>
      <c r="R410" s="54"/>
      <c r="S410" s="54"/>
      <c r="T410" s="54"/>
      <c r="U410" s="54"/>
      <c r="V410" s="54"/>
      <c r="W410" s="54"/>
      <c r="X410" s="54"/>
      <c r="Y410" s="54"/>
      <c r="Z410" s="54"/>
    </row>
    <row r="411" ht="16.5" hidden="1" spans="1:26">
      <c r="A411" s="83" t="str">
        <f>IF(C411="","",COUNTA(C$8:C411))</f>
        <v/>
      </c>
      <c r="B411" s="83"/>
      <c r="C411" s="83"/>
      <c r="D411" s="83"/>
      <c r="E411" s="83"/>
      <c r="F411" s="65"/>
      <c r="G411" s="65"/>
      <c r="H411" s="65"/>
      <c r="I411" s="13" t="s">
        <v>2</v>
      </c>
      <c r="J411" s="80"/>
      <c r="K411" s="13" t="s">
        <v>2</v>
      </c>
      <c r="L411" s="80"/>
      <c r="M411" s="54"/>
      <c r="N411" s="54"/>
      <c r="O411" s="54"/>
      <c r="P411" s="54"/>
      <c r="Q411" s="54"/>
      <c r="R411" s="54"/>
      <c r="S411" s="54"/>
      <c r="T411" s="54"/>
      <c r="U411" s="54"/>
      <c r="V411" s="54"/>
      <c r="W411" s="54"/>
      <c r="X411" s="54"/>
      <c r="Y411" s="54"/>
      <c r="Z411" s="54"/>
    </row>
    <row r="412" ht="16.5" hidden="1" spans="1:26">
      <c r="A412" s="83" t="str">
        <f>IF(C412="","",COUNTA(C$8:C412))</f>
        <v/>
      </c>
      <c r="B412" s="83"/>
      <c r="C412" s="83"/>
      <c r="D412" s="83"/>
      <c r="E412" s="83"/>
      <c r="F412" s="65"/>
      <c r="G412" s="65"/>
      <c r="H412" s="65"/>
      <c r="I412" s="13" t="s">
        <v>2</v>
      </c>
      <c r="J412" s="80"/>
      <c r="K412" s="13" t="s">
        <v>2</v>
      </c>
      <c r="L412" s="80"/>
      <c r="M412" s="54"/>
      <c r="N412" s="54"/>
      <c r="O412" s="54"/>
      <c r="P412" s="54"/>
      <c r="Q412" s="54"/>
      <c r="R412" s="54"/>
      <c r="S412" s="54"/>
      <c r="T412" s="54"/>
      <c r="U412" s="54"/>
      <c r="V412" s="54"/>
      <c r="W412" s="54"/>
      <c r="X412" s="54"/>
      <c r="Y412" s="54"/>
      <c r="Z412" s="54"/>
    </row>
    <row r="413" ht="16.5" hidden="1" spans="1:26">
      <c r="A413" s="83" t="str">
        <f>IF(C413="","",COUNTA(C$8:C413))</f>
        <v/>
      </c>
      <c r="B413" s="83"/>
      <c r="C413" s="83"/>
      <c r="D413" s="83"/>
      <c r="E413" s="83"/>
      <c r="F413" s="65"/>
      <c r="G413" s="65"/>
      <c r="H413" s="65"/>
      <c r="I413" s="13" t="s">
        <v>2</v>
      </c>
      <c r="J413" s="80"/>
      <c r="K413" s="13" t="s">
        <v>2</v>
      </c>
      <c r="L413" s="80"/>
      <c r="M413" s="54"/>
      <c r="N413" s="54"/>
      <c r="O413" s="54"/>
      <c r="P413" s="54"/>
      <c r="Q413" s="54"/>
      <c r="R413" s="54"/>
      <c r="S413" s="54"/>
      <c r="T413" s="54"/>
      <c r="U413" s="54"/>
      <c r="V413" s="54"/>
      <c r="W413" s="54"/>
      <c r="X413" s="54"/>
      <c r="Y413" s="54"/>
      <c r="Z413" s="54"/>
    </row>
    <row r="414" ht="16.5" hidden="1" spans="1:26">
      <c r="A414" s="83" t="str">
        <f>IF(C414="","",COUNTA(C$8:C414))</f>
        <v/>
      </c>
      <c r="B414" s="83"/>
      <c r="C414" s="83"/>
      <c r="D414" s="83"/>
      <c r="E414" s="83"/>
      <c r="F414" s="65"/>
      <c r="G414" s="65"/>
      <c r="H414" s="65"/>
      <c r="I414" s="13" t="s">
        <v>2</v>
      </c>
      <c r="J414" s="80"/>
      <c r="K414" s="13" t="s">
        <v>2</v>
      </c>
      <c r="L414" s="80"/>
      <c r="M414" s="54"/>
      <c r="N414" s="54"/>
      <c r="O414" s="54"/>
      <c r="P414" s="54"/>
      <c r="Q414" s="54"/>
      <c r="R414" s="54"/>
      <c r="S414" s="54"/>
      <c r="T414" s="54"/>
      <c r="U414" s="54"/>
      <c r="V414" s="54"/>
      <c r="W414" s="54"/>
      <c r="X414" s="54"/>
      <c r="Y414" s="54"/>
      <c r="Z414" s="54"/>
    </row>
    <row r="415" ht="16.5" hidden="1" spans="1:26">
      <c r="A415" s="83" t="str">
        <f>IF(C415="","",COUNTA(C$8:C415))</f>
        <v/>
      </c>
      <c r="B415" s="83"/>
      <c r="C415" s="83"/>
      <c r="D415" s="83"/>
      <c r="E415" s="83"/>
      <c r="F415" s="65"/>
      <c r="G415" s="65"/>
      <c r="H415" s="65"/>
      <c r="I415" s="13" t="s">
        <v>2</v>
      </c>
      <c r="J415" s="80"/>
      <c r="K415" s="13" t="s">
        <v>2</v>
      </c>
      <c r="L415" s="80"/>
      <c r="M415" s="54"/>
      <c r="N415" s="54"/>
      <c r="O415" s="54"/>
      <c r="P415" s="54"/>
      <c r="Q415" s="54"/>
      <c r="R415" s="54"/>
      <c r="S415" s="54"/>
      <c r="T415" s="54"/>
      <c r="U415" s="54"/>
      <c r="V415" s="54"/>
      <c r="W415" s="54"/>
      <c r="X415" s="54"/>
      <c r="Y415" s="54"/>
      <c r="Z415" s="54"/>
    </row>
    <row r="416" ht="16.5" hidden="1" spans="1:26">
      <c r="A416" s="83" t="str">
        <f>IF(C416="","",COUNTA(C$8:C416))</f>
        <v/>
      </c>
      <c r="B416" s="83"/>
      <c r="C416" s="83"/>
      <c r="D416" s="83"/>
      <c r="E416" s="83"/>
      <c r="F416" s="65"/>
      <c r="G416" s="65"/>
      <c r="H416" s="65"/>
      <c r="I416" s="13" t="s">
        <v>2</v>
      </c>
      <c r="J416" s="80"/>
      <c r="K416" s="13" t="s">
        <v>2</v>
      </c>
      <c r="L416" s="80"/>
      <c r="M416" s="54"/>
      <c r="N416" s="54"/>
      <c r="O416" s="54"/>
      <c r="P416" s="54"/>
      <c r="Q416" s="54"/>
      <c r="R416" s="54"/>
      <c r="S416" s="54"/>
      <c r="T416" s="54"/>
      <c r="U416" s="54"/>
      <c r="V416" s="54"/>
      <c r="W416" s="54"/>
      <c r="X416" s="54"/>
      <c r="Y416" s="54"/>
      <c r="Z416" s="54"/>
    </row>
    <row r="417" ht="16.5" hidden="1" spans="1:26">
      <c r="A417" s="83" t="str">
        <f>IF(C417="","",COUNTA(C$8:C417))</f>
        <v/>
      </c>
      <c r="B417" s="83"/>
      <c r="C417" s="83"/>
      <c r="D417" s="83"/>
      <c r="E417" s="83"/>
      <c r="F417" s="65"/>
      <c r="G417" s="65"/>
      <c r="H417" s="65"/>
      <c r="I417" s="13" t="s">
        <v>2</v>
      </c>
      <c r="J417" s="80"/>
      <c r="K417" s="13" t="s">
        <v>2</v>
      </c>
      <c r="L417" s="80"/>
      <c r="M417" s="54"/>
      <c r="N417" s="54"/>
      <c r="O417" s="54"/>
      <c r="P417" s="54"/>
      <c r="Q417" s="54"/>
      <c r="R417" s="54"/>
      <c r="S417" s="54"/>
      <c r="T417" s="54"/>
      <c r="U417" s="54"/>
      <c r="V417" s="54"/>
      <c r="W417" s="54"/>
      <c r="X417" s="54"/>
      <c r="Y417" s="54"/>
      <c r="Z417" s="54"/>
    </row>
    <row r="418" ht="16.5" hidden="1" spans="1:26">
      <c r="A418" s="83" t="str">
        <f>IF(C418="","",COUNTA(C$8:C418))</f>
        <v/>
      </c>
      <c r="B418" s="83"/>
      <c r="C418" s="83"/>
      <c r="D418" s="83"/>
      <c r="E418" s="83"/>
      <c r="F418" s="65"/>
      <c r="G418" s="65"/>
      <c r="H418" s="65"/>
      <c r="I418" s="13" t="s">
        <v>2</v>
      </c>
      <c r="J418" s="80"/>
      <c r="K418" s="13" t="s">
        <v>2</v>
      </c>
      <c r="L418" s="80"/>
      <c r="M418" s="54"/>
      <c r="N418" s="54"/>
      <c r="O418" s="54"/>
      <c r="P418" s="54"/>
      <c r="Q418" s="54"/>
      <c r="R418" s="54"/>
      <c r="S418" s="54"/>
      <c r="T418" s="54"/>
      <c r="U418" s="54"/>
      <c r="V418" s="54"/>
      <c r="W418" s="54"/>
      <c r="X418" s="54"/>
      <c r="Y418" s="54"/>
      <c r="Z418" s="54"/>
    </row>
    <row r="419" ht="16.5" hidden="1" spans="1:26">
      <c r="A419" s="83" t="str">
        <f>IF(C419="","",COUNTA(C$8:C419))</f>
        <v/>
      </c>
      <c r="B419" s="83"/>
      <c r="C419" s="83"/>
      <c r="D419" s="83"/>
      <c r="E419" s="83"/>
      <c r="F419" s="65"/>
      <c r="G419" s="65"/>
      <c r="H419" s="65"/>
      <c r="I419" s="13" t="s">
        <v>2</v>
      </c>
      <c r="J419" s="80"/>
      <c r="K419" s="13" t="s">
        <v>2</v>
      </c>
      <c r="L419" s="80"/>
      <c r="M419" s="54"/>
      <c r="N419" s="54"/>
      <c r="O419" s="54"/>
      <c r="P419" s="54"/>
      <c r="Q419" s="54"/>
      <c r="R419" s="54"/>
      <c r="S419" s="54"/>
      <c r="T419" s="54"/>
      <c r="U419" s="54"/>
      <c r="V419" s="54"/>
      <c r="W419" s="54"/>
      <c r="X419" s="54"/>
      <c r="Y419" s="54"/>
      <c r="Z419" s="54"/>
    </row>
    <row r="420" ht="16.5" hidden="1" spans="1:26">
      <c r="A420" s="83" t="str">
        <f>IF(C420="","",COUNTA(C$8:C420))</f>
        <v/>
      </c>
      <c r="B420" s="83"/>
      <c r="C420" s="83"/>
      <c r="D420" s="83"/>
      <c r="E420" s="83"/>
      <c r="F420" s="65"/>
      <c r="G420" s="65"/>
      <c r="H420" s="65"/>
      <c r="I420" s="13" t="s">
        <v>2</v>
      </c>
      <c r="J420" s="80"/>
      <c r="K420" s="13" t="s">
        <v>2</v>
      </c>
      <c r="L420" s="80"/>
      <c r="M420" s="54"/>
      <c r="N420" s="54"/>
      <c r="O420" s="54"/>
      <c r="P420" s="54"/>
      <c r="Q420" s="54"/>
      <c r="R420" s="54"/>
      <c r="S420" s="54"/>
      <c r="T420" s="54"/>
      <c r="U420" s="54"/>
      <c r="V420" s="54"/>
      <c r="W420" s="54"/>
      <c r="X420" s="54"/>
      <c r="Y420" s="54"/>
      <c r="Z420" s="54"/>
    </row>
    <row r="421" ht="16.5" hidden="1" spans="1:26">
      <c r="A421" s="83" t="str">
        <f>IF(C421="","",COUNTA(C$8:C421))</f>
        <v/>
      </c>
      <c r="B421" s="83"/>
      <c r="C421" s="83"/>
      <c r="D421" s="83"/>
      <c r="E421" s="83"/>
      <c r="F421" s="65"/>
      <c r="G421" s="65"/>
      <c r="H421" s="65"/>
      <c r="I421" s="13" t="s">
        <v>2</v>
      </c>
      <c r="J421" s="80"/>
      <c r="K421" s="13" t="s">
        <v>2</v>
      </c>
      <c r="L421" s="80"/>
      <c r="M421" s="54"/>
      <c r="N421" s="54"/>
      <c r="O421" s="54"/>
      <c r="P421" s="54"/>
      <c r="Q421" s="54"/>
      <c r="R421" s="54"/>
      <c r="S421" s="54"/>
      <c r="T421" s="54"/>
      <c r="U421" s="54"/>
      <c r="V421" s="54"/>
      <c r="W421" s="54"/>
      <c r="X421" s="54"/>
      <c r="Y421" s="54"/>
      <c r="Z421" s="54"/>
    </row>
    <row r="422" ht="16.5" hidden="1" spans="1:26">
      <c r="A422" s="83" t="str">
        <f>IF(C422="","",COUNTA(C$8:C422))</f>
        <v/>
      </c>
      <c r="B422" s="83"/>
      <c r="C422" s="83"/>
      <c r="D422" s="83"/>
      <c r="E422" s="83"/>
      <c r="F422" s="65"/>
      <c r="G422" s="65"/>
      <c r="H422" s="65"/>
      <c r="I422" s="13" t="s">
        <v>2</v>
      </c>
      <c r="J422" s="80"/>
      <c r="K422" s="13" t="s">
        <v>2</v>
      </c>
      <c r="L422" s="80"/>
      <c r="M422" s="54"/>
      <c r="N422" s="54"/>
      <c r="O422" s="54"/>
      <c r="P422" s="54"/>
      <c r="Q422" s="54"/>
      <c r="R422" s="54"/>
      <c r="S422" s="54"/>
      <c r="T422" s="54"/>
      <c r="U422" s="54"/>
      <c r="V422" s="54"/>
      <c r="W422" s="54"/>
      <c r="X422" s="54"/>
      <c r="Y422" s="54"/>
      <c r="Z422" s="54"/>
    </row>
    <row r="423" ht="16.5" hidden="1" spans="1:26">
      <c r="A423" s="83" t="str">
        <f>IF(C423="","",COUNTA(C$8:C423))</f>
        <v/>
      </c>
      <c r="B423" s="83"/>
      <c r="C423" s="83"/>
      <c r="D423" s="83"/>
      <c r="E423" s="83"/>
      <c r="F423" s="65"/>
      <c r="G423" s="65"/>
      <c r="H423" s="65"/>
      <c r="I423" s="13" t="s">
        <v>2</v>
      </c>
      <c r="J423" s="80"/>
      <c r="K423" s="13" t="s">
        <v>2</v>
      </c>
      <c r="L423" s="80"/>
      <c r="M423" s="54"/>
      <c r="N423" s="54"/>
      <c r="O423" s="54"/>
      <c r="P423" s="54"/>
      <c r="Q423" s="54"/>
      <c r="R423" s="54"/>
      <c r="S423" s="54"/>
      <c r="T423" s="54"/>
      <c r="U423" s="54"/>
      <c r="V423" s="54"/>
      <c r="W423" s="54"/>
      <c r="X423" s="54"/>
      <c r="Y423" s="54"/>
      <c r="Z423" s="54"/>
    </row>
    <row r="424" ht="16.5" hidden="1" spans="1:26">
      <c r="A424" s="83" t="str">
        <f>IF(C424="","",COUNTA(C$8:C424))</f>
        <v/>
      </c>
      <c r="B424" s="83"/>
      <c r="C424" s="83"/>
      <c r="D424" s="83"/>
      <c r="E424" s="83"/>
      <c r="F424" s="65"/>
      <c r="G424" s="65"/>
      <c r="H424" s="65"/>
      <c r="I424" s="13" t="s">
        <v>2</v>
      </c>
      <c r="J424" s="80"/>
      <c r="K424" s="13" t="s">
        <v>2</v>
      </c>
      <c r="L424" s="80"/>
      <c r="M424" s="54"/>
      <c r="N424" s="54"/>
      <c r="O424" s="54"/>
      <c r="P424" s="54"/>
      <c r="Q424" s="54"/>
      <c r="R424" s="54"/>
      <c r="S424" s="54"/>
      <c r="T424" s="54"/>
      <c r="U424" s="54"/>
      <c r="V424" s="54"/>
      <c r="W424" s="54"/>
      <c r="X424" s="54"/>
      <c r="Y424" s="54"/>
      <c r="Z424" s="54"/>
    </row>
    <row r="425" ht="16.5" hidden="1" spans="1:26">
      <c r="A425" s="83" t="str">
        <f>IF(C425="","",COUNTA(C$8:C425))</f>
        <v/>
      </c>
      <c r="B425" s="83"/>
      <c r="C425" s="83"/>
      <c r="D425" s="83"/>
      <c r="E425" s="83"/>
      <c r="F425" s="65"/>
      <c r="G425" s="65"/>
      <c r="H425" s="65"/>
      <c r="I425" s="13" t="s">
        <v>2</v>
      </c>
      <c r="J425" s="80"/>
      <c r="K425" s="13" t="s">
        <v>2</v>
      </c>
      <c r="L425" s="80"/>
      <c r="M425" s="54"/>
      <c r="N425" s="54"/>
      <c r="O425" s="54"/>
      <c r="P425" s="54"/>
      <c r="Q425" s="54"/>
      <c r="R425" s="54"/>
      <c r="S425" s="54"/>
      <c r="T425" s="54"/>
      <c r="U425" s="54"/>
      <c r="V425" s="54"/>
      <c r="W425" s="54"/>
      <c r="X425" s="54"/>
      <c r="Y425" s="54"/>
      <c r="Z425" s="54"/>
    </row>
    <row r="426" ht="16.5" hidden="1" spans="1:26">
      <c r="A426" s="83" t="str">
        <f>IF(C426="","",COUNTA(C$8:C426))</f>
        <v/>
      </c>
      <c r="B426" s="83"/>
      <c r="C426" s="83"/>
      <c r="D426" s="83"/>
      <c r="E426" s="83"/>
      <c r="F426" s="65"/>
      <c r="G426" s="65"/>
      <c r="H426" s="65"/>
      <c r="I426" s="13" t="s">
        <v>2</v>
      </c>
      <c r="J426" s="80"/>
      <c r="K426" s="13" t="s">
        <v>2</v>
      </c>
      <c r="L426" s="80"/>
      <c r="M426" s="54"/>
      <c r="N426" s="54"/>
      <c r="O426" s="54"/>
      <c r="P426" s="54"/>
      <c r="Q426" s="54"/>
      <c r="R426" s="54"/>
      <c r="S426" s="54"/>
      <c r="T426" s="54"/>
      <c r="U426" s="54"/>
      <c r="V426" s="54"/>
      <c r="W426" s="54"/>
      <c r="X426" s="54"/>
      <c r="Y426" s="54"/>
      <c r="Z426" s="54"/>
    </row>
    <row r="427" ht="16.5" hidden="1" spans="1:26">
      <c r="A427" s="83" t="str">
        <f>IF(C427="","",COUNTA(C$8:C427))</f>
        <v/>
      </c>
      <c r="B427" s="83"/>
      <c r="C427" s="83"/>
      <c r="D427" s="83"/>
      <c r="E427" s="83"/>
      <c r="F427" s="65"/>
      <c r="G427" s="65"/>
      <c r="H427" s="65"/>
      <c r="I427" s="13" t="s">
        <v>2</v>
      </c>
      <c r="J427" s="80"/>
      <c r="K427" s="13" t="s">
        <v>2</v>
      </c>
      <c r="L427" s="80"/>
      <c r="M427" s="54"/>
      <c r="N427" s="54"/>
      <c r="O427" s="54"/>
      <c r="P427" s="54"/>
      <c r="Q427" s="54"/>
      <c r="R427" s="54"/>
      <c r="S427" s="54"/>
      <c r="T427" s="54"/>
      <c r="U427" s="54"/>
      <c r="V427" s="54"/>
      <c r="W427" s="54"/>
      <c r="X427" s="54"/>
      <c r="Y427" s="54"/>
      <c r="Z427" s="54"/>
    </row>
    <row r="428" ht="16.5" hidden="1" spans="1:26">
      <c r="A428" s="83" t="str">
        <f>IF(C428="","",COUNTA(C$8:C428))</f>
        <v/>
      </c>
      <c r="B428" s="83"/>
      <c r="C428" s="83"/>
      <c r="D428" s="83"/>
      <c r="E428" s="83"/>
      <c r="F428" s="65"/>
      <c r="G428" s="65"/>
      <c r="H428" s="65"/>
      <c r="I428" s="13" t="s">
        <v>2</v>
      </c>
      <c r="J428" s="80"/>
      <c r="K428" s="13" t="s">
        <v>2</v>
      </c>
      <c r="L428" s="80"/>
      <c r="M428" s="54"/>
      <c r="N428" s="54"/>
      <c r="O428" s="54"/>
      <c r="P428" s="54"/>
      <c r="Q428" s="54"/>
      <c r="R428" s="54"/>
      <c r="S428" s="54"/>
      <c r="T428" s="54"/>
      <c r="U428" s="54"/>
      <c r="V428" s="54"/>
      <c r="W428" s="54"/>
      <c r="X428" s="54"/>
      <c r="Y428" s="54"/>
      <c r="Z428" s="54"/>
    </row>
    <row r="429" ht="16.5" hidden="1" spans="1:26">
      <c r="A429" s="83" t="str">
        <f>IF(C429="","",COUNTA(C$8:C429))</f>
        <v/>
      </c>
      <c r="B429" s="83"/>
      <c r="C429" s="83"/>
      <c r="D429" s="83"/>
      <c r="E429" s="83"/>
      <c r="F429" s="65"/>
      <c r="G429" s="65"/>
      <c r="H429" s="65"/>
      <c r="I429" s="13" t="s">
        <v>2</v>
      </c>
      <c r="J429" s="80"/>
      <c r="K429" s="13" t="s">
        <v>2</v>
      </c>
      <c r="L429" s="80"/>
      <c r="M429" s="54"/>
      <c r="N429" s="54"/>
      <c r="O429" s="54"/>
      <c r="P429" s="54"/>
      <c r="Q429" s="54"/>
      <c r="R429" s="54"/>
      <c r="S429" s="54"/>
      <c r="T429" s="54"/>
      <c r="U429" s="54"/>
      <c r="V429" s="54"/>
      <c r="W429" s="54"/>
      <c r="X429" s="54"/>
      <c r="Y429" s="54"/>
      <c r="Z429" s="54"/>
    </row>
    <row r="430" ht="16.5" hidden="1" spans="1:26">
      <c r="A430" s="83" t="str">
        <f>IF(C430="","",COUNTA(C$8:C430))</f>
        <v/>
      </c>
      <c r="B430" s="83"/>
      <c r="C430" s="83"/>
      <c r="D430" s="83"/>
      <c r="E430" s="83"/>
      <c r="F430" s="65"/>
      <c r="G430" s="65"/>
      <c r="H430" s="65"/>
      <c r="I430" s="13" t="s">
        <v>2</v>
      </c>
      <c r="J430" s="80"/>
      <c r="K430" s="13" t="s">
        <v>2</v>
      </c>
      <c r="L430" s="80"/>
      <c r="M430" s="54"/>
      <c r="N430" s="54"/>
      <c r="O430" s="54"/>
      <c r="P430" s="54"/>
      <c r="Q430" s="54"/>
      <c r="R430" s="54"/>
      <c r="S430" s="54"/>
      <c r="T430" s="54"/>
      <c r="U430" s="54"/>
      <c r="V430" s="54"/>
      <c r="W430" s="54"/>
      <c r="X430" s="54"/>
      <c r="Y430" s="54"/>
      <c r="Z430" s="54"/>
    </row>
    <row r="431" ht="16.5" hidden="1" spans="1:26">
      <c r="A431" s="83" t="str">
        <f>IF(C431="","",COUNTA(C$8:C431))</f>
        <v/>
      </c>
      <c r="B431" s="83"/>
      <c r="C431" s="83"/>
      <c r="D431" s="83"/>
      <c r="E431" s="83"/>
      <c r="F431" s="65"/>
      <c r="G431" s="65"/>
      <c r="H431" s="65"/>
      <c r="I431" s="13" t="s">
        <v>2</v>
      </c>
      <c r="J431" s="80"/>
      <c r="K431" s="13" t="s">
        <v>2</v>
      </c>
      <c r="L431" s="80"/>
      <c r="M431" s="54"/>
      <c r="N431" s="54"/>
      <c r="O431" s="54"/>
      <c r="P431" s="54"/>
      <c r="Q431" s="54"/>
      <c r="R431" s="54"/>
      <c r="S431" s="54"/>
      <c r="T431" s="54"/>
      <c r="U431" s="54"/>
      <c r="V431" s="54"/>
      <c r="W431" s="54"/>
      <c r="X431" s="54"/>
      <c r="Y431" s="54"/>
      <c r="Z431" s="54"/>
    </row>
    <row r="432" ht="16.5" hidden="1" spans="1:26">
      <c r="A432" s="83" t="str">
        <f>IF(C432="","",COUNTA(C$8:C432))</f>
        <v/>
      </c>
      <c r="B432" s="83"/>
      <c r="C432" s="83"/>
      <c r="D432" s="83"/>
      <c r="E432" s="83"/>
      <c r="F432" s="65"/>
      <c r="G432" s="65"/>
      <c r="H432" s="65"/>
      <c r="I432" s="13" t="s">
        <v>2</v>
      </c>
      <c r="J432" s="80"/>
      <c r="K432" s="13" t="s">
        <v>2</v>
      </c>
      <c r="L432" s="80"/>
      <c r="M432" s="54"/>
      <c r="N432" s="54"/>
      <c r="O432" s="54"/>
      <c r="P432" s="54"/>
      <c r="Q432" s="54"/>
      <c r="R432" s="54"/>
      <c r="S432" s="54"/>
      <c r="T432" s="54"/>
      <c r="U432" s="54"/>
      <c r="V432" s="54"/>
      <c r="W432" s="54"/>
      <c r="X432" s="54"/>
      <c r="Y432" s="54"/>
      <c r="Z432" s="54"/>
    </row>
    <row r="433" ht="16.5" hidden="1" spans="1:26">
      <c r="A433" s="83" t="str">
        <f>IF(C433="","",COUNTA(C$8:C433))</f>
        <v/>
      </c>
      <c r="B433" s="83"/>
      <c r="C433" s="83"/>
      <c r="D433" s="83"/>
      <c r="E433" s="83"/>
      <c r="F433" s="65"/>
      <c r="G433" s="65"/>
      <c r="H433" s="65"/>
      <c r="I433" s="13" t="s">
        <v>2</v>
      </c>
      <c r="J433" s="80"/>
      <c r="K433" s="13" t="s">
        <v>2</v>
      </c>
      <c r="L433" s="80"/>
      <c r="M433" s="54"/>
      <c r="N433" s="54"/>
      <c r="O433" s="54"/>
      <c r="P433" s="54"/>
      <c r="Q433" s="54"/>
      <c r="R433" s="54"/>
      <c r="S433" s="54"/>
      <c r="T433" s="54"/>
      <c r="U433" s="54"/>
      <c r="V433" s="54"/>
      <c r="W433" s="54"/>
      <c r="X433" s="54"/>
      <c r="Y433" s="54"/>
      <c r="Z433" s="54"/>
    </row>
    <row r="434" ht="16.5" hidden="1" spans="1:26">
      <c r="A434" s="83" t="str">
        <f>IF(C434="","",COUNTA(C$8:C434))</f>
        <v/>
      </c>
      <c r="B434" s="83"/>
      <c r="C434" s="83"/>
      <c r="D434" s="83"/>
      <c r="E434" s="83"/>
      <c r="F434" s="65"/>
      <c r="G434" s="65"/>
      <c r="H434" s="65"/>
      <c r="I434" s="13" t="s">
        <v>2</v>
      </c>
      <c r="J434" s="80"/>
      <c r="K434" s="13" t="s">
        <v>2</v>
      </c>
      <c r="L434" s="80"/>
      <c r="M434" s="54"/>
      <c r="N434" s="54"/>
      <c r="O434" s="54"/>
      <c r="P434" s="54"/>
      <c r="Q434" s="54"/>
      <c r="R434" s="54"/>
      <c r="S434" s="54"/>
      <c r="T434" s="54"/>
      <c r="U434" s="54"/>
      <c r="V434" s="54"/>
      <c r="W434" s="54"/>
      <c r="X434" s="54"/>
      <c r="Y434" s="54"/>
      <c r="Z434" s="54"/>
    </row>
    <row r="435" ht="16.5" hidden="1" spans="1:26">
      <c r="A435" s="83" t="str">
        <f>IF(C435="","",COUNTA(C$8:C435))</f>
        <v/>
      </c>
      <c r="B435" s="83"/>
      <c r="C435" s="83"/>
      <c r="D435" s="83"/>
      <c r="E435" s="83"/>
      <c r="F435" s="65"/>
      <c r="G435" s="65"/>
      <c r="H435" s="65"/>
      <c r="I435" s="13" t="s">
        <v>2</v>
      </c>
      <c r="J435" s="80"/>
      <c r="K435" s="13" t="s">
        <v>2</v>
      </c>
      <c r="L435" s="80"/>
      <c r="M435" s="54"/>
      <c r="N435" s="54"/>
      <c r="O435" s="54"/>
      <c r="P435" s="54"/>
      <c r="Q435" s="54"/>
      <c r="R435" s="54"/>
      <c r="S435" s="54"/>
      <c r="T435" s="54"/>
      <c r="U435" s="54"/>
      <c r="V435" s="54"/>
      <c r="W435" s="54"/>
      <c r="X435" s="54"/>
      <c r="Y435" s="54"/>
      <c r="Z435" s="54"/>
    </row>
    <row r="436" ht="16.5" hidden="1" spans="1:26">
      <c r="A436" s="83" t="str">
        <f>IF(C436="","",COUNTA(C$8:C436))</f>
        <v/>
      </c>
      <c r="B436" s="83"/>
      <c r="C436" s="83"/>
      <c r="D436" s="83"/>
      <c r="E436" s="83"/>
      <c r="F436" s="65"/>
      <c r="G436" s="65"/>
      <c r="H436" s="65"/>
      <c r="I436" s="13" t="s">
        <v>2</v>
      </c>
      <c r="J436" s="80"/>
      <c r="K436" s="13" t="s">
        <v>2</v>
      </c>
      <c r="L436" s="80"/>
      <c r="M436" s="54"/>
      <c r="N436" s="54"/>
      <c r="O436" s="54"/>
      <c r="P436" s="54"/>
      <c r="Q436" s="54"/>
      <c r="R436" s="54"/>
      <c r="S436" s="54"/>
      <c r="T436" s="54"/>
      <c r="U436" s="54"/>
      <c r="V436" s="54"/>
      <c r="W436" s="54"/>
      <c r="X436" s="54"/>
      <c r="Y436" s="54"/>
      <c r="Z436" s="54"/>
    </row>
    <row r="437" ht="16.5" hidden="1" spans="1:26">
      <c r="A437" s="83" t="str">
        <f>IF(C437="","",COUNTA(C$8:C437))</f>
        <v/>
      </c>
      <c r="B437" s="83"/>
      <c r="C437" s="83"/>
      <c r="D437" s="83"/>
      <c r="E437" s="83"/>
      <c r="F437" s="65"/>
      <c r="G437" s="65"/>
      <c r="H437" s="65"/>
      <c r="I437" s="13" t="s">
        <v>2</v>
      </c>
      <c r="J437" s="80"/>
      <c r="K437" s="13" t="s">
        <v>2</v>
      </c>
      <c r="L437" s="80"/>
      <c r="M437" s="54"/>
      <c r="N437" s="54"/>
      <c r="O437" s="54"/>
      <c r="P437" s="54"/>
      <c r="Q437" s="54"/>
      <c r="R437" s="54"/>
      <c r="S437" s="54"/>
      <c r="T437" s="54"/>
      <c r="U437" s="54"/>
      <c r="V437" s="54"/>
      <c r="W437" s="54"/>
      <c r="X437" s="54"/>
      <c r="Y437" s="54"/>
      <c r="Z437" s="54"/>
    </row>
    <row r="438" ht="16.5" hidden="1" spans="1:26">
      <c r="A438" s="83" t="str">
        <f>IF(C438="","",COUNTA(C$8:C438))</f>
        <v/>
      </c>
      <c r="B438" s="83"/>
      <c r="C438" s="83"/>
      <c r="D438" s="83"/>
      <c r="E438" s="83"/>
      <c r="F438" s="65"/>
      <c r="G438" s="65"/>
      <c r="H438" s="65"/>
      <c r="I438" s="13" t="s">
        <v>2</v>
      </c>
      <c r="J438" s="80"/>
      <c r="K438" s="13" t="s">
        <v>2</v>
      </c>
      <c r="L438" s="80"/>
      <c r="M438" s="54"/>
      <c r="N438" s="54"/>
      <c r="O438" s="54"/>
      <c r="P438" s="54"/>
      <c r="Q438" s="54"/>
      <c r="R438" s="54"/>
      <c r="S438" s="54"/>
      <c r="T438" s="54"/>
      <c r="U438" s="54"/>
      <c r="V438" s="54"/>
      <c r="W438" s="54"/>
      <c r="X438" s="54"/>
      <c r="Y438" s="54"/>
      <c r="Z438" s="54"/>
    </row>
    <row r="439" ht="16.5" hidden="1" spans="1:26">
      <c r="A439" s="83" t="str">
        <f>IF(C439="","",COUNTA(C$8:C439))</f>
        <v/>
      </c>
      <c r="B439" s="83"/>
      <c r="C439" s="83"/>
      <c r="D439" s="83"/>
      <c r="E439" s="83"/>
      <c r="F439" s="65"/>
      <c r="G439" s="65"/>
      <c r="H439" s="65"/>
      <c r="I439" s="13" t="s">
        <v>2</v>
      </c>
      <c r="J439" s="80"/>
      <c r="K439" s="13" t="s">
        <v>2</v>
      </c>
      <c r="L439" s="80"/>
      <c r="M439" s="54"/>
      <c r="N439" s="54"/>
      <c r="O439" s="54"/>
      <c r="P439" s="54"/>
      <c r="Q439" s="54"/>
      <c r="R439" s="54"/>
      <c r="S439" s="54"/>
      <c r="T439" s="54"/>
      <c r="U439" s="54"/>
      <c r="V439" s="54"/>
      <c r="W439" s="54"/>
      <c r="X439" s="54"/>
      <c r="Y439" s="54"/>
      <c r="Z439" s="54"/>
    </row>
    <row r="440" ht="16.5" hidden="1" spans="1:26">
      <c r="A440" s="83" t="str">
        <f>IF(C440="","",COUNTA(C$8:C440))</f>
        <v/>
      </c>
      <c r="B440" s="83"/>
      <c r="C440" s="83"/>
      <c r="D440" s="83"/>
      <c r="E440" s="83"/>
      <c r="F440" s="65"/>
      <c r="G440" s="65"/>
      <c r="H440" s="65"/>
      <c r="I440" s="13" t="s">
        <v>2</v>
      </c>
      <c r="J440" s="80"/>
      <c r="K440" s="13" t="s">
        <v>2</v>
      </c>
      <c r="L440" s="80"/>
      <c r="M440" s="54"/>
      <c r="N440" s="54"/>
      <c r="O440" s="54"/>
      <c r="P440" s="54"/>
      <c r="Q440" s="54"/>
      <c r="R440" s="54"/>
      <c r="S440" s="54"/>
      <c r="T440" s="54"/>
      <c r="U440" s="54"/>
      <c r="V440" s="54"/>
      <c r="W440" s="54"/>
      <c r="X440" s="54"/>
      <c r="Y440" s="54"/>
      <c r="Z440" s="54"/>
    </row>
    <row r="441" ht="16.5" hidden="1" spans="1:26">
      <c r="A441" s="83" t="str">
        <f>IF(C441="","",COUNTA(C$8:C441))</f>
        <v/>
      </c>
      <c r="B441" s="83"/>
      <c r="C441" s="83"/>
      <c r="D441" s="83"/>
      <c r="E441" s="83"/>
      <c r="F441" s="65"/>
      <c r="G441" s="65"/>
      <c r="H441" s="65"/>
      <c r="I441" s="13" t="s">
        <v>2</v>
      </c>
      <c r="J441" s="80"/>
      <c r="K441" s="13" t="s">
        <v>2</v>
      </c>
      <c r="L441" s="80"/>
      <c r="M441" s="54"/>
      <c r="N441" s="54"/>
      <c r="O441" s="54"/>
      <c r="P441" s="54"/>
      <c r="Q441" s="54"/>
      <c r="R441" s="54"/>
      <c r="S441" s="54"/>
      <c r="T441" s="54"/>
      <c r="U441" s="54"/>
      <c r="V441" s="54"/>
      <c r="W441" s="54"/>
      <c r="X441" s="54"/>
      <c r="Y441" s="54"/>
      <c r="Z441" s="54"/>
    </row>
    <row r="442" ht="16.5" hidden="1" spans="1:26">
      <c r="A442" s="83" t="str">
        <f>IF(C442="","",COUNTA(C$8:C442))</f>
        <v/>
      </c>
      <c r="B442" s="83"/>
      <c r="C442" s="83"/>
      <c r="D442" s="83"/>
      <c r="E442" s="83"/>
      <c r="F442" s="65"/>
      <c r="G442" s="65"/>
      <c r="H442" s="65"/>
      <c r="I442" s="13" t="s">
        <v>2</v>
      </c>
      <c r="J442" s="80"/>
      <c r="K442" s="13" t="s">
        <v>2</v>
      </c>
      <c r="L442" s="80"/>
      <c r="M442" s="54"/>
      <c r="N442" s="54"/>
      <c r="O442" s="54"/>
      <c r="P442" s="54"/>
      <c r="Q442" s="54"/>
      <c r="R442" s="54"/>
      <c r="S442" s="54"/>
      <c r="T442" s="54"/>
      <c r="U442" s="54"/>
      <c r="V442" s="54"/>
      <c r="W442" s="54"/>
      <c r="X442" s="54"/>
      <c r="Y442" s="54"/>
      <c r="Z442" s="54"/>
    </row>
    <row r="443" ht="16.5" hidden="1" spans="1:26">
      <c r="A443" s="83" t="str">
        <f>IF(C443="","",COUNTA(C$8:C443))</f>
        <v/>
      </c>
      <c r="B443" s="83"/>
      <c r="C443" s="83"/>
      <c r="D443" s="83"/>
      <c r="E443" s="83"/>
      <c r="F443" s="65"/>
      <c r="G443" s="65"/>
      <c r="H443" s="65"/>
      <c r="I443" s="13" t="s">
        <v>2</v>
      </c>
      <c r="J443" s="80"/>
      <c r="K443" s="13" t="s">
        <v>2</v>
      </c>
      <c r="L443" s="80"/>
      <c r="M443" s="54"/>
      <c r="N443" s="54"/>
      <c r="O443" s="54"/>
      <c r="P443" s="54"/>
      <c r="Q443" s="54"/>
      <c r="R443" s="54"/>
      <c r="S443" s="54"/>
      <c r="T443" s="54"/>
      <c r="U443" s="54"/>
      <c r="V443" s="54"/>
      <c r="W443" s="54"/>
      <c r="X443" s="54"/>
      <c r="Y443" s="54"/>
      <c r="Z443" s="54"/>
    </row>
    <row r="444" ht="16.5" hidden="1" spans="1:26">
      <c r="A444" s="83" t="str">
        <f>IF(C444="","",COUNTA(C$8:C444))</f>
        <v/>
      </c>
      <c r="B444" s="83"/>
      <c r="C444" s="83"/>
      <c r="D444" s="83"/>
      <c r="E444" s="83"/>
      <c r="F444" s="65"/>
      <c r="G444" s="65"/>
      <c r="H444" s="65"/>
      <c r="I444" s="13" t="s">
        <v>2</v>
      </c>
      <c r="J444" s="80"/>
      <c r="K444" s="13" t="s">
        <v>2</v>
      </c>
      <c r="L444" s="80"/>
      <c r="M444" s="54"/>
      <c r="N444" s="54"/>
      <c r="O444" s="54"/>
      <c r="P444" s="54"/>
      <c r="Q444" s="54"/>
      <c r="R444" s="54"/>
      <c r="S444" s="54"/>
      <c r="T444" s="54"/>
      <c r="U444" s="54"/>
      <c r="V444" s="54"/>
      <c r="W444" s="54"/>
      <c r="X444" s="54"/>
      <c r="Y444" s="54"/>
      <c r="Z444" s="54"/>
    </row>
    <row r="445" ht="16.5" hidden="1" spans="1:26">
      <c r="A445" s="83" t="str">
        <f>IF(C445="","",COUNTA(C$8:C445))</f>
        <v/>
      </c>
      <c r="B445" s="83"/>
      <c r="C445" s="83"/>
      <c r="D445" s="83"/>
      <c r="E445" s="83"/>
      <c r="F445" s="65"/>
      <c r="G445" s="65"/>
      <c r="H445" s="65"/>
      <c r="I445" s="13" t="s">
        <v>2</v>
      </c>
      <c r="J445" s="80"/>
      <c r="K445" s="13" t="s">
        <v>2</v>
      </c>
      <c r="L445" s="80"/>
      <c r="M445" s="54"/>
      <c r="N445" s="54"/>
      <c r="O445" s="54"/>
      <c r="P445" s="54"/>
      <c r="Q445" s="54"/>
      <c r="R445" s="54"/>
      <c r="S445" s="54"/>
      <c r="T445" s="54"/>
      <c r="U445" s="54"/>
      <c r="V445" s="54"/>
      <c r="W445" s="54"/>
      <c r="X445" s="54"/>
      <c r="Y445" s="54"/>
      <c r="Z445" s="54"/>
    </row>
    <row r="446" ht="16.5" hidden="1" spans="1:26">
      <c r="A446" s="83" t="str">
        <f>IF(C446="","",COUNTA(C$8:C446))</f>
        <v/>
      </c>
      <c r="B446" s="83"/>
      <c r="C446" s="83"/>
      <c r="D446" s="83"/>
      <c r="E446" s="83"/>
      <c r="F446" s="65"/>
      <c r="G446" s="65"/>
      <c r="H446" s="65"/>
      <c r="I446" s="13" t="s">
        <v>2</v>
      </c>
      <c r="J446" s="80"/>
      <c r="K446" s="13" t="s">
        <v>2</v>
      </c>
      <c r="L446" s="80"/>
      <c r="M446" s="54"/>
      <c r="N446" s="54"/>
      <c r="O446" s="54"/>
      <c r="P446" s="54"/>
      <c r="Q446" s="54"/>
      <c r="R446" s="54"/>
      <c r="S446" s="54"/>
      <c r="T446" s="54"/>
      <c r="U446" s="54"/>
      <c r="V446" s="54"/>
      <c r="W446" s="54"/>
      <c r="X446" s="54"/>
      <c r="Y446" s="54"/>
      <c r="Z446" s="54"/>
    </row>
    <row r="447" ht="16.5" hidden="1" spans="1:26">
      <c r="A447" s="83" t="str">
        <f>IF(C447="","",COUNTA(C$8:C447))</f>
        <v/>
      </c>
      <c r="B447" s="83"/>
      <c r="C447" s="83"/>
      <c r="D447" s="83"/>
      <c r="E447" s="83"/>
      <c r="F447" s="65"/>
      <c r="G447" s="65"/>
      <c r="H447" s="65"/>
      <c r="I447" s="13" t="s">
        <v>2</v>
      </c>
      <c r="J447" s="80"/>
      <c r="K447" s="13" t="s">
        <v>2</v>
      </c>
      <c r="L447" s="80"/>
      <c r="M447" s="54"/>
      <c r="N447" s="54"/>
      <c r="O447" s="54"/>
      <c r="P447" s="54"/>
      <c r="Q447" s="54"/>
      <c r="R447" s="54"/>
      <c r="S447" s="54"/>
      <c r="T447" s="54"/>
      <c r="U447" s="54"/>
      <c r="V447" s="54"/>
      <c r="W447" s="54"/>
      <c r="X447" s="54"/>
      <c r="Y447" s="54"/>
      <c r="Z447" s="54"/>
    </row>
    <row r="448" ht="16.5" hidden="1" spans="1:26">
      <c r="A448" s="83" t="str">
        <f>IF(C448="","",COUNTA(C$8:C448))</f>
        <v/>
      </c>
      <c r="B448" s="83"/>
      <c r="C448" s="83"/>
      <c r="D448" s="83"/>
      <c r="E448" s="83"/>
      <c r="F448" s="65"/>
      <c r="G448" s="65"/>
      <c r="H448" s="65"/>
      <c r="I448" s="13" t="s">
        <v>2</v>
      </c>
      <c r="J448" s="80"/>
      <c r="K448" s="13" t="s">
        <v>2</v>
      </c>
      <c r="L448" s="80"/>
      <c r="M448" s="54"/>
      <c r="N448" s="54"/>
      <c r="O448" s="54"/>
      <c r="P448" s="54"/>
      <c r="Q448" s="54"/>
      <c r="R448" s="54"/>
      <c r="S448" s="54"/>
      <c r="T448" s="54"/>
      <c r="U448" s="54"/>
      <c r="V448" s="54"/>
      <c r="W448" s="54"/>
      <c r="X448" s="54"/>
      <c r="Y448" s="54"/>
      <c r="Z448" s="54"/>
    </row>
    <row r="449" ht="16.5" hidden="1" spans="1:26">
      <c r="A449" s="83" t="str">
        <f>IF(C449="","",COUNTA(C$8:C449))</f>
        <v/>
      </c>
      <c r="B449" s="83"/>
      <c r="C449" s="83"/>
      <c r="D449" s="83"/>
      <c r="E449" s="83"/>
      <c r="F449" s="65"/>
      <c r="G449" s="65"/>
      <c r="H449" s="65"/>
      <c r="I449" s="13" t="s">
        <v>2</v>
      </c>
      <c r="J449" s="80"/>
      <c r="K449" s="13" t="s">
        <v>2</v>
      </c>
      <c r="L449" s="80"/>
      <c r="M449" s="54"/>
      <c r="N449" s="54"/>
      <c r="O449" s="54"/>
      <c r="P449" s="54"/>
      <c r="Q449" s="54"/>
      <c r="R449" s="54"/>
      <c r="S449" s="54"/>
      <c r="T449" s="54"/>
      <c r="U449" s="54"/>
      <c r="V449" s="54"/>
      <c r="W449" s="54"/>
      <c r="X449" s="54"/>
      <c r="Y449" s="54"/>
      <c r="Z449" s="54"/>
    </row>
    <row r="450" ht="16.5" hidden="1" spans="1:26">
      <c r="A450" s="83" t="str">
        <f>IF(C450="","",COUNTA(C$8:C450))</f>
        <v/>
      </c>
      <c r="B450" s="83"/>
      <c r="C450" s="83"/>
      <c r="D450" s="83"/>
      <c r="E450" s="83"/>
      <c r="F450" s="65"/>
      <c r="G450" s="65"/>
      <c r="H450" s="65"/>
      <c r="I450" s="13" t="s">
        <v>2</v>
      </c>
      <c r="J450" s="80"/>
      <c r="K450" s="13" t="s">
        <v>2</v>
      </c>
      <c r="L450" s="80"/>
      <c r="M450" s="54"/>
      <c r="N450" s="54"/>
      <c r="O450" s="54"/>
      <c r="P450" s="54"/>
      <c r="Q450" s="54"/>
      <c r="R450" s="54"/>
      <c r="S450" s="54"/>
      <c r="T450" s="54"/>
      <c r="U450" s="54"/>
      <c r="V450" s="54"/>
      <c r="W450" s="54"/>
      <c r="X450" s="54"/>
      <c r="Y450" s="54"/>
      <c r="Z450" s="54"/>
    </row>
    <row r="451" ht="16.5" hidden="1" spans="1:26">
      <c r="A451" s="83" t="str">
        <f>IF(C451="","",COUNTA(C$8:C451))</f>
        <v/>
      </c>
      <c r="B451" s="83"/>
      <c r="C451" s="83"/>
      <c r="D451" s="83"/>
      <c r="E451" s="83"/>
      <c r="F451" s="65"/>
      <c r="G451" s="65"/>
      <c r="H451" s="65"/>
      <c r="I451" s="13" t="s">
        <v>2</v>
      </c>
      <c r="J451" s="80"/>
      <c r="K451" s="13" t="s">
        <v>2</v>
      </c>
      <c r="L451" s="80"/>
      <c r="M451" s="54"/>
      <c r="N451" s="54"/>
      <c r="O451" s="54"/>
      <c r="P451" s="54"/>
      <c r="Q451" s="54"/>
      <c r="R451" s="54"/>
      <c r="S451" s="54"/>
      <c r="T451" s="54"/>
      <c r="U451" s="54"/>
      <c r="V451" s="54"/>
      <c r="W451" s="54"/>
      <c r="X451" s="54"/>
      <c r="Y451" s="54"/>
      <c r="Z451" s="54"/>
    </row>
    <row r="452" ht="16.5" hidden="1" spans="1:26">
      <c r="A452" s="83" t="str">
        <f>IF(C452="","",COUNTA(C$8:C452))</f>
        <v/>
      </c>
      <c r="B452" s="83"/>
      <c r="C452" s="83"/>
      <c r="D452" s="83"/>
      <c r="E452" s="83"/>
      <c r="F452" s="65"/>
      <c r="G452" s="65"/>
      <c r="H452" s="65"/>
      <c r="I452" s="13" t="s">
        <v>2</v>
      </c>
      <c r="J452" s="80"/>
      <c r="K452" s="13" t="s">
        <v>2</v>
      </c>
      <c r="L452" s="80"/>
      <c r="M452" s="54"/>
      <c r="N452" s="54"/>
      <c r="O452" s="54"/>
      <c r="P452" s="54"/>
      <c r="Q452" s="54"/>
      <c r="R452" s="54"/>
      <c r="S452" s="54"/>
      <c r="T452" s="54"/>
      <c r="U452" s="54"/>
      <c r="V452" s="54"/>
      <c r="W452" s="54"/>
      <c r="X452" s="54"/>
      <c r="Y452" s="54"/>
      <c r="Z452" s="54"/>
    </row>
    <row r="453" ht="16.5" hidden="1" spans="1:26">
      <c r="A453" s="83" t="str">
        <f>IF(C453="","",COUNTA(C$8:C453))</f>
        <v/>
      </c>
      <c r="B453" s="83"/>
      <c r="C453" s="83"/>
      <c r="D453" s="83"/>
      <c r="E453" s="83"/>
      <c r="F453" s="65"/>
      <c r="G453" s="65"/>
      <c r="H453" s="65"/>
      <c r="I453" s="13" t="s">
        <v>2</v>
      </c>
      <c r="J453" s="80"/>
      <c r="K453" s="13" t="s">
        <v>2</v>
      </c>
      <c r="L453" s="80"/>
      <c r="M453" s="54"/>
      <c r="N453" s="54"/>
      <c r="O453" s="54"/>
      <c r="P453" s="54"/>
      <c r="Q453" s="54"/>
      <c r="R453" s="54"/>
      <c r="S453" s="54"/>
      <c r="T453" s="54"/>
      <c r="U453" s="54"/>
      <c r="V453" s="54"/>
      <c r="W453" s="54"/>
      <c r="X453" s="54"/>
      <c r="Y453" s="54"/>
      <c r="Z453" s="54"/>
    </row>
    <row r="454" ht="16.5" hidden="1" spans="1:26">
      <c r="A454" s="83" t="str">
        <f>IF(C454="","",COUNTA(C$8:C454))</f>
        <v/>
      </c>
      <c r="B454" s="83"/>
      <c r="C454" s="83"/>
      <c r="D454" s="83"/>
      <c r="E454" s="83"/>
      <c r="F454" s="65"/>
      <c r="G454" s="65"/>
      <c r="H454" s="65"/>
      <c r="I454" s="13" t="s">
        <v>2</v>
      </c>
      <c r="J454" s="80"/>
      <c r="K454" s="13" t="s">
        <v>2</v>
      </c>
      <c r="L454" s="80"/>
      <c r="M454" s="54"/>
      <c r="N454" s="54"/>
      <c r="O454" s="54"/>
      <c r="P454" s="54"/>
      <c r="Q454" s="54"/>
      <c r="R454" s="54"/>
      <c r="S454" s="54"/>
      <c r="T454" s="54"/>
      <c r="U454" s="54"/>
      <c r="V454" s="54"/>
      <c r="W454" s="54"/>
      <c r="X454" s="54"/>
      <c r="Y454" s="54"/>
      <c r="Z454" s="54"/>
    </row>
    <row r="455" ht="16.5" hidden="1" spans="1:26">
      <c r="A455" s="83" t="str">
        <f>IF(C455="","",COUNTA(C$8:C455))</f>
        <v/>
      </c>
      <c r="B455" s="83"/>
      <c r="C455" s="83"/>
      <c r="D455" s="83"/>
      <c r="E455" s="83"/>
      <c r="F455" s="65"/>
      <c r="G455" s="65"/>
      <c r="H455" s="65"/>
      <c r="I455" s="13" t="s">
        <v>2</v>
      </c>
      <c r="J455" s="80"/>
      <c r="K455" s="13" t="s">
        <v>2</v>
      </c>
      <c r="L455" s="80"/>
      <c r="M455" s="54"/>
      <c r="N455" s="54"/>
      <c r="O455" s="54"/>
      <c r="P455" s="54"/>
      <c r="Q455" s="54"/>
      <c r="R455" s="54"/>
      <c r="S455" s="54"/>
      <c r="T455" s="54"/>
      <c r="U455" s="54"/>
      <c r="V455" s="54"/>
      <c r="W455" s="54"/>
      <c r="X455" s="54"/>
      <c r="Y455" s="54"/>
      <c r="Z455" s="54"/>
    </row>
    <row r="456" ht="16.5" hidden="1" spans="1:26">
      <c r="A456" s="83" t="str">
        <f>IF(C456="","",COUNTA(C$8:C456))</f>
        <v/>
      </c>
      <c r="B456" s="83"/>
      <c r="C456" s="83"/>
      <c r="D456" s="83"/>
      <c r="E456" s="83"/>
      <c r="F456" s="65"/>
      <c r="G456" s="65"/>
      <c r="H456" s="65"/>
      <c r="I456" s="13" t="s">
        <v>2</v>
      </c>
      <c r="J456" s="80"/>
      <c r="K456" s="13" t="s">
        <v>2</v>
      </c>
      <c r="L456" s="80"/>
      <c r="M456" s="54"/>
      <c r="N456" s="54"/>
      <c r="O456" s="54"/>
      <c r="P456" s="54"/>
      <c r="Q456" s="54"/>
      <c r="R456" s="54"/>
      <c r="S456" s="54"/>
      <c r="T456" s="54"/>
      <c r="U456" s="54"/>
      <c r="V456" s="54"/>
      <c r="W456" s="54"/>
      <c r="X456" s="54"/>
      <c r="Y456" s="54"/>
      <c r="Z456" s="54"/>
    </row>
    <row r="457" ht="16.5" hidden="1" spans="1:26">
      <c r="A457" s="83" t="str">
        <f>IF(C457="","",COUNTA(C$8:C457))</f>
        <v/>
      </c>
      <c r="B457" s="83"/>
      <c r="C457" s="83"/>
      <c r="D457" s="83"/>
      <c r="E457" s="83"/>
      <c r="F457" s="65"/>
      <c r="G457" s="65"/>
      <c r="H457" s="65"/>
      <c r="I457" s="13" t="s">
        <v>2</v>
      </c>
      <c r="J457" s="80"/>
      <c r="K457" s="13" t="s">
        <v>2</v>
      </c>
      <c r="L457" s="80"/>
      <c r="M457" s="54"/>
      <c r="N457" s="54"/>
      <c r="O457" s="54"/>
      <c r="P457" s="54"/>
      <c r="Q457" s="54"/>
      <c r="R457" s="54"/>
      <c r="S457" s="54"/>
      <c r="T457" s="54"/>
      <c r="U457" s="54"/>
      <c r="V457" s="54"/>
      <c r="W457" s="54"/>
      <c r="X457" s="54"/>
      <c r="Y457" s="54"/>
      <c r="Z457" s="54"/>
    </row>
    <row r="458" ht="16.5" hidden="1" spans="1:26">
      <c r="A458" s="83" t="str">
        <f>IF(C458="","",COUNTA(C$8:C458))</f>
        <v/>
      </c>
      <c r="B458" s="83"/>
      <c r="C458" s="83"/>
      <c r="D458" s="83"/>
      <c r="E458" s="83"/>
      <c r="F458" s="65"/>
      <c r="G458" s="65"/>
      <c r="H458" s="65"/>
      <c r="I458" s="13" t="s">
        <v>2</v>
      </c>
      <c r="J458" s="80"/>
      <c r="K458" s="13" t="s">
        <v>2</v>
      </c>
      <c r="L458" s="80"/>
      <c r="M458" s="54"/>
      <c r="N458" s="54"/>
      <c r="O458" s="54"/>
      <c r="P458" s="54"/>
      <c r="Q458" s="54"/>
      <c r="R458" s="54"/>
      <c r="S458" s="54"/>
      <c r="T458" s="54"/>
      <c r="U458" s="54"/>
      <c r="V458" s="54"/>
      <c r="W458" s="54"/>
      <c r="X458" s="54"/>
      <c r="Y458" s="54"/>
      <c r="Z458" s="54"/>
    </row>
    <row r="459" ht="16.5" hidden="1" spans="1:26">
      <c r="A459" s="83" t="str">
        <f>IF(C459="","",COUNTA(C$8:C459))</f>
        <v/>
      </c>
      <c r="B459" s="83"/>
      <c r="C459" s="83"/>
      <c r="D459" s="83"/>
      <c r="E459" s="83"/>
      <c r="F459" s="65"/>
      <c r="G459" s="65"/>
      <c r="H459" s="65"/>
      <c r="I459" s="13" t="s">
        <v>2</v>
      </c>
      <c r="J459" s="80"/>
      <c r="K459" s="13" t="s">
        <v>2</v>
      </c>
      <c r="L459" s="80"/>
      <c r="M459" s="54"/>
      <c r="N459" s="54"/>
      <c r="O459" s="54"/>
      <c r="P459" s="54"/>
      <c r="Q459" s="54"/>
      <c r="R459" s="54"/>
      <c r="S459" s="54"/>
      <c r="T459" s="54"/>
      <c r="U459" s="54"/>
      <c r="V459" s="54"/>
      <c r="W459" s="54"/>
      <c r="X459" s="54"/>
      <c r="Y459" s="54"/>
      <c r="Z459" s="54"/>
    </row>
    <row r="460" ht="16.5" hidden="1" spans="1:26">
      <c r="A460" s="83" t="str">
        <f>IF(C460="","",COUNTA(C$8:C460))</f>
        <v/>
      </c>
      <c r="B460" s="83"/>
      <c r="C460" s="83"/>
      <c r="D460" s="83"/>
      <c r="E460" s="83"/>
      <c r="F460" s="65"/>
      <c r="G460" s="65"/>
      <c r="H460" s="65"/>
      <c r="I460" s="13" t="s">
        <v>2</v>
      </c>
      <c r="J460" s="80"/>
      <c r="K460" s="13" t="s">
        <v>2</v>
      </c>
      <c r="L460" s="80"/>
      <c r="M460" s="54"/>
      <c r="N460" s="54"/>
      <c r="O460" s="54"/>
      <c r="P460" s="54"/>
      <c r="Q460" s="54"/>
      <c r="R460" s="54"/>
      <c r="S460" s="54"/>
      <c r="T460" s="54"/>
      <c r="U460" s="54"/>
      <c r="V460" s="54"/>
      <c r="W460" s="54"/>
      <c r="X460" s="54"/>
      <c r="Y460" s="54"/>
      <c r="Z460" s="54"/>
    </row>
    <row r="461" ht="16.5" hidden="1" spans="1:26">
      <c r="A461" s="83" t="str">
        <f>IF(C461="","",COUNTA(C$8:C461))</f>
        <v/>
      </c>
      <c r="B461" s="83"/>
      <c r="C461" s="83"/>
      <c r="D461" s="83"/>
      <c r="E461" s="83"/>
      <c r="F461" s="65"/>
      <c r="G461" s="65"/>
      <c r="H461" s="65"/>
      <c r="I461" s="13" t="s">
        <v>2</v>
      </c>
      <c r="J461" s="80"/>
      <c r="K461" s="13" t="s">
        <v>2</v>
      </c>
      <c r="L461" s="80"/>
      <c r="M461" s="54"/>
      <c r="N461" s="54"/>
      <c r="O461" s="54"/>
      <c r="P461" s="54"/>
      <c r="Q461" s="54"/>
      <c r="R461" s="54"/>
      <c r="S461" s="54"/>
      <c r="T461" s="54"/>
      <c r="U461" s="54"/>
      <c r="V461" s="54"/>
      <c r="W461" s="54"/>
      <c r="X461" s="54"/>
      <c r="Y461" s="54"/>
      <c r="Z461" s="54"/>
    </row>
    <row r="462" ht="16.5" hidden="1" spans="1:26">
      <c r="A462" s="83" t="str">
        <f>IF(C462="","",COUNTA(C$8:C462))</f>
        <v/>
      </c>
      <c r="B462" s="83"/>
      <c r="C462" s="83"/>
      <c r="D462" s="83"/>
      <c r="E462" s="83"/>
      <c r="F462" s="65"/>
      <c r="G462" s="65"/>
      <c r="H462" s="65"/>
      <c r="I462" s="13" t="s">
        <v>2</v>
      </c>
      <c r="J462" s="80"/>
      <c r="K462" s="13" t="s">
        <v>2</v>
      </c>
      <c r="L462" s="80"/>
      <c r="M462" s="54"/>
      <c r="N462" s="54"/>
      <c r="O462" s="54"/>
      <c r="P462" s="54"/>
      <c r="Q462" s="54"/>
      <c r="R462" s="54"/>
      <c r="S462" s="54"/>
      <c r="T462" s="54"/>
      <c r="U462" s="54"/>
      <c r="V462" s="54"/>
      <c r="W462" s="54"/>
      <c r="X462" s="54"/>
      <c r="Y462" s="54"/>
      <c r="Z462" s="54"/>
    </row>
    <row r="463" ht="16.5" hidden="1" spans="1:26">
      <c r="A463" s="83" t="str">
        <f>IF(C463="","",COUNTA(C$8:C463))</f>
        <v/>
      </c>
      <c r="B463" s="83"/>
      <c r="C463" s="83"/>
      <c r="D463" s="83"/>
      <c r="E463" s="83"/>
      <c r="F463" s="65"/>
      <c r="G463" s="65"/>
      <c r="H463" s="65"/>
      <c r="I463" s="13" t="s">
        <v>2</v>
      </c>
      <c r="J463" s="80"/>
      <c r="K463" s="13" t="s">
        <v>2</v>
      </c>
      <c r="L463" s="80"/>
      <c r="M463" s="54"/>
      <c r="N463" s="54"/>
      <c r="O463" s="54"/>
      <c r="P463" s="54"/>
      <c r="Q463" s="54"/>
      <c r="R463" s="54"/>
      <c r="S463" s="54"/>
      <c r="T463" s="54"/>
      <c r="U463" s="54"/>
      <c r="V463" s="54"/>
      <c r="W463" s="54"/>
      <c r="X463" s="54"/>
      <c r="Y463" s="54"/>
      <c r="Z463" s="54"/>
    </row>
    <row r="464" ht="16.5" hidden="1" spans="1:26">
      <c r="A464" s="83" t="str">
        <f>IF(C464="","",COUNTA(C$8:C464))</f>
        <v/>
      </c>
      <c r="B464" s="83"/>
      <c r="C464" s="83"/>
      <c r="D464" s="83"/>
      <c r="E464" s="83"/>
      <c r="F464" s="65"/>
      <c r="G464" s="65"/>
      <c r="H464" s="65"/>
      <c r="I464" s="13" t="s">
        <v>2</v>
      </c>
      <c r="J464" s="80"/>
      <c r="K464" s="13" t="s">
        <v>2</v>
      </c>
      <c r="L464" s="80"/>
      <c r="M464" s="54"/>
      <c r="N464" s="54"/>
      <c r="O464" s="54"/>
      <c r="P464" s="54"/>
      <c r="Q464" s="54"/>
      <c r="R464" s="54"/>
      <c r="S464" s="54"/>
      <c r="T464" s="54"/>
      <c r="U464" s="54"/>
      <c r="V464" s="54"/>
      <c r="W464" s="54"/>
      <c r="X464" s="54"/>
      <c r="Y464" s="54"/>
      <c r="Z464" s="54"/>
    </row>
    <row r="465" ht="16.5" hidden="1" spans="1:26">
      <c r="A465" s="83" t="str">
        <f>IF(C465="","",COUNTA(C$8:C465))</f>
        <v/>
      </c>
      <c r="B465" s="83"/>
      <c r="C465" s="83"/>
      <c r="D465" s="83"/>
      <c r="E465" s="83"/>
      <c r="F465" s="65"/>
      <c r="G465" s="65"/>
      <c r="H465" s="65"/>
      <c r="I465" s="13" t="s">
        <v>2</v>
      </c>
      <c r="J465" s="80"/>
      <c r="K465" s="13" t="s">
        <v>2</v>
      </c>
      <c r="L465" s="80"/>
      <c r="M465" s="54"/>
      <c r="N465" s="54"/>
      <c r="O465" s="54"/>
      <c r="P465" s="54"/>
      <c r="Q465" s="54"/>
      <c r="R465" s="54"/>
      <c r="S465" s="54"/>
      <c r="T465" s="54"/>
      <c r="U465" s="54"/>
      <c r="V465" s="54"/>
      <c r="W465" s="54"/>
      <c r="X465" s="54"/>
      <c r="Y465" s="54"/>
      <c r="Z465" s="54"/>
    </row>
    <row r="466" ht="16.5" hidden="1" spans="1:26">
      <c r="A466" s="83" t="str">
        <f>IF(C466="","",COUNTA(C$8:C466))</f>
        <v/>
      </c>
      <c r="B466" s="83"/>
      <c r="C466" s="83"/>
      <c r="D466" s="83"/>
      <c r="E466" s="83"/>
      <c r="F466" s="65"/>
      <c r="G466" s="65"/>
      <c r="H466" s="65"/>
      <c r="I466" s="13" t="s">
        <v>2</v>
      </c>
      <c r="J466" s="80"/>
      <c r="K466" s="13" t="s">
        <v>2</v>
      </c>
      <c r="L466" s="80"/>
      <c r="M466" s="54"/>
      <c r="N466" s="54"/>
      <c r="O466" s="54"/>
      <c r="P466" s="54"/>
      <c r="Q466" s="54"/>
      <c r="R466" s="54"/>
      <c r="S466" s="54"/>
      <c r="T466" s="54"/>
      <c r="U466" s="54"/>
      <c r="V466" s="54"/>
      <c r="W466" s="54"/>
      <c r="X466" s="54"/>
      <c r="Y466" s="54"/>
      <c r="Z466" s="54"/>
    </row>
    <row r="467" ht="16.5" hidden="1" spans="1:26">
      <c r="A467" s="83" t="str">
        <f>IF(C467="","",COUNTA(C$8:C467))</f>
        <v/>
      </c>
      <c r="B467" s="83"/>
      <c r="C467" s="83"/>
      <c r="D467" s="83"/>
      <c r="E467" s="83"/>
      <c r="F467" s="65"/>
      <c r="G467" s="65"/>
      <c r="H467" s="65"/>
      <c r="I467" s="13" t="s">
        <v>2</v>
      </c>
      <c r="J467" s="80"/>
      <c r="K467" s="13" t="s">
        <v>2</v>
      </c>
      <c r="L467" s="80"/>
      <c r="M467" s="54"/>
      <c r="N467" s="54"/>
      <c r="O467" s="54"/>
      <c r="P467" s="54"/>
      <c r="Q467" s="54"/>
      <c r="R467" s="54"/>
      <c r="S467" s="54"/>
      <c r="T467" s="54"/>
      <c r="U467" s="54"/>
      <c r="V467" s="54"/>
      <c r="W467" s="54"/>
      <c r="X467" s="54"/>
      <c r="Y467" s="54"/>
      <c r="Z467" s="54"/>
    </row>
    <row r="468" ht="16.5" hidden="1" spans="1:26">
      <c r="A468" s="83" t="str">
        <f>IF(C468="","",COUNTA(C$8:C468))</f>
        <v/>
      </c>
      <c r="B468" s="83"/>
      <c r="C468" s="83"/>
      <c r="D468" s="83"/>
      <c r="E468" s="83"/>
      <c r="F468" s="65"/>
      <c r="G468" s="65"/>
      <c r="H468" s="65"/>
      <c r="I468" s="13" t="s">
        <v>2</v>
      </c>
      <c r="J468" s="80"/>
      <c r="K468" s="13" t="s">
        <v>2</v>
      </c>
      <c r="L468" s="80"/>
      <c r="M468" s="54"/>
      <c r="N468" s="54"/>
      <c r="O468" s="54"/>
      <c r="P468" s="54"/>
      <c r="Q468" s="54"/>
      <c r="R468" s="54"/>
      <c r="S468" s="54"/>
      <c r="T468" s="54"/>
      <c r="U468" s="54"/>
      <c r="V468" s="54"/>
      <c r="W468" s="54"/>
      <c r="X468" s="54"/>
      <c r="Y468" s="54"/>
      <c r="Z468" s="54"/>
    </row>
    <row r="469" ht="16.5" hidden="1" spans="1:26">
      <c r="A469" s="83" t="str">
        <f>IF(C469="","",COUNTA(C$8:C469))</f>
        <v/>
      </c>
      <c r="B469" s="83"/>
      <c r="C469" s="83"/>
      <c r="D469" s="83"/>
      <c r="E469" s="83"/>
      <c r="F469" s="65"/>
      <c r="G469" s="65"/>
      <c r="H469" s="65"/>
      <c r="I469" s="13" t="s">
        <v>2</v>
      </c>
      <c r="J469" s="80"/>
      <c r="K469" s="13" t="s">
        <v>2</v>
      </c>
      <c r="L469" s="80"/>
      <c r="M469" s="54"/>
      <c r="N469" s="54"/>
      <c r="O469" s="54"/>
      <c r="P469" s="54"/>
      <c r="Q469" s="54"/>
      <c r="R469" s="54"/>
      <c r="S469" s="54"/>
      <c r="T469" s="54"/>
      <c r="U469" s="54"/>
      <c r="V469" s="54"/>
      <c r="W469" s="54"/>
      <c r="X469" s="54"/>
      <c r="Y469" s="54"/>
      <c r="Z469" s="54"/>
    </row>
    <row r="470" ht="16.5" hidden="1" spans="1:26">
      <c r="A470" s="83" t="str">
        <f>IF(C470="","",COUNTA(C$8:C470))</f>
        <v/>
      </c>
      <c r="B470" s="83"/>
      <c r="C470" s="83"/>
      <c r="D470" s="83"/>
      <c r="E470" s="83"/>
      <c r="F470" s="65"/>
      <c r="G470" s="65"/>
      <c r="H470" s="65"/>
      <c r="I470" s="13" t="s">
        <v>2</v>
      </c>
      <c r="J470" s="80"/>
      <c r="K470" s="13" t="s">
        <v>2</v>
      </c>
      <c r="L470" s="80"/>
      <c r="M470" s="54"/>
      <c r="N470" s="54"/>
      <c r="O470" s="54"/>
      <c r="P470" s="54"/>
      <c r="Q470" s="54"/>
      <c r="R470" s="54"/>
      <c r="S470" s="54"/>
      <c r="T470" s="54"/>
      <c r="U470" s="54"/>
      <c r="V470" s="54"/>
      <c r="W470" s="54"/>
      <c r="X470" s="54"/>
      <c r="Y470" s="54"/>
      <c r="Z470" s="54"/>
    </row>
    <row r="471" ht="16.5" hidden="1" spans="1:26">
      <c r="A471" s="83" t="str">
        <f>IF(C471="","",COUNTA(C$8:C471))</f>
        <v/>
      </c>
      <c r="B471" s="83"/>
      <c r="C471" s="83"/>
      <c r="D471" s="83"/>
      <c r="E471" s="83"/>
      <c r="F471" s="65"/>
      <c r="G471" s="65"/>
      <c r="H471" s="65"/>
      <c r="I471" s="13" t="s">
        <v>2</v>
      </c>
      <c r="J471" s="80"/>
      <c r="K471" s="13" t="s">
        <v>2</v>
      </c>
      <c r="L471" s="80"/>
      <c r="M471" s="54"/>
      <c r="N471" s="54"/>
      <c r="O471" s="54"/>
      <c r="P471" s="54"/>
      <c r="Q471" s="54"/>
      <c r="R471" s="54"/>
      <c r="S471" s="54"/>
      <c r="T471" s="54"/>
      <c r="U471" s="54"/>
      <c r="V471" s="54"/>
      <c r="W471" s="54"/>
      <c r="X471" s="54"/>
      <c r="Y471" s="54"/>
      <c r="Z471" s="54"/>
    </row>
    <row r="472" ht="16.5" hidden="1" spans="1:26">
      <c r="A472" s="83" t="str">
        <f>IF(C472="","",COUNTA(C$8:C472))</f>
        <v/>
      </c>
      <c r="B472" s="83"/>
      <c r="C472" s="83"/>
      <c r="D472" s="83"/>
      <c r="E472" s="83"/>
      <c r="F472" s="65"/>
      <c r="G472" s="65"/>
      <c r="H472" s="65"/>
      <c r="I472" s="13" t="s">
        <v>2</v>
      </c>
      <c r="J472" s="80"/>
      <c r="K472" s="13" t="s">
        <v>2</v>
      </c>
      <c r="L472" s="80"/>
      <c r="M472" s="54"/>
      <c r="N472" s="54"/>
      <c r="O472" s="54"/>
      <c r="P472" s="54"/>
      <c r="Q472" s="54"/>
      <c r="R472" s="54"/>
      <c r="S472" s="54"/>
      <c r="T472" s="54"/>
      <c r="U472" s="54"/>
      <c r="V472" s="54"/>
      <c r="W472" s="54"/>
      <c r="X472" s="54"/>
      <c r="Y472" s="54"/>
      <c r="Z472" s="54"/>
    </row>
    <row r="473" ht="16.5" hidden="1" spans="1:26">
      <c r="A473" s="83" t="str">
        <f>IF(C473="","",COUNTA(C$8:C473))</f>
        <v/>
      </c>
      <c r="B473" s="83"/>
      <c r="C473" s="83"/>
      <c r="D473" s="83"/>
      <c r="E473" s="83"/>
      <c r="F473" s="65"/>
      <c r="G473" s="65"/>
      <c r="H473" s="65"/>
      <c r="I473" s="13" t="s">
        <v>2</v>
      </c>
      <c r="J473" s="80"/>
      <c r="K473" s="13" t="s">
        <v>2</v>
      </c>
      <c r="L473" s="80"/>
      <c r="M473" s="54"/>
      <c r="N473" s="54"/>
      <c r="O473" s="54"/>
      <c r="P473" s="54"/>
      <c r="Q473" s="54"/>
      <c r="R473" s="54"/>
      <c r="S473" s="54"/>
      <c r="T473" s="54"/>
      <c r="U473" s="54"/>
      <c r="V473" s="54"/>
      <c r="W473" s="54"/>
      <c r="X473" s="54"/>
      <c r="Y473" s="54"/>
      <c r="Z473" s="54"/>
    </row>
    <row r="474" ht="16.5" hidden="1" spans="1:26">
      <c r="A474" s="83" t="str">
        <f>IF(C474="","",COUNTA(C$8:C474))</f>
        <v/>
      </c>
      <c r="B474" s="83"/>
      <c r="C474" s="83"/>
      <c r="D474" s="83"/>
      <c r="E474" s="83"/>
      <c r="F474" s="65"/>
      <c r="G474" s="65"/>
      <c r="H474" s="65"/>
      <c r="I474" s="13" t="s">
        <v>2</v>
      </c>
      <c r="J474" s="80"/>
      <c r="K474" s="13" t="s">
        <v>2</v>
      </c>
      <c r="L474" s="80"/>
      <c r="M474" s="54"/>
      <c r="N474" s="54"/>
      <c r="O474" s="54"/>
      <c r="P474" s="54"/>
      <c r="Q474" s="54"/>
      <c r="R474" s="54"/>
      <c r="S474" s="54"/>
      <c r="T474" s="54"/>
      <c r="U474" s="54"/>
      <c r="V474" s="54"/>
      <c r="W474" s="54"/>
      <c r="X474" s="54"/>
      <c r="Y474" s="54"/>
      <c r="Z474" s="54"/>
    </row>
    <row r="475" ht="16.5" hidden="1" spans="1:26">
      <c r="A475" s="83" t="str">
        <f>IF(C475="","",COUNTA(C$8:C475))</f>
        <v/>
      </c>
      <c r="B475" s="83"/>
      <c r="C475" s="83"/>
      <c r="D475" s="83"/>
      <c r="E475" s="83"/>
      <c r="F475" s="65"/>
      <c r="G475" s="65"/>
      <c r="H475" s="65"/>
      <c r="I475" s="13" t="s">
        <v>2</v>
      </c>
      <c r="J475" s="80"/>
      <c r="K475" s="13" t="s">
        <v>2</v>
      </c>
      <c r="L475" s="80"/>
      <c r="M475" s="54"/>
      <c r="N475" s="54"/>
      <c r="O475" s="54"/>
      <c r="P475" s="54"/>
      <c r="Q475" s="54"/>
      <c r="R475" s="54"/>
      <c r="S475" s="54"/>
      <c r="T475" s="54"/>
      <c r="U475" s="54"/>
      <c r="V475" s="54"/>
      <c r="W475" s="54"/>
      <c r="X475" s="54"/>
      <c r="Y475" s="54"/>
      <c r="Z475" s="54"/>
    </row>
    <row r="476" ht="16.5" hidden="1" spans="1:26">
      <c r="A476" s="83" t="str">
        <f>IF(C476="","",COUNTA(C$8:C476))</f>
        <v/>
      </c>
      <c r="B476" s="83"/>
      <c r="C476" s="83"/>
      <c r="D476" s="83"/>
      <c r="E476" s="83"/>
      <c r="F476" s="65"/>
      <c r="G476" s="65"/>
      <c r="H476" s="65"/>
      <c r="I476" s="13" t="s">
        <v>2</v>
      </c>
      <c r="J476" s="80"/>
      <c r="K476" s="13" t="s">
        <v>2</v>
      </c>
      <c r="L476" s="80"/>
      <c r="M476" s="54"/>
      <c r="N476" s="54"/>
      <c r="O476" s="54"/>
      <c r="P476" s="54"/>
      <c r="Q476" s="54"/>
      <c r="R476" s="54"/>
      <c r="S476" s="54"/>
      <c r="T476" s="54"/>
      <c r="U476" s="54"/>
      <c r="V476" s="54"/>
      <c r="W476" s="54"/>
      <c r="X476" s="54"/>
      <c r="Y476" s="54"/>
      <c r="Z476" s="54"/>
    </row>
    <row r="477" ht="16.5" hidden="1" spans="1:26">
      <c r="A477" s="83" t="str">
        <f>IF(C477="","",COUNTA(C$8:C477))</f>
        <v/>
      </c>
      <c r="B477" s="83"/>
      <c r="C477" s="83"/>
      <c r="D477" s="83"/>
      <c r="E477" s="83"/>
      <c r="F477" s="65"/>
      <c r="G477" s="65"/>
      <c r="H477" s="65"/>
      <c r="I477" s="13" t="s">
        <v>2</v>
      </c>
      <c r="J477" s="80"/>
      <c r="K477" s="13" t="s">
        <v>2</v>
      </c>
      <c r="L477" s="80"/>
      <c r="M477" s="54"/>
      <c r="N477" s="54"/>
      <c r="O477" s="54"/>
      <c r="P477" s="54"/>
      <c r="Q477" s="54"/>
      <c r="R477" s="54"/>
      <c r="S477" s="54"/>
      <c r="T477" s="54"/>
      <c r="U477" s="54"/>
      <c r="V477" s="54"/>
      <c r="W477" s="54"/>
      <c r="X477" s="54"/>
      <c r="Y477" s="54"/>
      <c r="Z477" s="54"/>
    </row>
    <row r="478" ht="16.5" hidden="1" spans="1:26">
      <c r="A478" s="83" t="str">
        <f>IF(C478="","",COUNTA(C$8:C478))</f>
        <v/>
      </c>
      <c r="B478" s="83"/>
      <c r="C478" s="83"/>
      <c r="D478" s="83"/>
      <c r="E478" s="83"/>
      <c r="F478" s="65"/>
      <c r="G478" s="65"/>
      <c r="H478" s="65"/>
      <c r="I478" s="13" t="s">
        <v>2</v>
      </c>
      <c r="J478" s="80"/>
      <c r="K478" s="13" t="s">
        <v>2</v>
      </c>
      <c r="L478" s="80"/>
      <c r="M478" s="54"/>
      <c r="N478" s="54"/>
      <c r="O478" s="54"/>
      <c r="P478" s="54"/>
      <c r="Q478" s="54"/>
      <c r="R478" s="54"/>
      <c r="S478" s="54"/>
      <c r="T478" s="54"/>
      <c r="U478" s="54"/>
      <c r="V478" s="54"/>
      <c r="W478" s="54"/>
      <c r="X478" s="54"/>
      <c r="Y478" s="54"/>
      <c r="Z478" s="54"/>
    </row>
    <row r="479" ht="16.5" hidden="1" spans="1:26">
      <c r="A479" s="83" t="str">
        <f>IF(C479="","",COUNTA(C$8:C479))</f>
        <v/>
      </c>
      <c r="B479" s="83"/>
      <c r="C479" s="83"/>
      <c r="D479" s="83"/>
      <c r="E479" s="83"/>
      <c r="F479" s="65"/>
      <c r="G479" s="65"/>
      <c r="H479" s="65"/>
      <c r="I479" s="13" t="s">
        <v>2</v>
      </c>
      <c r="J479" s="80"/>
      <c r="K479" s="13" t="s">
        <v>2</v>
      </c>
      <c r="L479" s="80"/>
      <c r="M479" s="54"/>
      <c r="N479" s="54"/>
      <c r="O479" s="54"/>
      <c r="P479" s="54"/>
      <c r="Q479" s="54"/>
      <c r="R479" s="54"/>
      <c r="S479" s="54"/>
      <c r="T479" s="54"/>
      <c r="U479" s="54"/>
      <c r="V479" s="54"/>
      <c r="W479" s="54"/>
      <c r="X479" s="54"/>
      <c r="Y479" s="54"/>
      <c r="Z479" s="54"/>
    </row>
    <row r="480" ht="16.5" hidden="1" spans="1:26">
      <c r="A480" s="83" t="str">
        <f>IF(C480="","",COUNTA(C$8:C480))</f>
        <v/>
      </c>
      <c r="B480" s="83"/>
      <c r="C480" s="83"/>
      <c r="D480" s="83"/>
      <c r="E480" s="83"/>
      <c r="F480" s="65"/>
      <c r="G480" s="65"/>
      <c r="H480" s="65"/>
      <c r="I480" s="13" t="s">
        <v>2</v>
      </c>
      <c r="J480" s="80"/>
      <c r="K480" s="13" t="s">
        <v>2</v>
      </c>
      <c r="L480" s="80"/>
      <c r="M480" s="54"/>
      <c r="N480" s="54"/>
      <c r="O480" s="54"/>
      <c r="P480" s="54"/>
      <c r="Q480" s="54"/>
      <c r="R480" s="54"/>
      <c r="S480" s="54"/>
      <c r="T480" s="54"/>
      <c r="U480" s="54"/>
      <c r="V480" s="54"/>
      <c r="W480" s="54"/>
      <c r="X480" s="54"/>
      <c r="Y480" s="54"/>
      <c r="Z480" s="54"/>
    </row>
    <row r="481" ht="16.5" hidden="1" spans="1:26">
      <c r="A481" s="83" t="str">
        <f>IF(C481="","",COUNTA(C$8:C481))</f>
        <v/>
      </c>
      <c r="B481" s="83"/>
      <c r="C481" s="83"/>
      <c r="D481" s="83"/>
      <c r="E481" s="83"/>
      <c r="F481" s="65"/>
      <c r="G481" s="65"/>
      <c r="H481" s="65"/>
      <c r="I481" s="13" t="s">
        <v>2</v>
      </c>
      <c r="J481" s="80"/>
      <c r="K481" s="13" t="s">
        <v>2</v>
      </c>
      <c r="L481" s="80"/>
      <c r="M481" s="54"/>
      <c r="N481" s="54"/>
      <c r="O481" s="54"/>
      <c r="P481" s="54"/>
      <c r="Q481" s="54"/>
      <c r="R481" s="54"/>
      <c r="S481" s="54"/>
      <c r="T481" s="54"/>
      <c r="U481" s="54"/>
      <c r="V481" s="54"/>
      <c r="W481" s="54"/>
      <c r="X481" s="54"/>
      <c r="Y481" s="54"/>
      <c r="Z481" s="54"/>
    </row>
    <row r="482" ht="16.5" hidden="1" spans="1:26">
      <c r="A482" s="83" t="str">
        <f>IF(C482="","",COUNTA(C$8:C482))</f>
        <v/>
      </c>
      <c r="B482" s="83"/>
      <c r="C482" s="83"/>
      <c r="D482" s="83"/>
      <c r="E482" s="83"/>
      <c r="F482" s="65"/>
      <c r="G482" s="65"/>
      <c r="H482" s="65"/>
      <c r="I482" s="13" t="s">
        <v>2</v>
      </c>
      <c r="J482" s="80"/>
      <c r="K482" s="13" t="s">
        <v>2</v>
      </c>
      <c r="L482" s="80"/>
      <c r="M482" s="54"/>
      <c r="N482" s="54"/>
      <c r="O482" s="54"/>
      <c r="P482" s="54"/>
      <c r="Q482" s="54"/>
      <c r="R482" s="54"/>
      <c r="S482" s="54"/>
      <c r="T482" s="54"/>
      <c r="U482" s="54"/>
      <c r="V482" s="54"/>
      <c r="W482" s="54"/>
      <c r="X482" s="54"/>
      <c r="Y482" s="54"/>
      <c r="Z482" s="54"/>
    </row>
    <row r="483" ht="16.5" hidden="1" spans="1:26">
      <c r="A483" s="83" t="str">
        <f>IF(C483="","",COUNTA(C$8:C483))</f>
        <v/>
      </c>
      <c r="B483" s="83"/>
      <c r="C483" s="83"/>
      <c r="D483" s="83"/>
      <c r="E483" s="83"/>
      <c r="F483" s="65"/>
      <c r="G483" s="65"/>
      <c r="H483" s="65"/>
      <c r="I483" s="13" t="s">
        <v>2</v>
      </c>
      <c r="J483" s="80"/>
      <c r="K483" s="13" t="s">
        <v>2</v>
      </c>
      <c r="L483" s="80"/>
      <c r="M483" s="54"/>
      <c r="N483" s="54"/>
      <c r="O483" s="54"/>
      <c r="P483" s="54"/>
      <c r="Q483" s="54"/>
      <c r="R483" s="54"/>
      <c r="S483" s="54"/>
      <c r="T483" s="54"/>
      <c r="U483" s="54"/>
      <c r="V483" s="54"/>
      <c r="W483" s="54"/>
      <c r="X483" s="54"/>
      <c r="Y483" s="54"/>
      <c r="Z483" s="54"/>
    </row>
    <row r="484" ht="16.5" hidden="1" spans="1:26">
      <c r="A484" s="83" t="str">
        <f>IF(C484="","",COUNTA(C$8:C484))</f>
        <v/>
      </c>
      <c r="B484" s="83"/>
      <c r="C484" s="83"/>
      <c r="D484" s="83"/>
      <c r="E484" s="83"/>
      <c r="F484" s="65"/>
      <c r="G484" s="65"/>
      <c r="H484" s="65"/>
      <c r="I484" s="13" t="s">
        <v>2</v>
      </c>
      <c r="J484" s="80"/>
      <c r="K484" s="13" t="s">
        <v>2</v>
      </c>
      <c r="L484" s="80"/>
      <c r="M484" s="54"/>
      <c r="N484" s="54"/>
      <c r="O484" s="54"/>
      <c r="P484" s="54"/>
      <c r="Q484" s="54"/>
      <c r="R484" s="54"/>
      <c r="S484" s="54"/>
      <c r="T484" s="54"/>
      <c r="U484" s="54"/>
      <c r="V484" s="54"/>
      <c r="W484" s="54"/>
      <c r="X484" s="54"/>
      <c r="Y484" s="54"/>
      <c r="Z484" s="54"/>
    </row>
    <row r="485" ht="16.5" hidden="1" spans="1:26">
      <c r="A485" s="83" t="str">
        <f>IF(C485="","",COUNTA(C$8:C485))</f>
        <v/>
      </c>
      <c r="B485" s="83"/>
      <c r="C485" s="83"/>
      <c r="D485" s="83"/>
      <c r="E485" s="83"/>
      <c r="F485" s="65"/>
      <c r="G485" s="65"/>
      <c r="H485" s="65"/>
      <c r="I485" s="13" t="s">
        <v>2</v>
      </c>
      <c r="J485" s="80"/>
      <c r="K485" s="13" t="s">
        <v>2</v>
      </c>
      <c r="L485" s="80"/>
      <c r="M485" s="54"/>
      <c r="N485" s="54"/>
      <c r="O485" s="54"/>
      <c r="P485" s="54"/>
      <c r="Q485" s="54"/>
      <c r="R485" s="54"/>
      <c r="S485" s="54"/>
      <c r="T485" s="54"/>
      <c r="U485" s="54"/>
      <c r="V485" s="54"/>
      <c r="W485" s="54"/>
      <c r="X485" s="54"/>
      <c r="Y485" s="54"/>
      <c r="Z485" s="54"/>
    </row>
    <row r="486" ht="16.5" hidden="1" spans="1:26">
      <c r="A486" s="83" t="str">
        <f>IF(C486="","",COUNTA(C$8:C486))</f>
        <v/>
      </c>
      <c r="B486" s="83"/>
      <c r="C486" s="83"/>
      <c r="D486" s="83"/>
      <c r="E486" s="83"/>
      <c r="F486" s="65"/>
      <c r="G486" s="65"/>
      <c r="H486" s="65"/>
      <c r="I486" s="13" t="s">
        <v>2</v>
      </c>
      <c r="J486" s="80"/>
      <c r="K486" s="13" t="s">
        <v>2</v>
      </c>
      <c r="L486" s="80"/>
      <c r="M486" s="54"/>
      <c r="N486" s="54"/>
      <c r="O486" s="54"/>
      <c r="P486" s="54"/>
      <c r="Q486" s="54"/>
      <c r="R486" s="54"/>
      <c r="S486" s="54"/>
      <c r="T486" s="54"/>
      <c r="U486" s="54"/>
      <c r="V486" s="54"/>
      <c r="W486" s="54"/>
      <c r="X486" s="54"/>
      <c r="Y486" s="54"/>
      <c r="Z486" s="54"/>
    </row>
    <row r="487" ht="16.5" hidden="1" spans="1:26">
      <c r="A487" s="83" t="str">
        <f>IF(C487="","",COUNTA(C$8:C487))</f>
        <v/>
      </c>
      <c r="B487" s="83"/>
      <c r="C487" s="83"/>
      <c r="D487" s="83"/>
      <c r="E487" s="83"/>
      <c r="F487" s="65"/>
      <c r="G487" s="65"/>
      <c r="H487" s="65"/>
      <c r="I487" s="13" t="s">
        <v>2</v>
      </c>
      <c r="J487" s="80"/>
      <c r="K487" s="13" t="s">
        <v>2</v>
      </c>
      <c r="L487" s="80"/>
      <c r="M487" s="54"/>
      <c r="N487" s="54"/>
      <c r="O487" s="54"/>
      <c r="P487" s="54"/>
      <c r="Q487" s="54"/>
      <c r="R487" s="54"/>
      <c r="S487" s="54"/>
      <c r="T487" s="54"/>
      <c r="U487" s="54"/>
      <c r="V487" s="54"/>
      <c r="W487" s="54"/>
      <c r="X487" s="54"/>
      <c r="Y487" s="54"/>
      <c r="Z487" s="54"/>
    </row>
    <row r="488" ht="16.5" hidden="1" spans="1:26">
      <c r="A488" s="83" t="str">
        <f>IF(C488="","",COUNTA(C$8:C488))</f>
        <v/>
      </c>
      <c r="B488" s="83"/>
      <c r="C488" s="83"/>
      <c r="D488" s="83"/>
      <c r="E488" s="83"/>
      <c r="F488" s="65"/>
      <c r="G488" s="65"/>
      <c r="H488" s="65"/>
      <c r="I488" s="13" t="s">
        <v>2</v>
      </c>
      <c r="J488" s="80"/>
      <c r="K488" s="13" t="s">
        <v>2</v>
      </c>
      <c r="L488" s="80"/>
      <c r="M488" s="54"/>
      <c r="N488" s="54"/>
      <c r="O488" s="54"/>
      <c r="P488" s="54"/>
      <c r="Q488" s="54"/>
      <c r="R488" s="54"/>
      <c r="S488" s="54"/>
      <c r="T488" s="54"/>
      <c r="U488" s="54"/>
      <c r="V488" s="54"/>
      <c r="W488" s="54"/>
      <c r="X488" s="54"/>
      <c r="Y488" s="54"/>
      <c r="Z488" s="54"/>
    </row>
    <row r="489" ht="16.5" hidden="1" spans="1:26">
      <c r="A489" s="83" t="str">
        <f>IF(C489="","",COUNTA(C$8:C489))</f>
        <v/>
      </c>
      <c r="B489" s="83"/>
      <c r="C489" s="83"/>
      <c r="D489" s="83"/>
      <c r="E489" s="83"/>
      <c r="F489" s="65"/>
      <c r="G489" s="65"/>
      <c r="H489" s="65"/>
      <c r="I489" s="13" t="s">
        <v>2</v>
      </c>
      <c r="J489" s="80"/>
      <c r="K489" s="13" t="s">
        <v>2</v>
      </c>
      <c r="L489" s="80"/>
      <c r="M489" s="54"/>
      <c r="N489" s="54"/>
      <c r="O489" s="54"/>
      <c r="P489" s="54"/>
      <c r="Q489" s="54"/>
      <c r="R489" s="54"/>
      <c r="S489" s="54"/>
      <c r="T489" s="54"/>
      <c r="U489" s="54"/>
      <c r="V489" s="54"/>
      <c r="W489" s="54"/>
      <c r="X489" s="54"/>
      <c r="Y489" s="54"/>
      <c r="Z489" s="54"/>
    </row>
    <row r="490" ht="16.5" hidden="1" spans="1:26">
      <c r="A490" s="83" t="str">
        <f>IF(C490="","",COUNTA(C$8:C490))</f>
        <v/>
      </c>
      <c r="B490" s="83"/>
      <c r="C490" s="83"/>
      <c r="D490" s="83"/>
      <c r="E490" s="83"/>
      <c r="F490" s="65"/>
      <c r="G490" s="65"/>
      <c r="H490" s="65"/>
      <c r="I490" s="13" t="s">
        <v>2</v>
      </c>
      <c r="J490" s="80"/>
      <c r="K490" s="13" t="s">
        <v>2</v>
      </c>
      <c r="L490" s="80"/>
      <c r="M490" s="54"/>
      <c r="N490" s="54"/>
      <c r="O490" s="54"/>
      <c r="P490" s="54"/>
      <c r="Q490" s="54"/>
      <c r="R490" s="54"/>
      <c r="S490" s="54"/>
      <c r="T490" s="54"/>
      <c r="U490" s="54"/>
      <c r="V490" s="54"/>
      <c r="W490" s="54"/>
      <c r="X490" s="54"/>
      <c r="Y490" s="54"/>
      <c r="Z490" s="54"/>
    </row>
    <row r="491" ht="16.5" hidden="1" spans="1:26">
      <c r="A491" s="83" t="str">
        <f>IF(C491="","",COUNTA(C$8:C491))</f>
        <v/>
      </c>
      <c r="B491" s="83"/>
      <c r="C491" s="83"/>
      <c r="D491" s="83"/>
      <c r="E491" s="83"/>
      <c r="F491" s="65"/>
      <c r="G491" s="65"/>
      <c r="H491" s="65"/>
      <c r="I491" s="13" t="s">
        <v>2</v>
      </c>
      <c r="J491" s="80"/>
      <c r="K491" s="13" t="s">
        <v>2</v>
      </c>
      <c r="L491" s="80"/>
      <c r="M491" s="54"/>
      <c r="N491" s="54"/>
      <c r="O491" s="54"/>
      <c r="P491" s="54"/>
      <c r="Q491" s="54"/>
      <c r="R491" s="54"/>
      <c r="S491" s="54"/>
      <c r="T491" s="54"/>
      <c r="U491" s="54"/>
      <c r="V491" s="54"/>
      <c r="W491" s="54"/>
      <c r="X491" s="54"/>
      <c r="Y491" s="54"/>
      <c r="Z491" s="54"/>
    </row>
    <row r="492" ht="16.5" hidden="1" spans="1:26">
      <c r="A492" s="83" t="str">
        <f>IF(C492="","",COUNTA(C$8:C492))</f>
        <v/>
      </c>
      <c r="B492" s="83"/>
      <c r="C492" s="83"/>
      <c r="D492" s="83"/>
      <c r="E492" s="83"/>
      <c r="F492" s="65"/>
      <c r="G492" s="65"/>
      <c r="H492" s="65"/>
      <c r="I492" s="13" t="s">
        <v>2</v>
      </c>
      <c r="J492" s="80"/>
      <c r="K492" s="13" t="s">
        <v>2</v>
      </c>
      <c r="L492" s="80"/>
      <c r="M492" s="54"/>
      <c r="N492" s="54"/>
      <c r="O492" s="54"/>
      <c r="P492" s="54"/>
      <c r="Q492" s="54"/>
      <c r="R492" s="54"/>
      <c r="S492" s="54"/>
      <c r="T492" s="54"/>
      <c r="U492" s="54"/>
      <c r="V492" s="54"/>
      <c r="W492" s="54"/>
      <c r="X492" s="54"/>
      <c r="Y492" s="54"/>
      <c r="Z492" s="54"/>
    </row>
    <row r="493" ht="16.5" hidden="1" spans="1:26">
      <c r="A493" s="83" t="str">
        <f>IF(C493="","",COUNTA(C$8:C493))</f>
        <v/>
      </c>
      <c r="B493" s="83"/>
      <c r="C493" s="83"/>
      <c r="D493" s="83"/>
      <c r="E493" s="83"/>
      <c r="F493" s="65"/>
      <c r="G493" s="65"/>
      <c r="H493" s="65"/>
      <c r="I493" s="13" t="s">
        <v>2</v>
      </c>
      <c r="J493" s="80"/>
      <c r="K493" s="13" t="s">
        <v>2</v>
      </c>
      <c r="L493" s="80"/>
      <c r="M493" s="54"/>
      <c r="N493" s="54"/>
      <c r="O493" s="54"/>
      <c r="P493" s="54"/>
      <c r="Q493" s="54"/>
      <c r="R493" s="54"/>
      <c r="S493" s="54"/>
      <c r="T493" s="54"/>
      <c r="U493" s="54"/>
      <c r="V493" s="54"/>
      <c r="W493" s="54"/>
      <c r="X493" s="54"/>
      <c r="Y493" s="54"/>
      <c r="Z493" s="54"/>
    </row>
    <row r="494" ht="16.5" hidden="1" spans="1:26">
      <c r="A494" s="83" t="str">
        <f>IF(C494="","",COUNTA(C$8:C494))</f>
        <v/>
      </c>
      <c r="B494" s="83"/>
      <c r="C494" s="83"/>
      <c r="D494" s="83"/>
      <c r="E494" s="83"/>
      <c r="F494" s="65"/>
      <c r="G494" s="65"/>
      <c r="H494" s="65"/>
      <c r="I494" s="13" t="s">
        <v>2</v>
      </c>
      <c r="J494" s="80"/>
      <c r="K494" s="13" t="s">
        <v>2</v>
      </c>
      <c r="L494" s="80"/>
      <c r="M494" s="54"/>
      <c r="N494" s="54"/>
      <c r="O494" s="54"/>
      <c r="P494" s="54"/>
      <c r="Q494" s="54"/>
      <c r="R494" s="54"/>
      <c r="S494" s="54"/>
      <c r="T494" s="54"/>
      <c r="U494" s="54"/>
      <c r="V494" s="54"/>
      <c r="W494" s="54"/>
      <c r="X494" s="54"/>
      <c r="Y494" s="54"/>
      <c r="Z494" s="54"/>
    </row>
    <row r="495" ht="16.5" hidden="1" spans="1:26">
      <c r="A495" s="83" t="str">
        <f>IF(C495="","",COUNTA(C$8:C495))</f>
        <v/>
      </c>
      <c r="B495" s="83"/>
      <c r="C495" s="83"/>
      <c r="D495" s="83"/>
      <c r="E495" s="83"/>
      <c r="F495" s="65"/>
      <c r="G495" s="65"/>
      <c r="H495" s="65"/>
      <c r="I495" s="13" t="s">
        <v>2</v>
      </c>
      <c r="J495" s="80"/>
      <c r="K495" s="13" t="s">
        <v>2</v>
      </c>
      <c r="L495" s="80"/>
      <c r="M495" s="54"/>
      <c r="N495" s="54"/>
      <c r="O495" s="54"/>
      <c r="P495" s="54"/>
      <c r="Q495" s="54"/>
      <c r="R495" s="54"/>
      <c r="S495" s="54"/>
      <c r="T495" s="54"/>
      <c r="U495" s="54"/>
      <c r="V495" s="54"/>
      <c r="W495" s="54"/>
      <c r="X495" s="54"/>
      <c r="Y495" s="54"/>
      <c r="Z495" s="54"/>
    </row>
    <row r="496" ht="16.5" hidden="1" spans="1:26">
      <c r="A496" s="83" t="str">
        <f>IF(C496="","",COUNTA(C$8:C496))</f>
        <v/>
      </c>
      <c r="B496" s="83"/>
      <c r="C496" s="83"/>
      <c r="D496" s="83"/>
      <c r="E496" s="83"/>
      <c r="F496" s="65"/>
      <c r="G496" s="65"/>
      <c r="H496" s="65"/>
      <c r="I496" s="13" t="s">
        <v>2</v>
      </c>
      <c r="J496" s="80"/>
      <c r="K496" s="13" t="s">
        <v>2</v>
      </c>
      <c r="L496" s="80"/>
      <c r="M496" s="54"/>
      <c r="N496" s="54"/>
      <c r="O496" s="54"/>
      <c r="P496" s="54"/>
      <c r="Q496" s="54"/>
      <c r="R496" s="54"/>
      <c r="S496" s="54"/>
      <c r="T496" s="54"/>
      <c r="U496" s="54"/>
      <c r="V496" s="54"/>
      <c r="W496" s="54"/>
      <c r="X496" s="54"/>
      <c r="Y496" s="54"/>
      <c r="Z496" s="54"/>
    </row>
    <row r="497" ht="16.5" hidden="1" spans="1:26">
      <c r="A497" s="83" t="str">
        <f>IF(C497="","",COUNTA(C$8:C497))</f>
        <v/>
      </c>
      <c r="B497" s="83"/>
      <c r="C497" s="83"/>
      <c r="D497" s="83"/>
      <c r="E497" s="83"/>
      <c r="F497" s="65"/>
      <c r="G497" s="65"/>
      <c r="H497" s="65"/>
      <c r="I497" s="13" t="s">
        <v>2</v>
      </c>
      <c r="J497" s="80"/>
      <c r="K497" s="13" t="s">
        <v>2</v>
      </c>
      <c r="L497" s="80"/>
      <c r="M497" s="54"/>
      <c r="N497" s="54"/>
      <c r="O497" s="54"/>
      <c r="P497" s="54"/>
      <c r="Q497" s="54"/>
      <c r="R497" s="54"/>
      <c r="S497" s="54"/>
      <c r="T497" s="54"/>
      <c r="U497" s="54"/>
      <c r="V497" s="54"/>
      <c r="W497" s="54"/>
      <c r="X497" s="54"/>
      <c r="Y497" s="54"/>
      <c r="Z497" s="54"/>
    </row>
    <row r="498" ht="16.5" hidden="1" spans="1:26">
      <c r="A498" s="83" t="str">
        <f>IF(C498="","",COUNTA(C$8:C498))</f>
        <v/>
      </c>
      <c r="B498" s="83"/>
      <c r="C498" s="83"/>
      <c r="D498" s="83"/>
      <c r="E498" s="83"/>
      <c r="F498" s="65"/>
      <c r="G498" s="65"/>
      <c r="H498" s="65"/>
      <c r="I498" s="13" t="s">
        <v>2</v>
      </c>
      <c r="J498" s="80"/>
      <c r="K498" s="13" t="s">
        <v>2</v>
      </c>
      <c r="L498" s="80"/>
      <c r="M498" s="54"/>
      <c r="N498" s="54"/>
      <c r="O498" s="54"/>
      <c r="P498" s="54"/>
      <c r="Q498" s="54"/>
      <c r="R498" s="54"/>
      <c r="S498" s="54"/>
      <c r="T498" s="54"/>
      <c r="U498" s="54"/>
      <c r="V498" s="54"/>
      <c r="W498" s="54"/>
      <c r="X498" s="54"/>
      <c r="Y498" s="54"/>
      <c r="Z498" s="54"/>
    </row>
    <row r="499" ht="16.5" hidden="1" spans="1:26">
      <c r="A499" s="83" t="str">
        <f>IF(C499="","",COUNTA(C$8:C499))</f>
        <v/>
      </c>
      <c r="B499" s="83"/>
      <c r="C499" s="83"/>
      <c r="D499" s="83"/>
      <c r="E499" s="83"/>
      <c r="F499" s="65"/>
      <c r="G499" s="65"/>
      <c r="H499" s="65"/>
      <c r="I499" s="13" t="s">
        <v>2</v>
      </c>
      <c r="J499" s="80"/>
      <c r="K499" s="13" t="s">
        <v>2</v>
      </c>
      <c r="L499" s="80"/>
      <c r="M499" s="54"/>
      <c r="N499" s="54"/>
      <c r="O499" s="54"/>
      <c r="P499" s="54"/>
      <c r="Q499" s="54"/>
      <c r="R499" s="54"/>
      <c r="S499" s="54"/>
      <c r="T499" s="54"/>
      <c r="U499" s="54"/>
      <c r="V499" s="54"/>
      <c r="W499" s="54"/>
      <c r="X499" s="54"/>
      <c r="Y499" s="54"/>
      <c r="Z499" s="54"/>
    </row>
    <row r="500" ht="16.5" hidden="1" spans="1:26">
      <c r="A500" s="83" t="str">
        <f>IF(C500="","",COUNTA(C$8:C500))</f>
        <v/>
      </c>
      <c r="B500" s="83"/>
      <c r="C500" s="83"/>
      <c r="D500" s="83"/>
      <c r="E500" s="83"/>
      <c r="F500" s="65"/>
      <c r="G500" s="65"/>
      <c r="H500" s="65"/>
      <c r="I500" s="13" t="s">
        <v>2</v>
      </c>
      <c r="J500" s="80"/>
      <c r="K500" s="13" t="s">
        <v>2</v>
      </c>
      <c r="L500" s="80"/>
      <c r="M500" s="54"/>
      <c r="N500" s="54"/>
      <c r="O500" s="54"/>
      <c r="P500" s="54"/>
      <c r="Q500" s="54"/>
      <c r="R500" s="54"/>
      <c r="S500" s="54"/>
      <c r="T500" s="54"/>
      <c r="U500" s="54"/>
      <c r="V500" s="54"/>
      <c r="W500" s="54"/>
      <c r="X500" s="54"/>
      <c r="Y500" s="54"/>
      <c r="Z500" s="54"/>
    </row>
    <row r="501" ht="16.5" hidden="1" spans="1:26">
      <c r="A501" s="83" t="str">
        <f>IF(C501="","",COUNTA(C$8:C501))</f>
        <v/>
      </c>
      <c r="B501" s="83"/>
      <c r="C501" s="83"/>
      <c r="D501" s="83"/>
      <c r="E501" s="83"/>
      <c r="F501" s="65"/>
      <c r="G501" s="65"/>
      <c r="H501" s="65"/>
      <c r="I501" s="13" t="s">
        <v>2</v>
      </c>
      <c r="J501" s="80"/>
      <c r="K501" s="13" t="s">
        <v>2</v>
      </c>
      <c r="L501" s="80"/>
      <c r="M501" s="54"/>
      <c r="N501" s="54"/>
      <c r="O501" s="54"/>
      <c r="P501" s="54"/>
      <c r="Q501" s="54"/>
      <c r="R501" s="54"/>
      <c r="S501" s="54"/>
      <c r="T501" s="54"/>
      <c r="U501" s="54"/>
      <c r="V501" s="54"/>
      <c r="W501" s="54"/>
      <c r="X501" s="54"/>
      <c r="Y501" s="54"/>
      <c r="Z501" s="54"/>
    </row>
    <row r="502" ht="16.5" hidden="1" spans="1:26">
      <c r="A502" s="83" t="str">
        <f>IF(C502="","",COUNTA(C$8:C502))</f>
        <v/>
      </c>
      <c r="B502" s="83"/>
      <c r="C502" s="83"/>
      <c r="D502" s="83"/>
      <c r="E502" s="83"/>
      <c r="F502" s="65"/>
      <c r="G502" s="65"/>
      <c r="H502" s="65"/>
      <c r="I502" s="13" t="s">
        <v>2</v>
      </c>
      <c r="J502" s="80"/>
      <c r="K502" s="13" t="s">
        <v>2</v>
      </c>
      <c r="L502" s="80"/>
      <c r="M502" s="54"/>
      <c r="N502" s="54"/>
      <c r="O502" s="54"/>
      <c r="P502" s="54"/>
      <c r="Q502" s="54"/>
      <c r="R502" s="54"/>
      <c r="S502" s="54"/>
      <c r="T502" s="54"/>
      <c r="U502" s="54"/>
      <c r="V502" s="54"/>
      <c r="W502" s="54"/>
      <c r="X502" s="54"/>
      <c r="Y502" s="54"/>
      <c r="Z502" s="54"/>
    </row>
    <row r="503" ht="16.5" hidden="1" spans="1:26">
      <c r="A503" s="83" t="str">
        <f>IF(C503="","",COUNTA(C$8:C503))</f>
        <v/>
      </c>
      <c r="B503" s="83"/>
      <c r="C503" s="83"/>
      <c r="D503" s="83"/>
      <c r="E503" s="83"/>
      <c r="F503" s="65"/>
      <c r="G503" s="65"/>
      <c r="H503" s="65"/>
      <c r="I503" s="13" t="s">
        <v>2</v>
      </c>
      <c r="J503" s="80"/>
      <c r="K503" s="13" t="s">
        <v>2</v>
      </c>
      <c r="L503" s="80"/>
      <c r="M503" s="54"/>
      <c r="N503" s="54"/>
      <c r="O503" s="54"/>
      <c r="P503" s="54"/>
      <c r="Q503" s="54"/>
      <c r="R503" s="54"/>
      <c r="S503" s="54"/>
      <c r="T503" s="54"/>
      <c r="U503" s="54"/>
      <c r="V503" s="54"/>
      <c r="W503" s="54"/>
      <c r="X503" s="54"/>
      <c r="Y503" s="54"/>
      <c r="Z503" s="54"/>
    </row>
    <row r="504" ht="16.5" hidden="1" spans="1:26">
      <c r="A504" s="83" t="str">
        <f>IF(C504="","",COUNTA(C$8:C504))</f>
        <v/>
      </c>
      <c r="B504" s="83"/>
      <c r="C504" s="83"/>
      <c r="D504" s="83"/>
      <c r="E504" s="83"/>
      <c r="F504" s="65"/>
      <c r="G504" s="65"/>
      <c r="H504" s="65"/>
      <c r="I504" s="13" t="s">
        <v>2</v>
      </c>
      <c r="J504" s="80"/>
      <c r="K504" s="13" t="s">
        <v>2</v>
      </c>
      <c r="L504" s="80"/>
      <c r="M504" s="54"/>
      <c r="N504" s="54"/>
      <c r="O504" s="54"/>
      <c r="P504" s="54"/>
      <c r="Q504" s="54"/>
      <c r="R504" s="54"/>
      <c r="S504" s="54"/>
      <c r="T504" s="54"/>
      <c r="U504" s="54"/>
      <c r="V504" s="54"/>
      <c r="W504" s="54"/>
      <c r="X504" s="54"/>
      <c r="Y504" s="54"/>
      <c r="Z504" s="54"/>
    </row>
    <row r="505" ht="16.5" hidden="1" spans="1:26">
      <c r="A505" s="83" t="str">
        <f>IF(C505="","",COUNTA(C$8:C505))</f>
        <v/>
      </c>
      <c r="B505" s="83"/>
      <c r="C505" s="83"/>
      <c r="D505" s="83"/>
      <c r="E505" s="83"/>
      <c r="F505" s="65"/>
      <c r="G505" s="65"/>
      <c r="H505" s="65"/>
      <c r="I505" s="13" t="s">
        <v>2</v>
      </c>
      <c r="J505" s="80"/>
      <c r="K505" s="13" t="s">
        <v>2</v>
      </c>
      <c r="L505" s="80"/>
      <c r="M505" s="54"/>
      <c r="N505" s="54"/>
      <c r="O505" s="54"/>
      <c r="P505" s="54"/>
      <c r="Q505" s="54"/>
      <c r="R505" s="54"/>
      <c r="S505" s="54"/>
      <c r="T505" s="54"/>
      <c r="U505" s="54"/>
      <c r="V505" s="54"/>
      <c r="W505" s="54"/>
      <c r="X505" s="54"/>
      <c r="Y505" s="54"/>
      <c r="Z505" s="54"/>
    </row>
    <row r="506" ht="16.5" hidden="1" spans="1:26">
      <c r="A506" s="83" t="str">
        <f>IF(C506="","",COUNTA(C$8:C506))</f>
        <v/>
      </c>
      <c r="B506" s="83"/>
      <c r="C506" s="83"/>
      <c r="D506" s="83"/>
      <c r="E506" s="83"/>
      <c r="F506" s="65"/>
      <c r="G506" s="65"/>
      <c r="H506" s="65"/>
      <c r="I506" s="13" t="s">
        <v>2</v>
      </c>
      <c r="J506" s="80"/>
      <c r="K506" s="13" t="s">
        <v>2</v>
      </c>
      <c r="L506" s="80"/>
      <c r="M506" s="54"/>
      <c r="N506" s="54"/>
      <c r="O506" s="54"/>
      <c r="P506" s="54"/>
      <c r="Q506" s="54"/>
      <c r="R506" s="54"/>
      <c r="S506" s="54"/>
      <c r="T506" s="54"/>
      <c r="U506" s="54"/>
      <c r="V506" s="54"/>
      <c r="W506" s="54"/>
      <c r="X506" s="54"/>
      <c r="Y506" s="54"/>
      <c r="Z506" s="54"/>
    </row>
    <row r="507" ht="16.5" hidden="1" spans="1:26">
      <c r="A507" s="83" t="str">
        <f>IF(C507="","",COUNTA(C$8:C507))</f>
        <v/>
      </c>
      <c r="B507" s="83"/>
      <c r="C507" s="83"/>
      <c r="D507" s="83"/>
      <c r="E507" s="83"/>
      <c r="F507" s="65"/>
      <c r="G507" s="65"/>
      <c r="H507" s="65"/>
      <c r="I507" s="13" t="s">
        <v>2</v>
      </c>
      <c r="J507" s="80"/>
      <c r="K507" s="13" t="s">
        <v>2</v>
      </c>
      <c r="L507" s="80"/>
      <c r="M507" s="54"/>
      <c r="N507" s="54"/>
      <c r="O507" s="54"/>
      <c r="P507" s="54"/>
      <c r="Q507" s="54"/>
      <c r="R507" s="54"/>
      <c r="S507" s="54"/>
      <c r="T507" s="54"/>
      <c r="U507" s="54"/>
      <c r="V507" s="54"/>
      <c r="W507" s="54"/>
      <c r="X507" s="54"/>
      <c r="Y507" s="54"/>
      <c r="Z507" s="54"/>
    </row>
    <row r="508" ht="16.5" hidden="1" spans="1:26">
      <c r="A508" s="83" t="str">
        <f>IF(C508="","",COUNTA(C$8:C508))</f>
        <v/>
      </c>
      <c r="B508" s="83"/>
      <c r="C508" s="83"/>
      <c r="D508" s="83"/>
      <c r="E508" s="83"/>
      <c r="F508" s="65"/>
      <c r="G508" s="65"/>
      <c r="H508" s="65"/>
      <c r="I508" s="13" t="s">
        <v>2</v>
      </c>
      <c r="J508" s="80"/>
      <c r="K508" s="13" t="s">
        <v>2</v>
      </c>
      <c r="L508" s="80"/>
      <c r="M508" s="54"/>
      <c r="N508" s="54"/>
      <c r="O508" s="54"/>
      <c r="P508" s="54"/>
      <c r="Q508" s="54"/>
      <c r="R508" s="54"/>
      <c r="S508" s="54"/>
      <c r="T508" s="54"/>
      <c r="U508" s="54"/>
      <c r="V508" s="54"/>
      <c r="W508" s="54"/>
      <c r="X508" s="54"/>
      <c r="Y508" s="54"/>
      <c r="Z508" s="54"/>
    </row>
    <row r="509" ht="16.5" hidden="1" spans="1:26">
      <c r="A509" s="83" t="str">
        <f>IF(C509="","",COUNTA(C$8:C509))</f>
        <v/>
      </c>
      <c r="B509" s="83"/>
      <c r="C509" s="83"/>
      <c r="D509" s="83"/>
      <c r="E509" s="83"/>
      <c r="F509" s="65"/>
      <c r="G509" s="65"/>
      <c r="H509" s="65"/>
      <c r="I509" s="13" t="s">
        <v>2</v>
      </c>
      <c r="J509" s="80"/>
      <c r="K509" s="13" t="s">
        <v>2</v>
      </c>
      <c r="L509" s="80"/>
      <c r="M509" s="54"/>
      <c r="N509" s="54"/>
      <c r="O509" s="54"/>
      <c r="P509" s="54"/>
      <c r="Q509" s="54"/>
      <c r="R509" s="54"/>
      <c r="S509" s="54"/>
      <c r="T509" s="54"/>
      <c r="U509" s="54"/>
      <c r="V509" s="54"/>
      <c r="W509" s="54"/>
      <c r="X509" s="54"/>
      <c r="Y509" s="54"/>
      <c r="Z509" s="54"/>
    </row>
    <row r="510" ht="16.5" hidden="1" spans="1:26">
      <c r="A510" s="83" t="str">
        <f>IF(C510="","",COUNTA(C$8:C510))</f>
        <v/>
      </c>
      <c r="B510" s="83"/>
      <c r="C510" s="83"/>
      <c r="D510" s="83"/>
      <c r="E510" s="83"/>
      <c r="F510" s="65"/>
      <c r="G510" s="65"/>
      <c r="H510" s="65"/>
      <c r="I510" s="13" t="s">
        <v>2</v>
      </c>
      <c r="J510" s="80"/>
      <c r="K510" s="13" t="s">
        <v>2</v>
      </c>
      <c r="L510" s="80"/>
      <c r="M510" s="54"/>
      <c r="N510" s="54"/>
      <c r="O510" s="54"/>
      <c r="P510" s="54"/>
      <c r="Q510" s="54"/>
      <c r="R510" s="54"/>
      <c r="S510" s="54"/>
      <c r="T510" s="54"/>
      <c r="U510" s="54"/>
      <c r="V510" s="54"/>
      <c r="W510" s="54"/>
      <c r="X510" s="54"/>
      <c r="Y510" s="54"/>
      <c r="Z510" s="54"/>
    </row>
    <row r="511" ht="16.5" hidden="1" spans="1:26">
      <c r="A511" s="83" t="str">
        <f>IF(C511="","",COUNTA(C$8:C511))</f>
        <v/>
      </c>
      <c r="B511" s="83"/>
      <c r="C511" s="83"/>
      <c r="D511" s="83"/>
      <c r="E511" s="83"/>
      <c r="F511" s="65"/>
      <c r="G511" s="65"/>
      <c r="H511" s="65"/>
      <c r="I511" s="13" t="s">
        <v>2</v>
      </c>
      <c r="J511" s="80"/>
      <c r="K511" s="13" t="s">
        <v>2</v>
      </c>
      <c r="L511" s="80"/>
      <c r="M511" s="54"/>
      <c r="N511" s="54"/>
      <c r="O511" s="54"/>
      <c r="P511" s="54"/>
      <c r="Q511" s="54"/>
      <c r="R511" s="54"/>
      <c r="S511" s="54"/>
      <c r="T511" s="54"/>
      <c r="U511" s="54"/>
      <c r="V511" s="54"/>
      <c r="W511" s="54"/>
      <c r="X511" s="54"/>
      <c r="Y511" s="54"/>
      <c r="Z511" s="54"/>
    </row>
    <row r="512" ht="16.5" hidden="1" spans="1:26">
      <c r="A512" s="83" t="str">
        <f>IF(C512="","",COUNTA(C$8:C512))</f>
        <v/>
      </c>
      <c r="B512" s="83"/>
      <c r="C512" s="83"/>
      <c r="D512" s="83"/>
      <c r="E512" s="83"/>
      <c r="F512" s="65"/>
      <c r="G512" s="65"/>
      <c r="H512" s="65"/>
      <c r="I512" s="13" t="s">
        <v>2</v>
      </c>
      <c r="J512" s="80"/>
      <c r="K512" s="13" t="s">
        <v>2</v>
      </c>
      <c r="L512" s="80"/>
      <c r="M512" s="54"/>
      <c r="N512" s="54"/>
      <c r="O512" s="54"/>
      <c r="P512" s="54"/>
      <c r="Q512" s="54"/>
      <c r="R512" s="54"/>
      <c r="S512" s="54"/>
      <c r="T512" s="54"/>
      <c r="U512" s="54"/>
      <c r="V512" s="54"/>
      <c r="W512" s="54"/>
      <c r="X512" s="54"/>
      <c r="Y512" s="54"/>
      <c r="Z512" s="54"/>
    </row>
    <row r="513" ht="16.5" hidden="1" spans="1:26">
      <c r="A513" s="83" t="str">
        <f>IF(C513="","",COUNTA(C$8:C513))</f>
        <v/>
      </c>
      <c r="B513" s="83"/>
      <c r="C513" s="83"/>
      <c r="D513" s="83"/>
      <c r="E513" s="83"/>
      <c r="F513" s="65"/>
      <c r="G513" s="65"/>
      <c r="H513" s="65"/>
      <c r="I513" s="13" t="s">
        <v>2</v>
      </c>
      <c r="J513" s="80"/>
      <c r="K513" s="13" t="s">
        <v>2</v>
      </c>
      <c r="L513" s="80"/>
      <c r="M513" s="54"/>
      <c r="N513" s="54"/>
      <c r="O513" s="54"/>
      <c r="P513" s="54"/>
      <c r="Q513" s="54"/>
      <c r="R513" s="54"/>
      <c r="S513" s="54"/>
      <c r="T513" s="54"/>
      <c r="U513" s="54"/>
      <c r="V513" s="54"/>
      <c r="W513" s="54"/>
      <c r="X513" s="54"/>
      <c r="Y513" s="54"/>
      <c r="Z513" s="54"/>
    </row>
    <row r="514" ht="16.5" hidden="1" spans="1:26">
      <c r="A514" s="83" t="str">
        <f>IF(C514="","",COUNTA(C$8:C514))</f>
        <v/>
      </c>
      <c r="B514" s="83"/>
      <c r="C514" s="83"/>
      <c r="D514" s="83"/>
      <c r="E514" s="83"/>
      <c r="F514" s="65"/>
      <c r="G514" s="65"/>
      <c r="H514" s="65"/>
      <c r="I514" s="13" t="s">
        <v>2</v>
      </c>
      <c r="J514" s="80"/>
      <c r="K514" s="13" t="s">
        <v>2</v>
      </c>
      <c r="L514" s="80"/>
      <c r="M514" s="54"/>
      <c r="N514" s="54"/>
      <c r="O514" s="54"/>
      <c r="P514" s="54"/>
      <c r="Q514" s="54"/>
      <c r="R514" s="54"/>
      <c r="S514" s="54"/>
      <c r="T514" s="54"/>
      <c r="U514" s="54"/>
      <c r="V514" s="54"/>
      <c r="W514" s="54"/>
      <c r="X514" s="54"/>
      <c r="Y514" s="54"/>
      <c r="Z514" s="54"/>
    </row>
    <row r="515" ht="16.5" hidden="1" spans="1:26">
      <c r="A515" s="83" t="str">
        <f>IF(C515="","",COUNTA(C$8:C515))</f>
        <v/>
      </c>
      <c r="B515" s="83"/>
      <c r="C515" s="83"/>
      <c r="D515" s="83"/>
      <c r="E515" s="83"/>
      <c r="F515" s="65"/>
      <c r="G515" s="65"/>
      <c r="H515" s="65"/>
      <c r="I515" s="13" t="s">
        <v>2</v>
      </c>
      <c r="J515" s="80"/>
      <c r="K515" s="13" t="s">
        <v>2</v>
      </c>
      <c r="L515" s="80"/>
      <c r="M515" s="54"/>
      <c r="N515" s="54"/>
      <c r="O515" s="54"/>
      <c r="P515" s="54"/>
      <c r="Q515" s="54"/>
      <c r="R515" s="54"/>
      <c r="S515" s="54"/>
      <c r="T515" s="54"/>
      <c r="U515" s="54"/>
      <c r="V515" s="54"/>
      <c r="W515" s="54"/>
      <c r="X515" s="54"/>
      <c r="Y515" s="54"/>
      <c r="Z515" s="54"/>
    </row>
    <row r="516" ht="16.5" hidden="1" spans="1:26">
      <c r="A516" s="83" t="str">
        <f>IF(C516="","",COUNTA(C$8:C516))</f>
        <v/>
      </c>
      <c r="B516" s="83"/>
      <c r="C516" s="83"/>
      <c r="D516" s="83"/>
      <c r="E516" s="83"/>
      <c r="F516" s="65"/>
      <c r="G516" s="65"/>
      <c r="H516" s="65"/>
      <c r="I516" s="13" t="s">
        <v>2</v>
      </c>
      <c r="J516" s="80"/>
      <c r="K516" s="13" t="s">
        <v>2</v>
      </c>
      <c r="L516" s="80"/>
      <c r="M516" s="54"/>
      <c r="N516" s="54"/>
      <c r="O516" s="54"/>
      <c r="P516" s="54"/>
      <c r="Q516" s="54"/>
      <c r="R516" s="54"/>
      <c r="S516" s="54"/>
      <c r="T516" s="54"/>
      <c r="U516" s="54"/>
      <c r="V516" s="54"/>
      <c r="W516" s="54"/>
      <c r="X516" s="54"/>
      <c r="Y516" s="54"/>
      <c r="Z516" s="54"/>
    </row>
    <row r="517" ht="16.5" hidden="1" spans="1:26">
      <c r="A517" s="83" t="str">
        <f>IF(C517="","",COUNTA(C$8:C517))</f>
        <v/>
      </c>
      <c r="B517" s="83"/>
      <c r="C517" s="83"/>
      <c r="D517" s="83"/>
      <c r="E517" s="83"/>
      <c r="F517" s="65"/>
      <c r="G517" s="65"/>
      <c r="H517" s="65"/>
      <c r="I517" s="13" t="s">
        <v>2</v>
      </c>
      <c r="J517" s="80"/>
      <c r="K517" s="13" t="s">
        <v>2</v>
      </c>
      <c r="L517" s="80"/>
      <c r="M517" s="54"/>
      <c r="N517" s="54"/>
      <c r="O517" s="54"/>
      <c r="P517" s="54"/>
      <c r="Q517" s="54"/>
      <c r="R517" s="54"/>
      <c r="S517" s="54"/>
      <c r="T517" s="54"/>
      <c r="U517" s="54"/>
      <c r="V517" s="54"/>
      <c r="W517" s="54"/>
      <c r="X517" s="54"/>
      <c r="Y517" s="54"/>
      <c r="Z517" s="54"/>
    </row>
    <row r="518" ht="16.5" hidden="1" spans="1:26">
      <c r="A518" s="83" t="str">
        <f>IF(C518="","",COUNTA(C$8:C518))</f>
        <v/>
      </c>
      <c r="B518" s="83"/>
      <c r="C518" s="83"/>
      <c r="D518" s="83"/>
      <c r="E518" s="83"/>
      <c r="F518" s="65"/>
      <c r="G518" s="65"/>
      <c r="H518" s="65"/>
      <c r="I518" s="13" t="s">
        <v>2</v>
      </c>
      <c r="J518" s="80"/>
      <c r="K518" s="13" t="s">
        <v>2</v>
      </c>
      <c r="L518" s="80"/>
      <c r="M518" s="54"/>
      <c r="N518" s="54"/>
      <c r="O518" s="54"/>
      <c r="P518" s="54"/>
      <c r="Q518" s="54"/>
      <c r="R518" s="54"/>
      <c r="S518" s="54"/>
      <c r="T518" s="54"/>
      <c r="U518" s="54"/>
      <c r="V518" s="54"/>
      <c r="W518" s="54"/>
      <c r="X518" s="54"/>
      <c r="Y518" s="54"/>
      <c r="Z518" s="54"/>
    </row>
    <row r="519" ht="16.5" hidden="1" spans="1:26">
      <c r="A519" s="83" t="str">
        <f>IF(C519="","",COUNTA(C$8:C519))</f>
        <v/>
      </c>
      <c r="B519" s="83"/>
      <c r="C519" s="83"/>
      <c r="D519" s="83"/>
      <c r="E519" s="83"/>
      <c r="F519" s="65"/>
      <c r="G519" s="65"/>
      <c r="H519" s="65"/>
      <c r="I519" s="13" t="s">
        <v>2</v>
      </c>
      <c r="J519" s="80"/>
      <c r="K519" s="13" t="s">
        <v>2</v>
      </c>
      <c r="L519" s="80"/>
      <c r="M519" s="54"/>
      <c r="N519" s="54"/>
      <c r="O519" s="54"/>
      <c r="P519" s="54"/>
      <c r="Q519" s="54"/>
      <c r="R519" s="54"/>
      <c r="S519" s="54"/>
      <c r="T519" s="54"/>
      <c r="U519" s="54"/>
      <c r="V519" s="54"/>
      <c r="W519" s="54"/>
      <c r="X519" s="54"/>
      <c r="Y519" s="54"/>
      <c r="Z519" s="54"/>
    </row>
    <row r="520" ht="16.5" hidden="1" spans="1:26">
      <c r="A520" s="83" t="str">
        <f>IF(C520="","",COUNTA(C$8:C520))</f>
        <v/>
      </c>
      <c r="B520" s="83"/>
      <c r="C520" s="83"/>
      <c r="D520" s="83"/>
      <c r="E520" s="83"/>
      <c r="F520" s="65"/>
      <c r="G520" s="65"/>
      <c r="H520" s="65"/>
      <c r="I520" s="13" t="s">
        <v>2</v>
      </c>
      <c r="J520" s="80"/>
      <c r="K520" s="13" t="s">
        <v>2</v>
      </c>
      <c r="L520" s="80"/>
      <c r="M520" s="54"/>
      <c r="N520" s="54"/>
      <c r="O520" s="54"/>
      <c r="P520" s="54"/>
      <c r="Q520" s="54"/>
      <c r="R520" s="54"/>
      <c r="S520" s="54"/>
      <c r="T520" s="54"/>
      <c r="U520" s="54"/>
      <c r="V520" s="54"/>
      <c r="W520" s="54"/>
      <c r="X520" s="54"/>
      <c r="Y520" s="54"/>
      <c r="Z520" s="54"/>
    </row>
    <row r="521" ht="16.5" hidden="1" spans="1:26">
      <c r="A521" s="83" t="str">
        <f>IF(C521="","",COUNTA(C$8:C521))</f>
        <v/>
      </c>
      <c r="B521" s="83"/>
      <c r="C521" s="83"/>
      <c r="D521" s="83"/>
      <c r="E521" s="83"/>
      <c r="F521" s="65"/>
      <c r="G521" s="65"/>
      <c r="H521" s="65"/>
      <c r="I521" s="13" t="s">
        <v>2</v>
      </c>
      <c r="J521" s="80"/>
      <c r="K521" s="13" t="s">
        <v>2</v>
      </c>
      <c r="L521" s="80"/>
      <c r="M521" s="54"/>
      <c r="N521" s="54"/>
      <c r="O521" s="54"/>
      <c r="P521" s="54"/>
      <c r="Q521" s="54"/>
      <c r="R521" s="54"/>
      <c r="S521" s="54"/>
      <c r="T521" s="54"/>
      <c r="U521" s="54"/>
      <c r="V521" s="54"/>
      <c r="W521" s="54"/>
      <c r="X521" s="54"/>
      <c r="Y521" s="54"/>
      <c r="Z521" s="54"/>
    </row>
    <row r="522" ht="16.5" hidden="1" spans="1:26">
      <c r="A522" s="83" t="str">
        <f>IF(C522="","",COUNTA(C$8:C522))</f>
        <v/>
      </c>
      <c r="B522" s="83"/>
      <c r="C522" s="83"/>
      <c r="D522" s="83"/>
      <c r="E522" s="83"/>
      <c r="F522" s="65"/>
      <c r="G522" s="65"/>
      <c r="H522" s="65"/>
      <c r="I522" s="13" t="s">
        <v>2</v>
      </c>
      <c r="J522" s="80"/>
      <c r="K522" s="13" t="s">
        <v>2</v>
      </c>
      <c r="L522" s="80"/>
      <c r="M522" s="54"/>
      <c r="N522" s="54"/>
      <c r="O522" s="54"/>
      <c r="P522" s="54"/>
      <c r="Q522" s="54"/>
      <c r="R522" s="54"/>
      <c r="S522" s="54"/>
      <c r="T522" s="54"/>
      <c r="U522" s="54"/>
      <c r="V522" s="54"/>
      <c r="W522" s="54"/>
      <c r="X522" s="54"/>
      <c r="Y522" s="54"/>
      <c r="Z522" s="54"/>
    </row>
    <row r="523" ht="16.5" hidden="1" spans="1:26">
      <c r="A523" s="83" t="str">
        <f>IF(C523="","",COUNTA(C$8:C523))</f>
        <v/>
      </c>
      <c r="B523" s="83"/>
      <c r="C523" s="83"/>
      <c r="D523" s="83"/>
      <c r="E523" s="83"/>
      <c r="F523" s="65"/>
      <c r="G523" s="65"/>
      <c r="H523" s="65"/>
      <c r="I523" s="13" t="s">
        <v>2</v>
      </c>
      <c r="J523" s="80"/>
      <c r="K523" s="13" t="s">
        <v>2</v>
      </c>
      <c r="L523" s="80"/>
      <c r="M523" s="54"/>
      <c r="N523" s="54"/>
      <c r="O523" s="54"/>
      <c r="P523" s="54"/>
      <c r="Q523" s="54"/>
      <c r="R523" s="54"/>
      <c r="S523" s="54"/>
      <c r="T523" s="54"/>
      <c r="U523" s="54"/>
      <c r="V523" s="54"/>
      <c r="W523" s="54"/>
      <c r="X523" s="54"/>
      <c r="Y523" s="54"/>
      <c r="Z523" s="54"/>
    </row>
    <row r="524" ht="16.5" hidden="1" spans="1:26">
      <c r="A524" s="83" t="str">
        <f>IF(C524="","",COUNTA(C$8:C524))</f>
        <v/>
      </c>
      <c r="B524" s="83"/>
      <c r="C524" s="83"/>
      <c r="D524" s="83"/>
      <c r="E524" s="83"/>
      <c r="F524" s="65"/>
      <c r="G524" s="65"/>
      <c r="H524" s="65"/>
      <c r="I524" s="13" t="s">
        <v>2</v>
      </c>
      <c r="J524" s="80"/>
      <c r="K524" s="13" t="s">
        <v>2</v>
      </c>
      <c r="L524" s="80"/>
      <c r="M524" s="54"/>
      <c r="N524" s="54"/>
      <c r="O524" s="54"/>
      <c r="P524" s="54"/>
      <c r="Q524" s="54"/>
      <c r="R524" s="54"/>
      <c r="S524" s="54"/>
      <c r="T524" s="54"/>
      <c r="U524" s="54"/>
      <c r="V524" s="54"/>
      <c r="W524" s="54"/>
      <c r="X524" s="54"/>
      <c r="Y524" s="54"/>
      <c r="Z524" s="54"/>
    </row>
    <row r="525" ht="16.5" hidden="1" spans="1:26">
      <c r="A525" s="83" t="str">
        <f>IF(C525="","",COUNTA(C$8:C525))</f>
        <v/>
      </c>
      <c r="B525" s="83"/>
      <c r="C525" s="83"/>
      <c r="D525" s="83"/>
      <c r="E525" s="83"/>
      <c r="F525" s="65"/>
      <c r="G525" s="65"/>
      <c r="H525" s="65"/>
      <c r="I525" s="13" t="s">
        <v>2</v>
      </c>
      <c r="J525" s="80"/>
      <c r="K525" s="13" t="s">
        <v>2</v>
      </c>
      <c r="L525" s="80"/>
      <c r="M525" s="54"/>
      <c r="N525" s="54"/>
      <c r="O525" s="54"/>
      <c r="P525" s="54"/>
      <c r="Q525" s="54"/>
      <c r="R525" s="54"/>
      <c r="S525" s="54"/>
      <c r="T525" s="54"/>
      <c r="U525" s="54"/>
      <c r="V525" s="54"/>
      <c r="W525" s="54"/>
      <c r="X525" s="54"/>
      <c r="Y525" s="54"/>
      <c r="Z525" s="54"/>
    </row>
    <row r="526" ht="16.5" hidden="1" spans="1:26">
      <c r="A526" s="83" t="str">
        <f>IF(C526="","",COUNTA(C$8:C526))</f>
        <v/>
      </c>
      <c r="B526" s="83"/>
      <c r="C526" s="83"/>
      <c r="D526" s="83"/>
      <c r="E526" s="83"/>
      <c r="F526" s="65"/>
      <c r="G526" s="65"/>
      <c r="H526" s="65"/>
      <c r="I526" s="13" t="s">
        <v>2</v>
      </c>
      <c r="J526" s="80"/>
      <c r="K526" s="13" t="s">
        <v>2</v>
      </c>
      <c r="L526" s="80"/>
      <c r="M526" s="54"/>
      <c r="N526" s="54"/>
      <c r="O526" s="54"/>
      <c r="P526" s="54"/>
      <c r="Q526" s="54"/>
      <c r="R526" s="54"/>
      <c r="S526" s="54"/>
      <c r="T526" s="54"/>
      <c r="U526" s="54"/>
      <c r="V526" s="54"/>
      <c r="W526" s="54"/>
      <c r="X526" s="54"/>
      <c r="Y526" s="54"/>
      <c r="Z526" s="54"/>
    </row>
    <row r="527" ht="16.5" hidden="1" spans="1:26">
      <c r="A527" s="83" t="str">
        <f>IF(C527="","",COUNTA(C$8:C527))</f>
        <v/>
      </c>
      <c r="B527" s="83"/>
      <c r="C527" s="83"/>
      <c r="D527" s="83"/>
      <c r="E527" s="83"/>
      <c r="F527" s="65"/>
      <c r="G527" s="65"/>
      <c r="H527" s="65"/>
      <c r="I527" s="13" t="s">
        <v>2</v>
      </c>
      <c r="J527" s="80"/>
      <c r="K527" s="13" t="s">
        <v>2</v>
      </c>
      <c r="L527" s="80"/>
      <c r="M527" s="54"/>
      <c r="N527" s="54"/>
      <c r="O527" s="54"/>
      <c r="P527" s="54"/>
      <c r="Q527" s="54"/>
      <c r="R527" s="54"/>
      <c r="S527" s="54"/>
      <c r="T527" s="54"/>
      <c r="U527" s="54"/>
      <c r="V527" s="54"/>
      <c r="W527" s="54"/>
      <c r="X527" s="54"/>
      <c r="Y527" s="54"/>
      <c r="Z527" s="54"/>
    </row>
    <row r="528" ht="16.5" hidden="1" spans="1:26">
      <c r="A528" s="83" t="str">
        <f>IF(C528="","",COUNTA(C$8:C528))</f>
        <v/>
      </c>
      <c r="B528" s="83"/>
      <c r="C528" s="83"/>
      <c r="D528" s="83"/>
      <c r="E528" s="83"/>
      <c r="F528" s="65"/>
      <c r="G528" s="65"/>
      <c r="H528" s="65"/>
      <c r="I528" s="13" t="s">
        <v>2</v>
      </c>
      <c r="J528" s="80"/>
      <c r="K528" s="13" t="s">
        <v>2</v>
      </c>
      <c r="L528" s="80"/>
      <c r="M528" s="54"/>
      <c r="N528" s="54"/>
      <c r="O528" s="54"/>
      <c r="P528" s="54"/>
      <c r="Q528" s="54"/>
      <c r="R528" s="54"/>
      <c r="S528" s="54"/>
      <c r="T528" s="54"/>
      <c r="U528" s="54"/>
      <c r="V528" s="54"/>
      <c r="W528" s="54"/>
      <c r="X528" s="54"/>
      <c r="Y528" s="54"/>
      <c r="Z528" s="54"/>
    </row>
    <row r="529" ht="16.5" hidden="1" spans="1:26">
      <c r="A529" s="83" t="str">
        <f>IF(C529="","",COUNTA(C$8:C529))</f>
        <v/>
      </c>
      <c r="B529" s="83"/>
      <c r="C529" s="83"/>
      <c r="D529" s="83"/>
      <c r="E529" s="83"/>
      <c r="F529" s="65"/>
      <c r="G529" s="65"/>
      <c r="H529" s="65"/>
      <c r="I529" s="13" t="s">
        <v>2</v>
      </c>
      <c r="J529" s="80"/>
      <c r="K529" s="13" t="s">
        <v>2</v>
      </c>
      <c r="L529" s="80"/>
      <c r="M529" s="54"/>
      <c r="N529" s="54"/>
      <c r="O529" s="54"/>
      <c r="P529" s="54"/>
      <c r="Q529" s="54"/>
      <c r="R529" s="54"/>
      <c r="S529" s="54"/>
      <c r="T529" s="54"/>
      <c r="U529" s="54"/>
      <c r="V529" s="54"/>
      <c r="W529" s="54"/>
      <c r="X529" s="54"/>
      <c r="Y529" s="54"/>
      <c r="Z529" s="54"/>
    </row>
    <row r="530" ht="16.5" hidden="1" spans="1:26">
      <c r="A530" s="83" t="str">
        <f>IF(C530="","",COUNTA(C$8:C530))</f>
        <v/>
      </c>
      <c r="B530" s="83"/>
      <c r="C530" s="83"/>
      <c r="D530" s="83"/>
      <c r="E530" s="83"/>
      <c r="F530" s="65"/>
      <c r="G530" s="65"/>
      <c r="H530" s="65"/>
      <c r="I530" s="13" t="s">
        <v>2</v>
      </c>
      <c r="J530" s="80"/>
      <c r="K530" s="13" t="s">
        <v>2</v>
      </c>
      <c r="L530" s="80"/>
      <c r="M530" s="54"/>
      <c r="N530" s="54"/>
      <c r="O530" s="54"/>
      <c r="P530" s="54"/>
      <c r="Q530" s="54"/>
      <c r="R530" s="54"/>
      <c r="S530" s="54"/>
      <c r="T530" s="54"/>
      <c r="U530" s="54"/>
      <c r="V530" s="54"/>
      <c r="W530" s="54"/>
      <c r="X530" s="54"/>
      <c r="Y530" s="54"/>
      <c r="Z530" s="54"/>
    </row>
    <row r="531" ht="16.5" hidden="1" spans="1:26">
      <c r="A531" s="83" t="str">
        <f>IF(C531="","",COUNTA(C$8:C531))</f>
        <v/>
      </c>
      <c r="B531" s="83"/>
      <c r="C531" s="83"/>
      <c r="D531" s="83"/>
      <c r="E531" s="83"/>
      <c r="F531" s="65"/>
      <c r="G531" s="65"/>
      <c r="H531" s="65"/>
      <c r="I531" s="13" t="s">
        <v>2</v>
      </c>
      <c r="J531" s="80"/>
      <c r="K531" s="13" t="s">
        <v>2</v>
      </c>
      <c r="L531" s="80"/>
      <c r="M531" s="54"/>
      <c r="N531" s="54"/>
      <c r="O531" s="54"/>
      <c r="P531" s="54"/>
      <c r="Q531" s="54"/>
      <c r="R531" s="54"/>
      <c r="S531" s="54"/>
      <c r="T531" s="54"/>
      <c r="U531" s="54"/>
      <c r="V531" s="54"/>
      <c r="W531" s="54"/>
      <c r="X531" s="54"/>
      <c r="Y531" s="54"/>
      <c r="Z531" s="54"/>
    </row>
    <row r="532" ht="16.5" hidden="1" spans="1:26">
      <c r="A532" s="83" t="str">
        <f>IF(C532="","",COUNTA(C$8:C532))</f>
        <v/>
      </c>
      <c r="B532" s="83"/>
      <c r="C532" s="83"/>
      <c r="D532" s="83"/>
      <c r="E532" s="83"/>
      <c r="F532" s="65"/>
      <c r="G532" s="65"/>
      <c r="H532" s="65"/>
      <c r="I532" s="13" t="s">
        <v>2</v>
      </c>
      <c r="J532" s="80"/>
      <c r="K532" s="13" t="s">
        <v>2</v>
      </c>
      <c r="L532" s="80"/>
      <c r="M532" s="54"/>
      <c r="N532" s="54"/>
      <c r="O532" s="54"/>
      <c r="P532" s="54"/>
      <c r="Q532" s="54"/>
      <c r="R532" s="54"/>
      <c r="S532" s="54"/>
      <c r="T532" s="54"/>
      <c r="U532" s="54"/>
      <c r="V532" s="54"/>
      <c r="W532" s="54"/>
      <c r="X532" s="54"/>
      <c r="Y532" s="54"/>
      <c r="Z532" s="54"/>
    </row>
    <row r="533" ht="16.5" hidden="1" spans="1:26">
      <c r="A533" s="83" t="str">
        <f>IF(C533="","",COUNTA(C$8:C533))</f>
        <v/>
      </c>
      <c r="B533" s="83"/>
      <c r="C533" s="83"/>
      <c r="D533" s="83"/>
      <c r="E533" s="83"/>
      <c r="F533" s="65"/>
      <c r="G533" s="65"/>
      <c r="H533" s="65"/>
      <c r="I533" s="13" t="s">
        <v>2</v>
      </c>
      <c r="J533" s="80"/>
      <c r="K533" s="13" t="s">
        <v>2</v>
      </c>
      <c r="L533" s="80"/>
      <c r="M533" s="54"/>
      <c r="N533" s="54"/>
      <c r="O533" s="54"/>
      <c r="P533" s="54"/>
      <c r="Q533" s="54"/>
      <c r="R533" s="54"/>
      <c r="S533" s="54"/>
      <c r="T533" s="54"/>
      <c r="U533" s="54"/>
      <c r="V533" s="54"/>
      <c r="W533" s="54"/>
      <c r="X533" s="54"/>
      <c r="Y533" s="54"/>
      <c r="Z533" s="54"/>
    </row>
    <row r="534" ht="16.5" hidden="1" spans="1:26">
      <c r="A534" s="83" t="str">
        <f>IF(C534="","",COUNTA(C$8:C534))</f>
        <v/>
      </c>
      <c r="B534" s="83"/>
      <c r="C534" s="83"/>
      <c r="D534" s="83"/>
      <c r="E534" s="83"/>
      <c r="F534" s="65"/>
      <c r="G534" s="65"/>
      <c r="H534" s="65"/>
      <c r="I534" s="13" t="s">
        <v>2</v>
      </c>
      <c r="J534" s="80"/>
      <c r="K534" s="13" t="s">
        <v>2</v>
      </c>
      <c r="L534" s="80"/>
      <c r="M534" s="54"/>
      <c r="N534" s="54"/>
      <c r="O534" s="54"/>
      <c r="P534" s="54"/>
      <c r="Q534" s="54"/>
      <c r="R534" s="54"/>
      <c r="S534" s="54"/>
      <c r="T534" s="54"/>
      <c r="U534" s="54"/>
      <c r="V534" s="54"/>
      <c r="W534" s="54"/>
      <c r="X534" s="54"/>
      <c r="Y534" s="54"/>
      <c r="Z534" s="54"/>
    </row>
    <row r="535" ht="16.5" hidden="1" spans="1:26">
      <c r="A535" s="83" t="str">
        <f>IF(C535="","",COUNTA(C$8:C535))</f>
        <v/>
      </c>
      <c r="B535" s="83"/>
      <c r="C535" s="83"/>
      <c r="D535" s="83"/>
      <c r="E535" s="83"/>
      <c r="F535" s="65"/>
      <c r="G535" s="65"/>
      <c r="H535" s="65"/>
      <c r="I535" s="13" t="s">
        <v>2</v>
      </c>
      <c r="J535" s="80"/>
      <c r="K535" s="13" t="s">
        <v>2</v>
      </c>
      <c r="L535" s="80"/>
      <c r="M535" s="54"/>
      <c r="N535" s="54"/>
      <c r="O535" s="54"/>
      <c r="P535" s="54"/>
      <c r="Q535" s="54"/>
      <c r="R535" s="54"/>
      <c r="S535" s="54"/>
      <c r="T535" s="54"/>
      <c r="U535" s="54"/>
      <c r="V535" s="54"/>
      <c r="W535" s="54"/>
      <c r="X535" s="54"/>
      <c r="Y535" s="54"/>
      <c r="Z535" s="54"/>
    </row>
    <row r="536" ht="16.5" hidden="1" spans="1:26">
      <c r="A536" s="83" t="str">
        <f>IF(C536="","",COUNTA(C$8:C536))</f>
        <v/>
      </c>
      <c r="B536" s="83"/>
      <c r="C536" s="83"/>
      <c r="D536" s="83"/>
      <c r="E536" s="83"/>
      <c r="F536" s="65"/>
      <c r="G536" s="65"/>
      <c r="H536" s="65"/>
      <c r="I536" s="13" t="s">
        <v>2</v>
      </c>
      <c r="J536" s="80"/>
      <c r="K536" s="13" t="s">
        <v>2</v>
      </c>
      <c r="L536" s="80"/>
      <c r="M536" s="54"/>
      <c r="N536" s="54"/>
      <c r="O536" s="54"/>
      <c r="P536" s="54"/>
      <c r="Q536" s="54"/>
      <c r="R536" s="54"/>
      <c r="S536" s="54"/>
      <c r="T536" s="54"/>
      <c r="U536" s="54"/>
      <c r="V536" s="54"/>
      <c r="W536" s="54"/>
      <c r="X536" s="54"/>
      <c r="Y536" s="54"/>
      <c r="Z536" s="54"/>
    </row>
    <row r="537" ht="16.5" hidden="1" spans="1:26">
      <c r="A537" s="83" t="str">
        <f>IF(C537="","",COUNTA(C$8:C537))</f>
        <v/>
      </c>
      <c r="B537" s="83"/>
      <c r="C537" s="83"/>
      <c r="D537" s="83"/>
      <c r="E537" s="83"/>
      <c r="F537" s="65"/>
      <c r="G537" s="65"/>
      <c r="H537" s="65"/>
      <c r="I537" s="13" t="s">
        <v>2</v>
      </c>
      <c r="J537" s="80"/>
      <c r="K537" s="13" t="s">
        <v>2</v>
      </c>
      <c r="L537" s="80"/>
      <c r="M537" s="54"/>
      <c r="N537" s="54"/>
      <c r="O537" s="54"/>
      <c r="P537" s="54"/>
      <c r="Q537" s="54"/>
      <c r="R537" s="54"/>
      <c r="S537" s="54"/>
      <c r="T537" s="54"/>
      <c r="U537" s="54"/>
      <c r="V537" s="54"/>
      <c r="W537" s="54"/>
      <c r="X537" s="54"/>
      <c r="Y537" s="54"/>
      <c r="Z537" s="54"/>
    </row>
    <row r="538" ht="16.5" hidden="1" spans="1:26">
      <c r="A538" s="83" t="str">
        <f>IF(C538="","",COUNTA(C$8:C538))</f>
        <v/>
      </c>
      <c r="B538" s="83"/>
      <c r="C538" s="83"/>
      <c r="D538" s="83"/>
      <c r="E538" s="83"/>
      <c r="F538" s="65"/>
      <c r="G538" s="65"/>
      <c r="H538" s="65"/>
      <c r="I538" s="13" t="s">
        <v>2</v>
      </c>
      <c r="J538" s="80"/>
      <c r="K538" s="13" t="s">
        <v>2</v>
      </c>
      <c r="L538" s="80"/>
      <c r="M538" s="54"/>
      <c r="N538" s="54"/>
      <c r="O538" s="54"/>
      <c r="P538" s="54"/>
      <c r="Q538" s="54"/>
      <c r="R538" s="54"/>
      <c r="S538" s="54"/>
      <c r="T538" s="54"/>
      <c r="U538" s="54"/>
      <c r="V538" s="54"/>
      <c r="W538" s="54"/>
      <c r="X538" s="54"/>
      <c r="Y538" s="54"/>
      <c r="Z538" s="54"/>
    </row>
    <row r="539" ht="16.5" hidden="1" spans="1:26">
      <c r="A539" s="83" t="str">
        <f>IF(C539="","",COUNTA(C$8:C539))</f>
        <v/>
      </c>
      <c r="B539" s="83"/>
      <c r="C539" s="83"/>
      <c r="D539" s="83"/>
      <c r="E539" s="83"/>
      <c r="F539" s="65"/>
      <c r="G539" s="65"/>
      <c r="H539" s="65"/>
      <c r="I539" s="13" t="s">
        <v>2</v>
      </c>
      <c r="J539" s="80"/>
      <c r="K539" s="13" t="s">
        <v>2</v>
      </c>
      <c r="L539" s="80"/>
      <c r="M539" s="54"/>
      <c r="N539" s="54"/>
      <c r="O539" s="54"/>
      <c r="P539" s="54"/>
      <c r="Q539" s="54"/>
      <c r="R539" s="54"/>
      <c r="S539" s="54"/>
      <c r="T539" s="54"/>
      <c r="U539" s="54"/>
      <c r="V539" s="54"/>
      <c r="W539" s="54"/>
      <c r="X539" s="54"/>
      <c r="Y539" s="54"/>
      <c r="Z539" s="54"/>
    </row>
    <row r="540" ht="16.5" hidden="1" spans="1:26">
      <c r="A540" s="83" t="str">
        <f>IF(C540="","",COUNTA(C$8:C540))</f>
        <v/>
      </c>
      <c r="B540" s="83"/>
      <c r="C540" s="83"/>
      <c r="D540" s="83"/>
      <c r="E540" s="83"/>
      <c r="F540" s="65"/>
      <c r="G540" s="65"/>
      <c r="H540" s="65"/>
      <c r="I540" s="13" t="s">
        <v>2</v>
      </c>
      <c r="J540" s="80"/>
      <c r="K540" s="13" t="s">
        <v>2</v>
      </c>
      <c r="L540" s="80"/>
      <c r="M540" s="54"/>
      <c r="N540" s="54"/>
      <c r="O540" s="54"/>
      <c r="P540" s="54"/>
      <c r="Q540" s="54"/>
      <c r="R540" s="54"/>
      <c r="S540" s="54"/>
      <c r="T540" s="54"/>
      <c r="U540" s="54"/>
      <c r="V540" s="54"/>
      <c r="W540" s="54"/>
      <c r="X540" s="54"/>
      <c r="Y540" s="54"/>
      <c r="Z540" s="54"/>
    </row>
    <row r="541" ht="16.5" hidden="1" spans="1:26">
      <c r="A541" s="83" t="str">
        <f>IF(C541="","",COUNTA(C$8:C541))</f>
        <v/>
      </c>
      <c r="B541" s="83"/>
      <c r="C541" s="83"/>
      <c r="D541" s="83"/>
      <c r="E541" s="83"/>
      <c r="F541" s="65"/>
      <c r="G541" s="65"/>
      <c r="H541" s="65"/>
      <c r="I541" s="13" t="s">
        <v>2</v>
      </c>
      <c r="J541" s="80"/>
      <c r="K541" s="13" t="s">
        <v>2</v>
      </c>
      <c r="L541" s="80"/>
      <c r="M541" s="54"/>
      <c r="N541" s="54"/>
      <c r="O541" s="54"/>
      <c r="P541" s="54"/>
      <c r="Q541" s="54"/>
      <c r="R541" s="54"/>
      <c r="S541" s="54"/>
      <c r="T541" s="54"/>
      <c r="U541" s="54"/>
      <c r="V541" s="54"/>
      <c r="W541" s="54"/>
      <c r="X541" s="54"/>
      <c r="Y541" s="54"/>
      <c r="Z541" s="54"/>
    </row>
    <row r="542" ht="16.5" hidden="1" spans="1:26">
      <c r="A542" s="83" t="str">
        <f>IF(C542="","",COUNTA(C$8:C542))</f>
        <v/>
      </c>
      <c r="B542" s="83"/>
      <c r="C542" s="83"/>
      <c r="D542" s="83"/>
      <c r="E542" s="83"/>
      <c r="F542" s="65"/>
      <c r="G542" s="65"/>
      <c r="H542" s="65"/>
      <c r="I542" s="13" t="s">
        <v>2</v>
      </c>
      <c r="J542" s="80"/>
      <c r="K542" s="13" t="s">
        <v>2</v>
      </c>
      <c r="L542" s="80"/>
      <c r="M542" s="54"/>
      <c r="N542" s="54"/>
      <c r="O542" s="54"/>
      <c r="P542" s="54"/>
      <c r="Q542" s="54"/>
      <c r="R542" s="54"/>
      <c r="S542" s="54"/>
      <c r="T542" s="54"/>
      <c r="U542" s="54"/>
      <c r="V542" s="54"/>
      <c r="W542" s="54"/>
      <c r="X542" s="54"/>
      <c r="Y542" s="54"/>
      <c r="Z542" s="54"/>
    </row>
    <row r="543" ht="16.5" hidden="1" spans="1:26">
      <c r="A543" s="83" t="str">
        <f>IF(C543="","",COUNTA(C$8:C543))</f>
        <v/>
      </c>
      <c r="B543" s="83"/>
      <c r="C543" s="83"/>
      <c r="D543" s="83"/>
      <c r="E543" s="83"/>
      <c r="F543" s="65"/>
      <c r="G543" s="65"/>
      <c r="H543" s="65"/>
      <c r="I543" s="13" t="s">
        <v>2</v>
      </c>
      <c r="J543" s="80"/>
      <c r="K543" s="13" t="s">
        <v>2</v>
      </c>
      <c r="L543" s="80"/>
      <c r="M543" s="54"/>
      <c r="N543" s="54"/>
      <c r="O543" s="54"/>
      <c r="P543" s="54"/>
      <c r="Q543" s="54"/>
      <c r="R543" s="54"/>
      <c r="S543" s="54"/>
      <c r="T543" s="54"/>
      <c r="U543" s="54"/>
      <c r="V543" s="54"/>
      <c r="W543" s="54"/>
      <c r="X543" s="54"/>
      <c r="Y543" s="54"/>
      <c r="Z543" s="54"/>
    </row>
    <row r="544" ht="16.5" hidden="1" spans="1:26">
      <c r="A544" s="83" t="str">
        <f>IF(C544="","",COUNTA(C$8:C544))</f>
        <v/>
      </c>
      <c r="B544" s="83"/>
      <c r="C544" s="83"/>
      <c r="D544" s="83"/>
      <c r="E544" s="83"/>
      <c r="F544" s="65"/>
      <c r="G544" s="65"/>
      <c r="H544" s="65"/>
      <c r="I544" s="13" t="s">
        <v>2</v>
      </c>
      <c r="J544" s="80"/>
      <c r="K544" s="13" t="s">
        <v>2</v>
      </c>
      <c r="L544" s="80"/>
      <c r="M544" s="54"/>
      <c r="N544" s="54"/>
      <c r="O544" s="54"/>
      <c r="P544" s="54"/>
      <c r="Q544" s="54"/>
      <c r="R544" s="54"/>
      <c r="S544" s="54"/>
      <c r="T544" s="54"/>
      <c r="U544" s="54"/>
      <c r="V544" s="54"/>
      <c r="W544" s="54"/>
      <c r="X544" s="54"/>
      <c r="Y544" s="54"/>
      <c r="Z544" s="54"/>
    </row>
    <row r="545" ht="16.5" hidden="1" spans="1:26">
      <c r="A545" s="83" t="str">
        <f>IF(C545="","",COUNTA(C$8:C545))</f>
        <v/>
      </c>
      <c r="B545" s="83"/>
      <c r="C545" s="83"/>
      <c r="D545" s="83"/>
      <c r="E545" s="83"/>
      <c r="F545" s="65"/>
      <c r="G545" s="65"/>
      <c r="H545" s="65"/>
      <c r="I545" s="13" t="s">
        <v>2</v>
      </c>
      <c r="J545" s="80"/>
      <c r="K545" s="13" t="s">
        <v>2</v>
      </c>
      <c r="L545" s="80"/>
      <c r="M545" s="54"/>
      <c r="N545" s="54"/>
      <c r="O545" s="54"/>
      <c r="P545" s="54"/>
      <c r="Q545" s="54"/>
      <c r="R545" s="54"/>
      <c r="S545" s="54"/>
      <c r="T545" s="54"/>
      <c r="U545" s="54"/>
      <c r="V545" s="54"/>
      <c r="W545" s="54"/>
      <c r="X545" s="54"/>
      <c r="Y545" s="54"/>
      <c r="Z545" s="54"/>
    </row>
    <row r="546" ht="16.5" hidden="1" spans="1:26">
      <c r="A546" s="83" t="str">
        <f>IF(C546="","",COUNTA(C$8:C546))</f>
        <v/>
      </c>
      <c r="B546" s="83"/>
      <c r="C546" s="83"/>
      <c r="D546" s="83"/>
      <c r="E546" s="83"/>
      <c r="F546" s="65"/>
      <c r="G546" s="65"/>
      <c r="H546" s="65"/>
      <c r="I546" s="13" t="s">
        <v>2</v>
      </c>
      <c r="J546" s="80"/>
      <c r="K546" s="13" t="s">
        <v>2</v>
      </c>
      <c r="L546" s="80"/>
      <c r="M546" s="54"/>
      <c r="N546" s="54"/>
      <c r="O546" s="54"/>
      <c r="P546" s="54"/>
      <c r="Q546" s="54"/>
      <c r="R546" s="54"/>
      <c r="S546" s="54"/>
      <c r="T546" s="54"/>
      <c r="U546" s="54"/>
      <c r="V546" s="54"/>
      <c r="W546" s="54"/>
      <c r="X546" s="54"/>
      <c r="Y546" s="54"/>
      <c r="Z546" s="54"/>
    </row>
    <row r="547" ht="16.5" hidden="1" spans="1:26">
      <c r="A547" s="83" t="str">
        <f>IF(C547="","",COUNTA(C$8:C547))</f>
        <v/>
      </c>
      <c r="B547" s="83"/>
      <c r="C547" s="83"/>
      <c r="D547" s="83"/>
      <c r="E547" s="83"/>
      <c r="F547" s="65"/>
      <c r="G547" s="65"/>
      <c r="H547" s="65"/>
      <c r="I547" s="13" t="s">
        <v>2</v>
      </c>
      <c r="J547" s="80"/>
      <c r="K547" s="13" t="s">
        <v>2</v>
      </c>
      <c r="L547" s="80"/>
      <c r="M547" s="54"/>
      <c r="N547" s="54"/>
      <c r="O547" s="54"/>
      <c r="P547" s="54"/>
      <c r="Q547" s="54"/>
      <c r="R547" s="54"/>
      <c r="S547" s="54"/>
      <c r="T547" s="54"/>
      <c r="U547" s="54"/>
      <c r="V547" s="54"/>
      <c r="W547" s="54"/>
      <c r="X547" s="54"/>
      <c r="Y547" s="54"/>
      <c r="Z547" s="54"/>
    </row>
    <row r="548" ht="16.5" hidden="1" spans="1:26">
      <c r="A548" s="83" t="str">
        <f>IF(C548="","",COUNTA(C$8:C548))</f>
        <v/>
      </c>
      <c r="B548" s="83"/>
      <c r="C548" s="83"/>
      <c r="D548" s="83"/>
      <c r="E548" s="83"/>
      <c r="F548" s="65"/>
      <c r="G548" s="65"/>
      <c r="H548" s="65"/>
      <c r="I548" s="13" t="s">
        <v>2</v>
      </c>
      <c r="J548" s="80"/>
      <c r="K548" s="13" t="s">
        <v>2</v>
      </c>
      <c r="L548" s="80"/>
      <c r="M548" s="54"/>
      <c r="N548" s="54"/>
      <c r="O548" s="54"/>
      <c r="P548" s="54"/>
      <c r="Q548" s="54"/>
      <c r="R548" s="54"/>
      <c r="S548" s="54"/>
      <c r="T548" s="54"/>
      <c r="U548" s="54"/>
      <c r="V548" s="54"/>
      <c r="W548" s="54"/>
      <c r="X548" s="54"/>
      <c r="Y548" s="54"/>
      <c r="Z548" s="54"/>
    </row>
    <row r="549" ht="16.5" hidden="1" spans="1:26">
      <c r="A549" s="83" t="str">
        <f>IF(C549="","",COUNTA(C$8:C549))</f>
        <v/>
      </c>
      <c r="B549" s="83"/>
      <c r="C549" s="83"/>
      <c r="D549" s="83"/>
      <c r="E549" s="83"/>
      <c r="F549" s="65"/>
      <c r="G549" s="65"/>
      <c r="H549" s="65"/>
      <c r="I549" s="13" t="s">
        <v>2</v>
      </c>
      <c r="J549" s="80"/>
      <c r="K549" s="13" t="s">
        <v>2</v>
      </c>
      <c r="L549" s="80"/>
      <c r="M549" s="54"/>
      <c r="N549" s="54"/>
      <c r="O549" s="54"/>
      <c r="P549" s="54"/>
      <c r="Q549" s="54"/>
      <c r="R549" s="54"/>
      <c r="S549" s="54"/>
      <c r="T549" s="54"/>
      <c r="U549" s="54"/>
      <c r="V549" s="54"/>
      <c r="W549" s="54"/>
      <c r="X549" s="54"/>
      <c r="Y549" s="54"/>
      <c r="Z549" s="54"/>
    </row>
    <row r="550" ht="16.5" hidden="1" spans="1:26">
      <c r="A550" s="83" t="str">
        <f>IF(C550="","",COUNTA(C$8:C550))</f>
        <v/>
      </c>
      <c r="B550" s="83"/>
      <c r="C550" s="83"/>
      <c r="D550" s="83"/>
      <c r="E550" s="83"/>
      <c r="F550" s="65"/>
      <c r="G550" s="65"/>
      <c r="H550" s="65"/>
      <c r="I550" s="13" t="s">
        <v>2</v>
      </c>
      <c r="J550" s="80"/>
      <c r="K550" s="13" t="s">
        <v>2</v>
      </c>
      <c r="L550" s="80"/>
      <c r="M550" s="54"/>
      <c r="N550" s="54"/>
      <c r="O550" s="54"/>
      <c r="P550" s="54"/>
      <c r="Q550" s="54"/>
      <c r="R550" s="54"/>
      <c r="S550" s="54"/>
      <c r="T550" s="54"/>
      <c r="U550" s="54"/>
      <c r="V550" s="54"/>
      <c r="W550" s="54"/>
      <c r="X550" s="54"/>
      <c r="Y550" s="54"/>
      <c r="Z550" s="54"/>
    </row>
    <row r="551" ht="16.5" hidden="1" spans="1:26">
      <c r="A551" s="83" t="str">
        <f>IF(C551="","",COUNTA(C$8:C551))</f>
        <v/>
      </c>
      <c r="B551" s="83"/>
      <c r="C551" s="83"/>
      <c r="D551" s="83"/>
      <c r="E551" s="83"/>
      <c r="F551" s="65"/>
      <c r="G551" s="65"/>
      <c r="H551" s="65"/>
      <c r="I551" s="13" t="s">
        <v>2</v>
      </c>
      <c r="J551" s="80"/>
      <c r="K551" s="13" t="s">
        <v>2</v>
      </c>
      <c r="L551" s="80"/>
      <c r="M551" s="54"/>
      <c r="N551" s="54"/>
      <c r="O551" s="54"/>
      <c r="P551" s="54"/>
      <c r="Q551" s="54"/>
      <c r="R551" s="54"/>
      <c r="S551" s="54"/>
      <c r="T551" s="54"/>
      <c r="U551" s="54"/>
      <c r="V551" s="54"/>
      <c r="W551" s="54"/>
      <c r="X551" s="54"/>
      <c r="Y551" s="54"/>
      <c r="Z551" s="54"/>
    </row>
    <row r="552" ht="16.5" hidden="1" spans="1:26">
      <c r="A552" s="83" t="str">
        <f>IF(C552="","",COUNTA(C$8:C552))</f>
        <v/>
      </c>
      <c r="B552" s="83"/>
      <c r="C552" s="83"/>
      <c r="D552" s="83"/>
      <c r="E552" s="83"/>
      <c r="F552" s="65"/>
      <c r="G552" s="65"/>
      <c r="H552" s="65"/>
      <c r="I552" s="13" t="s">
        <v>2</v>
      </c>
      <c r="J552" s="80"/>
      <c r="K552" s="13" t="s">
        <v>2</v>
      </c>
      <c r="L552" s="80"/>
      <c r="M552" s="54"/>
      <c r="N552" s="54"/>
      <c r="O552" s="54"/>
      <c r="P552" s="54"/>
      <c r="Q552" s="54"/>
      <c r="R552" s="54"/>
      <c r="S552" s="54"/>
      <c r="T552" s="54"/>
      <c r="U552" s="54"/>
      <c r="V552" s="54"/>
      <c r="W552" s="54"/>
      <c r="X552" s="54"/>
      <c r="Y552" s="54"/>
      <c r="Z552" s="54"/>
    </row>
    <row r="553" ht="16.5" hidden="1" spans="1:26">
      <c r="A553" s="83" t="str">
        <f>IF(C553="","",COUNTA(C$8:C553))</f>
        <v/>
      </c>
      <c r="B553" s="83"/>
      <c r="C553" s="83"/>
      <c r="D553" s="83"/>
      <c r="E553" s="83"/>
      <c r="F553" s="65"/>
      <c r="G553" s="65"/>
      <c r="H553" s="65"/>
      <c r="I553" s="13" t="s">
        <v>2</v>
      </c>
      <c r="J553" s="80"/>
      <c r="K553" s="13" t="s">
        <v>2</v>
      </c>
      <c r="L553" s="80"/>
      <c r="M553" s="54"/>
      <c r="N553" s="54"/>
      <c r="O553" s="54"/>
      <c r="P553" s="54"/>
      <c r="Q553" s="54"/>
      <c r="R553" s="54"/>
      <c r="S553" s="54"/>
      <c r="T553" s="54"/>
      <c r="U553" s="54"/>
      <c r="V553" s="54"/>
      <c r="W553" s="54"/>
      <c r="X553" s="54"/>
      <c r="Y553" s="54"/>
      <c r="Z553" s="54"/>
    </row>
    <row r="554" ht="16.5" hidden="1" spans="1:26">
      <c r="A554" s="83" t="str">
        <f>IF(C554="","",COUNTA(C$8:C554))</f>
        <v/>
      </c>
      <c r="B554" s="83"/>
      <c r="C554" s="83"/>
      <c r="D554" s="83"/>
      <c r="E554" s="83"/>
      <c r="F554" s="65"/>
      <c r="G554" s="65"/>
      <c r="H554" s="65"/>
      <c r="I554" s="13" t="s">
        <v>2</v>
      </c>
      <c r="J554" s="80"/>
      <c r="K554" s="13" t="s">
        <v>2</v>
      </c>
      <c r="L554" s="80"/>
      <c r="M554" s="54"/>
      <c r="N554" s="54"/>
      <c r="O554" s="54"/>
      <c r="P554" s="54"/>
      <c r="Q554" s="54"/>
      <c r="R554" s="54"/>
      <c r="S554" s="54"/>
      <c r="T554" s="54"/>
      <c r="U554" s="54"/>
      <c r="V554" s="54"/>
      <c r="W554" s="54"/>
      <c r="X554" s="54"/>
      <c r="Y554" s="54"/>
      <c r="Z554" s="54"/>
    </row>
    <row r="555" ht="16.5" hidden="1" spans="1:26">
      <c r="A555" s="83" t="str">
        <f>IF(C555="","",COUNTA(C$8:C555))</f>
        <v/>
      </c>
      <c r="B555" s="83"/>
      <c r="C555" s="83"/>
      <c r="D555" s="83"/>
      <c r="E555" s="83"/>
      <c r="F555" s="65"/>
      <c r="G555" s="65"/>
      <c r="H555" s="65"/>
      <c r="I555" s="13" t="s">
        <v>2</v>
      </c>
      <c r="J555" s="80"/>
      <c r="K555" s="13" t="s">
        <v>2</v>
      </c>
      <c r="L555" s="80"/>
      <c r="M555" s="54"/>
      <c r="N555" s="54"/>
      <c r="O555" s="54"/>
      <c r="P555" s="54"/>
      <c r="Q555" s="54"/>
      <c r="R555" s="54"/>
      <c r="S555" s="54"/>
      <c r="T555" s="54"/>
      <c r="U555" s="54"/>
      <c r="V555" s="54"/>
      <c r="W555" s="54"/>
      <c r="X555" s="54"/>
      <c r="Y555" s="54"/>
      <c r="Z555" s="54"/>
    </row>
    <row r="556" ht="16.5" hidden="1" spans="1:26">
      <c r="A556" s="83" t="str">
        <f>IF(C556="","",COUNTA(C$8:C556))</f>
        <v/>
      </c>
      <c r="B556" s="83"/>
      <c r="C556" s="83"/>
      <c r="D556" s="83"/>
      <c r="E556" s="83"/>
      <c r="F556" s="65"/>
      <c r="G556" s="65"/>
      <c r="H556" s="65"/>
      <c r="I556" s="13" t="s">
        <v>2</v>
      </c>
      <c r="J556" s="80"/>
      <c r="K556" s="13" t="s">
        <v>2</v>
      </c>
      <c r="L556" s="80"/>
      <c r="M556" s="54"/>
      <c r="N556" s="54"/>
      <c r="O556" s="54"/>
      <c r="P556" s="54"/>
      <c r="Q556" s="54"/>
      <c r="R556" s="54"/>
      <c r="S556" s="54"/>
      <c r="T556" s="54"/>
      <c r="U556" s="54"/>
      <c r="V556" s="54"/>
      <c r="W556" s="54"/>
      <c r="X556" s="54"/>
      <c r="Y556" s="54"/>
      <c r="Z556" s="54"/>
    </row>
    <row r="557" ht="16.5" hidden="1" spans="1:26">
      <c r="A557" s="83" t="str">
        <f>IF(C557="","",COUNTA(C$8:C557))</f>
        <v/>
      </c>
      <c r="B557" s="83"/>
      <c r="C557" s="83"/>
      <c r="D557" s="83"/>
      <c r="E557" s="83"/>
      <c r="F557" s="65"/>
      <c r="G557" s="65"/>
      <c r="H557" s="65"/>
      <c r="I557" s="13" t="s">
        <v>2</v>
      </c>
      <c r="J557" s="80"/>
      <c r="K557" s="13" t="s">
        <v>2</v>
      </c>
      <c r="L557" s="80"/>
      <c r="M557" s="54"/>
      <c r="N557" s="54"/>
      <c r="O557" s="54"/>
      <c r="P557" s="54"/>
      <c r="Q557" s="54"/>
      <c r="R557" s="54"/>
      <c r="S557" s="54"/>
      <c r="T557" s="54"/>
      <c r="U557" s="54"/>
      <c r="V557" s="54"/>
      <c r="W557" s="54"/>
      <c r="X557" s="54"/>
      <c r="Y557" s="54"/>
      <c r="Z557" s="54"/>
    </row>
    <row r="558" ht="16.5" hidden="1" spans="1:26">
      <c r="A558" s="83" t="str">
        <f>IF(C558="","",COUNTA(C$8:C558))</f>
        <v/>
      </c>
      <c r="B558" s="83"/>
      <c r="C558" s="83"/>
      <c r="D558" s="83"/>
      <c r="E558" s="83"/>
      <c r="F558" s="65"/>
      <c r="G558" s="65"/>
      <c r="H558" s="65"/>
      <c r="I558" s="13" t="s">
        <v>2</v>
      </c>
      <c r="J558" s="80"/>
      <c r="K558" s="13" t="s">
        <v>2</v>
      </c>
      <c r="L558" s="80"/>
      <c r="M558" s="54"/>
      <c r="N558" s="54"/>
      <c r="O558" s="54"/>
      <c r="P558" s="54"/>
      <c r="Q558" s="54"/>
      <c r="R558" s="54"/>
      <c r="S558" s="54"/>
      <c r="T558" s="54"/>
      <c r="U558" s="54"/>
      <c r="V558" s="54"/>
      <c r="W558" s="54"/>
      <c r="X558" s="54"/>
      <c r="Y558" s="54"/>
      <c r="Z558" s="54"/>
    </row>
    <row r="559" ht="16.5" hidden="1" spans="1:26">
      <c r="A559" s="83" t="str">
        <f>IF(C559="","",COUNTA(C$8:C559))</f>
        <v/>
      </c>
      <c r="B559" s="83"/>
      <c r="C559" s="83"/>
      <c r="D559" s="83"/>
      <c r="E559" s="83"/>
      <c r="F559" s="65"/>
      <c r="G559" s="65"/>
      <c r="H559" s="65"/>
      <c r="I559" s="13" t="s">
        <v>2</v>
      </c>
      <c r="J559" s="80"/>
      <c r="K559" s="13" t="s">
        <v>2</v>
      </c>
      <c r="L559" s="80"/>
      <c r="M559" s="54"/>
      <c r="N559" s="54"/>
      <c r="O559" s="54"/>
      <c r="P559" s="54"/>
      <c r="Q559" s="54"/>
      <c r="R559" s="54"/>
      <c r="S559" s="54"/>
      <c r="T559" s="54"/>
      <c r="U559" s="54"/>
      <c r="V559" s="54"/>
      <c r="W559" s="54"/>
      <c r="X559" s="54"/>
      <c r="Y559" s="54"/>
      <c r="Z559" s="54"/>
    </row>
    <row r="560" ht="16.5" hidden="1" spans="1:26">
      <c r="A560" s="83" t="str">
        <f>IF(C560="","",COUNTA(C$8:C560))</f>
        <v/>
      </c>
      <c r="B560" s="83"/>
      <c r="C560" s="83"/>
      <c r="D560" s="83"/>
      <c r="E560" s="83"/>
      <c r="F560" s="65"/>
      <c r="G560" s="65"/>
      <c r="H560" s="65"/>
      <c r="I560" s="13" t="s">
        <v>2</v>
      </c>
      <c r="J560" s="80"/>
      <c r="K560" s="13" t="s">
        <v>2</v>
      </c>
      <c r="L560" s="80"/>
      <c r="M560" s="54"/>
      <c r="N560" s="54"/>
      <c r="O560" s="54"/>
      <c r="P560" s="54"/>
      <c r="Q560" s="54"/>
      <c r="R560" s="54"/>
      <c r="S560" s="54"/>
      <c r="T560" s="54"/>
      <c r="U560" s="54"/>
      <c r="V560" s="54"/>
      <c r="W560" s="54"/>
      <c r="X560" s="54"/>
      <c r="Y560" s="54"/>
      <c r="Z560" s="54"/>
    </row>
    <row r="561" ht="16.5" hidden="1" spans="1:26">
      <c r="A561" s="83" t="str">
        <f>IF(C561="","",COUNTA(C$8:C561))</f>
        <v/>
      </c>
      <c r="B561" s="83"/>
      <c r="C561" s="83"/>
      <c r="D561" s="83"/>
      <c r="E561" s="83"/>
      <c r="F561" s="65"/>
      <c r="G561" s="65"/>
      <c r="H561" s="65"/>
      <c r="I561" s="13" t="s">
        <v>2</v>
      </c>
      <c r="J561" s="80"/>
      <c r="K561" s="13" t="s">
        <v>2</v>
      </c>
      <c r="L561" s="80"/>
      <c r="M561" s="54"/>
      <c r="N561" s="54"/>
      <c r="O561" s="54"/>
      <c r="P561" s="54"/>
      <c r="Q561" s="54"/>
      <c r="R561" s="54"/>
      <c r="S561" s="54"/>
      <c r="T561" s="54"/>
      <c r="U561" s="54"/>
      <c r="V561" s="54"/>
      <c r="W561" s="54"/>
      <c r="X561" s="54"/>
      <c r="Y561" s="54"/>
      <c r="Z561" s="54"/>
    </row>
    <row r="562" ht="16.5" hidden="1" spans="1:26">
      <c r="A562" s="83" t="str">
        <f>IF(C562="","",COUNTA(C$8:C562))</f>
        <v/>
      </c>
      <c r="B562" s="83"/>
      <c r="C562" s="83"/>
      <c r="D562" s="83"/>
      <c r="E562" s="83"/>
      <c r="F562" s="65"/>
      <c r="G562" s="65"/>
      <c r="H562" s="65"/>
      <c r="I562" s="13" t="s">
        <v>2</v>
      </c>
      <c r="J562" s="80"/>
      <c r="K562" s="13" t="s">
        <v>2</v>
      </c>
      <c r="L562" s="80"/>
      <c r="M562" s="54"/>
      <c r="N562" s="54"/>
      <c r="O562" s="54"/>
      <c r="P562" s="54"/>
      <c r="Q562" s="54"/>
      <c r="R562" s="54"/>
      <c r="S562" s="54"/>
      <c r="T562" s="54"/>
      <c r="U562" s="54"/>
      <c r="V562" s="54"/>
      <c r="W562" s="54"/>
      <c r="X562" s="54"/>
      <c r="Y562" s="54"/>
      <c r="Z562" s="54"/>
    </row>
    <row r="563" ht="16.5" hidden="1" spans="1:26">
      <c r="A563" s="83" t="str">
        <f>IF(C563="","",COUNTA(C$8:C563))</f>
        <v/>
      </c>
      <c r="B563" s="83"/>
      <c r="C563" s="83"/>
      <c r="D563" s="83"/>
      <c r="E563" s="83"/>
      <c r="F563" s="65"/>
      <c r="G563" s="65"/>
      <c r="H563" s="65"/>
      <c r="I563" s="13" t="s">
        <v>2</v>
      </c>
      <c r="J563" s="80"/>
      <c r="K563" s="13" t="s">
        <v>2</v>
      </c>
      <c r="L563" s="80"/>
      <c r="M563" s="54"/>
      <c r="N563" s="54"/>
      <c r="O563" s="54"/>
      <c r="P563" s="54"/>
      <c r="Q563" s="54"/>
      <c r="R563" s="54"/>
      <c r="S563" s="54"/>
      <c r="T563" s="54"/>
      <c r="U563" s="54"/>
      <c r="V563" s="54"/>
      <c r="W563" s="54"/>
      <c r="X563" s="54"/>
      <c r="Y563" s="54"/>
      <c r="Z563" s="54"/>
    </row>
    <row r="564" ht="16.5" hidden="1" spans="1:26">
      <c r="A564" s="83" t="str">
        <f>IF(C564="","",COUNTA(C$8:C564))</f>
        <v/>
      </c>
      <c r="B564" s="83"/>
      <c r="C564" s="83"/>
      <c r="D564" s="83"/>
      <c r="E564" s="83"/>
      <c r="F564" s="65"/>
      <c r="G564" s="65"/>
      <c r="H564" s="65"/>
      <c r="I564" s="13" t="s">
        <v>2</v>
      </c>
      <c r="J564" s="80"/>
      <c r="K564" s="13" t="s">
        <v>2</v>
      </c>
      <c r="L564" s="80"/>
      <c r="M564" s="54"/>
      <c r="N564" s="54"/>
      <c r="O564" s="54"/>
      <c r="P564" s="54"/>
      <c r="Q564" s="54"/>
      <c r="R564" s="54"/>
      <c r="S564" s="54"/>
      <c r="T564" s="54"/>
      <c r="U564" s="54"/>
      <c r="V564" s="54"/>
      <c r="W564" s="54"/>
      <c r="X564" s="54"/>
      <c r="Y564" s="54"/>
      <c r="Z564" s="54"/>
    </row>
    <row r="565" ht="16.5" hidden="1" spans="1:26">
      <c r="A565" s="83" t="str">
        <f>IF(C565="","",COUNTA(C$8:C565))</f>
        <v/>
      </c>
      <c r="B565" s="83"/>
      <c r="C565" s="83"/>
      <c r="D565" s="83"/>
      <c r="E565" s="83"/>
      <c r="F565" s="65"/>
      <c r="G565" s="65"/>
      <c r="H565" s="65"/>
      <c r="I565" s="13" t="s">
        <v>2</v>
      </c>
      <c r="J565" s="80"/>
      <c r="K565" s="13" t="s">
        <v>2</v>
      </c>
      <c r="L565" s="80"/>
      <c r="M565" s="54"/>
      <c r="N565" s="54"/>
      <c r="O565" s="54"/>
      <c r="P565" s="54"/>
      <c r="Q565" s="54"/>
      <c r="R565" s="54"/>
      <c r="S565" s="54"/>
      <c r="T565" s="54"/>
      <c r="U565" s="54"/>
      <c r="V565" s="54"/>
      <c r="W565" s="54"/>
      <c r="X565" s="54"/>
      <c r="Y565" s="54"/>
      <c r="Z565" s="54"/>
    </row>
    <row r="566" ht="16.5" hidden="1" spans="1:26">
      <c r="A566" s="83" t="str">
        <f>IF(C566="","",COUNTA(C$8:C566))</f>
        <v/>
      </c>
      <c r="B566" s="83"/>
      <c r="C566" s="83"/>
      <c r="D566" s="83"/>
      <c r="E566" s="83"/>
      <c r="F566" s="65"/>
      <c r="G566" s="65"/>
      <c r="H566" s="65"/>
      <c r="I566" s="13" t="s">
        <v>2</v>
      </c>
      <c r="J566" s="80"/>
      <c r="K566" s="13" t="s">
        <v>2</v>
      </c>
      <c r="L566" s="80"/>
      <c r="M566" s="54"/>
      <c r="N566" s="54"/>
      <c r="O566" s="54"/>
      <c r="P566" s="54"/>
      <c r="Q566" s="54"/>
      <c r="R566" s="54"/>
      <c r="S566" s="54"/>
      <c r="T566" s="54"/>
      <c r="U566" s="54"/>
      <c r="V566" s="54"/>
      <c r="W566" s="54"/>
      <c r="X566" s="54"/>
      <c r="Y566" s="54"/>
      <c r="Z566" s="54"/>
    </row>
    <row r="567" ht="16.5" hidden="1" spans="1:26">
      <c r="A567" s="83" t="str">
        <f>IF(C567="","",COUNTA(C$8:C567))</f>
        <v/>
      </c>
      <c r="B567" s="83"/>
      <c r="C567" s="83"/>
      <c r="D567" s="83"/>
      <c r="E567" s="83"/>
      <c r="F567" s="65"/>
      <c r="G567" s="65"/>
      <c r="H567" s="65"/>
      <c r="I567" s="13" t="s">
        <v>2</v>
      </c>
      <c r="J567" s="80"/>
      <c r="K567" s="13" t="s">
        <v>2</v>
      </c>
      <c r="L567" s="80"/>
      <c r="M567" s="54"/>
      <c r="N567" s="54"/>
      <c r="O567" s="54"/>
      <c r="P567" s="54"/>
      <c r="Q567" s="54"/>
      <c r="R567" s="54"/>
      <c r="S567" s="54"/>
      <c r="T567" s="54"/>
      <c r="U567" s="54"/>
      <c r="V567" s="54"/>
      <c r="W567" s="54"/>
      <c r="X567" s="54"/>
      <c r="Y567" s="54"/>
      <c r="Z567" s="54"/>
    </row>
    <row r="568" ht="16.5" hidden="1" spans="1:26">
      <c r="A568" s="83" t="str">
        <f>IF(C568="","",COUNTA(C$8:C568))</f>
        <v/>
      </c>
      <c r="B568" s="83"/>
      <c r="C568" s="83"/>
      <c r="D568" s="83"/>
      <c r="E568" s="83"/>
      <c r="F568" s="65"/>
      <c r="G568" s="65"/>
      <c r="H568" s="65"/>
      <c r="I568" s="13" t="s">
        <v>2</v>
      </c>
      <c r="J568" s="80"/>
      <c r="K568" s="13" t="s">
        <v>2</v>
      </c>
      <c r="L568" s="80"/>
      <c r="M568" s="54"/>
      <c r="N568" s="54"/>
      <c r="O568" s="54"/>
      <c r="P568" s="54"/>
      <c r="Q568" s="54"/>
      <c r="R568" s="54"/>
      <c r="S568" s="54"/>
      <c r="T568" s="54"/>
      <c r="U568" s="54"/>
      <c r="V568" s="54"/>
      <c r="W568" s="54"/>
      <c r="X568" s="54"/>
      <c r="Y568" s="54"/>
      <c r="Z568" s="54"/>
    </row>
    <row r="569" ht="16.5" hidden="1" spans="1:26">
      <c r="A569" s="83" t="str">
        <f>IF(C569="","",COUNTA(C$8:C569))</f>
        <v/>
      </c>
      <c r="B569" s="83"/>
      <c r="C569" s="83"/>
      <c r="D569" s="83"/>
      <c r="E569" s="83"/>
      <c r="F569" s="65"/>
      <c r="G569" s="65"/>
      <c r="H569" s="65"/>
      <c r="I569" s="13" t="s">
        <v>2</v>
      </c>
      <c r="J569" s="80"/>
      <c r="K569" s="13" t="s">
        <v>2</v>
      </c>
      <c r="L569" s="80"/>
      <c r="M569" s="54"/>
      <c r="N569" s="54"/>
      <c r="O569" s="54"/>
      <c r="P569" s="54"/>
      <c r="Q569" s="54"/>
      <c r="R569" s="54"/>
      <c r="S569" s="54"/>
      <c r="T569" s="54"/>
      <c r="U569" s="54"/>
      <c r="V569" s="54"/>
      <c r="W569" s="54"/>
      <c r="X569" s="54"/>
      <c r="Y569" s="54"/>
      <c r="Z569" s="54"/>
    </row>
    <row r="570" ht="16.5" hidden="1" spans="1:26">
      <c r="A570" s="83" t="str">
        <f>IF(C570="","",COUNTA(C$8:C570))</f>
        <v/>
      </c>
      <c r="B570" s="83"/>
      <c r="C570" s="83"/>
      <c r="D570" s="83"/>
      <c r="E570" s="83"/>
      <c r="F570" s="65"/>
      <c r="G570" s="65"/>
      <c r="H570" s="65"/>
      <c r="I570" s="13" t="s">
        <v>2</v>
      </c>
      <c r="J570" s="80"/>
      <c r="K570" s="13" t="s">
        <v>2</v>
      </c>
      <c r="L570" s="80"/>
      <c r="M570" s="54"/>
      <c r="N570" s="54"/>
      <c r="O570" s="54"/>
      <c r="P570" s="54"/>
      <c r="Q570" s="54"/>
      <c r="R570" s="54"/>
      <c r="S570" s="54"/>
      <c r="T570" s="54"/>
      <c r="U570" s="54"/>
      <c r="V570" s="54"/>
      <c r="W570" s="54"/>
      <c r="X570" s="54"/>
      <c r="Y570" s="54"/>
      <c r="Z570" s="54"/>
    </row>
    <row r="571" ht="16.5" hidden="1" spans="1:26">
      <c r="A571" s="83" t="str">
        <f>IF(C571="","",COUNTA(C$8:C571))</f>
        <v/>
      </c>
      <c r="B571" s="83"/>
      <c r="C571" s="83"/>
      <c r="D571" s="83"/>
      <c r="E571" s="83"/>
      <c r="F571" s="65"/>
      <c r="G571" s="65"/>
      <c r="H571" s="65"/>
      <c r="I571" s="13" t="s">
        <v>2</v>
      </c>
      <c r="J571" s="80"/>
      <c r="K571" s="13" t="s">
        <v>2</v>
      </c>
      <c r="L571" s="80"/>
      <c r="M571" s="54"/>
      <c r="N571" s="54"/>
      <c r="O571" s="54"/>
      <c r="P571" s="54"/>
      <c r="Q571" s="54"/>
      <c r="R571" s="54"/>
      <c r="S571" s="54"/>
      <c r="T571" s="54"/>
      <c r="U571" s="54"/>
      <c r="V571" s="54"/>
      <c r="W571" s="54"/>
      <c r="X571" s="54"/>
      <c r="Y571" s="54"/>
      <c r="Z571" s="54"/>
    </row>
    <row r="572" ht="16.5" hidden="1" spans="1:26">
      <c r="A572" s="83" t="str">
        <f>IF(C572="","",COUNTA(C$8:C572))</f>
        <v/>
      </c>
      <c r="B572" s="83"/>
      <c r="C572" s="83"/>
      <c r="D572" s="83"/>
      <c r="E572" s="83"/>
      <c r="F572" s="65"/>
      <c r="G572" s="65"/>
      <c r="H572" s="65"/>
      <c r="I572" s="13" t="s">
        <v>2</v>
      </c>
      <c r="J572" s="80"/>
      <c r="K572" s="13" t="s">
        <v>2</v>
      </c>
      <c r="L572" s="80"/>
      <c r="M572" s="54"/>
      <c r="N572" s="54"/>
      <c r="O572" s="54"/>
      <c r="P572" s="54"/>
      <c r="Q572" s="54"/>
      <c r="R572" s="54"/>
      <c r="S572" s="54"/>
      <c r="T572" s="54"/>
      <c r="U572" s="54"/>
      <c r="V572" s="54"/>
      <c r="W572" s="54"/>
      <c r="X572" s="54"/>
      <c r="Y572" s="54"/>
      <c r="Z572" s="54"/>
    </row>
    <row r="573" ht="16.5" hidden="1" spans="1:26">
      <c r="A573" s="83" t="str">
        <f>IF(C573="","",COUNTA(C$8:C573))</f>
        <v/>
      </c>
      <c r="B573" s="83"/>
      <c r="C573" s="83"/>
      <c r="D573" s="83"/>
      <c r="E573" s="83"/>
      <c r="F573" s="65"/>
      <c r="G573" s="65"/>
      <c r="H573" s="65"/>
      <c r="I573" s="13" t="s">
        <v>2</v>
      </c>
      <c r="J573" s="80"/>
      <c r="K573" s="13" t="s">
        <v>2</v>
      </c>
      <c r="L573" s="80"/>
      <c r="M573" s="54"/>
      <c r="N573" s="54"/>
      <c r="O573" s="54"/>
      <c r="P573" s="54"/>
      <c r="Q573" s="54"/>
      <c r="R573" s="54"/>
      <c r="S573" s="54"/>
      <c r="T573" s="54"/>
      <c r="U573" s="54"/>
      <c r="V573" s="54"/>
      <c r="W573" s="54"/>
      <c r="X573" s="54"/>
      <c r="Y573" s="54"/>
      <c r="Z573" s="54"/>
    </row>
    <row r="574" ht="16.5" hidden="1" spans="1:26">
      <c r="A574" s="83" t="str">
        <f>IF(C574="","",COUNTA(C$8:C574))</f>
        <v/>
      </c>
      <c r="B574" s="83"/>
      <c r="C574" s="83"/>
      <c r="D574" s="83"/>
      <c r="E574" s="83"/>
      <c r="F574" s="65"/>
      <c r="G574" s="65"/>
      <c r="H574" s="65"/>
      <c r="I574" s="13" t="s">
        <v>2</v>
      </c>
      <c r="J574" s="80"/>
      <c r="K574" s="13" t="s">
        <v>2</v>
      </c>
      <c r="L574" s="80"/>
      <c r="M574" s="54"/>
      <c r="N574" s="54"/>
      <c r="O574" s="54"/>
      <c r="P574" s="54"/>
      <c r="Q574" s="54"/>
      <c r="R574" s="54"/>
      <c r="S574" s="54"/>
      <c r="T574" s="54"/>
      <c r="U574" s="54"/>
      <c r="V574" s="54"/>
      <c r="W574" s="54"/>
      <c r="X574" s="54"/>
      <c r="Y574" s="54"/>
      <c r="Z574" s="54"/>
    </row>
    <row r="575" ht="16.5" hidden="1" spans="1:26">
      <c r="A575" s="83" t="str">
        <f>IF(C575="","",COUNTA(C$8:C575))</f>
        <v/>
      </c>
      <c r="B575" s="83"/>
      <c r="C575" s="83"/>
      <c r="D575" s="83"/>
      <c r="E575" s="83"/>
      <c r="F575" s="65"/>
      <c r="G575" s="65"/>
      <c r="H575" s="65"/>
      <c r="I575" s="13" t="s">
        <v>2</v>
      </c>
      <c r="J575" s="80"/>
      <c r="K575" s="13" t="s">
        <v>2</v>
      </c>
      <c r="L575" s="80"/>
      <c r="M575" s="54"/>
      <c r="N575" s="54"/>
      <c r="O575" s="54"/>
      <c r="P575" s="54"/>
      <c r="Q575" s="54"/>
      <c r="R575" s="54"/>
      <c r="S575" s="54"/>
      <c r="T575" s="54"/>
      <c r="U575" s="54"/>
      <c r="V575" s="54"/>
      <c r="W575" s="54"/>
      <c r="X575" s="54"/>
      <c r="Y575" s="54"/>
      <c r="Z575" s="54"/>
    </row>
    <row r="576" ht="16.5" hidden="1" spans="1:26">
      <c r="A576" s="83" t="str">
        <f>IF(C576="","",COUNTA(C$8:C576))</f>
        <v/>
      </c>
      <c r="B576" s="83"/>
      <c r="C576" s="83"/>
      <c r="D576" s="83"/>
      <c r="E576" s="83"/>
      <c r="F576" s="65"/>
      <c r="G576" s="65"/>
      <c r="H576" s="65"/>
      <c r="I576" s="13" t="s">
        <v>2</v>
      </c>
      <c r="J576" s="80"/>
      <c r="K576" s="13" t="s">
        <v>2</v>
      </c>
      <c r="L576" s="80"/>
      <c r="M576" s="54"/>
      <c r="N576" s="54"/>
      <c r="O576" s="54"/>
      <c r="P576" s="54"/>
      <c r="Q576" s="54"/>
      <c r="R576" s="54"/>
      <c r="S576" s="54"/>
      <c r="T576" s="54"/>
      <c r="U576" s="54"/>
      <c r="V576" s="54"/>
      <c r="W576" s="54"/>
      <c r="X576" s="54"/>
      <c r="Y576" s="54"/>
      <c r="Z576" s="54"/>
    </row>
    <row r="577" ht="16.5" hidden="1" spans="1:26">
      <c r="A577" s="83" t="str">
        <f>IF(C577="","",COUNTA(C$8:C577))</f>
        <v/>
      </c>
      <c r="B577" s="83"/>
      <c r="C577" s="83"/>
      <c r="D577" s="83"/>
      <c r="E577" s="83"/>
      <c r="F577" s="65"/>
      <c r="G577" s="65"/>
      <c r="H577" s="65"/>
      <c r="I577" s="13" t="s">
        <v>2</v>
      </c>
      <c r="J577" s="80"/>
      <c r="K577" s="13" t="s">
        <v>2</v>
      </c>
      <c r="L577" s="80"/>
      <c r="M577" s="54"/>
      <c r="N577" s="54"/>
      <c r="O577" s="54"/>
      <c r="P577" s="54"/>
      <c r="Q577" s="54"/>
      <c r="R577" s="54"/>
      <c r="S577" s="54"/>
      <c r="T577" s="54"/>
      <c r="U577" s="54"/>
      <c r="V577" s="54"/>
      <c r="W577" s="54"/>
      <c r="X577" s="54"/>
      <c r="Y577" s="54"/>
      <c r="Z577" s="54"/>
    </row>
    <row r="578" ht="16.5" hidden="1" spans="1:26">
      <c r="A578" s="83" t="str">
        <f>IF(C578="","",COUNTA(C$8:C578))</f>
        <v/>
      </c>
      <c r="B578" s="83"/>
      <c r="C578" s="83"/>
      <c r="D578" s="83"/>
      <c r="E578" s="83"/>
      <c r="F578" s="65"/>
      <c r="G578" s="65"/>
      <c r="H578" s="65"/>
      <c r="I578" s="13" t="s">
        <v>2</v>
      </c>
      <c r="J578" s="80"/>
      <c r="K578" s="13" t="s">
        <v>2</v>
      </c>
      <c r="L578" s="80"/>
      <c r="M578" s="54"/>
      <c r="N578" s="54"/>
      <c r="O578" s="54"/>
      <c r="P578" s="54"/>
      <c r="Q578" s="54"/>
      <c r="R578" s="54"/>
      <c r="S578" s="54"/>
      <c r="T578" s="54"/>
      <c r="U578" s="54"/>
      <c r="V578" s="54"/>
      <c r="W578" s="54"/>
      <c r="X578" s="54"/>
      <c r="Y578" s="54"/>
      <c r="Z578" s="54"/>
    </row>
    <row r="579" ht="16.5" hidden="1" spans="1:26">
      <c r="A579" s="83" t="str">
        <f>IF(C579="","",COUNTA(C$8:C579))</f>
        <v/>
      </c>
      <c r="B579" s="83"/>
      <c r="C579" s="83"/>
      <c r="D579" s="83"/>
      <c r="E579" s="83"/>
      <c r="F579" s="65"/>
      <c r="G579" s="65"/>
      <c r="H579" s="65"/>
      <c r="I579" s="13" t="s">
        <v>2</v>
      </c>
      <c r="J579" s="80"/>
      <c r="K579" s="13" t="s">
        <v>2</v>
      </c>
      <c r="L579" s="80"/>
      <c r="M579" s="54"/>
      <c r="N579" s="54"/>
      <c r="O579" s="54"/>
      <c r="P579" s="54"/>
      <c r="Q579" s="54"/>
      <c r="R579" s="54"/>
      <c r="S579" s="54"/>
      <c r="T579" s="54"/>
      <c r="U579" s="54"/>
      <c r="V579" s="54"/>
      <c r="W579" s="54"/>
      <c r="X579" s="54"/>
      <c r="Y579" s="54"/>
      <c r="Z579" s="54"/>
    </row>
    <row r="580" ht="16.5" hidden="1" spans="1:26">
      <c r="A580" s="83" t="str">
        <f>IF(C580="","",COUNTA(C$8:C580))</f>
        <v/>
      </c>
      <c r="B580" s="83"/>
      <c r="C580" s="83"/>
      <c r="D580" s="83"/>
      <c r="E580" s="83"/>
      <c r="F580" s="65"/>
      <c r="G580" s="65"/>
      <c r="H580" s="65"/>
      <c r="I580" s="13" t="s">
        <v>2</v>
      </c>
      <c r="J580" s="80"/>
      <c r="K580" s="13" t="s">
        <v>2</v>
      </c>
      <c r="L580" s="80"/>
      <c r="M580" s="54"/>
      <c r="N580" s="54"/>
      <c r="O580" s="54"/>
      <c r="P580" s="54"/>
      <c r="Q580" s="54"/>
      <c r="R580" s="54"/>
      <c r="S580" s="54"/>
      <c r="T580" s="54"/>
      <c r="U580" s="54"/>
      <c r="V580" s="54"/>
      <c r="W580" s="54"/>
      <c r="X580" s="54"/>
      <c r="Y580" s="54"/>
      <c r="Z580" s="54"/>
    </row>
    <row r="581" ht="16.5" hidden="1" spans="1:26">
      <c r="A581" s="83" t="str">
        <f>IF(C581="","",COUNTA(C$8:C581))</f>
        <v/>
      </c>
      <c r="B581" s="83"/>
      <c r="C581" s="83"/>
      <c r="D581" s="83"/>
      <c r="E581" s="83"/>
      <c r="F581" s="65"/>
      <c r="G581" s="65"/>
      <c r="H581" s="65"/>
      <c r="I581" s="13" t="s">
        <v>2</v>
      </c>
      <c r="J581" s="80"/>
      <c r="K581" s="13" t="s">
        <v>2</v>
      </c>
      <c r="L581" s="80"/>
      <c r="M581" s="54"/>
      <c r="N581" s="54"/>
      <c r="O581" s="54"/>
      <c r="P581" s="54"/>
      <c r="Q581" s="54"/>
      <c r="R581" s="54"/>
      <c r="S581" s="54"/>
      <c r="T581" s="54"/>
      <c r="U581" s="54"/>
      <c r="V581" s="54"/>
      <c r="W581" s="54"/>
      <c r="X581" s="54"/>
      <c r="Y581" s="54"/>
      <c r="Z581" s="54"/>
    </row>
    <row r="582" ht="16.5" hidden="1" spans="1:26">
      <c r="A582" s="83" t="str">
        <f>IF(C582="","",COUNTA(C$8:C582))</f>
        <v/>
      </c>
      <c r="B582" s="83"/>
      <c r="C582" s="83"/>
      <c r="D582" s="83"/>
      <c r="E582" s="83"/>
      <c r="F582" s="65"/>
      <c r="G582" s="65"/>
      <c r="H582" s="65"/>
      <c r="I582" s="13" t="s">
        <v>2</v>
      </c>
      <c r="J582" s="80"/>
      <c r="K582" s="13" t="s">
        <v>2</v>
      </c>
      <c r="L582" s="80"/>
      <c r="M582" s="54"/>
      <c r="N582" s="54"/>
      <c r="O582" s="54"/>
      <c r="P582" s="54"/>
      <c r="Q582" s="54"/>
      <c r="R582" s="54"/>
      <c r="S582" s="54"/>
      <c r="T582" s="54"/>
      <c r="U582" s="54"/>
      <c r="V582" s="54"/>
      <c r="W582" s="54"/>
      <c r="X582" s="54"/>
      <c r="Y582" s="54"/>
      <c r="Z582" s="54"/>
    </row>
    <row r="583" ht="16.5" hidden="1" spans="1:26">
      <c r="A583" s="83" t="str">
        <f>IF(C583="","",COUNTA(C$8:C583))</f>
        <v/>
      </c>
      <c r="B583" s="83"/>
      <c r="C583" s="83"/>
      <c r="D583" s="83"/>
      <c r="E583" s="83"/>
      <c r="F583" s="65"/>
      <c r="G583" s="65"/>
      <c r="H583" s="65"/>
      <c r="I583" s="13" t="s">
        <v>2</v>
      </c>
      <c r="J583" s="80"/>
      <c r="K583" s="13" t="s">
        <v>2</v>
      </c>
      <c r="L583" s="80"/>
      <c r="M583" s="54"/>
      <c r="N583" s="54"/>
      <c r="O583" s="54"/>
      <c r="P583" s="54"/>
      <c r="Q583" s="54"/>
      <c r="R583" s="54"/>
      <c r="S583" s="54"/>
      <c r="T583" s="54"/>
      <c r="U583" s="54"/>
      <c r="V583" s="54"/>
      <c r="W583" s="54"/>
      <c r="X583" s="54"/>
      <c r="Y583" s="54"/>
      <c r="Z583" s="54"/>
    </row>
    <row r="584" ht="16.5" hidden="1" spans="1:26">
      <c r="A584" s="83" t="str">
        <f>IF(C584="","",COUNTA(C$8:C584))</f>
        <v/>
      </c>
      <c r="B584" s="83"/>
      <c r="C584" s="83"/>
      <c r="D584" s="83"/>
      <c r="E584" s="83"/>
      <c r="F584" s="65"/>
      <c r="G584" s="65"/>
      <c r="H584" s="65"/>
      <c r="I584" s="13" t="s">
        <v>2</v>
      </c>
      <c r="J584" s="80"/>
      <c r="K584" s="13" t="s">
        <v>2</v>
      </c>
      <c r="L584" s="80"/>
      <c r="M584" s="54"/>
      <c r="N584" s="54"/>
      <c r="O584" s="54"/>
      <c r="P584" s="54"/>
      <c r="Q584" s="54"/>
      <c r="R584" s="54"/>
      <c r="S584" s="54"/>
      <c r="T584" s="54"/>
      <c r="U584" s="54"/>
      <c r="V584" s="54"/>
      <c r="W584" s="54"/>
      <c r="X584" s="54"/>
      <c r="Y584" s="54"/>
      <c r="Z584" s="54"/>
    </row>
    <row r="585" ht="16.5" hidden="1" spans="1:26">
      <c r="A585" s="83" t="str">
        <f>IF(C585="","",COUNTA(C$8:C585))</f>
        <v/>
      </c>
      <c r="B585" s="83"/>
      <c r="C585" s="83"/>
      <c r="D585" s="83"/>
      <c r="E585" s="83"/>
      <c r="F585" s="65"/>
      <c r="G585" s="65"/>
      <c r="H585" s="65"/>
      <c r="I585" s="13" t="s">
        <v>2</v>
      </c>
      <c r="J585" s="80"/>
      <c r="K585" s="13" t="s">
        <v>2</v>
      </c>
      <c r="L585" s="80"/>
      <c r="M585" s="54"/>
      <c r="N585" s="54"/>
      <c r="O585" s="54"/>
      <c r="P585" s="54"/>
      <c r="Q585" s="54"/>
      <c r="R585" s="54"/>
      <c r="S585" s="54"/>
      <c r="T585" s="54"/>
      <c r="U585" s="54"/>
      <c r="V585" s="54"/>
      <c r="W585" s="54"/>
      <c r="X585" s="54"/>
      <c r="Y585" s="54"/>
      <c r="Z585" s="54"/>
    </row>
    <row r="586" ht="16.5" hidden="1" spans="1:26">
      <c r="A586" s="83" t="str">
        <f>IF(C586="","",COUNTA(C$8:C586))</f>
        <v/>
      </c>
      <c r="B586" s="83"/>
      <c r="C586" s="83"/>
      <c r="D586" s="83"/>
      <c r="E586" s="83"/>
      <c r="F586" s="65"/>
      <c r="G586" s="65"/>
      <c r="H586" s="65"/>
      <c r="I586" s="13" t="s">
        <v>2</v>
      </c>
      <c r="J586" s="80"/>
      <c r="K586" s="13" t="s">
        <v>2</v>
      </c>
      <c r="L586" s="80"/>
      <c r="M586" s="54"/>
      <c r="N586" s="54"/>
      <c r="O586" s="54"/>
      <c r="P586" s="54"/>
      <c r="Q586" s="54"/>
      <c r="R586" s="54"/>
      <c r="S586" s="54"/>
      <c r="T586" s="54"/>
      <c r="U586" s="54"/>
      <c r="V586" s="54"/>
      <c r="W586" s="54"/>
      <c r="X586" s="54"/>
      <c r="Y586" s="54"/>
      <c r="Z586" s="54"/>
    </row>
    <row r="587" ht="16.5" hidden="1" spans="1:26">
      <c r="A587" s="83" t="str">
        <f>IF(C587="","",COUNTA(C$8:C587))</f>
        <v/>
      </c>
      <c r="B587" s="83"/>
      <c r="C587" s="83"/>
      <c r="D587" s="83"/>
      <c r="E587" s="83"/>
      <c r="F587" s="65"/>
      <c r="G587" s="65"/>
      <c r="H587" s="65"/>
      <c r="I587" s="13" t="s">
        <v>2</v>
      </c>
      <c r="J587" s="80"/>
      <c r="K587" s="13" t="s">
        <v>2</v>
      </c>
      <c r="L587" s="80"/>
      <c r="M587" s="54"/>
      <c r="N587" s="54"/>
      <c r="O587" s="54"/>
      <c r="P587" s="54"/>
      <c r="Q587" s="54"/>
      <c r="R587" s="54"/>
      <c r="S587" s="54"/>
      <c r="T587" s="54"/>
      <c r="U587" s="54"/>
      <c r="V587" s="54"/>
      <c r="W587" s="54"/>
      <c r="X587" s="54"/>
      <c r="Y587" s="54"/>
      <c r="Z587" s="54"/>
    </row>
    <row r="588" ht="16.5" hidden="1" spans="1:26">
      <c r="A588" s="83" t="str">
        <f>IF(C588="","",COUNTA(C$8:C588))</f>
        <v/>
      </c>
      <c r="B588" s="83"/>
      <c r="C588" s="83"/>
      <c r="D588" s="83"/>
      <c r="E588" s="83"/>
      <c r="F588" s="65"/>
      <c r="G588" s="65"/>
      <c r="H588" s="65"/>
      <c r="I588" s="13" t="s">
        <v>2</v>
      </c>
      <c r="J588" s="80"/>
      <c r="K588" s="13" t="s">
        <v>2</v>
      </c>
      <c r="L588" s="80"/>
      <c r="M588" s="54"/>
      <c r="N588" s="54"/>
      <c r="O588" s="54"/>
      <c r="P588" s="54"/>
      <c r="Q588" s="54"/>
      <c r="R588" s="54"/>
      <c r="S588" s="54"/>
      <c r="T588" s="54"/>
      <c r="U588" s="54"/>
      <c r="V588" s="54"/>
      <c r="W588" s="54"/>
      <c r="X588" s="54"/>
      <c r="Y588" s="54"/>
      <c r="Z588" s="54"/>
    </row>
    <row r="589" ht="16.5" hidden="1" spans="1:26">
      <c r="A589" s="83" t="str">
        <f>IF(C589="","",COUNTA(C$8:C589))</f>
        <v/>
      </c>
      <c r="B589" s="83"/>
      <c r="C589" s="83"/>
      <c r="D589" s="83"/>
      <c r="E589" s="83"/>
      <c r="F589" s="65"/>
      <c r="G589" s="65"/>
      <c r="H589" s="65"/>
      <c r="I589" s="13" t="s">
        <v>2</v>
      </c>
      <c r="J589" s="80"/>
      <c r="K589" s="13" t="s">
        <v>2</v>
      </c>
      <c r="L589" s="80"/>
      <c r="M589" s="54"/>
      <c r="N589" s="54"/>
      <c r="O589" s="54"/>
      <c r="P589" s="54"/>
      <c r="Q589" s="54"/>
      <c r="R589" s="54"/>
      <c r="S589" s="54"/>
      <c r="T589" s="54"/>
      <c r="U589" s="54"/>
      <c r="V589" s="54"/>
      <c r="W589" s="54"/>
      <c r="X589" s="54"/>
      <c r="Y589" s="54"/>
      <c r="Z589" s="54"/>
    </row>
    <row r="590" ht="16.5" hidden="1" spans="1:26">
      <c r="A590" s="83" t="str">
        <f>IF(C590="","",COUNTA(C$8:C590))</f>
        <v/>
      </c>
      <c r="B590" s="83"/>
      <c r="C590" s="83"/>
      <c r="D590" s="83"/>
      <c r="E590" s="83"/>
      <c r="F590" s="65"/>
      <c r="G590" s="65"/>
      <c r="H590" s="65"/>
      <c r="I590" s="13" t="s">
        <v>2</v>
      </c>
      <c r="J590" s="80"/>
      <c r="K590" s="13" t="s">
        <v>2</v>
      </c>
      <c r="L590" s="80"/>
      <c r="M590" s="54"/>
      <c r="N590" s="54"/>
      <c r="O590" s="54"/>
      <c r="P590" s="54"/>
      <c r="Q590" s="54"/>
      <c r="R590" s="54"/>
      <c r="S590" s="54"/>
      <c r="T590" s="54"/>
      <c r="U590" s="54"/>
      <c r="V590" s="54"/>
      <c r="W590" s="54"/>
      <c r="X590" s="54"/>
      <c r="Y590" s="54"/>
      <c r="Z590" s="54"/>
    </row>
    <row r="591" ht="16.5" hidden="1" spans="1:26">
      <c r="A591" s="83" t="str">
        <f>IF(C591="","",COUNTA(C$8:C591))</f>
        <v/>
      </c>
      <c r="B591" s="83"/>
      <c r="C591" s="83"/>
      <c r="D591" s="83"/>
      <c r="E591" s="83"/>
      <c r="F591" s="65"/>
      <c r="G591" s="65"/>
      <c r="H591" s="65"/>
      <c r="I591" s="13" t="s">
        <v>2</v>
      </c>
      <c r="J591" s="80"/>
      <c r="K591" s="13" t="s">
        <v>2</v>
      </c>
      <c r="L591" s="80"/>
      <c r="M591" s="54"/>
      <c r="N591" s="54"/>
      <c r="O591" s="54"/>
      <c r="P591" s="54"/>
      <c r="Q591" s="54"/>
      <c r="R591" s="54"/>
      <c r="S591" s="54"/>
      <c r="T591" s="54"/>
      <c r="U591" s="54"/>
      <c r="V591" s="54"/>
      <c r="W591" s="54"/>
      <c r="X591" s="54"/>
      <c r="Y591" s="54"/>
      <c r="Z591" s="54"/>
    </row>
    <row r="592" ht="16.5" hidden="1" spans="1:26">
      <c r="A592" s="83" t="str">
        <f>IF(C592="","",COUNTA(C$8:C592))</f>
        <v/>
      </c>
      <c r="B592" s="83"/>
      <c r="C592" s="83"/>
      <c r="D592" s="83"/>
      <c r="E592" s="83"/>
      <c r="F592" s="65"/>
      <c r="G592" s="65"/>
      <c r="H592" s="65"/>
      <c r="I592" s="13" t="s">
        <v>2</v>
      </c>
      <c r="J592" s="80"/>
      <c r="K592" s="13" t="s">
        <v>2</v>
      </c>
      <c r="L592" s="80"/>
      <c r="M592" s="54"/>
      <c r="N592" s="54"/>
      <c r="O592" s="54"/>
      <c r="P592" s="54"/>
      <c r="Q592" s="54"/>
      <c r="R592" s="54"/>
      <c r="S592" s="54"/>
      <c r="T592" s="54"/>
      <c r="U592" s="54"/>
      <c r="V592" s="54"/>
      <c r="W592" s="54"/>
      <c r="X592" s="54"/>
      <c r="Y592" s="54"/>
      <c r="Z592" s="54"/>
    </row>
    <row r="593" ht="16.5" hidden="1" spans="1:26">
      <c r="A593" s="83" t="str">
        <f>IF(C593="","",COUNTA(C$8:C593))</f>
        <v/>
      </c>
      <c r="B593" s="83"/>
      <c r="C593" s="83"/>
      <c r="D593" s="83"/>
      <c r="E593" s="83"/>
      <c r="F593" s="65"/>
      <c r="G593" s="65"/>
      <c r="H593" s="65"/>
      <c r="I593" s="13" t="s">
        <v>2</v>
      </c>
      <c r="J593" s="80"/>
      <c r="K593" s="13" t="s">
        <v>2</v>
      </c>
      <c r="L593" s="80"/>
      <c r="M593" s="54"/>
      <c r="N593" s="54"/>
      <c r="O593" s="54"/>
      <c r="P593" s="54"/>
      <c r="Q593" s="54"/>
      <c r="R593" s="54"/>
      <c r="S593" s="54"/>
      <c r="T593" s="54"/>
      <c r="U593" s="54"/>
      <c r="V593" s="54"/>
      <c r="W593" s="54"/>
      <c r="X593" s="54"/>
      <c r="Y593" s="54"/>
      <c r="Z593" s="54"/>
    </row>
    <row r="594" ht="16.5" hidden="1" spans="1:26">
      <c r="A594" s="83" t="str">
        <f>IF(C594="","",COUNTA(C$8:C594))</f>
        <v/>
      </c>
      <c r="B594" s="83"/>
      <c r="C594" s="83"/>
      <c r="D594" s="83"/>
      <c r="E594" s="83"/>
      <c r="F594" s="65"/>
      <c r="G594" s="65"/>
      <c r="H594" s="65"/>
      <c r="I594" s="13" t="s">
        <v>2</v>
      </c>
      <c r="J594" s="80"/>
      <c r="K594" s="13" t="s">
        <v>2</v>
      </c>
      <c r="L594" s="80"/>
      <c r="M594" s="54"/>
      <c r="N594" s="54"/>
      <c r="O594" s="54"/>
      <c r="P594" s="54"/>
      <c r="Q594" s="54"/>
      <c r="R594" s="54"/>
      <c r="S594" s="54"/>
      <c r="T594" s="54"/>
      <c r="U594" s="54"/>
      <c r="V594" s="54"/>
      <c r="W594" s="54"/>
      <c r="X594" s="54"/>
      <c r="Y594" s="54"/>
      <c r="Z594" s="54"/>
    </row>
    <row r="595" ht="16.5" hidden="1" spans="1:26">
      <c r="A595" s="83" t="str">
        <f>IF(C595="","",COUNTA(C$8:C595))</f>
        <v/>
      </c>
      <c r="B595" s="83"/>
      <c r="C595" s="83"/>
      <c r="D595" s="83"/>
      <c r="E595" s="83"/>
      <c r="F595" s="65"/>
      <c r="G595" s="65"/>
      <c r="H595" s="65"/>
      <c r="I595" s="13" t="s">
        <v>2</v>
      </c>
      <c r="J595" s="80"/>
      <c r="K595" s="13" t="s">
        <v>2</v>
      </c>
      <c r="L595" s="80"/>
      <c r="M595" s="54"/>
      <c r="N595" s="54"/>
      <c r="O595" s="54"/>
      <c r="P595" s="54"/>
      <c r="Q595" s="54"/>
      <c r="R595" s="54"/>
      <c r="S595" s="54"/>
      <c r="T595" s="54"/>
      <c r="U595" s="54"/>
      <c r="V595" s="54"/>
      <c r="W595" s="54"/>
      <c r="X595" s="54"/>
      <c r="Y595" s="54"/>
      <c r="Z595" s="54"/>
    </row>
    <row r="596" ht="16.5" hidden="1" spans="1:26">
      <c r="A596" s="83" t="str">
        <f>IF(C596="","",COUNTA(C$8:C596))</f>
        <v/>
      </c>
      <c r="B596" s="83"/>
      <c r="C596" s="83"/>
      <c r="D596" s="83"/>
      <c r="E596" s="83"/>
      <c r="F596" s="65"/>
      <c r="G596" s="65"/>
      <c r="H596" s="65"/>
      <c r="I596" s="13" t="s">
        <v>2</v>
      </c>
      <c r="J596" s="80"/>
      <c r="K596" s="13" t="s">
        <v>2</v>
      </c>
      <c r="L596" s="80"/>
      <c r="M596" s="54"/>
      <c r="N596" s="54"/>
      <c r="O596" s="54"/>
      <c r="P596" s="54"/>
      <c r="Q596" s="54"/>
      <c r="R596" s="54"/>
      <c r="S596" s="54"/>
      <c r="T596" s="54"/>
      <c r="U596" s="54"/>
      <c r="V596" s="54"/>
      <c r="W596" s="54"/>
      <c r="X596" s="54"/>
      <c r="Y596" s="54"/>
      <c r="Z596" s="54"/>
    </row>
    <row r="597" ht="16.5" hidden="1" spans="1:26">
      <c r="A597" s="83" t="str">
        <f>IF(C597="","",COUNTA(C$8:C597))</f>
        <v/>
      </c>
      <c r="B597" s="83"/>
      <c r="C597" s="83"/>
      <c r="D597" s="83"/>
      <c r="E597" s="83"/>
      <c r="F597" s="65"/>
      <c r="G597" s="65"/>
      <c r="H597" s="65"/>
      <c r="I597" s="13" t="s">
        <v>2</v>
      </c>
      <c r="J597" s="80"/>
      <c r="K597" s="13" t="s">
        <v>2</v>
      </c>
      <c r="L597" s="80"/>
      <c r="M597" s="54"/>
      <c r="N597" s="54"/>
      <c r="O597" s="54"/>
      <c r="P597" s="54"/>
      <c r="Q597" s="54"/>
      <c r="R597" s="54"/>
      <c r="S597" s="54"/>
      <c r="T597" s="54"/>
      <c r="U597" s="54"/>
      <c r="V597" s="54"/>
      <c r="W597" s="54"/>
      <c r="X597" s="54"/>
      <c r="Y597" s="54"/>
      <c r="Z597" s="54"/>
    </row>
    <row r="598" ht="16.5" hidden="1" spans="1:26">
      <c r="A598" s="83" t="str">
        <f>IF(C598="","",COUNTA(C$8:C598))</f>
        <v/>
      </c>
      <c r="B598" s="83"/>
      <c r="C598" s="83"/>
      <c r="D598" s="83"/>
      <c r="E598" s="83"/>
      <c r="F598" s="65"/>
      <c r="G598" s="65"/>
      <c r="H598" s="65"/>
      <c r="I598" s="13" t="s">
        <v>2</v>
      </c>
      <c r="J598" s="80"/>
      <c r="K598" s="13" t="s">
        <v>2</v>
      </c>
      <c r="L598" s="80"/>
      <c r="M598" s="54"/>
      <c r="N598" s="54"/>
      <c r="O598" s="54"/>
      <c r="P598" s="54"/>
      <c r="Q598" s="54"/>
      <c r="R598" s="54"/>
      <c r="S598" s="54"/>
      <c r="T598" s="54"/>
      <c r="U598" s="54"/>
      <c r="V598" s="54"/>
      <c r="W598" s="54"/>
      <c r="X598" s="54"/>
      <c r="Y598" s="54"/>
      <c r="Z598" s="54"/>
    </row>
    <row r="599" ht="16.5" hidden="1" spans="1:26">
      <c r="A599" s="83" t="str">
        <f>IF(C599="","",COUNTA(C$8:C599))</f>
        <v/>
      </c>
      <c r="B599" s="83"/>
      <c r="C599" s="83"/>
      <c r="D599" s="83"/>
      <c r="E599" s="83"/>
      <c r="F599" s="65"/>
      <c r="G599" s="65"/>
      <c r="H599" s="65"/>
      <c r="I599" s="13" t="s">
        <v>2</v>
      </c>
      <c r="J599" s="80"/>
      <c r="K599" s="13" t="s">
        <v>2</v>
      </c>
      <c r="L599" s="80"/>
      <c r="M599" s="54"/>
      <c r="N599" s="54"/>
      <c r="O599" s="54"/>
      <c r="P599" s="54"/>
      <c r="Q599" s="54"/>
      <c r="R599" s="54"/>
      <c r="S599" s="54"/>
      <c r="T599" s="54"/>
      <c r="U599" s="54"/>
      <c r="V599" s="54"/>
      <c r="W599" s="54"/>
      <c r="X599" s="54"/>
      <c r="Y599" s="54"/>
      <c r="Z599" s="54"/>
    </row>
    <row r="600" ht="16.5" hidden="1" spans="1:26">
      <c r="A600" s="83" t="str">
        <f>IF(C600="","",COUNTA(C$8:C600))</f>
        <v/>
      </c>
      <c r="B600" s="83"/>
      <c r="C600" s="83"/>
      <c r="D600" s="83"/>
      <c r="E600" s="83"/>
      <c r="F600" s="65"/>
      <c r="G600" s="65"/>
      <c r="H600" s="65"/>
      <c r="I600" s="13" t="s">
        <v>2</v>
      </c>
      <c r="J600" s="80"/>
      <c r="K600" s="13" t="s">
        <v>2</v>
      </c>
      <c r="L600" s="80"/>
      <c r="M600" s="54"/>
      <c r="N600" s="54"/>
      <c r="O600" s="54"/>
      <c r="P600" s="54"/>
      <c r="Q600" s="54"/>
      <c r="R600" s="54"/>
      <c r="S600" s="54"/>
      <c r="T600" s="54"/>
      <c r="U600" s="54"/>
      <c r="V600" s="54"/>
      <c r="W600" s="54"/>
      <c r="X600" s="54"/>
      <c r="Y600" s="54"/>
      <c r="Z600" s="54"/>
    </row>
    <row r="601" ht="16.5" hidden="1" spans="1:26">
      <c r="A601" s="83" t="str">
        <f>IF(C601="","",COUNTA(C$8:C601))</f>
        <v/>
      </c>
      <c r="B601" s="83"/>
      <c r="C601" s="83"/>
      <c r="D601" s="83"/>
      <c r="E601" s="83"/>
      <c r="F601" s="65"/>
      <c r="G601" s="65"/>
      <c r="H601" s="65"/>
      <c r="I601" s="13" t="s">
        <v>2</v>
      </c>
      <c r="J601" s="80"/>
      <c r="K601" s="13" t="s">
        <v>2</v>
      </c>
      <c r="L601" s="80"/>
      <c r="M601" s="54"/>
      <c r="N601" s="54"/>
      <c r="O601" s="54"/>
      <c r="P601" s="54"/>
      <c r="Q601" s="54"/>
      <c r="R601" s="54"/>
      <c r="S601" s="54"/>
      <c r="T601" s="54"/>
      <c r="U601" s="54"/>
      <c r="V601" s="54"/>
      <c r="W601" s="54"/>
      <c r="X601" s="54"/>
      <c r="Y601" s="54"/>
      <c r="Z601" s="54"/>
    </row>
    <row r="602" ht="16.5" hidden="1" spans="1:26">
      <c r="A602" s="83" t="str">
        <f>IF(C602="","",COUNTA(C$8:C602))</f>
        <v/>
      </c>
      <c r="B602" s="83"/>
      <c r="C602" s="83"/>
      <c r="D602" s="83"/>
      <c r="E602" s="83"/>
      <c r="F602" s="65"/>
      <c r="G602" s="65"/>
      <c r="H602" s="65"/>
      <c r="I602" s="13" t="s">
        <v>2</v>
      </c>
      <c r="J602" s="80"/>
      <c r="K602" s="13" t="s">
        <v>2</v>
      </c>
      <c r="L602" s="80"/>
      <c r="M602" s="54"/>
      <c r="N602" s="54"/>
      <c r="O602" s="54"/>
      <c r="P602" s="54"/>
      <c r="Q602" s="54"/>
      <c r="R602" s="54"/>
      <c r="S602" s="54"/>
      <c r="T602" s="54"/>
      <c r="U602" s="54"/>
      <c r="V602" s="54"/>
      <c r="W602" s="54"/>
      <c r="X602" s="54"/>
      <c r="Y602" s="54"/>
      <c r="Z602" s="54"/>
    </row>
    <row r="603" ht="16.5" hidden="1" spans="1:26">
      <c r="A603" s="83" t="str">
        <f>IF(C603="","",COUNTA(C$8:C603))</f>
        <v/>
      </c>
      <c r="B603" s="83"/>
      <c r="C603" s="83"/>
      <c r="D603" s="83"/>
      <c r="E603" s="83"/>
      <c r="F603" s="65"/>
      <c r="G603" s="65"/>
      <c r="H603" s="65"/>
      <c r="I603" s="13" t="s">
        <v>2</v>
      </c>
      <c r="J603" s="80"/>
      <c r="K603" s="13" t="s">
        <v>2</v>
      </c>
      <c r="L603" s="80"/>
      <c r="M603" s="54"/>
      <c r="N603" s="54"/>
      <c r="O603" s="54"/>
      <c r="P603" s="54"/>
      <c r="Q603" s="54"/>
      <c r="R603" s="54"/>
      <c r="S603" s="54"/>
      <c r="T603" s="54"/>
      <c r="U603" s="54"/>
      <c r="V603" s="54"/>
      <c r="W603" s="54"/>
      <c r="X603" s="54"/>
      <c r="Y603" s="54"/>
      <c r="Z603" s="54"/>
    </row>
    <row r="604" ht="16.5" hidden="1" spans="1:26">
      <c r="A604" s="83" t="str">
        <f>IF(C604="","",COUNTA(C$8:C604))</f>
        <v/>
      </c>
      <c r="B604" s="83"/>
      <c r="C604" s="83"/>
      <c r="D604" s="83"/>
      <c r="E604" s="83"/>
      <c r="F604" s="65"/>
      <c r="G604" s="65"/>
      <c r="H604" s="65"/>
      <c r="I604" s="13" t="s">
        <v>2</v>
      </c>
      <c r="J604" s="80"/>
      <c r="K604" s="13" t="s">
        <v>2</v>
      </c>
      <c r="L604" s="80"/>
      <c r="M604" s="54"/>
      <c r="N604" s="54"/>
      <c r="O604" s="54"/>
      <c r="P604" s="54"/>
      <c r="Q604" s="54"/>
      <c r="R604" s="54"/>
      <c r="S604" s="54"/>
      <c r="T604" s="54"/>
      <c r="U604" s="54"/>
      <c r="V604" s="54"/>
      <c r="W604" s="54"/>
      <c r="X604" s="54"/>
      <c r="Y604" s="54"/>
      <c r="Z604" s="54"/>
    </row>
    <row r="605" ht="16.5" hidden="1" spans="1:26">
      <c r="A605" s="83" t="str">
        <f>IF(C605="","",COUNTA(C$8:C605))</f>
        <v/>
      </c>
      <c r="B605" s="83"/>
      <c r="C605" s="83"/>
      <c r="D605" s="83"/>
      <c r="E605" s="83"/>
      <c r="F605" s="65"/>
      <c r="G605" s="65"/>
      <c r="H605" s="65"/>
      <c r="I605" s="13" t="s">
        <v>2</v>
      </c>
      <c r="J605" s="80"/>
      <c r="K605" s="13" t="s">
        <v>2</v>
      </c>
      <c r="L605" s="80"/>
      <c r="M605" s="54"/>
      <c r="N605" s="54"/>
      <c r="O605" s="54"/>
      <c r="P605" s="54"/>
      <c r="Q605" s="54"/>
      <c r="R605" s="54"/>
      <c r="S605" s="54"/>
      <c r="T605" s="54"/>
      <c r="U605" s="54"/>
      <c r="V605" s="54"/>
      <c r="W605" s="54"/>
      <c r="X605" s="54"/>
      <c r="Y605" s="54"/>
      <c r="Z605" s="54"/>
    </row>
    <row r="606" ht="16.5" hidden="1" spans="1:26">
      <c r="A606" s="83" t="str">
        <f>IF(C606="","",COUNTA(C$8:C606))</f>
        <v/>
      </c>
      <c r="B606" s="83"/>
      <c r="C606" s="83"/>
      <c r="D606" s="83"/>
      <c r="E606" s="83"/>
      <c r="F606" s="65"/>
      <c r="G606" s="65"/>
      <c r="H606" s="65"/>
      <c r="I606" s="13" t="s">
        <v>2</v>
      </c>
      <c r="J606" s="80"/>
      <c r="K606" s="13" t="s">
        <v>2</v>
      </c>
      <c r="L606" s="80"/>
      <c r="M606" s="54"/>
      <c r="N606" s="54"/>
      <c r="O606" s="54"/>
      <c r="P606" s="54"/>
      <c r="Q606" s="54"/>
      <c r="R606" s="54"/>
      <c r="S606" s="54"/>
      <c r="T606" s="54"/>
      <c r="U606" s="54"/>
      <c r="V606" s="54"/>
      <c r="W606" s="54"/>
      <c r="X606" s="54"/>
      <c r="Y606" s="54"/>
      <c r="Z606" s="54"/>
    </row>
    <row r="607" ht="16.5" hidden="1" spans="1:26">
      <c r="A607" s="83" t="str">
        <f>IF(C607="","",COUNTA(C$8:C607))</f>
        <v/>
      </c>
      <c r="B607" s="83"/>
      <c r="C607" s="83"/>
      <c r="D607" s="83"/>
      <c r="E607" s="83"/>
      <c r="F607" s="65"/>
      <c r="G607" s="65"/>
      <c r="H607" s="65"/>
      <c r="I607" s="13" t="s">
        <v>2</v>
      </c>
      <c r="J607" s="80"/>
      <c r="K607" s="13" t="s">
        <v>2</v>
      </c>
      <c r="L607" s="80"/>
      <c r="M607" s="54"/>
      <c r="N607" s="54"/>
      <c r="O607" s="54"/>
      <c r="P607" s="54"/>
      <c r="Q607" s="54"/>
      <c r="R607" s="54"/>
      <c r="S607" s="54"/>
      <c r="T607" s="54"/>
      <c r="U607" s="54"/>
      <c r="V607" s="54"/>
      <c r="W607" s="54"/>
      <c r="X607" s="54"/>
      <c r="Y607" s="54"/>
      <c r="Z607" s="54"/>
    </row>
    <row r="608" ht="16.5" hidden="1" spans="1:26">
      <c r="A608" s="83" t="str">
        <f>IF(C608="","",COUNTA(C$8:C608))</f>
        <v/>
      </c>
      <c r="B608" s="83"/>
      <c r="C608" s="83"/>
      <c r="D608" s="83"/>
      <c r="E608" s="83"/>
      <c r="F608" s="65"/>
      <c r="G608" s="65"/>
      <c r="H608" s="65"/>
      <c r="I608" s="13" t="s">
        <v>2</v>
      </c>
      <c r="J608" s="80"/>
      <c r="K608" s="13" t="s">
        <v>2</v>
      </c>
      <c r="L608" s="80"/>
      <c r="M608" s="54"/>
      <c r="N608" s="54"/>
      <c r="O608" s="54"/>
      <c r="P608" s="54"/>
      <c r="Q608" s="54"/>
      <c r="R608" s="54"/>
      <c r="S608" s="54"/>
      <c r="T608" s="54"/>
      <c r="U608" s="54"/>
      <c r="V608" s="54"/>
      <c r="W608" s="54"/>
      <c r="X608" s="54"/>
      <c r="Y608" s="54"/>
      <c r="Z608" s="54"/>
    </row>
    <row r="609" ht="16.5" hidden="1" spans="1:26">
      <c r="A609" s="83" t="str">
        <f>IF(C609="","",COUNTA(C$8:C609))</f>
        <v/>
      </c>
      <c r="B609" s="83"/>
      <c r="C609" s="83"/>
      <c r="D609" s="83"/>
      <c r="E609" s="83"/>
      <c r="F609" s="65"/>
      <c r="G609" s="65"/>
      <c r="H609" s="65"/>
      <c r="I609" s="13" t="s">
        <v>2</v>
      </c>
      <c r="J609" s="80"/>
      <c r="K609" s="13" t="s">
        <v>2</v>
      </c>
      <c r="L609" s="80"/>
      <c r="M609" s="54"/>
      <c r="N609" s="54"/>
      <c r="O609" s="54"/>
      <c r="P609" s="54"/>
      <c r="Q609" s="54"/>
      <c r="R609" s="54"/>
      <c r="S609" s="54"/>
      <c r="T609" s="54"/>
      <c r="U609" s="54"/>
      <c r="V609" s="54"/>
      <c r="W609" s="54"/>
      <c r="X609" s="54"/>
      <c r="Y609" s="54"/>
      <c r="Z609" s="54"/>
    </row>
    <row r="610" ht="16.5" hidden="1" spans="1:26">
      <c r="A610" s="83" t="str">
        <f>IF(C610="","",COUNTA(C$8:C610))</f>
        <v/>
      </c>
      <c r="B610" s="83"/>
      <c r="C610" s="83"/>
      <c r="D610" s="83"/>
      <c r="E610" s="83"/>
      <c r="F610" s="65"/>
      <c r="G610" s="65"/>
      <c r="H610" s="65"/>
      <c r="I610" s="13" t="s">
        <v>2</v>
      </c>
      <c r="J610" s="80"/>
      <c r="K610" s="13" t="s">
        <v>2</v>
      </c>
      <c r="L610" s="80"/>
      <c r="M610" s="54"/>
      <c r="N610" s="54"/>
      <c r="O610" s="54"/>
      <c r="P610" s="54"/>
      <c r="Q610" s="54"/>
      <c r="R610" s="54"/>
      <c r="S610" s="54"/>
      <c r="T610" s="54"/>
      <c r="U610" s="54"/>
      <c r="V610" s="54"/>
      <c r="W610" s="54"/>
      <c r="X610" s="54"/>
      <c r="Y610" s="54"/>
      <c r="Z610" s="54"/>
    </row>
    <row r="611" ht="16.5" hidden="1" spans="1:26">
      <c r="A611" s="83" t="str">
        <f>IF(C611="","",COUNTA(C$8:C611))</f>
        <v/>
      </c>
      <c r="B611" s="83"/>
      <c r="C611" s="83"/>
      <c r="D611" s="83"/>
      <c r="E611" s="83"/>
      <c r="F611" s="65"/>
      <c r="G611" s="65"/>
      <c r="H611" s="65"/>
      <c r="I611" s="13" t="s">
        <v>2</v>
      </c>
      <c r="J611" s="80"/>
      <c r="K611" s="13" t="s">
        <v>2</v>
      </c>
      <c r="L611" s="80"/>
      <c r="M611" s="54"/>
      <c r="N611" s="54"/>
      <c r="O611" s="54"/>
      <c r="P611" s="54"/>
      <c r="Q611" s="54"/>
      <c r="R611" s="54"/>
      <c r="S611" s="54"/>
      <c r="T611" s="54"/>
      <c r="U611" s="54"/>
      <c r="V611" s="54"/>
      <c r="W611" s="54"/>
      <c r="X611" s="54"/>
      <c r="Y611" s="54"/>
      <c r="Z611" s="54"/>
    </row>
    <row r="612" ht="16.5" hidden="1" spans="1:26">
      <c r="A612" s="83" t="str">
        <f>IF(C612="","",COUNTA(C$8:C612))</f>
        <v/>
      </c>
      <c r="B612" s="83"/>
      <c r="C612" s="83"/>
      <c r="D612" s="83"/>
      <c r="E612" s="83"/>
      <c r="F612" s="65"/>
      <c r="G612" s="65"/>
      <c r="H612" s="65"/>
      <c r="I612" s="13" t="s">
        <v>2</v>
      </c>
      <c r="J612" s="80"/>
      <c r="K612" s="13" t="s">
        <v>2</v>
      </c>
      <c r="L612" s="80"/>
      <c r="M612" s="54"/>
      <c r="N612" s="54"/>
      <c r="O612" s="54"/>
      <c r="P612" s="54"/>
      <c r="Q612" s="54"/>
      <c r="R612" s="54"/>
      <c r="S612" s="54"/>
      <c r="T612" s="54"/>
      <c r="U612" s="54"/>
      <c r="V612" s="54"/>
      <c r="W612" s="54"/>
      <c r="X612" s="54"/>
      <c r="Y612" s="54"/>
      <c r="Z612" s="54"/>
    </row>
    <row r="613" ht="16.5" hidden="1" spans="1:26">
      <c r="A613" s="83" t="str">
        <f>IF(C613="","",COUNTA(C$8:C613))</f>
        <v/>
      </c>
      <c r="B613" s="83"/>
      <c r="C613" s="83"/>
      <c r="D613" s="83"/>
      <c r="E613" s="83"/>
      <c r="F613" s="65"/>
      <c r="G613" s="65"/>
      <c r="H613" s="65"/>
      <c r="I613" s="13" t="s">
        <v>2</v>
      </c>
      <c r="J613" s="80"/>
      <c r="K613" s="13" t="s">
        <v>2</v>
      </c>
      <c r="L613" s="80"/>
      <c r="M613" s="54"/>
      <c r="N613" s="54"/>
      <c r="O613" s="54"/>
      <c r="P613" s="54"/>
      <c r="Q613" s="54"/>
      <c r="R613" s="54"/>
      <c r="S613" s="54"/>
      <c r="T613" s="54"/>
      <c r="U613" s="54"/>
      <c r="V613" s="54"/>
      <c r="W613" s="54"/>
      <c r="X613" s="54"/>
      <c r="Y613" s="54"/>
      <c r="Z613" s="54"/>
    </row>
    <row r="614" ht="16.5" hidden="1" spans="1:26">
      <c r="A614" s="83" t="str">
        <f>IF(C614="","",COUNTA(C$8:C614))</f>
        <v/>
      </c>
      <c r="B614" s="83"/>
      <c r="C614" s="83"/>
      <c r="D614" s="83"/>
      <c r="E614" s="83"/>
      <c r="F614" s="65"/>
      <c r="G614" s="65"/>
      <c r="H614" s="65"/>
      <c r="I614" s="13" t="s">
        <v>2</v>
      </c>
      <c r="J614" s="80"/>
      <c r="K614" s="13" t="s">
        <v>2</v>
      </c>
      <c r="L614" s="80"/>
      <c r="M614" s="54"/>
      <c r="N614" s="54"/>
      <c r="O614" s="54"/>
      <c r="P614" s="54"/>
      <c r="Q614" s="54"/>
      <c r="R614" s="54"/>
      <c r="S614" s="54"/>
      <c r="T614" s="54"/>
      <c r="U614" s="54"/>
      <c r="V614" s="54"/>
      <c r="W614" s="54"/>
      <c r="X614" s="54"/>
      <c r="Y614" s="54"/>
      <c r="Z614" s="54"/>
    </row>
    <row r="615" ht="16.5" hidden="1" spans="1:26">
      <c r="A615" s="83" t="str">
        <f>IF(C615="","",COUNTA(C$8:C615))</f>
        <v/>
      </c>
      <c r="B615" s="83"/>
      <c r="C615" s="83"/>
      <c r="D615" s="83"/>
      <c r="E615" s="83"/>
      <c r="F615" s="65"/>
      <c r="G615" s="65"/>
      <c r="H615" s="65"/>
      <c r="I615" s="13" t="s">
        <v>2</v>
      </c>
      <c r="J615" s="80"/>
      <c r="K615" s="13" t="s">
        <v>2</v>
      </c>
      <c r="L615" s="80"/>
      <c r="M615" s="54"/>
      <c r="N615" s="54"/>
      <c r="O615" s="54"/>
      <c r="P615" s="54"/>
      <c r="Q615" s="54"/>
      <c r="R615" s="54"/>
      <c r="S615" s="54"/>
      <c r="T615" s="54"/>
      <c r="U615" s="54"/>
      <c r="V615" s="54"/>
      <c r="W615" s="54"/>
      <c r="X615" s="54"/>
      <c r="Y615" s="54"/>
      <c r="Z615" s="54"/>
    </row>
    <row r="616" ht="16.5" hidden="1" spans="1:26">
      <c r="A616" s="83" t="str">
        <f>IF(C616="","",COUNTA(C$8:C616))</f>
        <v/>
      </c>
      <c r="B616" s="83"/>
      <c r="C616" s="83"/>
      <c r="D616" s="83"/>
      <c r="E616" s="83"/>
      <c r="F616" s="65"/>
      <c r="G616" s="65"/>
      <c r="H616" s="65"/>
      <c r="I616" s="13" t="s">
        <v>2</v>
      </c>
      <c r="J616" s="80"/>
      <c r="K616" s="13" t="s">
        <v>2</v>
      </c>
      <c r="L616" s="80"/>
      <c r="M616" s="54"/>
      <c r="N616" s="54"/>
      <c r="O616" s="54"/>
      <c r="P616" s="54"/>
      <c r="Q616" s="54"/>
      <c r="R616" s="54"/>
      <c r="S616" s="54"/>
      <c r="T616" s="54"/>
      <c r="U616" s="54"/>
      <c r="V616" s="54"/>
      <c r="W616" s="54"/>
      <c r="X616" s="54"/>
      <c r="Y616" s="54"/>
      <c r="Z616" s="54"/>
    </row>
    <row r="617" ht="16.5" hidden="1" spans="1:26">
      <c r="A617" s="83" t="str">
        <f>IF(C617="","",COUNTA(C$8:C617))</f>
        <v/>
      </c>
      <c r="B617" s="83"/>
      <c r="C617" s="83"/>
      <c r="D617" s="83"/>
      <c r="E617" s="83"/>
      <c r="F617" s="65"/>
      <c r="G617" s="65"/>
      <c r="H617" s="65"/>
      <c r="I617" s="13" t="s">
        <v>2</v>
      </c>
      <c r="J617" s="80"/>
      <c r="K617" s="13" t="s">
        <v>2</v>
      </c>
      <c r="L617" s="80"/>
      <c r="M617" s="54"/>
      <c r="N617" s="54"/>
      <c r="O617" s="54"/>
      <c r="P617" s="54"/>
      <c r="Q617" s="54"/>
      <c r="R617" s="54"/>
      <c r="S617" s="54"/>
      <c r="T617" s="54"/>
      <c r="U617" s="54"/>
      <c r="V617" s="54"/>
      <c r="W617" s="54"/>
      <c r="X617" s="54"/>
      <c r="Y617" s="54"/>
      <c r="Z617" s="54"/>
    </row>
    <row r="618" ht="16.5" hidden="1" spans="1:26">
      <c r="A618" s="83" t="str">
        <f>IF(C618="","",COUNTA(C$8:C618))</f>
        <v/>
      </c>
      <c r="B618" s="83"/>
      <c r="C618" s="83"/>
      <c r="D618" s="83"/>
      <c r="E618" s="83"/>
      <c r="F618" s="65"/>
      <c r="G618" s="65"/>
      <c r="H618" s="65"/>
      <c r="I618" s="13" t="s">
        <v>2</v>
      </c>
      <c r="J618" s="80"/>
      <c r="K618" s="13" t="s">
        <v>2</v>
      </c>
      <c r="L618" s="80"/>
      <c r="M618" s="54"/>
      <c r="N618" s="54"/>
      <c r="O618" s="54"/>
      <c r="P618" s="54"/>
      <c r="Q618" s="54"/>
      <c r="R618" s="54"/>
      <c r="S618" s="54"/>
      <c r="T618" s="54"/>
      <c r="U618" s="54"/>
      <c r="V618" s="54"/>
      <c r="W618" s="54"/>
      <c r="X618" s="54"/>
      <c r="Y618" s="54"/>
      <c r="Z618" s="54"/>
    </row>
    <row r="619" ht="16.5" hidden="1" spans="1:26">
      <c r="A619" s="83" t="str">
        <f>IF(C619="","",COUNTA(C$8:C619))</f>
        <v/>
      </c>
      <c r="B619" s="83"/>
      <c r="C619" s="83"/>
      <c r="D619" s="83"/>
      <c r="E619" s="83"/>
      <c r="F619" s="65"/>
      <c r="G619" s="65"/>
      <c r="H619" s="65"/>
      <c r="I619" s="13" t="s">
        <v>2</v>
      </c>
      <c r="J619" s="80"/>
      <c r="K619" s="13" t="s">
        <v>2</v>
      </c>
      <c r="L619" s="80"/>
      <c r="M619" s="54"/>
      <c r="N619" s="54"/>
      <c r="O619" s="54"/>
      <c r="P619" s="54"/>
      <c r="Q619" s="54"/>
      <c r="R619" s="54"/>
      <c r="S619" s="54"/>
      <c r="T619" s="54"/>
      <c r="U619" s="54"/>
      <c r="V619" s="54"/>
      <c r="W619" s="54"/>
      <c r="X619" s="54"/>
      <c r="Y619" s="54"/>
      <c r="Z619" s="54"/>
    </row>
    <row r="620" ht="16.5" hidden="1" spans="1:26">
      <c r="A620" s="83" t="str">
        <f>IF(C620="","",COUNTA(C$8:C620))</f>
        <v/>
      </c>
      <c r="B620" s="83"/>
      <c r="C620" s="83"/>
      <c r="D620" s="83"/>
      <c r="E620" s="83"/>
      <c r="F620" s="65"/>
      <c r="G620" s="65"/>
      <c r="H620" s="65"/>
      <c r="I620" s="13" t="s">
        <v>2</v>
      </c>
      <c r="J620" s="80"/>
      <c r="K620" s="13" t="s">
        <v>2</v>
      </c>
      <c r="L620" s="80"/>
      <c r="M620" s="54"/>
      <c r="N620" s="54"/>
      <c r="O620" s="54"/>
      <c r="P620" s="54"/>
      <c r="Q620" s="54"/>
      <c r="R620" s="54"/>
      <c r="S620" s="54"/>
      <c r="T620" s="54"/>
      <c r="U620" s="54"/>
      <c r="V620" s="54"/>
      <c r="W620" s="54"/>
      <c r="X620" s="54"/>
      <c r="Y620" s="54"/>
      <c r="Z620" s="54"/>
    </row>
    <row r="621" ht="16.5" hidden="1" spans="1:26">
      <c r="A621" s="83" t="str">
        <f>IF(C621="","",COUNTA(C$8:C621))</f>
        <v/>
      </c>
      <c r="B621" s="83"/>
      <c r="C621" s="83"/>
      <c r="D621" s="83"/>
      <c r="E621" s="83"/>
      <c r="F621" s="65"/>
      <c r="G621" s="65"/>
      <c r="H621" s="65"/>
      <c r="I621" s="13" t="s">
        <v>2</v>
      </c>
      <c r="J621" s="80"/>
      <c r="K621" s="13" t="s">
        <v>2</v>
      </c>
      <c r="L621" s="80"/>
      <c r="M621" s="54"/>
      <c r="N621" s="54"/>
      <c r="O621" s="54"/>
      <c r="P621" s="54"/>
      <c r="Q621" s="54"/>
      <c r="R621" s="54"/>
      <c r="S621" s="54"/>
      <c r="T621" s="54"/>
      <c r="U621" s="54"/>
      <c r="V621" s="54"/>
      <c r="W621" s="54"/>
      <c r="X621" s="54"/>
      <c r="Y621" s="54"/>
      <c r="Z621" s="54"/>
    </row>
    <row r="622" ht="16.5" hidden="1" spans="1:26">
      <c r="A622" s="83" t="str">
        <f>IF(C622="","",COUNTA(C$8:C622))</f>
        <v/>
      </c>
      <c r="B622" s="83"/>
      <c r="C622" s="83"/>
      <c r="D622" s="83"/>
      <c r="E622" s="83"/>
      <c r="F622" s="65"/>
      <c r="G622" s="65"/>
      <c r="H622" s="65"/>
      <c r="I622" s="13" t="s">
        <v>2</v>
      </c>
      <c r="J622" s="80"/>
      <c r="K622" s="13" t="s">
        <v>2</v>
      </c>
      <c r="L622" s="80"/>
      <c r="M622" s="54"/>
      <c r="N622" s="54"/>
      <c r="O622" s="54"/>
      <c r="P622" s="54"/>
      <c r="Q622" s="54"/>
      <c r="R622" s="54"/>
      <c r="S622" s="54"/>
      <c r="T622" s="54"/>
      <c r="U622" s="54"/>
      <c r="V622" s="54"/>
      <c r="W622" s="54"/>
      <c r="X622" s="54"/>
      <c r="Y622" s="54"/>
      <c r="Z622" s="54"/>
    </row>
    <row r="623" ht="16.5" hidden="1" spans="1:26">
      <c r="A623" s="83" t="str">
        <f>IF(C623="","",COUNTA(C$8:C623))</f>
        <v/>
      </c>
      <c r="B623" s="83"/>
      <c r="C623" s="83"/>
      <c r="D623" s="83"/>
      <c r="E623" s="83"/>
      <c r="F623" s="65"/>
      <c r="G623" s="65"/>
      <c r="H623" s="65"/>
      <c r="I623" s="13" t="s">
        <v>2</v>
      </c>
      <c r="J623" s="80"/>
      <c r="K623" s="13" t="s">
        <v>2</v>
      </c>
      <c r="L623" s="80"/>
      <c r="M623" s="54"/>
      <c r="N623" s="54"/>
      <c r="O623" s="54"/>
      <c r="P623" s="54"/>
      <c r="Q623" s="54"/>
      <c r="R623" s="54"/>
      <c r="S623" s="54"/>
      <c r="T623" s="54"/>
      <c r="U623" s="54"/>
      <c r="V623" s="54"/>
      <c r="W623" s="54"/>
      <c r="X623" s="54"/>
      <c r="Y623" s="54"/>
      <c r="Z623" s="54"/>
    </row>
    <row r="624" ht="16.5" hidden="1" spans="1:26">
      <c r="A624" s="83" t="str">
        <f>IF(C624="","",COUNTA(C$8:C624))</f>
        <v/>
      </c>
      <c r="B624" s="83"/>
      <c r="C624" s="83"/>
      <c r="D624" s="83"/>
      <c r="E624" s="83"/>
      <c r="F624" s="65"/>
      <c r="G624" s="65"/>
      <c r="H624" s="65"/>
      <c r="I624" s="13" t="s">
        <v>2</v>
      </c>
      <c r="J624" s="80"/>
      <c r="K624" s="13" t="s">
        <v>2</v>
      </c>
      <c r="L624" s="80"/>
      <c r="M624" s="54"/>
      <c r="N624" s="54"/>
      <c r="O624" s="54"/>
      <c r="P624" s="54"/>
      <c r="Q624" s="54"/>
      <c r="R624" s="54"/>
      <c r="S624" s="54"/>
      <c r="T624" s="54"/>
      <c r="U624" s="54"/>
      <c r="V624" s="54"/>
      <c r="W624" s="54"/>
      <c r="X624" s="54"/>
      <c r="Y624" s="54"/>
      <c r="Z624" s="54"/>
    </row>
    <row r="625" ht="16.5" hidden="1" spans="1:26">
      <c r="A625" s="83" t="str">
        <f>IF(C625="","",COUNTA(C$8:C625))</f>
        <v/>
      </c>
      <c r="B625" s="83"/>
      <c r="C625" s="83"/>
      <c r="D625" s="83"/>
      <c r="E625" s="83"/>
      <c r="F625" s="65"/>
      <c r="G625" s="65"/>
      <c r="H625" s="65"/>
      <c r="I625" s="13" t="s">
        <v>2</v>
      </c>
      <c r="J625" s="80"/>
      <c r="K625" s="13" t="s">
        <v>2</v>
      </c>
      <c r="L625" s="80"/>
      <c r="M625" s="54"/>
      <c r="N625" s="54"/>
      <c r="O625" s="54"/>
      <c r="P625" s="54"/>
      <c r="Q625" s="54"/>
      <c r="R625" s="54"/>
      <c r="S625" s="54"/>
      <c r="T625" s="54"/>
      <c r="U625" s="54"/>
      <c r="V625" s="54"/>
      <c r="W625" s="54"/>
      <c r="X625" s="54"/>
      <c r="Y625" s="54"/>
      <c r="Z625" s="54"/>
    </row>
    <row r="626" ht="16.5" hidden="1" spans="1:26">
      <c r="A626" s="83" t="str">
        <f>IF(C626="","",COUNTA(C$8:C626))</f>
        <v/>
      </c>
      <c r="B626" s="83"/>
      <c r="C626" s="83"/>
      <c r="D626" s="83"/>
      <c r="E626" s="83"/>
      <c r="F626" s="65"/>
      <c r="G626" s="65"/>
      <c r="H626" s="65"/>
      <c r="I626" s="13" t="s">
        <v>2</v>
      </c>
      <c r="J626" s="80"/>
      <c r="K626" s="13" t="s">
        <v>2</v>
      </c>
      <c r="L626" s="80"/>
      <c r="M626" s="54"/>
      <c r="N626" s="54"/>
      <c r="O626" s="54"/>
      <c r="P626" s="54"/>
      <c r="Q626" s="54"/>
      <c r="R626" s="54"/>
      <c r="S626" s="54"/>
      <c r="T626" s="54"/>
      <c r="U626" s="54"/>
      <c r="V626" s="54"/>
      <c r="W626" s="54"/>
      <c r="X626" s="54"/>
      <c r="Y626" s="54"/>
      <c r="Z626" s="54"/>
    </row>
    <row r="627" ht="16.5" hidden="1" spans="1:26">
      <c r="A627" s="83" t="str">
        <f>IF(C627="","",COUNTA(C$8:C627))</f>
        <v/>
      </c>
      <c r="B627" s="83"/>
      <c r="C627" s="83"/>
      <c r="D627" s="83"/>
      <c r="E627" s="83"/>
      <c r="F627" s="65"/>
      <c r="G627" s="65"/>
      <c r="H627" s="65"/>
      <c r="I627" s="13" t="s">
        <v>2</v>
      </c>
      <c r="J627" s="80"/>
      <c r="K627" s="13" t="s">
        <v>2</v>
      </c>
      <c r="L627" s="80"/>
      <c r="M627" s="54"/>
      <c r="N627" s="54"/>
      <c r="O627" s="54"/>
      <c r="P627" s="54"/>
      <c r="Q627" s="54"/>
      <c r="R627" s="54"/>
      <c r="S627" s="54"/>
      <c r="T627" s="54"/>
      <c r="U627" s="54"/>
      <c r="V627" s="54"/>
      <c r="W627" s="54"/>
      <c r="X627" s="54"/>
      <c r="Y627" s="54"/>
      <c r="Z627" s="54"/>
    </row>
    <row r="628" ht="16.5" hidden="1" spans="1:26">
      <c r="A628" s="83" t="str">
        <f>IF(C628="","",COUNTA(C$8:C628))</f>
        <v/>
      </c>
      <c r="B628" s="83"/>
      <c r="C628" s="83"/>
      <c r="D628" s="83"/>
      <c r="E628" s="83"/>
      <c r="F628" s="65"/>
      <c r="G628" s="65"/>
      <c r="H628" s="65"/>
      <c r="I628" s="13" t="s">
        <v>2</v>
      </c>
      <c r="J628" s="80"/>
      <c r="K628" s="13" t="s">
        <v>2</v>
      </c>
      <c r="L628" s="80"/>
      <c r="M628" s="54"/>
      <c r="N628" s="54"/>
      <c r="O628" s="54"/>
      <c r="P628" s="54"/>
      <c r="Q628" s="54"/>
      <c r="R628" s="54"/>
      <c r="S628" s="54"/>
      <c r="T628" s="54"/>
      <c r="U628" s="54"/>
      <c r="V628" s="54"/>
      <c r="W628" s="54"/>
      <c r="X628" s="54"/>
      <c r="Y628" s="54"/>
      <c r="Z628" s="54"/>
    </row>
    <row r="629" ht="16.5" hidden="1" spans="1:26">
      <c r="A629" s="83" t="str">
        <f>IF(C629="","",COUNTA(C$8:C629))</f>
        <v/>
      </c>
      <c r="B629" s="83"/>
      <c r="C629" s="83"/>
      <c r="D629" s="83"/>
      <c r="E629" s="83"/>
      <c r="F629" s="65"/>
      <c r="G629" s="65"/>
      <c r="H629" s="65"/>
      <c r="I629" s="13" t="s">
        <v>2</v>
      </c>
      <c r="J629" s="80"/>
      <c r="K629" s="13" t="s">
        <v>2</v>
      </c>
      <c r="L629" s="80"/>
      <c r="M629" s="54"/>
      <c r="N629" s="54"/>
      <c r="O629" s="54"/>
      <c r="P629" s="54"/>
      <c r="Q629" s="54"/>
      <c r="R629" s="54"/>
      <c r="S629" s="54"/>
      <c r="T629" s="54"/>
      <c r="U629" s="54"/>
      <c r="V629" s="54"/>
      <c r="W629" s="54"/>
      <c r="X629" s="54"/>
      <c r="Y629" s="54"/>
      <c r="Z629" s="54"/>
    </row>
    <row r="630" ht="16.5" hidden="1" spans="1:26">
      <c r="A630" s="83" t="str">
        <f>IF(C630="","",COUNTA(C$8:C630))</f>
        <v/>
      </c>
      <c r="B630" s="83"/>
      <c r="C630" s="83"/>
      <c r="D630" s="83"/>
      <c r="E630" s="83"/>
      <c r="F630" s="65"/>
      <c r="G630" s="65"/>
      <c r="H630" s="65"/>
      <c r="I630" s="13" t="s">
        <v>2</v>
      </c>
      <c r="J630" s="80"/>
      <c r="K630" s="13" t="s">
        <v>2</v>
      </c>
      <c r="L630" s="80"/>
      <c r="M630" s="54"/>
      <c r="N630" s="54"/>
      <c r="O630" s="54"/>
      <c r="P630" s="54"/>
      <c r="Q630" s="54"/>
      <c r="R630" s="54"/>
      <c r="S630" s="54"/>
      <c r="T630" s="54"/>
      <c r="U630" s="54"/>
      <c r="V630" s="54"/>
      <c r="W630" s="54"/>
      <c r="X630" s="54"/>
      <c r="Y630" s="54"/>
      <c r="Z630" s="54"/>
    </row>
    <row r="631" ht="16.5" hidden="1" spans="1:26">
      <c r="A631" s="83" t="str">
        <f>IF(C631="","",COUNTA(C$8:C631))</f>
        <v/>
      </c>
      <c r="B631" s="83"/>
      <c r="C631" s="83"/>
      <c r="D631" s="83"/>
      <c r="E631" s="83"/>
      <c r="F631" s="65"/>
      <c r="G631" s="65"/>
      <c r="H631" s="65"/>
      <c r="I631" s="13" t="s">
        <v>2</v>
      </c>
      <c r="J631" s="80"/>
      <c r="K631" s="13" t="s">
        <v>2</v>
      </c>
      <c r="L631" s="80"/>
      <c r="M631" s="54"/>
      <c r="N631" s="54"/>
      <c r="O631" s="54"/>
      <c r="P631" s="54"/>
      <c r="Q631" s="54"/>
      <c r="R631" s="54"/>
      <c r="S631" s="54"/>
      <c r="T631" s="54"/>
      <c r="U631" s="54"/>
      <c r="V631" s="54"/>
      <c r="W631" s="54"/>
      <c r="X631" s="54"/>
      <c r="Y631" s="54"/>
      <c r="Z631" s="54"/>
    </row>
    <row r="632" ht="16.5" hidden="1" spans="1:26">
      <c r="A632" s="83" t="str">
        <f t="shared" ref="A632:A684" si="0">IF(B632=0,"",ROW()-7)</f>
        <v/>
      </c>
      <c r="B632" s="83"/>
      <c r="C632" s="83"/>
      <c r="D632" s="83"/>
      <c r="E632" s="83"/>
      <c r="F632" s="65"/>
      <c r="G632" s="65"/>
      <c r="H632" s="65"/>
      <c r="I632" s="13" t="s">
        <v>2</v>
      </c>
      <c r="J632" s="80"/>
      <c r="K632" s="13" t="s">
        <v>2</v>
      </c>
      <c r="L632" s="80"/>
      <c r="M632" s="54"/>
      <c r="N632" s="54"/>
      <c r="O632" s="54"/>
      <c r="P632" s="54"/>
      <c r="Q632" s="54"/>
      <c r="R632" s="54"/>
      <c r="S632" s="54"/>
      <c r="T632" s="54"/>
      <c r="U632" s="54"/>
      <c r="V632" s="54"/>
      <c r="W632" s="54"/>
      <c r="X632" s="54"/>
      <c r="Y632" s="54"/>
      <c r="Z632" s="54"/>
    </row>
    <row r="633" ht="16.5" hidden="1" spans="1:26">
      <c r="A633" s="83" t="str">
        <f t="shared" si="0"/>
        <v/>
      </c>
      <c r="B633" s="83"/>
      <c r="C633" s="83"/>
      <c r="D633" s="83"/>
      <c r="E633" s="83"/>
      <c r="F633" s="65"/>
      <c r="G633" s="65"/>
      <c r="H633" s="65"/>
      <c r="I633" s="13" t="s">
        <v>2</v>
      </c>
      <c r="J633" s="80"/>
      <c r="K633" s="13" t="s">
        <v>2</v>
      </c>
      <c r="L633" s="80"/>
      <c r="M633" s="54"/>
      <c r="N633" s="54"/>
      <c r="O633" s="54"/>
      <c r="P633" s="54"/>
      <c r="Q633" s="54"/>
      <c r="R633" s="54"/>
      <c r="S633" s="54"/>
      <c r="T633" s="54"/>
      <c r="U633" s="54"/>
      <c r="V633" s="54"/>
      <c r="W633" s="54"/>
      <c r="X633" s="54"/>
      <c r="Y633" s="54"/>
      <c r="Z633" s="54"/>
    </row>
    <row r="634" ht="16.5" hidden="1" spans="1:26">
      <c r="A634" s="83" t="str">
        <f t="shared" si="0"/>
        <v/>
      </c>
      <c r="B634" s="83"/>
      <c r="C634" s="83"/>
      <c r="D634" s="83"/>
      <c r="E634" s="83"/>
      <c r="F634" s="65"/>
      <c r="G634" s="65"/>
      <c r="H634" s="65"/>
      <c r="I634" s="13" t="s">
        <v>2</v>
      </c>
      <c r="J634" s="80"/>
      <c r="K634" s="13" t="s">
        <v>2</v>
      </c>
      <c r="L634" s="80"/>
      <c r="M634" s="54"/>
      <c r="N634" s="54"/>
      <c r="O634" s="54"/>
      <c r="P634" s="54"/>
      <c r="Q634" s="54"/>
      <c r="R634" s="54"/>
      <c r="S634" s="54"/>
      <c r="T634" s="54"/>
      <c r="U634" s="54"/>
      <c r="V634" s="54"/>
      <c r="W634" s="54"/>
      <c r="X634" s="54"/>
      <c r="Y634" s="54"/>
      <c r="Z634" s="54"/>
    </row>
    <row r="635" ht="16.5" hidden="1" spans="1:26">
      <c r="A635" s="83" t="str">
        <f t="shared" si="0"/>
        <v/>
      </c>
      <c r="B635" s="83"/>
      <c r="C635" s="83"/>
      <c r="D635" s="83"/>
      <c r="E635" s="83"/>
      <c r="F635" s="65"/>
      <c r="G635" s="65"/>
      <c r="H635" s="65"/>
      <c r="I635" s="13" t="s">
        <v>2</v>
      </c>
      <c r="J635" s="80"/>
      <c r="K635" s="13" t="s">
        <v>2</v>
      </c>
      <c r="L635" s="80"/>
      <c r="M635" s="54"/>
      <c r="N635" s="54"/>
      <c r="O635" s="54"/>
      <c r="P635" s="54"/>
      <c r="Q635" s="54"/>
      <c r="R635" s="54"/>
      <c r="S635" s="54"/>
      <c r="T635" s="54"/>
      <c r="U635" s="54"/>
      <c r="V635" s="54"/>
      <c r="W635" s="54"/>
      <c r="X635" s="54"/>
      <c r="Y635" s="54"/>
      <c r="Z635" s="54"/>
    </row>
    <row r="636" ht="16.5" hidden="1" spans="1:26">
      <c r="A636" s="83" t="str">
        <f t="shared" si="0"/>
        <v/>
      </c>
      <c r="B636" s="83"/>
      <c r="C636" s="83"/>
      <c r="D636" s="83"/>
      <c r="E636" s="83"/>
      <c r="F636" s="65"/>
      <c r="G636" s="65"/>
      <c r="H636" s="65"/>
      <c r="I636" s="13" t="s">
        <v>2</v>
      </c>
      <c r="J636" s="80"/>
      <c r="K636" s="13" t="s">
        <v>2</v>
      </c>
      <c r="L636" s="80"/>
      <c r="M636" s="54"/>
      <c r="N636" s="54"/>
      <c r="O636" s="54"/>
      <c r="P636" s="54"/>
      <c r="Q636" s="54"/>
      <c r="R636" s="54"/>
      <c r="S636" s="54"/>
      <c r="T636" s="54"/>
      <c r="U636" s="54"/>
      <c r="V636" s="54"/>
      <c r="W636" s="54"/>
      <c r="X636" s="54"/>
      <c r="Y636" s="54"/>
      <c r="Z636" s="54"/>
    </row>
    <row r="637" ht="16.5" hidden="1" spans="1:26">
      <c r="A637" s="83" t="str">
        <f t="shared" si="0"/>
        <v/>
      </c>
      <c r="B637" s="83"/>
      <c r="C637" s="83"/>
      <c r="D637" s="83"/>
      <c r="E637" s="83"/>
      <c r="F637" s="65"/>
      <c r="G637" s="65"/>
      <c r="H637" s="65"/>
      <c r="I637" s="13" t="s">
        <v>2</v>
      </c>
      <c r="J637" s="80"/>
      <c r="K637" s="13" t="s">
        <v>2</v>
      </c>
      <c r="L637" s="80"/>
      <c r="M637" s="54"/>
      <c r="N637" s="54"/>
      <c r="O637" s="54"/>
      <c r="P637" s="54"/>
      <c r="Q637" s="54"/>
      <c r="R637" s="54"/>
      <c r="S637" s="54"/>
      <c r="T637" s="54"/>
      <c r="U637" s="54"/>
      <c r="V637" s="54"/>
      <c r="W637" s="54"/>
      <c r="X637" s="54"/>
      <c r="Y637" s="54"/>
      <c r="Z637" s="54"/>
    </row>
    <row r="638" ht="16.5" hidden="1" spans="1:26">
      <c r="A638" s="83" t="str">
        <f t="shared" si="0"/>
        <v/>
      </c>
      <c r="B638" s="83"/>
      <c r="C638" s="83"/>
      <c r="D638" s="83"/>
      <c r="E638" s="83"/>
      <c r="F638" s="65"/>
      <c r="G638" s="65"/>
      <c r="H638" s="65"/>
      <c r="I638" s="13" t="s">
        <v>2</v>
      </c>
      <c r="J638" s="80"/>
      <c r="K638" s="13" t="s">
        <v>2</v>
      </c>
      <c r="L638" s="80"/>
      <c r="M638" s="54"/>
      <c r="N638" s="54"/>
      <c r="O638" s="54"/>
      <c r="P638" s="54"/>
      <c r="Q638" s="54"/>
      <c r="R638" s="54"/>
      <c r="S638" s="54"/>
      <c r="T638" s="54"/>
      <c r="U638" s="54"/>
      <c r="V638" s="54"/>
      <c r="W638" s="54"/>
      <c r="X638" s="54"/>
      <c r="Y638" s="54"/>
      <c r="Z638" s="54"/>
    </row>
    <row r="639" ht="16.5" hidden="1" spans="1:26">
      <c r="A639" s="83" t="str">
        <f t="shared" si="0"/>
        <v/>
      </c>
      <c r="B639" s="83"/>
      <c r="C639" s="83"/>
      <c r="D639" s="83"/>
      <c r="E639" s="83"/>
      <c r="F639" s="65"/>
      <c r="G639" s="65"/>
      <c r="H639" s="65"/>
      <c r="I639" s="13" t="s">
        <v>2</v>
      </c>
      <c r="J639" s="80"/>
      <c r="K639" s="13" t="s">
        <v>2</v>
      </c>
      <c r="L639" s="80"/>
      <c r="M639" s="54"/>
      <c r="N639" s="54"/>
      <c r="O639" s="54"/>
      <c r="P639" s="54"/>
      <c r="Q639" s="54"/>
      <c r="R639" s="54"/>
      <c r="S639" s="54"/>
      <c r="T639" s="54"/>
      <c r="U639" s="54"/>
      <c r="V639" s="54"/>
      <c r="W639" s="54"/>
      <c r="X639" s="54"/>
      <c r="Y639" s="54"/>
      <c r="Z639" s="54"/>
    </row>
    <row r="640" ht="16.5" hidden="1" spans="1:26">
      <c r="A640" s="83" t="str">
        <f t="shared" si="0"/>
        <v/>
      </c>
      <c r="B640" s="83"/>
      <c r="C640" s="83"/>
      <c r="D640" s="83"/>
      <c r="E640" s="83"/>
      <c r="F640" s="65"/>
      <c r="G640" s="65"/>
      <c r="H640" s="65"/>
      <c r="I640" s="13" t="s">
        <v>2</v>
      </c>
      <c r="J640" s="80"/>
      <c r="K640" s="13" t="s">
        <v>2</v>
      </c>
      <c r="L640" s="80"/>
      <c r="M640" s="54"/>
      <c r="N640" s="54"/>
      <c r="O640" s="54"/>
      <c r="P640" s="54"/>
      <c r="Q640" s="54"/>
      <c r="R640" s="54"/>
      <c r="S640" s="54"/>
      <c r="T640" s="54"/>
      <c r="U640" s="54"/>
      <c r="V640" s="54"/>
      <c r="W640" s="54"/>
      <c r="X640" s="54"/>
      <c r="Y640" s="54"/>
      <c r="Z640" s="54"/>
    </row>
    <row r="641" ht="16.5" hidden="1" spans="1:26">
      <c r="A641" s="83" t="str">
        <f t="shared" si="0"/>
        <v/>
      </c>
      <c r="B641" s="83"/>
      <c r="C641" s="83"/>
      <c r="D641" s="83"/>
      <c r="E641" s="83"/>
      <c r="F641" s="65"/>
      <c r="G641" s="65"/>
      <c r="H641" s="65"/>
      <c r="I641" s="13" t="s">
        <v>2</v>
      </c>
      <c r="J641" s="80"/>
      <c r="K641" s="13" t="s">
        <v>2</v>
      </c>
      <c r="L641" s="80"/>
      <c r="M641" s="54"/>
      <c r="N641" s="54"/>
      <c r="O641" s="54"/>
      <c r="P641" s="54"/>
      <c r="Q641" s="54"/>
      <c r="R641" s="54"/>
      <c r="S641" s="54"/>
      <c r="T641" s="54"/>
      <c r="U641" s="54"/>
      <c r="V641" s="54"/>
      <c r="W641" s="54"/>
      <c r="X641" s="54"/>
      <c r="Y641" s="54"/>
      <c r="Z641" s="54"/>
    </row>
    <row r="642" ht="16.5" hidden="1" spans="1:26">
      <c r="A642" s="83" t="str">
        <f t="shared" si="0"/>
        <v/>
      </c>
      <c r="B642" s="83"/>
      <c r="C642" s="83"/>
      <c r="D642" s="83"/>
      <c r="E642" s="83"/>
      <c r="F642" s="65"/>
      <c r="G642" s="65"/>
      <c r="H642" s="65"/>
      <c r="I642" s="13" t="s">
        <v>2</v>
      </c>
      <c r="J642" s="80"/>
      <c r="K642" s="13" t="s">
        <v>2</v>
      </c>
      <c r="L642" s="80"/>
      <c r="M642" s="54"/>
      <c r="N642" s="54"/>
      <c r="O642" s="54"/>
      <c r="P642" s="54"/>
      <c r="Q642" s="54"/>
      <c r="R642" s="54"/>
      <c r="S642" s="54"/>
      <c r="T642" s="54"/>
      <c r="U642" s="54"/>
      <c r="V642" s="54"/>
      <c r="W642" s="54"/>
      <c r="X642" s="54"/>
      <c r="Y642" s="54"/>
      <c r="Z642" s="54"/>
    </row>
    <row r="643" ht="16.5" hidden="1" spans="1:26">
      <c r="A643" s="83" t="str">
        <f t="shared" si="0"/>
        <v/>
      </c>
      <c r="B643" s="83"/>
      <c r="C643" s="83"/>
      <c r="D643" s="83"/>
      <c r="E643" s="83"/>
      <c r="F643" s="65"/>
      <c r="G643" s="65"/>
      <c r="H643" s="65"/>
      <c r="I643" s="13" t="s">
        <v>2</v>
      </c>
      <c r="J643" s="80"/>
      <c r="K643" s="13" t="s">
        <v>2</v>
      </c>
      <c r="L643" s="80"/>
      <c r="M643" s="54"/>
      <c r="N643" s="54"/>
      <c r="O643" s="54"/>
      <c r="P643" s="54"/>
      <c r="Q643" s="54"/>
      <c r="R643" s="54"/>
      <c r="S643" s="54"/>
      <c r="T643" s="54"/>
      <c r="U643" s="54"/>
      <c r="V643" s="54"/>
      <c r="W643" s="54"/>
      <c r="X643" s="54"/>
      <c r="Y643" s="54"/>
      <c r="Z643" s="54"/>
    </row>
    <row r="644" ht="16.5" hidden="1" spans="1:26">
      <c r="A644" s="83" t="str">
        <f t="shared" si="0"/>
        <v/>
      </c>
      <c r="B644" s="83"/>
      <c r="C644" s="83"/>
      <c r="D644" s="83"/>
      <c r="E644" s="83"/>
      <c r="F644" s="65"/>
      <c r="G644" s="65"/>
      <c r="H644" s="65"/>
      <c r="I644" s="13" t="s">
        <v>2</v>
      </c>
      <c r="J644" s="80"/>
      <c r="K644" s="13" t="s">
        <v>2</v>
      </c>
      <c r="L644" s="80"/>
      <c r="M644" s="54"/>
      <c r="N644" s="54"/>
      <c r="O644" s="54"/>
      <c r="P644" s="54"/>
      <c r="Q644" s="54"/>
      <c r="R644" s="54"/>
      <c r="S644" s="54"/>
      <c r="T644" s="54"/>
      <c r="U644" s="54"/>
      <c r="V644" s="54"/>
      <c r="W644" s="54"/>
      <c r="X644" s="54"/>
      <c r="Y644" s="54"/>
      <c r="Z644" s="54"/>
    </row>
    <row r="645" ht="16.5" hidden="1" spans="1:26">
      <c r="A645" s="83" t="str">
        <f t="shared" si="0"/>
        <v/>
      </c>
      <c r="B645" s="83"/>
      <c r="C645" s="83"/>
      <c r="D645" s="83"/>
      <c r="E645" s="83"/>
      <c r="F645" s="65"/>
      <c r="G645" s="65"/>
      <c r="H645" s="65"/>
      <c r="I645" s="13" t="s">
        <v>2</v>
      </c>
      <c r="J645" s="80"/>
      <c r="K645" s="13" t="s">
        <v>2</v>
      </c>
      <c r="L645" s="80"/>
      <c r="M645" s="54"/>
      <c r="N645" s="54"/>
      <c r="O645" s="54"/>
      <c r="P645" s="54"/>
      <c r="Q645" s="54"/>
      <c r="R645" s="54"/>
      <c r="S645" s="54"/>
      <c r="T645" s="54"/>
      <c r="U645" s="54"/>
      <c r="V645" s="54"/>
      <c r="W645" s="54"/>
      <c r="X645" s="54"/>
      <c r="Y645" s="54"/>
      <c r="Z645" s="54"/>
    </row>
    <row r="646" ht="16.5" hidden="1" spans="1:26">
      <c r="A646" s="83" t="str">
        <f t="shared" si="0"/>
        <v/>
      </c>
      <c r="B646" s="83"/>
      <c r="C646" s="83"/>
      <c r="D646" s="83"/>
      <c r="E646" s="83"/>
      <c r="F646" s="65"/>
      <c r="G646" s="65"/>
      <c r="H646" s="65"/>
      <c r="I646" s="13" t="s">
        <v>2</v>
      </c>
      <c r="J646" s="80"/>
      <c r="K646" s="13" t="s">
        <v>2</v>
      </c>
      <c r="L646" s="80"/>
      <c r="M646" s="54"/>
      <c r="N646" s="54"/>
      <c r="O646" s="54"/>
      <c r="P646" s="54"/>
      <c r="Q646" s="54"/>
      <c r="R646" s="54"/>
      <c r="S646" s="54"/>
      <c r="T646" s="54"/>
      <c r="U646" s="54"/>
      <c r="V646" s="54"/>
      <c r="W646" s="54"/>
      <c r="X646" s="54"/>
      <c r="Y646" s="54"/>
      <c r="Z646" s="54"/>
    </row>
    <row r="647" ht="16.5" hidden="1" spans="1:26">
      <c r="A647" s="83" t="str">
        <f t="shared" si="0"/>
        <v/>
      </c>
      <c r="B647" s="83"/>
      <c r="C647" s="83"/>
      <c r="D647" s="83"/>
      <c r="E647" s="83"/>
      <c r="F647" s="65"/>
      <c r="G647" s="65"/>
      <c r="H647" s="65"/>
      <c r="I647" s="13" t="s">
        <v>2</v>
      </c>
      <c r="J647" s="80"/>
      <c r="K647" s="13" t="s">
        <v>2</v>
      </c>
      <c r="L647" s="80"/>
      <c r="M647" s="54"/>
      <c r="N647" s="54"/>
      <c r="O647" s="54"/>
      <c r="P647" s="54"/>
      <c r="Q647" s="54"/>
      <c r="R647" s="54"/>
      <c r="S647" s="54"/>
      <c r="T647" s="54"/>
      <c r="U647" s="54"/>
      <c r="V647" s="54"/>
      <c r="W647" s="54"/>
      <c r="X647" s="54"/>
      <c r="Y647" s="54"/>
      <c r="Z647" s="54"/>
    </row>
    <row r="648" ht="16.5" hidden="1" spans="1:26">
      <c r="A648" s="83" t="str">
        <f t="shared" si="0"/>
        <v/>
      </c>
      <c r="B648" s="83"/>
      <c r="C648" s="83"/>
      <c r="D648" s="83"/>
      <c r="E648" s="83"/>
      <c r="F648" s="65"/>
      <c r="G648" s="65"/>
      <c r="H648" s="65"/>
      <c r="I648" s="13" t="s">
        <v>2</v>
      </c>
      <c r="J648" s="80"/>
      <c r="K648" s="13" t="s">
        <v>2</v>
      </c>
      <c r="L648" s="80"/>
      <c r="M648" s="54"/>
      <c r="N648" s="54"/>
      <c r="O648" s="54"/>
      <c r="P648" s="54"/>
      <c r="Q648" s="54"/>
      <c r="R648" s="54"/>
      <c r="S648" s="54"/>
      <c r="T648" s="54"/>
      <c r="U648" s="54"/>
      <c r="V648" s="54"/>
      <c r="W648" s="54"/>
      <c r="X648" s="54"/>
      <c r="Y648" s="54"/>
      <c r="Z648" s="54"/>
    </row>
    <row r="649" ht="16.5" hidden="1" spans="1:26">
      <c r="A649" s="83" t="str">
        <f t="shared" si="0"/>
        <v/>
      </c>
      <c r="B649" s="83"/>
      <c r="C649" s="83"/>
      <c r="D649" s="83"/>
      <c r="E649" s="83"/>
      <c r="F649" s="65"/>
      <c r="G649" s="65"/>
      <c r="H649" s="65"/>
      <c r="I649" s="13" t="s">
        <v>2</v>
      </c>
      <c r="J649" s="80"/>
      <c r="K649" s="13" t="s">
        <v>2</v>
      </c>
      <c r="L649" s="80"/>
      <c r="M649" s="54"/>
      <c r="N649" s="54"/>
      <c r="O649" s="54"/>
      <c r="P649" s="54"/>
      <c r="Q649" s="54"/>
      <c r="R649" s="54"/>
      <c r="S649" s="54"/>
      <c r="T649" s="54"/>
      <c r="U649" s="54"/>
      <c r="V649" s="54"/>
      <c r="W649" s="54"/>
      <c r="X649" s="54"/>
      <c r="Y649" s="54"/>
      <c r="Z649" s="54"/>
    </row>
    <row r="650" ht="16.5" hidden="1" spans="1:26">
      <c r="A650" s="83" t="str">
        <f t="shared" si="0"/>
        <v/>
      </c>
      <c r="B650" s="83"/>
      <c r="C650" s="83"/>
      <c r="D650" s="83"/>
      <c r="E650" s="83"/>
      <c r="F650" s="65"/>
      <c r="G650" s="65"/>
      <c r="H650" s="65"/>
      <c r="I650" s="13" t="s">
        <v>2</v>
      </c>
      <c r="J650" s="80"/>
      <c r="K650" s="13" t="s">
        <v>2</v>
      </c>
      <c r="L650" s="80"/>
      <c r="M650" s="54"/>
      <c r="N650" s="54"/>
      <c r="O650" s="54"/>
      <c r="P650" s="54"/>
      <c r="Q650" s="54"/>
      <c r="R650" s="54"/>
      <c r="S650" s="54"/>
      <c r="T650" s="54"/>
      <c r="U650" s="54"/>
      <c r="V650" s="54"/>
      <c r="W650" s="54"/>
      <c r="X650" s="54"/>
      <c r="Y650" s="54"/>
      <c r="Z650" s="54"/>
    </row>
    <row r="651" ht="16.5" hidden="1" spans="1:26">
      <c r="A651" s="83" t="str">
        <f t="shared" si="0"/>
        <v/>
      </c>
      <c r="B651" s="83"/>
      <c r="C651" s="83"/>
      <c r="D651" s="83"/>
      <c r="E651" s="83"/>
      <c r="F651" s="65"/>
      <c r="G651" s="65"/>
      <c r="H651" s="65"/>
      <c r="I651" s="13" t="s">
        <v>2</v>
      </c>
      <c r="J651" s="80"/>
      <c r="K651" s="13" t="s">
        <v>2</v>
      </c>
      <c r="L651" s="80"/>
      <c r="M651" s="54"/>
      <c r="N651" s="54"/>
      <c r="O651" s="54"/>
      <c r="P651" s="54"/>
      <c r="Q651" s="54"/>
      <c r="R651" s="54"/>
      <c r="S651" s="54"/>
      <c r="T651" s="54"/>
      <c r="U651" s="54"/>
      <c r="V651" s="54"/>
      <c r="W651" s="54"/>
      <c r="X651" s="54"/>
      <c r="Y651" s="54"/>
      <c r="Z651" s="54"/>
    </row>
    <row r="652" ht="16.5" hidden="1" spans="1:26">
      <c r="A652" s="83" t="str">
        <f t="shared" si="0"/>
        <v/>
      </c>
      <c r="B652" s="83"/>
      <c r="C652" s="83"/>
      <c r="D652" s="83"/>
      <c r="E652" s="83"/>
      <c r="F652" s="65"/>
      <c r="G652" s="65"/>
      <c r="H652" s="65"/>
      <c r="I652" s="13" t="s">
        <v>2</v>
      </c>
      <c r="J652" s="80"/>
      <c r="K652" s="13" t="s">
        <v>2</v>
      </c>
      <c r="L652" s="80"/>
      <c r="M652" s="54"/>
      <c r="N652" s="54"/>
      <c r="O652" s="54"/>
      <c r="P652" s="54"/>
      <c r="Q652" s="54"/>
      <c r="R652" s="54"/>
      <c r="S652" s="54"/>
      <c r="T652" s="54"/>
      <c r="U652" s="54"/>
      <c r="V652" s="54"/>
      <c r="W652" s="54"/>
      <c r="X652" s="54"/>
      <c r="Y652" s="54"/>
      <c r="Z652" s="54"/>
    </row>
    <row r="653" ht="16.5" hidden="1" spans="1:26">
      <c r="A653" s="83" t="str">
        <f t="shared" si="0"/>
        <v/>
      </c>
      <c r="B653" s="83"/>
      <c r="C653" s="83"/>
      <c r="D653" s="83"/>
      <c r="E653" s="83"/>
      <c r="F653" s="65"/>
      <c r="G653" s="65"/>
      <c r="H653" s="65"/>
      <c r="I653" s="13" t="s">
        <v>2</v>
      </c>
      <c r="J653" s="80"/>
      <c r="K653" s="13" t="s">
        <v>2</v>
      </c>
      <c r="L653" s="80"/>
      <c r="M653" s="54"/>
      <c r="N653" s="54"/>
      <c r="O653" s="54"/>
      <c r="P653" s="54"/>
      <c r="Q653" s="54"/>
      <c r="R653" s="54"/>
      <c r="S653" s="54"/>
      <c r="T653" s="54"/>
      <c r="U653" s="54"/>
      <c r="V653" s="54"/>
      <c r="W653" s="54"/>
      <c r="X653" s="54"/>
      <c r="Y653" s="54"/>
      <c r="Z653" s="54"/>
    </row>
    <row r="654" ht="16.5" hidden="1" spans="1:26">
      <c r="A654" s="83" t="str">
        <f t="shared" si="0"/>
        <v/>
      </c>
      <c r="B654" s="83"/>
      <c r="C654" s="83"/>
      <c r="D654" s="83"/>
      <c r="E654" s="83"/>
      <c r="F654" s="65"/>
      <c r="G654" s="65"/>
      <c r="H654" s="65"/>
      <c r="I654" s="13" t="s">
        <v>2</v>
      </c>
      <c r="J654" s="80"/>
      <c r="K654" s="13" t="s">
        <v>2</v>
      </c>
      <c r="L654" s="80"/>
      <c r="M654" s="54"/>
      <c r="N654" s="54"/>
      <c r="O654" s="54"/>
      <c r="P654" s="54"/>
      <c r="Q654" s="54"/>
      <c r="R654" s="54"/>
      <c r="S654" s="54"/>
      <c r="T654" s="54"/>
      <c r="U654" s="54"/>
      <c r="V654" s="54"/>
      <c r="W654" s="54"/>
      <c r="X654" s="54"/>
      <c r="Y654" s="54"/>
      <c r="Z654" s="54"/>
    </row>
    <row r="655" ht="16.5" hidden="1" spans="1:26">
      <c r="A655" s="83" t="str">
        <f t="shared" si="0"/>
        <v/>
      </c>
      <c r="B655" s="83"/>
      <c r="C655" s="83"/>
      <c r="D655" s="83"/>
      <c r="E655" s="83"/>
      <c r="F655" s="65"/>
      <c r="G655" s="65"/>
      <c r="H655" s="65"/>
      <c r="I655" s="13" t="s">
        <v>2</v>
      </c>
      <c r="J655" s="80"/>
      <c r="K655" s="13" t="s">
        <v>2</v>
      </c>
      <c r="L655" s="80"/>
      <c r="M655" s="54"/>
      <c r="N655" s="54"/>
      <c r="O655" s="54"/>
      <c r="P655" s="54"/>
      <c r="Q655" s="54"/>
      <c r="R655" s="54"/>
      <c r="S655" s="54"/>
      <c r="T655" s="54"/>
      <c r="U655" s="54"/>
      <c r="V655" s="54"/>
      <c r="W655" s="54"/>
      <c r="X655" s="54"/>
      <c r="Y655" s="54"/>
      <c r="Z655" s="54"/>
    </row>
    <row r="656" ht="16.5" hidden="1" spans="1:26">
      <c r="A656" s="83" t="str">
        <f t="shared" si="0"/>
        <v/>
      </c>
      <c r="B656" s="83"/>
      <c r="C656" s="83"/>
      <c r="D656" s="83"/>
      <c r="E656" s="83"/>
      <c r="F656" s="65"/>
      <c r="G656" s="65"/>
      <c r="H656" s="65"/>
      <c r="I656" s="13" t="s">
        <v>2</v>
      </c>
      <c r="J656" s="80"/>
      <c r="K656" s="13" t="s">
        <v>2</v>
      </c>
      <c r="L656" s="80"/>
      <c r="M656" s="54"/>
      <c r="N656" s="54"/>
      <c r="O656" s="54"/>
      <c r="P656" s="54"/>
      <c r="Q656" s="54"/>
      <c r="R656" s="54"/>
      <c r="S656" s="54"/>
      <c r="T656" s="54"/>
      <c r="U656" s="54"/>
      <c r="V656" s="54"/>
      <c r="W656" s="54"/>
      <c r="X656" s="54"/>
      <c r="Y656" s="54"/>
      <c r="Z656" s="54"/>
    </row>
    <row r="657" ht="16.5" hidden="1" spans="1:26">
      <c r="A657" s="83" t="str">
        <f t="shared" si="0"/>
        <v/>
      </c>
      <c r="B657" s="83"/>
      <c r="C657" s="83"/>
      <c r="D657" s="83"/>
      <c r="E657" s="83"/>
      <c r="F657" s="65"/>
      <c r="G657" s="65"/>
      <c r="H657" s="65"/>
      <c r="I657" s="13" t="s">
        <v>2</v>
      </c>
      <c r="J657" s="80"/>
      <c r="K657" s="13" t="s">
        <v>2</v>
      </c>
      <c r="L657" s="80"/>
      <c r="M657" s="54"/>
      <c r="N657" s="54"/>
      <c r="O657" s="54"/>
      <c r="P657" s="54"/>
      <c r="Q657" s="54"/>
      <c r="R657" s="54"/>
      <c r="S657" s="54"/>
      <c r="T657" s="54"/>
      <c r="U657" s="54"/>
      <c r="V657" s="54"/>
      <c r="W657" s="54"/>
      <c r="X657" s="54"/>
      <c r="Y657" s="54"/>
      <c r="Z657" s="54"/>
    </row>
    <row r="658" ht="16.5" hidden="1" spans="1:26">
      <c r="A658" s="83" t="str">
        <f t="shared" si="0"/>
        <v/>
      </c>
      <c r="B658" s="83"/>
      <c r="C658" s="83"/>
      <c r="D658" s="83"/>
      <c r="E658" s="83"/>
      <c r="F658" s="65"/>
      <c r="G658" s="65"/>
      <c r="H658" s="65"/>
      <c r="I658" s="13" t="s">
        <v>2</v>
      </c>
      <c r="J658" s="80"/>
      <c r="K658" s="13" t="s">
        <v>2</v>
      </c>
      <c r="L658" s="80"/>
      <c r="M658" s="54"/>
      <c r="N658" s="54"/>
      <c r="O658" s="54"/>
      <c r="P658" s="54"/>
      <c r="Q658" s="54"/>
      <c r="R658" s="54"/>
      <c r="S658" s="54"/>
      <c r="T658" s="54"/>
      <c r="U658" s="54"/>
      <c r="V658" s="54"/>
      <c r="W658" s="54"/>
      <c r="X658" s="54"/>
      <c r="Y658" s="54"/>
      <c r="Z658" s="54"/>
    </row>
    <row r="659" ht="16.5" hidden="1" spans="1:26">
      <c r="A659" s="83" t="str">
        <f t="shared" si="0"/>
        <v/>
      </c>
      <c r="B659" s="83"/>
      <c r="C659" s="83"/>
      <c r="D659" s="83"/>
      <c r="E659" s="83"/>
      <c r="F659" s="65"/>
      <c r="G659" s="65"/>
      <c r="H659" s="65"/>
      <c r="I659" s="13" t="s">
        <v>2</v>
      </c>
      <c r="J659" s="80"/>
      <c r="K659" s="13" t="s">
        <v>2</v>
      </c>
      <c r="L659" s="80"/>
      <c r="M659" s="54"/>
      <c r="N659" s="54"/>
      <c r="O659" s="54"/>
      <c r="P659" s="54"/>
      <c r="Q659" s="54"/>
      <c r="R659" s="54"/>
      <c r="S659" s="54"/>
      <c r="T659" s="54"/>
      <c r="U659" s="54"/>
      <c r="V659" s="54"/>
      <c r="W659" s="54"/>
      <c r="X659" s="54"/>
      <c r="Y659" s="54"/>
      <c r="Z659" s="54"/>
    </row>
    <row r="660" ht="16.5" hidden="1" spans="1:26">
      <c r="A660" s="83" t="str">
        <f t="shared" si="0"/>
        <v/>
      </c>
      <c r="B660" s="83"/>
      <c r="C660" s="83"/>
      <c r="D660" s="83"/>
      <c r="E660" s="83"/>
      <c r="F660" s="65"/>
      <c r="G660" s="65"/>
      <c r="H660" s="65"/>
      <c r="I660" s="13" t="s">
        <v>2</v>
      </c>
      <c r="J660" s="80"/>
      <c r="K660" s="13" t="s">
        <v>2</v>
      </c>
      <c r="L660" s="80"/>
      <c r="M660" s="54"/>
      <c r="N660" s="54"/>
      <c r="O660" s="54"/>
      <c r="P660" s="54"/>
      <c r="Q660" s="54"/>
      <c r="R660" s="54"/>
      <c r="S660" s="54"/>
      <c r="T660" s="54"/>
      <c r="U660" s="54"/>
      <c r="V660" s="54"/>
      <c r="W660" s="54"/>
      <c r="X660" s="54"/>
      <c r="Y660" s="54"/>
      <c r="Z660" s="54"/>
    </row>
    <row r="661" ht="16.5" hidden="1" spans="1:26">
      <c r="A661" s="83" t="str">
        <f t="shared" si="0"/>
        <v/>
      </c>
      <c r="B661" s="83"/>
      <c r="C661" s="83"/>
      <c r="D661" s="83"/>
      <c r="E661" s="83"/>
      <c r="F661" s="65"/>
      <c r="G661" s="65"/>
      <c r="H661" s="65"/>
      <c r="I661" s="13" t="s">
        <v>2</v>
      </c>
      <c r="J661" s="80"/>
      <c r="K661" s="13" t="s">
        <v>2</v>
      </c>
      <c r="L661" s="80"/>
      <c r="M661" s="54"/>
      <c r="N661" s="54"/>
      <c r="O661" s="54"/>
      <c r="P661" s="54"/>
      <c r="Q661" s="54"/>
      <c r="R661" s="54"/>
      <c r="S661" s="54"/>
      <c r="T661" s="54"/>
      <c r="U661" s="54"/>
      <c r="V661" s="54"/>
      <c r="W661" s="54"/>
      <c r="X661" s="54"/>
      <c r="Y661" s="54"/>
      <c r="Z661" s="54"/>
    </row>
    <row r="662" ht="16.5" hidden="1" spans="1:26">
      <c r="A662" s="83" t="str">
        <f t="shared" si="0"/>
        <v/>
      </c>
      <c r="B662" s="83"/>
      <c r="C662" s="83"/>
      <c r="D662" s="83"/>
      <c r="E662" s="83"/>
      <c r="F662" s="65"/>
      <c r="G662" s="65"/>
      <c r="H662" s="65"/>
      <c r="I662" s="13" t="s">
        <v>2</v>
      </c>
      <c r="J662" s="80"/>
      <c r="K662" s="13" t="s">
        <v>2</v>
      </c>
      <c r="L662" s="80"/>
      <c r="M662" s="54"/>
      <c r="N662" s="54"/>
      <c r="O662" s="54"/>
      <c r="P662" s="54"/>
      <c r="Q662" s="54"/>
      <c r="R662" s="54"/>
      <c r="S662" s="54"/>
      <c r="T662" s="54"/>
      <c r="U662" s="54"/>
      <c r="V662" s="54"/>
      <c r="W662" s="54"/>
      <c r="X662" s="54"/>
      <c r="Y662" s="54"/>
      <c r="Z662" s="54"/>
    </row>
    <row r="663" ht="16.5" hidden="1" spans="1:26">
      <c r="A663" s="83" t="str">
        <f t="shared" si="0"/>
        <v/>
      </c>
      <c r="B663" s="83"/>
      <c r="C663" s="83"/>
      <c r="D663" s="83"/>
      <c r="E663" s="83"/>
      <c r="F663" s="65"/>
      <c r="G663" s="65"/>
      <c r="H663" s="65"/>
      <c r="I663" s="13" t="s">
        <v>2</v>
      </c>
      <c r="J663" s="80"/>
      <c r="K663" s="13" t="s">
        <v>2</v>
      </c>
      <c r="L663" s="80"/>
      <c r="M663" s="54"/>
      <c r="N663" s="54"/>
      <c r="O663" s="54"/>
      <c r="P663" s="54"/>
      <c r="Q663" s="54"/>
      <c r="R663" s="54"/>
      <c r="S663" s="54"/>
      <c r="T663" s="54"/>
      <c r="U663" s="54"/>
      <c r="V663" s="54"/>
      <c r="W663" s="54"/>
      <c r="X663" s="54"/>
      <c r="Y663" s="54"/>
      <c r="Z663" s="54"/>
    </row>
    <row r="664" ht="16.5" hidden="1" spans="1:26">
      <c r="A664" s="83" t="str">
        <f t="shared" si="0"/>
        <v/>
      </c>
      <c r="B664" s="83"/>
      <c r="C664" s="83"/>
      <c r="D664" s="83"/>
      <c r="E664" s="83"/>
      <c r="F664" s="65"/>
      <c r="G664" s="65"/>
      <c r="H664" s="65"/>
      <c r="I664" s="13" t="s">
        <v>2</v>
      </c>
      <c r="J664" s="80"/>
      <c r="K664" s="13" t="s">
        <v>2</v>
      </c>
      <c r="L664" s="80"/>
      <c r="M664" s="54"/>
      <c r="N664" s="54"/>
      <c r="O664" s="54"/>
      <c r="P664" s="54"/>
      <c r="Q664" s="54"/>
      <c r="R664" s="54"/>
      <c r="S664" s="54"/>
      <c r="T664" s="54"/>
      <c r="U664" s="54"/>
      <c r="V664" s="54"/>
      <c r="W664" s="54"/>
      <c r="X664" s="54"/>
      <c r="Y664" s="54"/>
      <c r="Z664" s="54"/>
    </row>
    <row r="665" ht="16.5" hidden="1" spans="1:26">
      <c r="A665" s="83" t="str">
        <f t="shared" si="0"/>
        <v/>
      </c>
      <c r="B665" s="83"/>
      <c r="C665" s="83"/>
      <c r="D665" s="83"/>
      <c r="E665" s="83"/>
      <c r="F665" s="65"/>
      <c r="G665" s="65"/>
      <c r="H665" s="65"/>
      <c r="I665" s="13" t="s">
        <v>2</v>
      </c>
      <c r="J665" s="80"/>
      <c r="K665" s="13" t="s">
        <v>2</v>
      </c>
      <c r="L665" s="80"/>
      <c r="M665" s="54"/>
      <c r="N665" s="54"/>
      <c r="O665" s="54"/>
      <c r="P665" s="54"/>
      <c r="Q665" s="54"/>
      <c r="R665" s="54"/>
      <c r="S665" s="54"/>
      <c r="T665" s="54"/>
      <c r="U665" s="54"/>
      <c r="V665" s="54"/>
      <c r="W665" s="54"/>
      <c r="X665" s="54"/>
      <c r="Y665" s="54"/>
      <c r="Z665" s="54"/>
    </row>
    <row r="666" ht="16.5" hidden="1" spans="1:26">
      <c r="A666" s="83" t="str">
        <f t="shared" si="0"/>
        <v/>
      </c>
      <c r="B666" s="83"/>
      <c r="C666" s="83"/>
      <c r="D666" s="83"/>
      <c r="E666" s="83"/>
      <c r="F666" s="65"/>
      <c r="G666" s="65"/>
      <c r="H666" s="65"/>
      <c r="I666" s="13" t="s">
        <v>2</v>
      </c>
      <c r="J666" s="80"/>
      <c r="K666" s="13" t="s">
        <v>2</v>
      </c>
      <c r="L666" s="80"/>
      <c r="M666" s="54"/>
      <c r="N666" s="54"/>
      <c r="O666" s="54"/>
      <c r="P666" s="54"/>
      <c r="Q666" s="54"/>
      <c r="R666" s="54"/>
      <c r="S666" s="54"/>
      <c r="T666" s="54"/>
      <c r="U666" s="54"/>
      <c r="V666" s="54"/>
      <c r="W666" s="54"/>
      <c r="X666" s="54"/>
      <c r="Y666" s="54"/>
      <c r="Z666" s="54"/>
    </row>
    <row r="667" ht="16.5" hidden="1" spans="1:26">
      <c r="A667" s="83" t="str">
        <f t="shared" si="0"/>
        <v/>
      </c>
      <c r="B667" s="83"/>
      <c r="C667" s="83"/>
      <c r="D667" s="83"/>
      <c r="E667" s="83"/>
      <c r="F667" s="65"/>
      <c r="G667" s="65"/>
      <c r="H667" s="65"/>
      <c r="I667" s="13" t="s">
        <v>2</v>
      </c>
      <c r="J667" s="80"/>
      <c r="K667" s="13" t="s">
        <v>2</v>
      </c>
      <c r="L667" s="80"/>
      <c r="M667" s="54"/>
      <c r="N667" s="54"/>
      <c r="O667" s="54"/>
      <c r="P667" s="54"/>
      <c r="Q667" s="54"/>
      <c r="R667" s="54"/>
      <c r="S667" s="54"/>
      <c r="T667" s="54"/>
      <c r="U667" s="54"/>
      <c r="V667" s="54"/>
      <c r="W667" s="54"/>
      <c r="X667" s="54"/>
      <c r="Y667" s="54"/>
      <c r="Z667" s="54"/>
    </row>
    <row r="668" ht="16.5" hidden="1" spans="1:26">
      <c r="A668" s="83" t="str">
        <f t="shared" si="0"/>
        <v/>
      </c>
      <c r="B668" s="83"/>
      <c r="C668" s="83"/>
      <c r="D668" s="83"/>
      <c r="E668" s="83"/>
      <c r="F668" s="65"/>
      <c r="G668" s="65"/>
      <c r="H668" s="65"/>
      <c r="I668" s="13" t="s">
        <v>2</v>
      </c>
      <c r="J668" s="80"/>
      <c r="K668" s="13" t="s">
        <v>2</v>
      </c>
      <c r="L668" s="80"/>
      <c r="M668" s="54"/>
      <c r="N668" s="54"/>
      <c r="O668" s="54"/>
      <c r="P668" s="54"/>
      <c r="Q668" s="54"/>
      <c r="R668" s="54"/>
      <c r="S668" s="54"/>
      <c r="T668" s="54"/>
      <c r="U668" s="54"/>
      <c r="V668" s="54"/>
      <c r="W668" s="54"/>
      <c r="X668" s="54"/>
      <c r="Y668" s="54"/>
      <c r="Z668" s="54"/>
    </row>
    <row r="669" ht="16.5" hidden="1" spans="1:26">
      <c r="A669" s="83" t="str">
        <f t="shared" si="0"/>
        <v/>
      </c>
      <c r="B669" s="83"/>
      <c r="C669" s="83"/>
      <c r="D669" s="83"/>
      <c r="E669" s="83"/>
      <c r="F669" s="65"/>
      <c r="G669" s="65"/>
      <c r="H669" s="65"/>
      <c r="I669" s="13" t="s">
        <v>2</v>
      </c>
      <c r="J669" s="80"/>
      <c r="K669" s="13" t="s">
        <v>2</v>
      </c>
      <c r="L669" s="80"/>
      <c r="M669" s="54"/>
      <c r="N669" s="54"/>
      <c r="O669" s="54"/>
      <c r="P669" s="54"/>
      <c r="Q669" s="54"/>
      <c r="R669" s="54"/>
      <c r="S669" s="54"/>
      <c r="T669" s="54"/>
      <c r="U669" s="54"/>
      <c r="V669" s="54"/>
      <c r="W669" s="54"/>
      <c r="X669" s="54"/>
      <c r="Y669" s="54"/>
      <c r="Z669" s="54"/>
    </row>
    <row r="670" ht="16.5" hidden="1" spans="1:26">
      <c r="A670" s="83" t="str">
        <f t="shared" si="0"/>
        <v/>
      </c>
      <c r="B670" s="83"/>
      <c r="C670" s="83"/>
      <c r="D670" s="83"/>
      <c r="E670" s="83"/>
      <c r="F670" s="65"/>
      <c r="G670" s="65"/>
      <c r="H670" s="65"/>
      <c r="I670" s="13" t="s">
        <v>2</v>
      </c>
      <c r="J670" s="80"/>
      <c r="K670" s="13" t="s">
        <v>2</v>
      </c>
      <c r="L670" s="80"/>
      <c r="M670" s="54"/>
      <c r="N670" s="54"/>
      <c r="O670" s="54"/>
      <c r="P670" s="54"/>
      <c r="Q670" s="54"/>
      <c r="R670" s="54"/>
      <c r="S670" s="54"/>
      <c r="T670" s="54"/>
      <c r="U670" s="54"/>
      <c r="V670" s="54"/>
      <c r="W670" s="54"/>
      <c r="X670" s="54"/>
      <c r="Y670" s="54"/>
      <c r="Z670" s="54"/>
    </row>
    <row r="671" ht="16.5" hidden="1" spans="1:26">
      <c r="A671" s="83" t="str">
        <f t="shared" si="0"/>
        <v/>
      </c>
      <c r="B671" s="83"/>
      <c r="C671" s="83"/>
      <c r="D671" s="83"/>
      <c r="E671" s="83"/>
      <c r="F671" s="65"/>
      <c r="G671" s="65"/>
      <c r="H671" s="65"/>
      <c r="I671" s="13" t="s">
        <v>2</v>
      </c>
      <c r="J671" s="80"/>
      <c r="K671" s="13" t="s">
        <v>2</v>
      </c>
      <c r="L671" s="80"/>
      <c r="M671" s="54"/>
      <c r="N671" s="54"/>
      <c r="O671" s="54"/>
      <c r="P671" s="54"/>
      <c r="Q671" s="54"/>
      <c r="R671" s="54"/>
      <c r="S671" s="54"/>
      <c r="T671" s="54"/>
      <c r="U671" s="54"/>
      <c r="V671" s="54"/>
      <c r="W671" s="54"/>
      <c r="X671" s="54"/>
      <c r="Y671" s="54"/>
      <c r="Z671" s="54"/>
    </row>
    <row r="672" ht="16.5" hidden="1" spans="1:26">
      <c r="A672" s="83" t="str">
        <f t="shared" si="0"/>
        <v/>
      </c>
      <c r="B672" s="83"/>
      <c r="C672" s="83"/>
      <c r="D672" s="83"/>
      <c r="E672" s="83"/>
      <c r="F672" s="65"/>
      <c r="G672" s="65"/>
      <c r="H672" s="65"/>
      <c r="I672" s="13" t="s">
        <v>2</v>
      </c>
      <c r="J672" s="80"/>
      <c r="K672" s="13" t="s">
        <v>2</v>
      </c>
      <c r="L672" s="80"/>
      <c r="M672" s="54"/>
      <c r="N672" s="54"/>
      <c r="O672" s="54"/>
      <c r="P672" s="54"/>
      <c r="Q672" s="54"/>
      <c r="R672" s="54"/>
      <c r="S672" s="54"/>
      <c r="T672" s="54"/>
      <c r="U672" s="54"/>
      <c r="V672" s="54"/>
      <c r="W672" s="54"/>
      <c r="X672" s="54"/>
      <c r="Y672" s="54"/>
      <c r="Z672" s="54"/>
    </row>
    <row r="673" ht="16.5" hidden="1" spans="1:26">
      <c r="A673" s="83" t="str">
        <f t="shared" si="0"/>
        <v/>
      </c>
      <c r="B673" s="83"/>
      <c r="C673" s="83"/>
      <c r="D673" s="83"/>
      <c r="E673" s="83"/>
      <c r="F673" s="65"/>
      <c r="G673" s="65"/>
      <c r="H673" s="65"/>
      <c r="I673" s="13" t="s">
        <v>2</v>
      </c>
      <c r="J673" s="80"/>
      <c r="K673" s="13" t="s">
        <v>2</v>
      </c>
      <c r="L673" s="80"/>
      <c r="M673" s="54"/>
      <c r="N673" s="54"/>
      <c r="O673" s="54"/>
      <c r="P673" s="54"/>
      <c r="Q673" s="54"/>
      <c r="R673" s="54"/>
      <c r="S673" s="54"/>
      <c r="T673" s="54"/>
      <c r="U673" s="54"/>
      <c r="V673" s="54"/>
      <c r="W673" s="54"/>
      <c r="X673" s="54"/>
      <c r="Y673" s="54"/>
      <c r="Z673" s="54"/>
    </row>
    <row r="674" ht="16.5" hidden="1" spans="1:26">
      <c r="A674" s="83" t="str">
        <f t="shared" si="0"/>
        <v/>
      </c>
      <c r="B674" s="83"/>
      <c r="C674" s="83"/>
      <c r="D674" s="83"/>
      <c r="E674" s="83"/>
      <c r="F674" s="65"/>
      <c r="G674" s="65"/>
      <c r="H674" s="65"/>
      <c r="I674" s="13" t="s">
        <v>2</v>
      </c>
      <c r="J674" s="80"/>
      <c r="K674" s="13" t="s">
        <v>2</v>
      </c>
      <c r="L674" s="80"/>
      <c r="M674" s="54"/>
      <c r="N674" s="54"/>
      <c r="O674" s="54"/>
      <c r="P674" s="54"/>
      <c r="Q674" s="54"/>
      <c r="R674" s="54"/>
      <c r="S674" s="54"/>
      <c r="T674" s="54"/>
      <c r="U674" s="54"/>
      <c r="V674" s="54"/>
      <c r="W674" s="54"/>
      <c r="X674" s="54"/>
      <c r="Y674" s="54"/>
      <c r="Z674" s="54"/>
    </row>
    <row r="675" ht="16.5" hidden="1" spans="1:26">
      <c r="A675" s="83" t="str">
        <f t="shared" si="0"/>
        <v/>
      </c>
      <c r="B675" s="83"/>
      <c r="C675" s="83"/>
      <c r="D675" s="83"/>
      <c r="E675" s="83"/>
      <c r="F675" s="65"/>
      <c r="G675" s="65"/>
      <c r="H675" s="65"/>
      <c r="I675" s="13" t="s">
        <v>2</v>
      </c>
      <c r="J675" s="80"/>
      <c r="K675" s="13" t="s">
        <v>2</v>
      </c>
      <c r="L675" s="80"/>
      <c r="M675" s="54"/>
      <c r="N675" s="54"/>
      <c r="O675" s="54"/>
      <c r="P675" s="54"/>
      <c r="Q675" s="54"/>
      <c r="R675" s="54"/>
      <c r="S675" s="54"/>
      <c r="T675" s="54"/>
      <c r="U675" s="54"/>
      <c r="V675" s="54"/>
      <c r="W675" s="54"/>
      <c r="X675" s="54"/>
      <c r="Y675" s="54"/>
      <c r="Z675" s="54"/>
    </row>
    <row r="676" ht="16.5" hidden="1" spans="1:26">
      <c r="A676" s="83" t="str">
        <f t="shared" si="0"/>
        <v/>
      </c>
      <c r="B676" s="83"/>
      <c r="C676" s="83"/>
      <c r="D676" s="83"/>
      <c r="E676" s="83"/>
      <c r="F676" s="65"/>
      <c r="G676" s="65"/>
      <c r="H676" s="65"/>
      <c r="I676" s="13" t="s">
        <v>2</v>
      </c>
      <c r="J676" s="80"/>
      <c r="K676" s="13" t="s">
        <v>2</v>
      </c>
      <c r="L676" s="80"/>
      <c r="M676" s="54"/>
      <c r="N676" s="54"/>
      <c r="O676" s="54"/>
      <c r="P676" s="54"/>
      <c r="Q676" s="54"/>
      <c r="R676" s="54"/>
      <c r="S676" s="54"/>
      <c r="T676" s="54"/>
      <c r="U676" s="54"/>
      <c r="V676" s="54"/>
      <c r="W676" s="54"/>
      <c r="X676" s="54"/>
      <c r="Y676" s="54"/>
      <c r="Z676" s="54"/>
    </row>
    <row r="677" ht="16.5" hidden="1" spans="1:26">
      <c r="A677" s="83" t="str">
        <f t="shared" si="0"/>
        <v/>
      </c>
      <c r="B677" s="83"/>
      <c r="C677" s="83"/>
      <c r="D677" s="83"/>
      <c r="E677" s="83"/>
      <c r="F677" s="65"/>
      <c r="G677" s="65"/>
      <c r="H677" s="65"/>
      <c r="I677" s="13" t="s">
        <v>2</v>
      </c>
      <c r="J677" s="80"/>
      <c r="K677" s="13" t="s">
        <v>2</v>
      </c>
      <c r="L677" s="80"/>
      <c r="M677" s="54"/>
      <c r="N677" s="54"/>
      <c r="O677" s="54"/>
      <c r="P677" s="54"/>
      <c r="Q677" s="54"/>
      <c r="R677" s="54"/>
      <c r="S677" s="54"/>
      <c r="T677" s="54"/>
      <c r="U677" s="54"/>
      <c r="V677" s="54"/>
      <c r="W677" s="54"/>
      <c r="X677" s="54"/>
      <c r="Y677" s="54"/>
      <c r="Z677" s="54"/>
    </row>
    <row r="678" ht="16.5" hidden="1" spans="1:26">
      <c r="A678" s="83" t="str">
        <f t="shared" si="0"/>
        <v/>
      </c>
      <c r="B678" s="83"/>
      <c r="C678" s="83"/>
      <c r="D678" s="83"/>
      <c r="E678" s="83"/>
      <c r="F678" s="65"/>
      <c r="G678" s="65"/>
      <c r="H678" s="65"/>
      <c r="I678" s="13" t="s">
        <v>2</v>
      </c>
      <c r="J678" s="80"/>
      <c r="K678" s="13" t="s">
        <v>2</v>
      </c>
      <c r="L678" s="80"/>
      <c r="M678" s="54"/>
      <c r="N678" s="54"/>
      <c r="O678" s="54"/>
      <c r="P678" s="54"/>
      <c r="Q678" s="54"/>
      <c r="R678" s="54"/>
      <c r="S678" s="54"/>
      <c r="T678" s="54"/>
      <c r="U678" s="54"/>
      <c r="V678" s="54"/>
      <c r="W678" s="54"/>
      <c r="X678" s="54"/>
      <c r="Y678" s="54"/>
      <c r="Z678" s="54"/>
    </row>
    <row r="679" ht="16.5" hidden="1" spans="1:26">
      <c r="A679" s="83" t="str">
        <f t="shared" si="0"/>
        <v/>
      </c>
      <c r="B679" s="83"/>
      <c r="C679" s="83"/>
      <c r="D679" s="83"/>
      <c r="E679" s="83"/>
      <c r="F679" s="65"/>
      <c r="G679" s="65"/>
      <c r="H679" s="65"/>
      <c r="I679" s="13" t="s">
        <v>2</v>
      </c>
      <c r="J679" s="80"/>
      <c r="K679" s="13" t="s">
        <v>2</v>
      </c>
      <c r="L679" s="80"/>
      <c r="M679" s="54"/>
      <c r="N679" s="54"/>
      <c r="O679" s="54"/>
      <c r="P679" s="54"/>
      <c r="Q679" s="54"/>
      <c r="R679" s="54"/>
      <c r="S679" s="54"/>
      <c r="T679" s="54"/>
      <c r="U679" s="54"/>
      <c r="V679" s="54"/>
      <c r="W679" s="54"/>
      <c r="X679" s="54"/>
      <c r="Y679" s="54"/>
      <c r="Z679" s="54"/>
    </row>
    <row r="680" ht="16.5" hidden="1" spans="1:26">
      <c r="A680" s="83" t="str">
        <f t="shared" si="0"/>
        <v/>
      </c>
      <c r="B680" s="83"/>
      <c r="C680" s="83"/>
      <c r="D680" s="83"/>
      <c r="E680" s="83"/>
      <c r="F680" s="65"/>
      <c r="G680" s="65"/>
      <c r="H680" s="65"/>
      <c r="I680" s="13" t="s">
        <v>2</v>
      </c>
      <c r="J680" s="80"/>
      <c r="K680" s="13" t="s">
        <v>2</v>
      </c>
      <c r="L680" s="80"/>
      <c r="M680" s="54"/>
      <c r="N680" s="54"/>
      <c r="O680" s="54"/>
      <c r="P680" s="54"/>
      <c r="Q680" s="54"/>
      <c r="R680" s="54"/>
      <c r="S680" s="54"/>
      <c r="T680" s="54"/>
      <c r="U680" s="54"/>
      <c r="V680" s="54"/>
      <c r="W680" s="54"/>
      <c r="X680" s="54"/>
      <c r="Y680" s="54"/>
      <c r="Z680" s="54"/>
    </row>
    <row r="681" ht="16.5" hidden="1" spans="1:26">
      <c r="A681" s="83" t="str">
        <f t="shared" si="0"/>
        <v/>
      </c>
      <c r="B681" s="83"/>
      <c r="C681" s="83"/>
      <c r="D681" s="83"/>
      <c r="E681" s="83"/>
      <c r="F681" s="65"/>
      <c r="G681" s="65"/>
      <c r="H681" s="65"/>
      <c r="I681" s="13" t="s">
        <v>2</v>
      </c>
      <c r="J681" s="80"/>
      <c r="K681" s="13" t="s">
        <v>2</v>
      </c>
      <c r="L681" s="80"/>
      <c r="M681" s="54"/>
      <c r="N681" s="54"/>
      <c r="O681" s="54"/>
      <c r="P681" s="54"/>
      <c r="Q681" s="54"/>
      <c r="R681" s="54"/>
      <c r="S681" s="54"/>
      <c r="T681" s="54"/>
      <c r="U681" s="54"/>
      <c r="V681" s="54"/>
      <c r="W681" s="54"/>
      <c r="X681" s="54"/>
      <c r="Y681" s="54"/>
      <c r="Z681" s="54"/>
    </row>
    <row r="682" ht="16.5" hidden="1" spans="1:26">
      <c r="A682" s="83" t="str">
        <f t="shared" si="0"/>
        <v/>
      </c>
      <c r="B682" s="83"/>
      <c r="C682" s="83"/>
      <c r="D682" s="83"/>
      <c r="E682" s="83"/>
      <c r="F682" s="65"/>
      <c r="G682" s="65"/>
      <c r="H682" s="65"/>
      <c r="I682" s="13" t="s">
        <v>2</v>
      </c>
      <c r="J682" s="80"/>
      <c r="K682" s="13" t="s">
        <v>2</v>
      </c>
      <c r="L682" s="80"/>
      <c r="M682" s="54"/>
      <c r="N682" s="54"/>
      <c r="O682" s="54"/>
      <c r="P682" s="54"/>
      <c r="Q682" s="54"/>
      <c r="R682" s="54"/>
      <c r="S682" s="54"/>
      <c r="T682" s="54"/>
      <c r="U682" s="54"/>
      <c r="V682" s="54"/>
      <c r="W682" s="54"/>
      <c r="X682" s="54"/>
      <c r="Y682" s="54"/>
      <c r="Z682" s="54"/>
    </row>
    <row r="683" ht="16.5" hidden="1" spans="1:26">
      <c r="A683" s="83" t="str">
        <f t="shared" si="0"/>
        <v/>
      </c>
      <c r="B683" s="83"/>
      <c r="C683" s="83"/>
      <c r="D683" s="83"/>
      <c r="E683" s="83"/>
      <c r="F683" s="65"/>
      <c r="G683" s="65"/>
      <c r="H683" s="65"/>
      <c r="I683" s="13" t="s">
        <v>2</v>
      </c>
      <c r="J683" s="80"/>
      <c r="K683" s="13" t="s">
        <v>2</v>
      </c>
      <c r="L683" s="80"/>
      <c r="M683" s="54"/>
      <c r="N683" s="54"/>
      <c r="O683" s="54"/>
      <c r="P683" s="54"/>
      <c r="Q683" s="54"/>
      <c r="R683" s="54"/>
      <c r="S683" s="54"/>
      <c r="T683" s="54"/>
      <c r="U683" s="54"/>
      <c r="V683" s="54"/>
      <c r="W683" s="54"/>
      <c r="X683" s="54"/>
      <c r="Y683" s="54"/>
      <c r="Z683" s="54"/>
    </row>
    <row r="684" ht="16.5" hidden="1" spans="1:26">
      <c r="A684" s="83" t="str">
        <f t="shared" si="0"/>
        <v/>
      </c>
      <c r="B684" s="83"/>
      <c r="C684" s="83"/>
      <c r="D684" s="83"/>
      <c r="E684" s="83"/>
      <c r="F684" s="65"/>
      <c r="G684" s="65"/>
      <c r="H684" s="65"/>
      <c r="I684" s="13" t="s">
        <v>2</v>
      </c>
      <c r="J684" s="80"/>
      <c r="K684" s="13" t="s">
        <v>2</v>
      </c>
      <c r="L684" s="80"/>
      <c r="M684" s="54"/>
      <c r="N684" s="54"/>
      <c r="O684" s="54"/>
      <c r="P684" s="54"/>
      <c r="Q684" s="54"/>
      <c r="R684" s="54"/>
      <c r="S684" s="54"/>
      <c r="T684" s="54"/>
      <c r="U684" s="54"/>
      <c r="V684" s="54"/>
      <c r="W684" s="54"/>
      <c r="X684" s="54"/>
      <c r="Y684" s="54"/>
      <c r="Z684" s="54"/>
    </row>
  </sheetData>
  <autoFilter ref="A7:L684">
    <filterColumn colId="3">
      <filters>
        <filter val="1冒烟测试"/>
        <filter val="2功能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73 I74:I684 K8:K684" errorStyle="warning">
      <formula1>"通过,不通过,阻塞,未执行"</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59"/>
  <sheetViews>
    <sheetView workbookViewId="0">
      <selection activeCell="I8" sqref="I8:I659"/>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53" t="s">
        <v>53</v>
      </c>
      <c r="B1" s="54"/>
      <c r="C1" s="54"/>
      <c r="D1" s="54"/>
      <c r="E1" s="54"/>
      <c r="F1" s="54"/>
      <c r="G1" s="54"/>
      <c r="H1" s="55" t="s">
        <v>2</v>
      </c>
      <c r="I1" s="77">
        <f>COUNTIFS($D$8:$D$1459,"&lt;&gt;",$K$8:$K$1459,H1)</f>
        <v>0</v>
      </c>
      <c r="J1" s="53"/>
      <c r="K1" s="53"/>
      <c r="L1" s="53"/>
      <c r="M1" s="54"/>
      <c r="N1" s="54"/>
      <c r="O1" s="54"/>
      <c r="P1" s="54"/>
      <c r="Q1" s="54"/>
      <c r="R1" s="54"/>
      <c r="S1" s="54"/>
      <c r="T1" s="54"/>
      <c r="U1" s="54"/>
      <c r="V1" s="54"/>
      <c r="W1" s="54"/>
      <c r="X1" s="54"/>
      <c r="Y1" s="54"/>
      <c r="Z1" s="54"/>
    </row>
    <row r="2" ht="21.75" customHeight="1" spans="1:26">
      <c r="A2" s="54"/>
      <c r="B2" s="54"/>
      <c r="C2" s="54"/>
      <c r="D2" s="54"/>
      <c r="E2" s="54"/>
      <c r="F2" s="54"/>
      <c r="G2" s="54"/>
      <c r="H2" s="55" t="s">
        <v>3</v>
      </c>
      <c r="I2" s="77">
        <f>COUNTIFS($D$8:$D$1459,"&lt;&gt;",$K$8:$K$1459,H2)</f>
        <v>0</v>
      </c>
      <c r="J2" s="53"/>
      <c r="K2" s="53"/>
      <c r="L2" s="53"/>
      <c r="M2" s="54"/>
      <c r="N2" s="54"/>
      <c r="O2" s="54"/>
      <c r="P2" s="54"/>
      <c r="Q2" s="54"/>
      <c r="R2" s="54"/>
      <c r="S2" s="54"/>
      <c r="T2" s="54"/>
      <c r="U2" s="54"/>
      <c r="V2" s="54"/>
      <c r="W2" s="54"/>
      <c r="X2" s="54"/>
      <c r="Y2" s="54"/>
      <c r="Z2" s="54"/>
    </row>
    <row r="3" ht="21.75" customHeight="1" spans="1:26">
      <c r="A3" s="54"/>
      <c r="B3" s="54"/>
      <c r="C3" s="54"/>
      <c r="D3" s="54"/>
      <c r="E3" s="54"/>
      <c r="F3" s="54"/>
      <c r="G3" s="54"/>
      <c r="H3" s="55" t="s">
        <v>4</v>
      </c>
      <c r="I3" s="77">
        <f>COUNTIFS($D$8:$D$1459,"&lt;&gt;",$K$8:$K$1459,H3)</f>
        <v>13</v>
      </c>
      <c r="J3" s="53"/>
      <c r="K3" s="53"/>
      <c r="L3" s="53"/>
      <c r="M3" s="54"/>
      <c r="N3" s="54"/>
      <c r="O3" s="54"/>
      <c r="P3" s="54"/>
      <c r="Q3" s="54"/>
      <c r="R3" s="54"/>
      <c r="S3" s="54"/>
      <c r="T3" s="54"/>
      <c r="U3" s="54"/>
      <c r="V3" s="54"/>
      <c r="W3" s="54"/>
      <c r="X3" s="54"/>
      <c r="Y3" s="54"/>
      <c r="Z3" s="54"/>
    </row>
    <row r="4" ht="43.5" customHeight="1" spans="1:26">
      <c r="A4" s="54"/>
      <c r="B4" s="54"/>
      <c r="C4" s="54"/>
      <c r="D4" s="54"/>
      <c r="E4" s="54"/>
      <c r="F4" s="54"/>
      <c r="G4" s="54"/>
      <c r="H4" s="55" t="s">
        <v>5</v>
      </c>
      <c r="I4" s="77">
        <f>COUNTIFS($D$8:$D$1459,"&lt;&gt;",$K$8:$K$1459,H4)</f>
        <v>0</v>
      </c>
      <c r="J4" s="53"/>
      <c r="K4" s="53"/>
      <c r="L4" s="53"/>
      <c r="M4" s="54"/>
      <c r="N4" s="54"/>
      <c r="O4" s="54"/>
      <c r="P4" s="54"/>
      <c r="Q4" s="54"/>
      <c r="R4" s="54"/>
      <c r="S4" s="54"/>
      <c r="T4" s="54"/>
      <c r="U4" s="54"/>
      <c r="V4" s="54"/>
      <c r="W4" s="54"/>
      <c r="X4" s="54"/>
      <c r="Y4" s="54"/>
      <c r="Z4" s="54"/>
    </row>
    <row r="5" ht="16.5" spans="1:26">
      <c r="A5" s="56" t="s">
        <v>54</v>
      </c>
      <c r="B5" s="56" t="s">
        <v>55</v>
      </c>
      <c r="C5" s="57" t="s">
        <v>56</v>
      </c>
      <c r="D5" s="57" t="s">
        <v>57</v>
      </c>
      <c r="E5" s="57" t="s">
        <v>58</v>
      </c>
      <c r="F5" s="57" t="s">
        <v>59</v>
      </c>
      <c r="G5" s="56" t="s">
        <v>60</v>
      </c>
      <c r="H5" s="57" t="s">
        <v>61</v>
      </c>
      <c r="I5" s="57" t="s">
        <v>62</v>
      </c>
      <c r="J5" s="57" t="s">
        <v>63</v>
      </c>
      <c r="K5" s="57" t="s">
        <v>64</v>
      </c>
      <c r="L5" s="57" t="s">
        <v>65</v>
      </c>
      <c r="M5" s="54"/>
      <c r="N5" s="54"/>
      <c r="O5" s="78"/>
      <c r="P5" s="78"/>
      <c r="Q5" s="78"/>
      <c r="R5" s="78"/>
      <c r="S5" s="78"/>
      <c r="T5" s="78"/>
      <c r="U5" s="78"/>
      <c r="V5" s="78"/>
      <c r="W5" s="78"/>
      <c r="X5" s="78"/>
      <c r="Y5" s="54"/>
      <c r="Z5" s="54"/>
    </row>
    <row r="6" ht="16.5" spans="1:26">
      <c r="A6" s="93"/>
      <c r="B6" s="58" t="s">
        <v>51</v>
      </c>
      <c r="C6" s="13" t="s">
        <v>184</v>
      </c>
      <c r="D6" s="94" t="s">
        <v>185</v>
      </c>
      <c r="E6" s="58"/>
      <c r="F6" s="61">
        <f>COUNTIF($D$8:$D$1459,"1冒烟测试")</f>
        <v>7</v>
      </c>
      <c r="G6" s="62">
        <f>COUNTIF($D$8:$D$1459,"&lt;&gt;")</f>
        <v>13</v>
      </c>
      <c r="H6" s="63">
        <f>IF(F6&gt;0,SUM(COUNTIFS($D$8:$D$1459,"1冒烟测试",$I$8:$I$1459,{"通过","不通过"}))/$F$6,1)</f>
        <v>1</v>
      </c>
      <c r="I6" s="63">
        <f>IF(F6&gt;0,COUNTIFS($D$8:$D$1459,"1冒烟测试",$I$8:$I$1459,"通过")/$F$6,1)</f>
        <v>1</v>
      </c>
      <c r="J6" s="63">
        <f>IFERROR(SUM(COUNTIFS($D$8:$D$1459,"&lt;&gt;",$K$8:$K$1459,{"通过","不通过"}))/$G$6,0)</f>
        <v>1</v>
      </c>
      <c r="K6" s="63">
        <f>IF(F6&gt;0,COUNTIFS($D$8:$D$1459,"1冒烟测试",$K$8:$K$1459,"通过")/$F$6,1)</f>
        <v>1</v>
      </c>
      <c r="L6" s="63">
        <f>IFERROR(COUNTIFS($D$8:$D$1459,"&lt;&gt;",$K$8:$K$1459,"通过")/$G$6,0)</f>
        <v>1</v>
      </c>
      <c r="M6" s="54"/>
      <c r="N6" s="54"/>
      <c r="O6" s="78"/>
      <c r="P6" s="78"/>
      <c r="Q6" s="78"/>
      <c r="R6" s="78"/>
      <c r="S6" s="78"/>
      <c r="T6" s="78"/>
      <c r="U6" s="78"/>
      <c r="V6" s="78"/>
      <c r="W6" s="78"/>
      <c r="X6" s="78"/>
      <c r="Y6" s="54"/>
      <c r="Z6" s="54"/>
    </row>
    <row r="7" ht="16.5" spans="1:26">
      <c r="A7" s="64" t="s">
        <v>68</v>
      </c>
      <c r="B7" s="64" t="s">
        <v>69</v>
      </c>
      <c r="C7" s="64" t="s">
        <v>70</v>
      </c>
      <c r="D7" s="64" t="s">
        <v>23</v>
      </c>
      <c r="E7" s="64" t="s">
        <v>24</v>
      </c>
      <c r="F7" s="64" t="s">
        <v>71</v>
      </c>
      <c r="G7" s="64" t="s">
        <v>72</v>
      </c>
      <c r="H7" s="64" t="s">
        <v>73</v>
      </c>
      <c r="I7" s="79" t="s">
        <v>74</v>
      </c>
      <c r="J7" s="79" t="s">
        <v>30</v>
      </c>
      <c r="K7" s="79" t="s">
        <v>75</v>
      </c>
      <c r="L7" s="79" t="s">
        <v>30</v>
      </c>
      <c r="M7" s="54"/>
      <c r="N7" s="54"/>
      <c r="O7" s="54"/>
      <c r="P7" s="54"/>
      <c r="Q7" s="54"/>
      <c r="R7" s="54"/>
      <c r="S7" s="54"/>
      <c r="T7" s="54"/>
      <c r="U7" s="54"/>
      <c r="V7" s="54"/>
      <c r="W7" s="54"/>
      <c r="X7" s="54"/>
      <c r="Y7" s="54"/>
      <c r="Z7" s="54"/>
    </row>
    <row r="8" ht="28.5" spans="1:26">
      <c r="A8" s="83">
        <f>IF(C8="","",COUNTA(C$8:C8))</f>
        <v>1</v>
      </c>
      <c r="B8" s="90" t="s">
        <v>3575</v>
      </c>
      <c r="C8" s="90" t="s">
        <v>3576</v>
      </c>
      <c r="D8" s="90" t="s">
        <v>78</v>
      </c>
      <c r="E8" s="98" t="s">
        <v>85</v>
      </c>
      <c r="F8" s="90" t="s">
        <v>3577</v>
      </c>
      <c r="G8" s="90" t="s">
        <v>3578</v>
      </c>
      <c r="H8" s="90" t="s">
        <v>3579</v>
      </c>
      <c r="I8" s="13" t="s">
        <v>4</v>
      </c>
      <c r="J8" s="80"/>
      <c r="K8" s="13" t="s">
        <v>4</v>
      </c>
      <c r="L8" s="80"/>
      <c r="M8" s="54"/>
      <c r="N8" s="54"/>
      <c r="O8" s="54"/>
      <c r="P8" s="54"/>
      <c r="Q8" s="54"/>
      <c r="R8" s="54"/>
      <c r="S8" s="54"/>
      <c r="T8" s="54"/>
      <c r="U8" s="54"/>
      <c r="V8" s="54"/>
      <c r="W8" s="54"/>
      <c r="X8" s="54"/>
      <c r="Y8" s="54"/>
      <c r="Z8" s="54"/>
    </row>
    <row r="9" ht="42.75" spans="1:26">
      <c r="A9" s="83">
        <f>IF(C9="","",COUNTA(C$8:C9))</f>
        <v>2</v>
      </c>
      <c r="B9" s="90" t="s">
        <v>3580</v>
      </c>
      <c r="C9" s="90" t="s">
        <v>3581</v>
      </c>
      <c r="D9" s="90" t="s">
        <v>90</v>
      </c>
      <c r="E9" s="98" t="s">
        <v>85</v>
      </c>
      <c r="F9" s="90" t="s">
        <v>3582</v>
      </c>
      <c r="G9" s="90" t="s">
        <v>3583</v>
      </c>
      <c r="H9" s="90" t="s">
        <v>3584</v>
      </c>
      <c r="I9" s="13" t="s">
        <v>2</v>
      </c>
      <c r="J9" s="80"/>
      <c r="K9" s="13" t="s">
        <v>4</v>
      </c>
      <c r="L9" s="81"/>
      <c r="M9" s="54"/>
      <c r="N9" s="54"/>
      <c r="O9" s="54"/>
      <c r="P9" s="54"/>
      <c r="Q9" s="54"/>
      <c r="R9" s="54"/>
      <c r="S9" s="54"/>
      <c r="T9" s="54"/>
      <c r="U9" s="54"/>
      <c r="V9" s="54"/>
      <c r="W9" s="54"/>
      <c r="X9" s="54"/>
      <c r="Y9" s="54"/>
      <c r="Z9" s="54"/>
    </row>
    <row r="10" ht="132" spans="1:26">
      <c r="A10" s="83">
        <f>IF(C10="","",COUNTA(C$8:C10))</f>
        <v>3</v>
      </c>
      <c r="B10" s="90" t="s">
        <v>3585</v>
      </c>
      <c r="C10" s="90" t="s">
        <v>3586</v>
      </c>
      <c r="D10" s="90" t="s">
        <v>78</v>
      </c>
      <c r="E10" s="98" t="s">
        <v>85</v>
      </c>
      <c r="F10" s="90" t="s">
        <v>3582</v>
      </c>
      <c r="G10" s="90" t="s">
        <v>3587</v>
      </c>
      <c r="H10" s="98" t="s">
        <v>3588</v>
      </c>
      <c r="I10" s="13" t="s">
        <v>4</v>
      </c>
      <c r="J10" s="80"/>
      <c r="K10" s="13" t="s">
        <v>4</v>
      </c>
      <c r="L10" s="80"/>
      <c r="M10" s="54"/>
      <c r="N10" s="54"/>
      <c r="O10" s="54"/>
      <c r="P10" s="54"/>
      <c r="Q10" s="54"/>
      <c r="R10" s="54"/>
      <c r="S10" s="54"/>
      <c r="T10" s="54"/>
      <c r="U10" s="54"/>
      <c r="V10" s="54"/>
      <c r="W10" s="54"/>
      <c r="X10" s="54"/>
      <c r="Y10" s="54"/>
      <c r="Z10" s="54"/>
    </row>
    <row r="11" ht="57" spans="1:26">
      <c r="A11" s="83">
        <f>IF(C11="","",COUNTA(C$8:C11))</f>
        <v>4</v>
      </c>
      <c r="B11" s="90" t="s">
        <v>3589</v>
      </c>
      <c r="C11" s="90" t="s">
        <v>3590</v>
      </c>
      <c r="D11" s="90" t="s">
        <v>90</v>
      </c>
      <c r="E11" s="98" t="s">
        <v>85</v>
      </c>
      <c r="F11" s="90" t="s">
        <v>3582</v>
      </c>
      <c r="G11" s="90" t="s">
        <v>3591</v>
      </c>
      <c r="H11" s="90" t="s">
        <v>3592</v>
      </c>
      <c r="I11" s="13" t="s">
        <v>2</v>
      </c>
      <c r="J11" s="80"/>
      <c r="K11" s="13" t="s">
        <v>4</v>
      </c>
      <c r="L11" s="80"/>
      <c r="M11" s="54"/>
      <c r="N11" s="54"/>
      <c r="O11" s="54"/>
      <c r="P11" s="54"/>
      <c r="Q11" s="54"/>
      <c r="R11" s="54"/>
      <c r="S11" s="54"/>
      <c r="T11" s="54"/>
      <c r="U11" s="54"/>
      <c r="V11" s="54"/>
      <c r="W11" s="54"/>
      <c r="X11" s="54"/>
      <c r="Y11" s="54"/>
      <c r="Z11" s="54"/>
    </row>
    <row r="12" ht="57" spans="1:26">
      <c r="A12" s="83">
        <f>IF(C12="","",COUNTA(C$8:C12))</f>
        <v>5</v>
      </c>
      <c r="B12" s="90" t="s">
        <v>3593</v>
      </c>
      <c r="C12" s="90" t="s">
        <v>3590</v>
      </c>
      <c r="D12" s="90" t="s">
        <v>78</v>
      </c>
      <c r="E12" s="98" t="s">
        <v>85</v>
      </c>
      <c r="F12" s="90" t="s">
        <v>3582</v>
      </c>
      <c r="G12" s="90" t="s">
        <v>3591</v>
      </c>
      <c r="H12" s="90" t="s">
        <v>3594</v>
      </c>
      <c r="I12" s="13" t="s">
        <v>4</v>
      </c>
      <c r="J12" s="80"/>
      <c r="K12" s="13" t="s">
        <v>4</v>
      </c>
      <c r="L12" s="80"/>
      <c r="M12" s="54"/>
      <c r="N12" s="54"/>
      <c r="O12" s="54"/>
      <c r="P12" s="54"/>
      <c r="Q12" s="54"/>
      <c r="R12" s="54"/>
      <c r="S12" s="54"/>
      <c r="T12" s="54"/>
      <c r="U12" s="54"/>
      <c r="V12" s="54"/>
      <c r="W12" s="54"/>
      <c r="X12" s="54"/>
      <c r="Y12" s="54"/>
      <c r="Z12" s="54"/>
    </row>
    <row r="13" ht="16.5" spans="1:26">
      <c r="A13" s="83">
        <f>IF(C13="","",COUNTA(C$8:C13))</f>
        <v>6</v>
      </c>
      <c r="B13" s="90" t="s">
        <v>3595</v>
      </c>
      <c r="C13" s="90" t="s">
        <v>3596</v>
      </c>
      <c r="D13" s="90" t="s">
        <v>78</v>
      </c>
      <c r="E13" s="98" t="s">
        <v>85</v>
      </c>
      <c r="F13" s="90" t="s">
        <v>3597</v>
      </c>
      <c r="G13" s="90" t="s">
        <v>3598</v>
      </c>
      <c r="H13" s="90" t="s">
        <v>3599</v>
      </c>
      <c r="I13" s="13" t="s">
        <v>4</v>
      </c>
      <c r="J13" s="80"/>
      <c r="K13" s="13" t="s">
        <v>4</v>
      </c>
      <c r="L13" s="80"/>
      <c r="M13" s="54"/>
      <c r="N13" s="54"/>
      <c r="O13" s="54"/>
      <c r="P13" s="54"/>
      <c r="Q13" s="54"/>
      <c r="R13" s="54"/>
      <c r="S13" s="54"/>
      <c r="T13" s="54"/>
      <c r="U13" s="54"/>
      <c r="V13" s="54"/>
      <c r="W13" s="54"/>
      <c r="X13" s="54"/>
      <c r="Y13" s="54"/>
      <c r="Z13" s="54"/>
    </row>
    <row r="14" ht="16.5" spans="1:26">
      <c r="A14" s="83">
        <f>IF(C14="","",COUNTA(C$8:C14))</f>
        <v>7</v>
      </c>
      <c r="B14" s="90" t="s">
        <v>3595</v>
      </c>
      <c r="C14" s="90" t="s">
        <v>3600</v>
      </c>
      <c r="D14" s="90" t="s">
        <v>3601</v>
      </c>
      <c r="E14" s="98" t="s">
        <v>85</v>
      </c>
      <c r="F14" s="90" t="s">
        <v>3602</v>
      </c>
      <c r="G14" s="90" t="s">
        <v>3598</v>
      </c>
      <c r="H14" s="90" t="s">
        <v>3599</v>
      </c>
      <c r="I14" s="13" t="s">
        <v>4</v>
      </c>
      <c r="J14" s="80"/>
      <c r="K14" s="13" t="s">
        <v>4</v>
      </c>
      <c r="L14" s="82"/>
      <c r="M14" s="54"/>
      <c r="N14" s="54"/>
      <c r="O14" s="54"/>
      <c r="P14" s="54"/>
      <c r="Q14" s="54"/>
      <c r="R14" s="54"/>
      <c r="S14" s="54"/>
      <c r="T14" s="54"/>
      <c r="U14" s="54"/>
      <c r="V14" s="54"/>
      <c r="W14" s="54"/>
      <c r="X14" s="54"/>
      <c r="Y14" s="54"/>
      <c r="Z14" s="54"/>
    </row>
    <row r="15" ht="66" spans="1:26">
      <c r="A15" s="83">
        <f>IF(C15="","",COUNTA(C$8:C15))</f>
        <v>8</v>
      </c>
      <c r="B15" s="90" t="s">
        <v>3595</v>
      </c>
      <c r="C15" s="90" t="s">
        <v>3586</v>
      </c>
      <c r="D15" s="90" t="s">
        <v>78</v>
      </c>
      <c r="E15" s="98" t="s">
        <v>85</v>
      </c>
      <c r="F15" s="90" t="s">
        <v>3603</v>
      </c>
      <c r="G15" s="90" t="s">
        <v>3587</v>
      </c>
      <c r="H15" s="98" t="s">
        <v>3604</v>
      </c>
      <c r="I15" s="13" t="s">
        <v>4</v>
      </c>
      <c r="J15" s="82"/>
      <c r="K15" s="13" t="s">
        <v>4</v>
      </c>
      <c r="L15" s="82"/>
      <c r="M15" s="54"/>
      <c r="N15" s="54"/>
      <c r="O15" s="54"/>
      <c r="P15" s="54"/>
      <c r="Q15" s="54"/>
      <c r="R15" s="54"/>
      <c r="S15" s="54"/>
      <c r="T15" s="54"/>
      <c r="U15" s="54"/>
      <c r="V15" s="54"/>
      <c r="W15" s="54"/>
      <c r="X15" s="54"/>
      <c r="Y15" s="54"/>
      <c r="Z15" s="54"/>
    </row>
    <row r="16" ht="57" spans="1:26">
      <c r="A16" s="83">
        <f>IF(C16="","",COUNTA(C$8:C16))</f>
        <v>9</v>
      </c>
      <c r="B16" s="90" t="s">
        <v>3595</v>
      </c>
      <c r="C16" s="90" t="s">
        <v>3605</v>
      </c>
      <c r="D16" s="90" t="s">
        <v>78</v>
      </c>
      <c r="E16" s="98" t="s">
        <v>85</v>
      </c>
      <c r="F16" s="90" t="s">
        <v>3603</v>
      </c>
      <c r="G16" s="90" t="s">
        <v>3591</v>
      </c>
      <c r="H16" s="90" t="s">
        <v>3592</v>
      </c>
      <c r="I16" s="13" t="s">
        <v>4</v>
      </c>
      <c r="J16" s="80"/>
      <c r="K16" s="13" t="s">
        <v>4</v>
      </c>
      <c r="L16" s="80"/>
      <c r="M16" s="54"/>
      <c r="N16" s="54"/>
      <c r="O16" s="54"/>
      <c r="P16" s="54"/>
      <c r="Q16" s="54"/>
      <c r="R16" s="54"/>
      <c r="S16" s="54"/>
      <c r="T16" s="54"/>
      <c r="U16" s="54"/>
      <c r="V16" s="54"/>
      <c r="W16" s="54"/>
      <c r="X16" s="54"/>
      <c r="Y16" s="54"/>
      <c r="Z16" s="54"/>
    </row>
    <row r="17" ht="28.5" spans="1:26">
      <c r="A17" s="83">
        <f>IF(C17="","",COUNTA(C$8:C17))</f>
        <v>10</v>
      </c>
      <c r="B17" s="90" t="s">
        <v>3595</v>
      </c>
      <c r="C17" s="90" t="s">
        <v>3606</v>
      </c>
      <c r="D17" s="90" t="s">
        <v>90</v>
      </c>
      <c r="E17" s="98" t="s">
        <v>85</v>
      </c>
      <c r="F17" s="90" t="s">
        <v>3603</v>
      </c>
      <c r="G17" s="90" t="s">
        <v>3607</v>
      </c>
      <c r="H17" s="90" t="s">
        <v>3608</v>
      </c>
      <c r="I17" s="13" t="s">
        <v>2</v>
      </c>
      <c r="J17" s="80"/>
      <c r="K17" s="13" t="s">
        <v>4</v>
      </c>
      <c r="L17" s="80"/>
      <c r="M17" s="54"/>
      <c r="N17" s="54"/>
      <c r="O17" s="54"/>
      <c r="P17" s="54"/>
      <c r="Q17" s="54"/>
      <c r="R17" s="54"/>
      <c r="S17" s="54"/>
      <c r="T17" s="54"/>
      <c r="U17" s="54"/>
      <c r="V17" s="54"/>
      <c r="W17" s="54"/>
      <c r="X17" s="54"/>
      <c r="Y17" s="54"/>
      <c r="Z17" s="54"/>
    </row>
    <row r="18" ht="28.5" spans="1:26">
      <c r="A18" s="83">
        <f>IF(C18="","",COUNTA(C$8:C18))</f>
        <v>11</v>
      </c>
      <c r="B18" s="90" t="s">
        <v>3595</v>
      </c>
      <c r="C18" s="90" t="s">
        <v>3609</v>
      </c>
      <c r="D18" s="90" t="s">
        <v>78</v>
      </c>
      <c r="E18" s="98" t="s">
        <v>85</v>
      </c>
      <c r="F18" s="90" t="s">
        <v>3603</v>
      </c>
      <c r="G18" s="90" t="s">
        <v>3610</v>
      </c>
      <c r="H18" s="90" t="s">
        <v>3611</v>
      </c>
      <c r="I18" s="13" t="s">
        <v>4</v>
      </c>
      <c r="J18" s="80"/>
      <c r="K18" s="13" t="s">
        <v>4</v>
      </c>
      <c r="L18" s="80"/>
      <c r="M18" s="54"/>
      <c r="N18" s="54"/>
      <c r="O18" s="54"/>
      <c r="P18" s="54"/>
      <c r="Q18" s="54"/>
      <c r="R18" s="54"/>
      <c r="S18" s="54"/>
      <c r="T18" s="54"/>
      <c r="U18" s="54"/>
      <c r="V18" s="54"/>
      <c r="W18" s="54"/>
      <c r="X18" s="54"/>
      <c r="Y18" s="54"/>
      <c r="Z18" s="54"/>
    </row>
    <row r="19" ht="28.5" spans="1:26">
      <c r="A19" s="83">
        <f>IF(C19="","",COUNTA(C$8:C19))</f>
        <v>12</v>
      </c>
      <c r="B19" s="90" t="s">
        <v>3595</v>
      </c>
      <c r="C19" s="90" t="s">
        <v>3612</v>
      </c>
      <c r="D19" s="90" t="s">
        <v>90</v>
      </c>
      <c r="E19" s="98" t="s">
        <v>85</v>
      </c>
      <c r="F19" s="90" t="s">
        <v>3603</v>
      </c>
      <c r="G19" s="90" t="s">
        <v>3613</v>
      </c>
      <c r="H19" s="90" t="s">
        <v>3611</v>
      </c>
      <c r="I19" s="13" t="s">
        <v>2</v>
      </c>
      <c r="J19" s="80"/>
      <c r="K19" s="13" t="s">
        <v>4</v>
      </c>
      <c r="L19" s="82"/>
      <c r="M19" s="54"/>
      <c r="N19" s="54"/>
      <c r="O19" s="54"/>
      <c r="P19" s="54"/>
      <c r="Q19" s="54"/>
      <c r="R19" s="54"/>
      <c r="S19" s="54"/>
      <c r="T19" s="54"/>
      <c r="U19" s="54"/>
      <c r="V19" s="54"/>
      <c r="W19" s="54"/>
      <c r="X19" s="54"/>
      <c r="Y19" s="54"/>
      <c r="Z19" s="54"/>
    </row>
    <row r="20" ht="28.5" spans="1:26">
      <c r="A20" s="83">
        <f>IF(C20="","",COUNTA(C$8:C20))</f>
        <v>13</v>
      </c>
      <c r="B20" s="90" t="s">
        <v>3595</v>
      </c>
      <c r="C20" s="90" t="s">
        <v>3614</v>
      </c>
      <c r="D20" s="90" t="s">
        <v>90</v>
      </c>
      <c r="E20" s="98" t="s">
        <v>85</v>
      </c>
      <c r="F20" s="90" t="s">
        <v>3603</v>
      </c>
      <c r="G20" s="90" t="s">
        <v>3615</v>
      </c>
      <c r="H20" s="90" t="s">
        <v>3611</v>
      </c>
      <c r="I20" s="13" t="s">
        <v>2</v>
      </c>
      <c r="J20" s="80"/>
      <c r="K20" s="13" t="s">
        <v>4</v>
      </c>
      <c r="L20" s="80"/>
      <c r="M20" s="54"/>
      <c r="N20" s="54"/>
      <c r="O20" s="54"/>
      <c r="P20" s="54"/>
      <c r="Q20" s="54"/>
      <c r="R20" s="54"/>
      <c r="S20" s="54"/>
      <c r="T20" s="54"/>
      <c r="U20" s="54"/>
      <c r="V20" s="54"/>
      <c r="W20" s="54"/>
      <c r="X20" s="54"/>
      <c r="Y20" s="54"/>
      <c r="Z20" s="54"/>
    </row>
    <row r="21" ht="16.5" hidden="1" spans="1:26">
      <c r="A21" s="83" t="str">
        <f>IF(C21="","",COUNTA(C$8:C21))</f>
        <v/>
      </c>
      <c r="B21" s="83"/>
      <c r="C21" s="83"/>
      <c r="D21" s="13"/>
      <c r="E21" s="13"/>
      <c r="F21" s="65"/>
      <c r="G21" s="65"/>
      <c r="H21" s="65"/>
      <c r="I21" s="13" t="s">
        <v>2</v>
      </c>
      <c r="J21" s="80"/>
      <c r="K21" s="13" t="s">
        <v>2</v>
      </c>
      <c r="L21" s="80"/>
      <c r="M21" s="54"/>
      <c r="N21" s="54"/>
      <c r="O21" s="54"/>
      <c r="P21" s="54"/>
      <c r="Q21" s="54"/>
      <c r="R21" s="54"/>
      <c r="S21" s="54"/>
      <c r="T21" s="54"/>
      <c r="U21" s="54"/>
      <c r="V21" s="54"/>
      <c r="W21" s="54"/>
      <c r="X21" s="54"/>
      <c r="Y21" s="54"/>
      <c r="Z21" s="54"/>
    </row>
    <row r="22" ht="16.5" hidden="1" spans="1:26">
      <c r="A22" s="83" t="str">
        <f>IF(C22="","",COUNTA(C$8:C22))</f>
        <v/>
      </c>
      <c r="B22" s="83"/>
      <c r="C22" s="83"/>
      <c r="D22" s="13"/>
      <c r="E22" s="13"/>
      <c r="F22" s="65"/>
      <c r="G22" s="65"/>
      <c r="H22" s="65"/>
      <c r="I22" s="13" t="s">
        <v>2</v>
      </c>
      <c r="J22" s="80"/>
      <c r="K22" s="13" t="s">
        <v>2</v>
      </c>
      <c r="L22" s="80"/>
      <c r="M22" s="54"/>
      <c r="N22" s="54"/>
      <c r="O22" s="54"/>
      <c r="P22" s="54"/>
      <c r="Q22" s="54"/>
      <c r="R22" s="54"/>
      <c r="S22" s="54"/>
      <c r="T22" s="54"/>
      <c r="U22" s="54"/>
      <c r="V22" s="54"/>
      <c r="W22" s="54"/>
      <c r="X22" s="54"/>
      <c r="Y22" s="54"/>
      <c r="Z22" s="54"/>
    </row>
    <row r="23" ht="16.5" hidden="1" spans="1:26">
      <c r="A23" s="83" t="str">
        <f>IF(C23="","",COUNTA(C$8:C23))</f>
        <v/>
      </c>
      <c r="B23" s="83"/>
      <c r="C23" s="83"/>
      <c r="D23" s="13"/>
      <c r="E23" s="13"/>
      <c r="F23" s="65"/>
      <c r="G23" s="65"/>
      <c r="H23" s="65"/>
      <c r="I23" s="13" t="s">
        <v>2</v>
      </c>
      <c r="J23" s="80"/>
      <c r="K23" s="13" t="s">
        <v>2</v>
      </c>
      <c r="L23" s="80"/>
      <c r="M23" s="54"/>
      <c r="N23" s="54"/>
      <c r="O23" s="54"/>
      <c r="P23" s="54"/>
      <c r="Q23" s="54"/>
      <c r="R23" s="54"/>
      <c r="S23" s="54"/>
      <c r="T23" s="54"/>
      <c r="U23" s="54"/>
      <c r="V23" s="54"/>
      <c r="W23" s="54"/>
      <c r="X23" s="54"/>
      <c r="Y23" s="54"/>
      <c r="Z23" s="54"/>
    </row>
    <row r="24" ht="16.5" hidden="1" spans="1:26">
      <c r="A24" s="83" t="str">
        <f>IF(C24="","",COUNTA(C$8:C24))</f>
        <v/>
      </c>
      <c r="B24" s="83"/>
      <c r="C24" s="83"/>
      <c r="D24" s="13"/>
      <c r="E24" s="13"/>
      <c r="F24" s="65"/>
      <c r="G24" s="65"/>
      <c r="H24" s="65"/>
      <c r="I24" s="13" t="s">
        <v>2</v>
      </c>
      <c r="J24" s="80"/>
      <c r="K24" s="13" t="s">
        <v>2</v>
      </c>
      <c r="L24" s="80"/>
      <c r="M24" s="54"/>
      <c r="N24" s="54"/>
      <c r="O24" s="54"/>
      <c r="P24" s="54"/>
      <c r="Q24" s="54"/>
      <c r="R24" s="54"/>
      <c r="S24" s="54"/>
      <c r="T24" s="54"/>
      <c r="U24" s="54"/>
      <c r="V24" s="54"/>
      <c r="W24" s="54"/>
      <c r="X24" s="54"/>
      <c r="Y24" s="54"/>
      <c r="Z24" s="54"/>
    </row>
    <row r="25" ht="16.5" hidden="1" spans="1:26">
      <c r="A25" s="83" t="str">
        <f>IF(C25="","",COUNTA(C$8:C25))</f>
        <v/>
      </c>
      <c r="B25" s="83"/>
      <c r="C25" s="83"/>
      <c r="D25" s="13"/>
      <c r="E25" s="13"/>
      <c r="F25" s="65"/>
      <c r="G25" s="65"/>
      <c r="H25" s="65"/>
      <c r="I25" s="13" t="s">
        <v>2</v>
      </c>
      <c r="J25" s="80"/>
      <c r="K25" s="13" t="s">
        <v>2</v>
      </c>
      <c r="L25" s="80"/>
      <c r="M25" s="54"/>
      <c r="N25" s="54"/>
      <c r="O25" s="54"/>
      <c r="P25" s="54"/>
      <c r="Q25" s="54"/>
      <c r="R25" s="54"/>
      <c r="S25" s="54"/>
      <c r="T25" s="54"/>
      <c r="U25" s="54"/>
      <c r="V25" s="54"/>
      <c r="W25" s="54"/>
      <c r="X25" s="54"/>
      <c r="Y25" s="54"/>
      <c r="Z25" s="54"/>
    </row>
    <row r="26" ht="16.5" hidden="1" spans="1:26">
      <c r="A26" s="83" t="str">
        <f>IF(C26="","",COUNTA(C$8:C26))</f>
        <v/>
      </c>
      <c r="B26" s="83"/>
      <c r="C26" s="83"/>
      <c r="D26" s="13"/>
      <c r="E26" s="13"/>
      <c r="F26" s="65"/>
      <c r="G26" s="65"/>
      <c r="H26" s="65"/>
      <c r="I26" s="13" t="s">
        <v>2</v>
      </c>
      <c r="J26" s="80"/>
      <c r="K26" s="13" t="s">
        <v>2</v>
      </c>
      <c r="L26" s="80"/>
      <c r="M26" s="54"/>
      <c r="N26" s="54"/>
      <c r="O26" s="54"/>
      <c r="P26" s="54"/>
      <c r="Q26" s="54"/>
      <c r="R26" s="54"/>
      <c r="S26" s="54"/>
      <c r="T26" s="54"/>
      <c r="U26" s="54"/>
      <c r="V26" s="54"/>
      <c r="W26" s="54"/>
      <c r="X26" s="54"/>
      <c r="Y26" s="54"/>
      <c r="Z26" s="54"/>
    </row>
    <row r="27" ht="16.5" hidden="1" spans="1:26">
      <c r="A27" s="83" t="str">
        <f>IF(C27="","",COUNTA(C$8:C27))</f>
        <v/>
      </c>
      <c r="B27" s="83"/>
      <c r="C27" s="83"/>
      <c r="D27" s="13"/>
      <c r="E27" s="13"/>
      <c r="F27" s="65"/>
      <c r="G27" s="65"/>
      <c r="H27" s="65"/>
      <c r="I27" s="13" t="s">
        <v>2</v>
      </c>
      <c r="J27" s="80"/>
      <c r="K27" s="13" t="s">
        <v>2</v>
      </c>
      <c r="L27" s="80"/>
      <c r="M27" s="54"/>
      <c r="N27" s="54"/>
      <c r="O27" s="54"/>
      <c r="P27" s="54"/>
      <c r="Q27" s="54"/>
      <c r="R27" s="54"/>
      <c r="S27" s="54"/>
      <c r="T27" s="54"/>
      <c r="U27" s="54"/>
      <c r="V27" s="54"/>
      <c r="W27" s="54"/>
      <c r="X27" s="54"/>
      <c r="Y27" s="54"/>
      <c r="Z27" s="54"/>
    </row>
    <row r="28" ht="16.5" hidden="1" spans="1:26">
      <c r="A28" s="83" t="str">
        <f>IF(C28="","",COUNTA(C$8:C28))</f>
        <v/>
      </c>
      <c r="B28" s="83"/>
      <c r="C28" s="83"/>
      <c r="D28" s="13"/>
      <c r="E28" s="13"/>
      <c r="F28" s="65"/>
      <c r="G28" s="65"/>
      <c r="H28" s="65"/>
      <c r="I28" s="13" t="s">
        <v>2</v>
      </c>
      <c r="J28" s="80"/>
      <c r="K28" s="13" t="s">
        <v>2</v>
      </c>
      <c r="L28" s="80"/>
      <c r="M28" s="54"/>
      <c r="N28" s="54"/>
      <c r="O28" s="54"/>
      <c r="P28" s="54"/>
      <c r="Q28" s="54"/>
      <c r="R28" s="54"/>
      <c r="S28" s="54"/>
      <c r="T28" s="54"/>
      <c r="U28" s="54"/>
      <c r="V28" s="54"/>
      <c r="W28" s="54"/>
      <c r="X28" s="54"/>
      <c r="Y28" s="54"/>
      <c r="Z28" s="54"/>
    </row>
    <row r="29" ht="16.5" hidden="1" spans="1:26">
      <c r="A29" s="83" t="str">
        <f>IF(C29="","",COUNTA(C$8:C29))</f>
        <v/>
      </c>
      <c r="B29" s="83"/>
      <c r="C29" s="83"/>
      <c r="D29" s="13"/>
      <c r="E29" s="13"/>
      <c r="F29" s="65"/>
      <c r="G29" s="65"/>
      <c r="H29" s="65"/>
      <c r="I29" s="13" t="s">
        <v>2</v>
      </c>
      <c r="J29" s="80"/>
      <c r="K29" s="13" t="s">
        <v>2</v>
      </c>
      <c r="L29" s="80"/>
      <c r="M29" s="54"/>
      <c r="N29" s="54"/>
      <c r="O29" s="54"/>
      <c r="P29" s="54"/>
      <c r="Q29" s="54"/>
      <c r="R29" s="54"/>
      <c r="S29" s="54"/>
      <c r="T29" s="54"/>
      <c r="U29" s="54"/>
      <c r="V29" s="54"/>
      <c r="W29" s="54"/>
      <c r="X29" s="54"/>
      <c r="Y29" s="54"/>
      <c r="Z29" s="54"/>
    </row>
    <row r="30" ht="16.5" hidden="1" spans="1:26">
      <c r="A30" s="83" t="str">
        <f>IF(C30="","",COUNTA(C$8:C30))</f>
        <v/>
      </c>
      <c r="B30" s="83"/>
      <c r="C30" s="83"/>
      <c r="D30" s="13"/>
      <c r="E30" s="13"/>
      <c r="F30" s="65"/>
      <c r="G30" s="65"/>
      <c r="H30" s="65"/>
      <c r="I30" s="13" t="s">
        <v>2</v>
      </c>
      <c r="J30" s="80"/>
      <c r="K30" s="13" t="s">
        <v>2</v>
      </c>
      <c r="L30" s="80"/>
      <c r="M30" s="54"/>
      <c r="N30" s="54"/>
      <c r="O30" s="54"/>
      <c r="P30" s="54"/>
      <c r="Q30" s="54"/>
      <c r="R30" s="54"/>
      <c r="S30" s="54"/>
      <c r="T30" s="54"/>
      <c r="U30" s="54"/>
      <c r="V30" s="54"/>
      <c r="W30" s="54"/>
      <c r="X30" s="54"/>
      <c r="Y30" s="54"/>
      <c r="Z30" s="54"/>
    </row>
    <row r="31" ht="16.5" hidden="1" spans="1:26">
      <c r="A31" s="83" t="str">
        <f>IF(C31="","",COUNTA(C$8:C31))</f>
        <v/>
      </c>
      <c r="B31" s="83"/>
      <c r="C31" s="83"/>
      <c r="D31" s="13"/>
      <c r="E31" s="13"/>
      <c r="F31" s="65"/>
      <c r="G31" s="65"/>
      <c r="H31" s="65"/>
      <c r="I31" s="13" t="s">
        <v>2</v>
      </c>
      <c r="J31" s="80"/>
      <c r="K31" s="13" t="s">
        <v>2</v>
      </c>
      <c r="L31" s="80"/>
      <c r="M31" s="54"/>
      <c r="N31" s="54"/>
      <c r="O31" s="54"/>
      <c r="P31" s="54"/>
      <c r="Q31" s="54"/>
      <c r="R31" s="54"/>
      <c r="S31" s="54"/>
      <c r="T31" s="54"/>
      <c r="U31" s="54"/>
      <c r="V31" s="54"/>
      <c r="W31" s="54"/>
      <c r="X31" s="54"/>
      <c r="Y31" s="54"/>
      <c r="Z31" s="54"/>
    </row>
    <row r="32" ht="16.5" hidden="1" spans="1:26">
      <c r="A32" s="83" t="str">
        <f>IF(C32="","",COUNTA(C$8:C32))</f>
        <v/>
      </c>
      <c r="B32" s="83"/>
      <c r="C32" s="83"/>
      <c r="D32" s="13"/>
      <c r="E32" s="13"/>
      <c r="F32" s="65"/>
      <c r="G32" s="65"/>
      <c r="H32" s="65"/>
      <c r="I32" s="13" t="s">
        <v>2</v>
      </c>
      <c r="J32" s="80"/>
      <c r="K32" s="13" t="s">
        <v>2</v>
      </c>
      <c r="L32" s="80"/>
      <c r="M32" s="54"/>
      <c r="N32" s="54"/>
      <c r="O32" s="54"/>
      <c r="P32" s="54"/>
      <c r="Q32" s="54"/>
      <c r="R32" s="54"/>
      <c r="S32" s="54"/>
      <c r="T32" s="54"/>
      <c r="U32" s="54"/>
      <c r="V32" s="54"/>
      <c r="W32" s="54"/>
      <c r="X32" s="54"/>
      <c r="Y32" s="54"/>
      <c r="Z32" s="54"/>
    </row>
    <row r="33" ht="16.5" hidden="1" spans="1:26">
      <c r="A33" s="83" t="str">
        <f>IF(C33="","",COUNTA(C$8:C33))</f>
        <v/>
      </c>
      <c r="B33" s="83"/>
      <c r="C33" s="83"/>
      <c r="D33" s="13"/>
      <c r="E33" s="13"/>
      <c r="F33" s="65"/>
      <c r="G33" s="65"/>
      <c r="H33" s="65"/>
      <c r="I33" s="13" t="s">
        <v>2</v>
      </c>
      <c r="J33" s="80"/>
      <c r="K33" s="13" t="s">
        <v>2</v>
      </c>
      <c r="L33" s="80"/>
      <c r="M33" s="54"/>
      <c r="N33" s="54"/>
      <c r="O33" s="54"/>
      <c r="P33" s="54"/>
      <c r="Q33" s="54"/>
      <c r="R33" s="54"/>
      <c r="S33" s="54"/>
      <c r="T33" s="54"/>
      <c r="U33" s="54"/>
      <c r="V33" s="54"/>
      <c r="W33" s="54"/>
      <c r="X33" s="54"/>
      <c r="Y33" s="54"/>
      <c r="Z33" s="54"/>
    </row>
    <row r="34" ht="16.5" hidden="1" spans="1:26">
      <c r="A34" s="83" t="str">
        <f>IF(C34="","",COUNTA(C$8:C34))</f>
        <v/>
      </c>
      <c r="B34" s="83"/>
      <c r="C34" s="83"/>
      <c r="D34" s="13"/>
      <c r="E34" s="13"/>
      <c r="F34" s="65"/>
      <c r="G34" s="65"/>
      <c r="H34" s="65"/>
      <c r="I34" s="13" t="s">
        <v>2</v>
      </c>
      <c r="J34" s="80"/>
      <c r="K34" s="13" t="s">
        <v>2</v>
      </c>
      <c r="L34" s="80"/>
      <c r="M34" s="54"/>
      <c r="N34" s="54"/>
      <c r="O34" s="54"/>
      <c r="P34" s="54"/>
      <c r="Q34" s="54"/>
      <c r="R34" s="54"/>
      <c r="S34" s="54"/>
      <c r="T34" s="54"/>
      <c r="U34" s="54"/>
      <c r="V34" s="54"/>
      <c r="W34" s="54"/>
      <c r="X34" s="54"/>
      <c r="Y34" s="54"/>
      <c r="Z34" s="54"/>
    </row>
    <row r="35" ht="16.5" hidden="1" spans="1:26">
      <c r="A35" s="83" t="str">
        <f>IF(C35="","",COUNTA(C$8:C35))</f>
        <v/>
      </c>
      <c r="B35" s="83"/>
      <c r="C35" s="83"/>
      <c r="D35" s="13"/>
      <c r="E35" s="13"/>
      <c r="F35" s="65"/>
      <c r="G35" s="65"/>
      <c r="H35" s="65"/>
      <c r="I35" s="13" t="s">
        <v>2</v>
      </c>
      <c r="J35" s="80"/>
      <c r="K35" s="13" t="s">
        <v>2</v>
      </c>
      <c r="L35" s="80"/>
      <c r="M35" s="54"/>
      <c r="N35" s="54"/>
      <c r="O35" s="54"/>
      <c r="P35" s="54"/>
      <c r="Q35" s="54"/>
      <c r="R35" s="54"/>
      <c r="S35" s="54"/>
      <c r="T35" s="54"/>
      <c r="U35" s="54"/>
      <c r="V35" s="54"/>
      <c r="W35" s="54"/>
      <c r="X35" s="54"/>
      <c r="Y35" s="54"/>
      <c r="Z35" s="54"/>
    </row>
    <row r="36" ht="16.5" hidden="1" spans="1:26">
      <c r="A36" s="83" t="str">
        <f>IF(C36="","",COUNTA(C$8:C36))</f>
        <v/>
      </c>
      <c r="B36" s="83"/>
      <c r="C36" s="83"/>
      <c r="D36" s="13"/>
      <c r="E36" s="13"/>
      <c r="F36" s="65"/>
      <c r="G36" s="65"/>
      <c r="H36" s="65"/>
      <c r="I36" s="13" t="s">
        <v>2</v>
      </c>
      <c r="J36" s="80"/>
      <c r="K36" s="13" t="s">
        <v>2</v>
      </c>
      <c r="L36" s="80"/>
      <c r="M36" s="54"/>
      <c r="N36" s="54"/>
      <c r="O36" s="54"/>
      <c r="P36" s="54"/>
      <c r="Q36" s="54"/>
      <c r="R36" s="54"/>
      <c r="S36" s="54"/>
      <c r="T36" s="54"/>
      <c r="U36" s="54"/>
      <c r="V36" s="54"/>
      <c r="W36" s="54"/>
      <c r="X36" s="54"/>
      <c r="Y36" s="54"/>
      <c r="Z36" s="54"/>
    </row>
    <row r="37" ht="16.5" hidden="1" spans="1:26">
      <c r="A37" s="83" t="str">
        <f>IF(C37="","",COUNTA(C$8:C37))</f>
        <v/>
      </c>
      <c r="B37" s="83"/>
      <c r="C37" s="83"/>
      <c r="D37" s="13"/>
      <c r="E37" s="13"/>
      <c r="F37" s="65"/>
      <c r="G37" s="65"/>
      <c r="H37" s="65"/>
      <c r="I37" s="13" t="s">
        <v>2</v>
      </c>
      <c r="J37" s="80"/>
      <c r="K37" s="13" t="s">
        <v>2</v>
      </c>
      <c r="L37" s="80"/>
      <c r="M37" s="54"/>
      <c r="N37" s="54"/>
      <c r="O37" s="54"/>
      <c r="P37" s="54"/>
      <c r="Q37" s="54"/>
      <c r="R37" s="54"/>
      <c r="S37" s="54"/>
      <c r="T37" s="54"/>
      <c r="U37" s="54"/>
      <c r="V37" s="54"/>
      <c r="W37" s="54"/>
      <c r="X37" s="54"/>
      <c r="Y37" s="54"/>
      <c r="Z37" s="54"/>
    </row>
    <row r="38" ht="16.5" hidden="1" spans="1:26">
      <c r="A38" s="83" t="str">
        <f>IF(C38="","",COUNTA(C$8:C38))</f>
        <v/>
      </c>
      <c r="B38" s="83"/>
      <c r="C38" s="83"/>
      <c r="D38" s="13"/>
      <c r="E38" s="13"/>
      <c r="F38" s="65"/>
      <c r="G38" s="65"/>
      <c r="H38" s="65"/>
      <c r="I38" s="13" t="s">
        <v>2</v>
      </c>
      <c r="J38" s="80"/>
      <c r="K38" s="13" t="s">
        <v>2</v>
      </c>
      <c r="L38" s="80"/>
      <c r="M38" s="54"/>
      <c r="N38" s="54"/>
      <c r="O38" s="54"/>
      <c r="P38" s="54"/>
      <c r="Q38" s="54"/>
      <c r="R38" s="54"/>
      <c r="S38" s="54"/>
      <c r="T38" s="54"/>
      <c r="U38" s="54"/>
      <c r="V38" s="54"/>
      <c r="W38" s="54"/>
      <c r="X38" s="54"/>
      <c r="Y38" s="54"/>
      <c r="Z38" s="54"/>
    </row>
    <row r="39" ht="16.5" hidden="1" spans="1:26">
      <c r="A39" s="83" t="str">
        <f>IF(C39="","",COUNTA(C$8:C39))</f>
        <v/>
      </c>
      <c r="B39" s="83"/>
      <c r="C39" s="83"/>
      <c r="D39" s="13"/>
      <c r="E39" s="13"/>
      <c r="F39" s="65"/>
      <c r="G39" s="65"/>
      <c r="H39" s="65"/>
      <c r="I39" s="13" t="s">
        <v>2</v>
      </c>
      <c r="J39" s="80"/>
      <c r="K39" s="13" t="s">
        <v>2</v>
      </c>
      <c r="L39" s="80"/>
      <c r="M39" s="54"/>
      <c r="N39" s="54"/>
      <c r="O39" s="54"/>
      <c r="P39" s="54"/>
      <c r="Q39" s="54"/>
      <c r="R39" s="54"/>
      <c r="S39" s="54"/>
      <c r="T39" s="54"/>
      <c r="U39" s="54"/>
      <c r="V39" s="54"/>
      <c r="W39" s="54"/>
      <c r="X39" s="54"/>
      <c r="Y39" s="54"/>
      <c r="Z39" s="54"/>
    </row>
    <row r="40" ht="16.5" hidden="1" spans="1:26">
      <c r="A40" s="83" t="str">
        <f>IF(C40="","",COUNTA(C$8:C40))</f>
        <v/>
      </c>
      <c r="B40" s="83"/>
      <c r="C40" s="83"/>
      <c r="D40" s="13"/>
      <c r="E40" s="13"/>
      <c r="F40" s="65"/>
      <c r="G40" s="65"/>
      <c r="H40" s="65"/>
      <c r="I40" s="13" t="s">
        <v>2</v>
      </c>
      <c r="J40" s="80"/>
      <c r="K40" s="13" t="s">
        <v>2</v>
      </c>
      <c r="L40" s="80"/>
      <c r="M40" s="54"/>
      <c r="N40" s="54"/>
      <c r="O40" s="54"/>
      <c r="P40" s="54"/>
      <c r="Q40" s="54"/>
      <c r="R40" s="54"/>
      <c r="S40" s="54"/>
      <c r="T40" s="54"/>
      <c r="U40" s="54"/>
      <c r="V40" s="54"/>
      <c r="W40" s="54"/>
      <c r="X40" s="54"/>
      <c r="Y40" s="54"/>
      <c r="Z40" s="54"/>
    </row>
    <row r="41" ht="16.5" hidden="1" spans="1:26">
      <c r="A41" s="83" t="str">
        <f>IF(C41="","",COUNTA(C$8:C41))</f>
        <v/>
      </c>
      <c r="B41" s="83"/>
      <c r="C41" s="83"/>
      <c r="D41" s="13"/>
      <c r="E41" s="13"/>
      <c r="F41" s="65"/>
      <c r="G41" s="65"/>
      <c r="H41" s="65"/>
      <c r="I41" s="13" t="s">
        <v>2</v>
      </c>
      <c r="J41" s="80"/>
      <c r="K41" s="13" t="s">
        <v>2</v>
      </c>
      <c r="L41" s="80"/>
      <c r="M41" s="54"/>
      <c r="N41" s="54"/>
      <c r="O41" s="54"/>
      <c r="P41" s="54"/>
      <c r="Q41" s="54"/>
      <c r="R41" s="54"/>
      <c r="S41" s="54"/>
      <c r="T41" s="54"/>
      <c r="U41" s="54"/>
      <c r="V41" s="54"/>
      <c r="W41" s="54"/>
      <c r="X41" s="54"/>
      <c r="Y41" s="54"/>
      <c r="Z41" s="54"/>
    </row>
    <row r="42" ht="16.5" hidden="1" spans="1:26">
      <c r="A42" s="83" t="str">
        <f>IF(C42="","",COUNTA(C$8:C42))</f>
        <v/>
      </c>
      <c r="B42" s="83"/>
      <c r="C42" s="83"/>
      <c r="D42" s="13"/>
      <c r="E42" s="13"/>
      <c r="F42" s="65"/>
      <c r="G42" s="65"/>
      <c r="H42" s="65"/>
      <c r="I42" s="13" t="s">
        <v>2</v>
      </c>
      <c r="J42" s="80"/>
      <c r="K42" s="13" t="s">
        <v>2</v>
      </c>
      <c r="L42" s="80"/>
      <c r="M42" s="54"/>
      <c r="N42" s="54"/>
      <c r="O42" s="54"/>
      <c r="P42" s="54"/>
      <c r="Q42" s="54"/>
      <c r="R42" s="54"/>
      <c r="S42" s="54"/>
      <c r="T42" s="54"/>
      <c r="U42" s="54"/>
      <c r="V42" s="54"/>
      <c r="W42" s="54"/>
      <c r="X42" s="54"/>
      <c r="Y42" s="54"/>
      <c r="Z42" s="54"/>
    </row>
    <row r="43" ht="16.5" hidden="1" spans="1:26">
      <c r="A43" s="83" t="str">
        <f>IF(C43="","",COUNTA(C$8:C43))</f>
        <v/>
      </c>
      <c r="B43" s="83"/>
      <c r="C43" s="83"/>
      <c r="D43" s="13"/>
      <c r="E43" s="13"/>
      <c r="F43" s="65"/>
      <c r="G43" s="65"/>
      <c r="H43" s="65"/>
      <c r="I43" s="13" t="s">
        <v>2</v>
      </c>
      <c r="J43" s="80"/>
      <c r="K43" s="13" t="s">
        <v>2</v>
      </c>
      <c r="L43" s="80"/>
      <c r="M43" s="54"/>
      <c r="N43" s="54"/>
      <c r="O43" s="54"/>
      <c r="P43" s="54"/>
      <c r="Q43" s="54"/>
      <c r="R43" s="54"/>
      <c r="S43" s="54"/>
      <c r="T43" s="54"/>
      <c r="U43" s="54"/>
      <c r="V43" s="54"/>
      <c r="W43" s="54"/>
      <c r="X43" s="54"/>
      <c r="Y43" s="54"/>
      <c r="Z43" s="54"/>
    </row>
    <row r="44" ht="16.5" hidden="1" spans="1:26">
      <c r="A44" s="83" t="str">
        <f>IF(C44="","",COUNTA(C$8:C44))</f>
        <v/>
      </c>
      <c r="B44" s="83"/>
      <c r="C44" s="83"/>
      <c r="D44" s="13"/>
      <c r="E44" s="13"/>
      <c r="F44" s="65"/>
      <c r="G44" s="65"/>
      <c r="H44" s="65"/>
      <c r="I44" s="13" t="s">
        <v>2</v>
      </c>
      <c r="J44" s="80"/>
      <c r="K44" s="13" t="s">
        <v>2</v>
      </c>
      <c r="L44" s="80"/>
      <c r="M44" s="54"/>
      <c r="N44" s="54"/>
      <c r="O44" s="54"/>
      <c r="P44" s="54"/>
      <c r="Q44" s="54"/>
      <c r="R44" s="54"/>
      <c r="S44" s="54"/>
      <c r="T44" s="54"/>
      <c r="U44" s="54"/>
      <c r="V44" s="54"/>
      <c r="W44" s="54"/>
      <c r="X44" s="54"/>
      <c r="Y44" s="54"/>
      <c r="Z44" s="54"/>
    </row>
    <row r="45" ht="16.5" hidden="1" spans="1:26">
      <c r="A45" s="83" t="str">
        <f>IF(C45="","",COUNTA(C$8:C45))</f>
        <v/>
      </c>
      <c r="B45" s="83"/>
      <c r="C45" s="83"/>
      <c r="D45" s="13"/>
      <c r="E45" s="13"/>
      <c r="F45" s="65"/>
      <c r="G45" s="65"/>
      <c r="H45" s="65"/>
      <c r="I45" s="13" t="s">
        <v>2</v>
      </c>
      <c r="J45" s="80"/>
      <c r="K45" s="13" t="s">
        <v>2</v>
      </c>
      <c r="L45" s="80"/>
      <c r="M45" s="54"/>
      <c r="N45" s="54"/>
      <c r="O45" s="54"/>
      <c r="P45" s="54"/>
      <c r="Q45" s="54"/>
      <c r="R45" s="54"/>
      <c r="S45" s="54"/>
      <c r="T45" s="54"/>
      <c r="U45" s="54"/>
      <c r="V45" s="54"/>
      <c r="W45" s="54"/>
      <c r="X45" s="54"/>
      <c r="Y45" s="54"/>
      <c r="Z45" s="54"/>
    </row>
    <row r="46" ht="16.5" hidden="1" spans="1:26">
      <c r="A46" s="83" t="str">
        <f>IF(C46="","",COUNTA(C$8:C46))</f>
        <v/>
      </c>
      <c r="B46" s="83"/>
      <c r="C46" s="83"/>
      <c r="D46" s="13"/>
      <c r="E46" s="13"/>
      <c r="F46" s="65"/>
      <c r="G46" s="65"/>
      <c r="H46" s="65"/>
      <c r="I46" s="13" t="s">
        <v>2</v>
      </c>
      <c r="J46" s="80"/>
      <c r="K46" s="13" t="s">
        <v>2</v>
      </c>
      <c r="L46" s="80"/>
      <c r="M46" s="54"/>
      <c r="N46" s="54"/>
      <c r="O46" s="54"/>
      <c r="P46" s="54"/>
      <c r="Q46" s="54"/>
      <c r="R46" s="54"/>
      <c r="S46" s="54"/>
      <c r="T46" s="54"/>
      <c r="U46" s="54"/>
      <c r="V46" s="54"/>
      <c r="W46" s="54"/>
      <c r="X46" s="54"/>
      <c r="Y46" s="54"/>
      <c r="Z46" s="54"/>
    </row>
    <row r="47" ht="16.5" hidden="1" spans="1:26">
      <c r="A47" s="83" t="str">
        <f>IF(C47="","",COUNTA(C$8:C47))</f>
        <v/>
      </c>
      <c r="B47" s="83"/>
      <c r="C47" s="83"/>
      <c r="D47" s="13"/>
      <c r="E47" s="13"/>
      <c r="F47" s="65"/>
      <c r="G47" s="65"/>
      <c r="H47" s="65"/>
      <c r="I47" s="13" t="s">
        <v>2</v>
      </c>
      <c r="J47" s="80"/>
      <c r="K47" s="13" t="s">
        <v>2</v>
      </c>
      <c r="L47" s="80"/>
      <c r="M47" s="54"/>
      <c r="N47" s="54"/>
      <c r="O47" s="54"/>
      <c r="P47" s="54"/>
      <c r="Q47" s="54"/>
      <c r="R47" s="54"/>
      <c r="S47" s="54"/>
      <c r="T47" s="54"/>
      <c r="U47" s="54"/>
      <c r="V47" s="54"/>
      <c r="W47" s="54"/>
      <c r="X47" s="54"/>
      <c r="Y47" s="54"/>
      <c r="Z47" s="54"/>
    </row>
    <row r="48" ht="16.5" hidden="1" spans="1:26">
      <c r="A48" s="83" t="str">
        <f>IF(C48="","",COUNTA(C$8:C48))</f>
        <v/>
      </c>
      <c r="B48" s="83"/>
      <c r="C48" s="83"/>
      <c r="D48" s="13"/>
      <c r="E48" s="13"/>
      <c r="F48" s="65"/>
      <c r="G48" s="65"/>
      <c r="H48" s="65"/>
      <c r="I48" s="13" t="s">
        <v>2</v>
      </c>
      <c r="J48" s="80"/>
      <c r="K48" s="13" t="s">
        <v>2</v>
      </c>
      <c r="L48" s="80"/>
      <c r="M48" s="54"/>
      <c r="N48" s="54"/>
      <c r="O48" s="54"/>
      <c r="P48" s="54"/>
      <c r="Q48" s="54"/>
      <c r="R48" s="54"/>
      <c r="S48" s="54"/>
      <c r="T48" s="54"/>
      <c r="U48" s="54"/>
      <c r="V48" s="54"/>
      <c r="W48" s="54"/>
      <c r="X48" s="54"/>
      <c r="Y48" s="54"/>
      <c r="Z48" s="54"/>
    </row>
    <row r="49" ht="16.5" hidden="1" spans="1:26">
      <c r="A49" s="83" t="str">
        <f>IF(C49="","",COUNTA(C$8:C49))</f>
        <v/>
      </c>
      <c r="B49" s="83"/>
      <c r="C49" s="83"/>
      <c r="D49" s="13"/>
      <c r="E49" s="13"/>
      <c r="F49" s="65"/>
      <c r="G49" s="65"/>
      <c r="H49" s="65"/>
      <c r="I49" s="13" t="s">
        <v>2</v>
      </c>
      <c r="J49" s="80"/>
      <c r="K49" s="13" t="s">
        <v>2</v>
      </c>
      <c r="L49" s="80"/>
      <c r="M49" s="54"/>
      <c r="N49" s="54"/>
      <c r="O49" s="54"/>
      <c r="P49" s="54"/>
      <c r="Q49" s="54"/>
      <c r="R49" s="54"/>
      <c r="S49" s="54"/>
      <c r="T49" s="54"/>
      <c r="U49" s="54"/>
      <c r="V49" s="54"/>
      <c r="W49" s="54"/>
      <c r="X49" s="54"/>
      <c r="Y49" s="54"/>
      <c r="Z49" s="54"/>
    </row>
    <row r="50" ht="16.5" hidden="1" spans="1:26">
      <c r="A50" s="83" t="str">
        <f>IF(C50="","",COUNTA(C$8:C50))</f>
        <v/>
      </c>
      <c r="B50" s="83"/>
      <c r="C50" s="83"/>
      <c r="D50" s="13"/>
      <c r="E50" s="13"/>
      <c r="F50" s="65"/>
      <c r="G50" s="65"/>
      <c r="H50" s="65"/>
      <c r="I50" s="13" t="s">
        <v>2</v>
      </c>
      <c r="J50" s="80"/>
      <c r="K50" s="13" t="s">
        <v>2</v>
      </c>
      <c r="L50" s="80"/>
      <c r="M50" s="54"/>
      <c r="N50" s="54"/>
      <c r="O50" s="54"/>
      <c r="P50" s="54"/>
      <c r="Q50" s="54"/>
      <c r="R50" s="54"/>
      <c r="S50" s="54"/>
      <c r="T50" s="54"/>
      <c r="U50" s="54"/>
      <c r="V50" s="54"/>
      <c r="W50" s="54"/>
      <c r="X50" s="54"/>
      <c r="Y50" s="54"/>
      <c r="Z50" s="54"/>
    </row>
    <row r="51" ht="16.5" hidden="1" spans="1:26">
      <c r="A51" s="83" t="str">
        <f>IF(C51="","",COUNTA(C$8:C51))</f>
        <v/>
      </c>
      <c r="B51" s="83"/>
      <c r="C51" s="83"/>
      <c r="D51" s="13"/>
      <c r="E51" s="13"/>
      <c r="F51" s="65"/>
      <c r="G51" s="65"/>
      <c r="H51" s="65"/>
      <c r="I51" s="13" t="s">
        <v>2</v>
      </c>
      <c r="J51" s="80"/>
      <c r="K51" s="13" t="s">
        <v>2</v>
      </c>
      <c r="L51" s="80"/>
      <c r="M51" s="54"/>
      <c r="N51" s="54"/>
      <c r="O51" s="54"/>
      <c r="P51" s="54"/>
      <c r="Q51" s="54"/>
      <c r="R51" s="54"/>
      <c r="S51" s="54"/>
      <c r="T51" s="54"/>
      <c r="U51" s="54"/>
      <c r="V51" s="54"/>
      <c r="W51" s="54"/>
      <c r="X51" s="54"/>
      <c r="Y51" s="54"/>
      <c r="Z51" s="54"/>
    </row>
    <row r="52" ht="16.5" hidden="1" spans="1:26">
      <c r="A52" s="83" t="str">
        <f>IF(C52="","",COUNTA(C$8:C52))</f>
        <v/>
      </c>
      <c r="B52" s="83"/>
      <c r="C52" s="83"/>
      <c r="D52" s="13"/>
      <c r="E52" s="13"/>
      <c r="F52" s="65"/>
      <c r="G52" s="65"/>
      <c r="H52" s="65"/>
      <c r="I52" s="13" t="s">
        <v>2</v>
      </c>
      <c r="J52" s="80"/>
      <c r="K52" s="13" t="s">
        <v>2</v>
      </c>
      <c r="L52" s="80"/>
      <c r="M52" s="54"/>
      <c r="N52" s="54"/>
      <c r="O52" s="54"/>
      <c r="P52" s="54"/>
      <c r="Q52" s="54"/>
      <c r="R52" s="54"/>
      <c r="S52" s="54"/>
      <c r="T52" s="54"/>
      <c r="U52" s="54"/>
      <c r="V52" s="54"/>
      <c r="W52" s="54"/>
      <c r="X52" s="54"/>
      <c r="Y52" s="54"/>
      <c r="Z52" s="54"/>
    </row>
    <row r="53" ht="16.5" hidden="1" spans="1:26">
      <c r="A53" s="83" t="str">
        <f>IF(C53="","",COUNTA(C$8:C53))</f>
        <v/>
      </c>
      <c r="B53" s="83"/>
      <c r="C53" s="83"/>
      <c r="D53" s="13"/>
      <c r="E53" s="13"/>
      <c r="F53" s="65"/>
      <c r="G53" s="65"/>
      <c r="H53" s="65"/>
      <c r="I53" s="13" t="s">
        <v>2</v>
      </c>
      <c r="J53" s="80"/>
      <c r="K53" s="13" t="s">
        <v>2</v>
      </c>
      <c r="L53" s="80"/>
      <c r="M53" s="54"/>
      <c r="N53" s="54"/>
      <c r="O53" s="54"/>
      <c r="P53" s="54"/>
      <c r="Q53" s="54"/>
      <c r="R53" s="54"/>
      <c r="S53" s="54"/>
      <c r="T53" s="54"/>
      <c r="U53" s="54"/>
      <c r="V53" s="54"/>
      <c r="W53" s="54"/>
      <c r="X53" s="54"/>
      <c r="Y53" s="54"/>
      <c r="Z53" s="54"/>
    </row>
    <row r="54" ht="16.5" hidden="1" spans="1:26">
      <c r="A54" s="83" t="str">
        <f>IF(C54="","",COUNTA(C$8:C54))</f>
        <v/>
      </c>
      <c r="B54" s="83"/>
      <c r="C54" s="83"/>
      <c r="D54" s="13"/>
      <c r="E54" s="13"/>
      <c r="F54" s="65"/>
      <c r="G54" s="65"/>
      <c r="H54" s="65"/>
      <c r="I54" s="13" t="s">
        <v>2</v>
      </c>
      <c r="J54" s="80"/>
      <c r="K54" s="13" t="s">
        <v>2</v>
      </c>
      <c r="L54" s="80"/>
      <c r="M54" s="54"/>
      <c r="N54" s="54"/>
      <c r="O54" s="54"/>
      <c r="P54" s="54"/>
      <c r="Q54" s="54"/>
      <c r="R54" s="54"/>
      <c r="S54" s="54"/>
      <c r="T54" s="54"/>
      <c r="U54" s="54"/>
      <c r="V54" s="54"/>
      <c r="W54" s="54"/>
      <c r="X54" s="54"/>
      <c r="Y54" s="54"/>
      <c r="Z54" s="54"/>
    </row>
    <row r="55" ht="16.5" hidden="1" spans="1:26">
      <c r="A55" s="83" t="str">
        <f>IF(C55="","",COUNTA(C$8:C55))</f>
        <v/>
      </c>
      <c r="B55" s="83"/>
      <c r="C55" s="83"/>
      <c r="D55" s="13"/>
      <c r="E55" s="13"/>
      <c r="F55" s="65"/>
      <c r="G55" s="65"/>
      <c r="H55" s="65"/>
      <c r="I55" s="13" t="s">
        <v>2</v>
      </c>
      <c r="J55" s="80"/>
      <c r="K55" s="13" t="s">
        <v>2</v>
      </c>
      <c r="L55" s="80"/>
      <c r="M55" s="54"/>
      <c r="N55" s="54"/>
      <c r="O55" s="54"/>
      <c r="P55" s="54"/>
      <c r="Q55" s="54"/>
      <c r="R55" s="54"/>
      <c r="S55" s="54"/>
      <c r="T55" s="54"/>
      <c r="U55" s="54"/>
      <c r="V55" s="54"/>
      <c r="W55" s="54"/>
      <c r="X55" s="54"/>
      <c r="Y55" s="54"/>
      <c r="Z55" s="54"/>
    </row>
    <row r="56" ht="16.5" hidden="1" spans="1:26">
      <c r="A56" s="83" t="str">
        <f>IF(C56="","",COUNTA(C$8:C56))</f>
        <v/>
      </c>
      <c r="B56" s="83"/>
      <c r="C56" s="83"/>
      <c r="D56" s="13"/>
      <c r="E56" s="13"/>
      <c r="F56" s="65"/>
      <c r="G56" s="65"/>
      <c r="H56" s="65"/>
      <c r="I56" s="13" t="s">
        <v>2</v>
      </c>
      <c r="J56" s="80"/>
      <c r="K56" s="13" t="s">
        <v>2</v>
      </c>
      <c r="L56" s="80"/>
      <c r="M56" s="54"/>
      <c r="N56" s="54"/>
      <c r="O56" s="54"/>
      <c r="P56" s="54"/>
      <c r="Q56" s="54"/>
      <c r="R56" s="54"/>
      <c r="S56" s="54"/>
      <c r="T56" s="54"/>
      <c r="U56" s="54"/>
      <c r="V56" s="54"/>
      <c r="W56" s="54"/>
      <c r="X56" s="54"/>
      <c r="Y56" s="54"/>
      <c r="Z56" s="54"/>
    </row>
    <row r="57" ht="16.5" hidden="1" spans="1:26">
      <c r="A57" s="83" t="str">
        <f>IF(C57="","",COUNTA(C$8:C57))</f>
        <v/>
      </c>
      <c r="B57" s="83"/>
      <c r="C57" s="83"/>
      <c r="D57" s="13"/>
      <c r="E57" s="13"/>
      <c r="F57" s="65"/>
      <c r="G57" s="65"/>
      <c r="H57" s="65"/>
      <c r="I57" s="13" t="s">
        <v>2</v>
      </c>
      <c r="J57" s="80"/>
      <c r="K57" s="13" t="s">
        <v>2</v>
      </c>
      <c r="L57" s="80"/>
      <c r="M57" s="54"/>
      <c r="N57" s="54"/>
      <c r="O57" s="54"/>
      <c r="P57" s="54"/>
      <c r="Q57" s="54"/>
      <c r="R57" s="54"/>
      <c r="S57" s="54"/>
      <c r="T57" s="54"/>
      <c r="U57" s="54"/>
      <c r="V57" s="54"/>
      <c r="W57" s="54"/>
      <c r="X57" s="54"/>
      <c r="Y57" s="54"/>
      <c r="Z57" s="54"/>
    </row>
    <row r="58" ht="16.5" hidden="1" spans="1:26">
      <c r="A58" s="83" t="str">
        <f>IF(C58="","",COUNTA(C$8:C58))</f>
        <v/>
      </c>
      <c r="B58" s="83"/>
      <c r="C58" s="83"/>
      <c r="D58" s="13"/>
      <c r="E58" s="13"/>
      <c r="F58" s="65"/>
      <c r="G58" s="65"/>
      <c r="H58" s="65"/>
      <c r="I58" s="13" t="s">
        <v>2</v>
      </c>
      <c r="J58" s="80"/>
      <c r="K58" s="13" t="s">
        <v>2</v>
      </c>
      <c r="L58" s="80"/>
      <c r="M58" s="54"/>
      <c r="N58" s="54"/>
      <c r="O58" s="54"/>
      <c r="P58" s="54"/>
      <c r="Q58" s="54"/>
      <c r="R58" s="54"/>
      <c r="S58" s="54"/>
      <c r="T58" s="54"/>
      <c r="U58" s="54"/>
      <c r="V58" s="54"/>
      <c r="W58" s="54"/>
      <c r="X58" s="54"/>
      <c r="Y58" s="54"/>
      <c r="Z58" s="54"/>
    </row>
    <row r="59" ht="16.5" hidden="1" spans="1:26">
      <c r="A59" s="83" t="str">
        <f>IF(C59="","",COUNTA(C$8:C59))</f>
        <v/>
      </c>
      <c r="B59" s="83"/>
      <c r="C59" s="83"/>
      <c r="D59" s="13"/>
      <c r="E59" s="13"/>
      <c r="F59" s="65"/>
      <c r="G59" s="65"/>
      <c r="H59" s="65"/>
      <c r="I59" s="13" t="s">
        <v>2</v>
      </c>
      <c r="J59" s="80"/>
      <c r="K59" s="13" t="s">
        <v>2</v>
      </c>
      <c r="L59" s="80"/>
      <c r="M59" s="54"/>
      <c r="N59" s="54"/>
      <c r="O59" s="54"/>
      <c r="P59" s="54"/>
      <c r="Q59" s="54"/>
      <c r="R59" s="54"/>
      <c r="S59" s="54"/>
      <c r="T59" s="54"/>
      <c r="U59" s="54"/>
      <c r="V59" s="54"/>
      <c r="W59" s="54"/>
      <c r="X59" s="54"/>
      <c r="Y59" s="54"/>
      <c r="Z59" s="54"/>
    </row>
    <row r="60" ht="16.5" hidden="1" spans="1:26">
      <c r="A60" s="83" t="str">
        <f>IF(C60="","",COUNTA(C$8:C60))</f>
        <v/>
      </c>
      <c r="B60" s="83"/>
      <c r="C60" s="83"/>
      <c r="D60" s="13"/>
      <c r="E60" s="13"/>
      <c r="F60" s="65"/>
      <c r="G60" s="65"/>
      <c r="H60" s="65"/>
      <c r="I60" s="13" t="s">
        <v>2</v>
      </c>
      <c r="J60" s="80"/>
      <c r="K60" s="13" t="s">
        <v>2</v>
      </c>
      <c r="L60" s="80"/>
      <c r="M60" s="54"/>
      <c r="N60" s="54"/>
      <c r="O60" s="54"/>
      <c r="P60" s="54"/>
      <c r="Q60" s="54"/>
      <c r="R60" s="54"/>
      <c r="S60" s="54"/>
      <c r="T60" s="54"/>
      <c r="U60" s="54"/>
      <c r="V60" s="54"/>
      <c r="W60" s="54"/>
      <c r="X60" s="54"/>
      <c r="Y60" s="54"/>
      <c r="Z60" s="54"/>
    </row>
    <row r="61" ht="16.5" hidden="1" spans="1:26">
      <c r="A61" s="83" t="str">
        <f>IF(C61="","",COUNTA(C$8:C61))</f>
        <v/>
      </c>
      <c r="B61" s="83"/>
      <c r="C61" s="83"/>
      <c r="D61" s="13"/>
      <c r="E61" s="13"/>
      <c r="F61" s="65"/>
      <c r="G61" s="65"/>
      <c r="H61" s="65"/>
      <c r="I61" s="13" t="s">
        <v>2</v>
      </c>
      <c r="J61" s="80"/>
      <c r="K61" s="13" t="s">
        <v>2</v>
      </c>
      <c r="L61" s="80"/>
      <c r="M61" s="54"/>
      <c r="N61" s="54"/>
      <c r="O61" s="54"/>
      <c r="P61" s="54"/>
      <c r="Q61" s="54"/>
      <c r="R61" s="54"/>
      <c r="S61" s="54"/>
      <c r="T61" s="54"/>
      <c r="U61" s="54"/>
      <c r="V61" s="54"/>
      <c r="W61" s="54"/>
      <c r="X61" s="54"/>
      <c r="Y61" s="54"/>
      <c r="Z61" s="54"/>
    </row>
    <row r="62" ht="16.5" hidden="1" spans="1:26">
      <c r="A62" s="83" t="str">
        <f>IF(C62="","",COUNTA(C$8:C62))</f>
        <v/>
      </c>
      <c r="B62" s="83"/>
      <c r="C62" s="83"/>
      <c r="D62" s="13"/>
      <c r="E62" s="13"/>
      <c r="F62" s="65"/>
      <c r="G62" s="65"/>
      <c r="H62" s="65"/>
      <c r="I62" s="13" t="s">
        <v>2</v>
      </c>
      <c r="J62" s="80"/>
      <c r="K62" s="13" t="s">
        <v>2</v>
      </c>
      <c r="L62" s="80"/>
      <c r="M62" s="54"/>
      <c r="N62" s="54"/>
      <c r="O62" s="54"/>
      <c r="P62" s="54"/>
      <c r="Q62" s="54"/>
      <c r="R62" s="54"/>
      <c r="S62" s="54"/>
      <c r="T62" s="54"/>
      <c r="U62" s="54"/>
      <c r="V62" s="54"/>
      <c r="W62" s="54"/>
      <c r="X62" s="54"/>
      <c r="Y62" s="54"/>
      <c r="Z62" s="54"/>
    </row>
    <row r="63" ht="16.5" hidden="1" spans="1:26">
      <c r="A63" s="83" t="str">
        <f>IF(C63="","",COUNTA(C$8:C63))</f>
        <v/>
      </c>
      <c r="B63" s="83"/>
      <c r="C63" s="83"/>
      <c r="D63" s="13"/>
      <c r="E63" s="13"/>
      <c r="F63" s="65"/>
      <c r="G63" s="65"/>
      <c r="H63" s="65"/>
      <c r="I63" s="13" t="s">
        <v>2</v>
      </c>
      <c r="J63" s="80"/>
      <c r="K63" s="13" t="s">
        <v>2</v>
      </c>
      <c r="L63" s="80"/>
      <c r="M63" s="54"/>
      <c r="N63" s="54"/>
      <c r="O63" s="54"/>
      <c r="P63" s="54"/>
      <c r="Q63" s="54"/>
      <c r="R63" s="54"/>
      <c r="S63" s="54"/>
      <c r="T63" s="54"/>
      <c r="U63" s="54"/>
      <c r="V63" s="54"/>
      <c r="W63" s="54"/>
      <c r="X63" s="54"/>
      <c r="Y63" s="54"/>
      <c r="Z63" s="54"/>
    </row>
    <row r="64" ht="16.5" hidden="1" spans="1:26">
      <c r="A64" s="83" t="str">
        <f>IF(C64="","",COUNTA(C$8:C64))</f>
        <v/>
      </c>
      <c r="B64" s="83"/>
      <c r="C64" s="83"/>
      <c r="D64" s="13"/>
      <c r="E64" s="13"/>
      <c r="F64" s="65"/>
      <c r="G64" s="65"/>
      <c r="H64" s="65"/>
      <c r="I64" s="13" t="s">
        <v>2</v>
      </c>
      <c r="J64" s="80"/>
      <c r="K64" s="13" t="s">
        <v>2</v>
      </c>
      <c r="L64" s="80"/>
      <c r="M64" s="54"/>
      <c r="N64" s="54"/>
      <c r="O64" s="54"/>
      <c r="P64" s="54"/>
      <c r="Q64" s="54"/>
      <c r="R64" s="54"/>
      <c r="S64" s="54"/>
      <c r="T64" s="54"/>
      <c r="U64" s="54"/>
      <c r="V64" s="54"/>
      <c r="W64" s="54"/>
      <c r="X64" s="54"/>
      <c r="Y64" s="54"/>
      <c r="Z64" s="54"/>
    </row>
    <row r="65" ht="16.5" hidden="1" spans="1:26">
      <c r="A65" s="83" t="str">
        <f>IF(C65="","",COUNTA(C$8:C65))</f>
        <v/>
      </c>
      <c r="B65" s="83"/>
      <c r="C65" s="83"/>
      <c r="D65" s="13"/>
      <c r="E65" s="13"/>
      <c r="F65" s="65"/>
      <c r="G65" s="65"/>
      <c r="H65" s="65"/>
      <c r="I65" s="13" t="s">
        <v>2</v>
      </c>
      <c r="J65" s="80"/>
      <c r="K65" s="13" t="s">
        <v>2</v>
      </c>
      <c r="L65" s="80"/>
      <c r="M65" s="54"/>
      <c r="N65" s="54"/>
      <c r="O65" s="54"/>
      <c r="P65" s="54"/>
      <c r="Q65" s="54"/>
      <c r="R65" s="54"/>
      <c r="S65" s="54"/>
      <c r="T65" s="54"/>
      <c r="U65" s="54"/>
      <c r="V65" s="54"/>
      <c r="W65" s="54"/>
      <c r="X65" s="54"/>
      <c r="Y65" s="54"/>
      <c r="Z65" s="54"/>
    </row>
    <row r="66" ht="16.5" hidden="1" spans="1:26">
      <c r="A66" s="83" t="str">
        <f>IF(C66="","",COUNTA(C$8:C66))</f>
        <v/>
      </c>
      <c r="B66" s="83"/>
      <c r="C66" s="83"/>
      <c r="D66" s="13"/>
      <c r="E66" s="13"/>
      <c r="F66" s="65"/>
      <c r="G66" s="65"/>
      <c r="H66" s="65"/>
      <c r="I66" s="13" t="s">
        <v>2</v>
      </c>
      <c r="J66" s="80"/>
      <c r="K66" s="13" t="s">
        <v>2</v>
      </c>
      <c r="L66" s="80"/>
      <c r="M66" s="54"/>
      <c r="N66" s="54"/>
      <c r="O66" s="54"/>
      <c r="P66" s="54"/>
      <c r="Q66" s="54"/>
      <c r="R66" s="54"/>
      <c r="S66" s="54"/>
      <c r="T66" s="54"/>
      <c r="U66" s="54"/>
      <c r="V66" s="54"/>
      <c r="W66" s="54"/>
      <c r="X66" s="54"/>
      <c r="Y66" s="54"/>
      <c r="Z66" s="54"/>
    </row>
    <row r="67" ht="16.5" hidden="1" spans="1:26">
      <c r="A67" s="83" t="str">
        <f>IF(C67="","",COUNTA(C$8:C67))</f>
        <v/>
      </c>
      <c r="B67" s="83"/>
      <c r="C67" s="83"/>
      <c r="D67" s="13"/>
      <c r="E67" s="13"/>
      <c r="F67" s="65"/>
      <c r="G67" s="65"/>
      <c r="H67" s="65"/>
      <c r="I67" s="13" t="s">
        <v>2</v>
      </c>
      <c r="J67" s="80"/>
      <c r="K67" s="13" t="s">
        <v>2</v>
      </c>
      <c r="L67" s="80"/>
      <c r="M67" s="54"/>
      <c r="N67" s="54"/>
      <c r="O67" s="54"/>
      <c r="P67" s="54"/>
      <c r="Q67" s="54"/>
      <c r="R67" s="54"/>
      <c r="S67" s="54"/>
      <c r="T67" s="54"/>
      <c r="U67" s="54"/>
      <c r="V67" s="54"/>
      <c r="W67" s="54"/>
      <c r="X67" s="54"/>
      <c r="Y67" s="54"/>
      <c r="Z67" s="54"/>
    </row>
    <row r="68" ht="16.5" hidden="1" spans="1:26">
      <c r="A68" s="83" t="str">
        <f>IF(C68="","",COUNTA(C$8:C68))</f>
        <v/>
      </c>
      <c r="B68" s="83"/>
      <c r="C68" s="83"/>
      <c r="D68" s="13"/>
      <c r="E68" s="13"/>
      <c r="F68" s="65"/>
      <c r="G68" s="65"/>
      <c r="H68" s="65"/>
      <c r="I68" s="13" t="s">
        <v>2</v>
      </c>
      <c r="J68" s="80"/>
      <c r="K68" s="13" t="s">
        <v>2</v>
      </c>
      <c r="L68" s="80"/>
      <c r="M68" s="54"/>
      <c r="N68" s="54"/>
      <c r="O68" s="54"/>
      <c r="P68" s="54"/>
      <c r="Q68" s="54"/>
      <c r="R68" s="54"/>
      <c r="S68" s="54"/>
      <c r="T68" s="54"/>
      <c r="U68" s="54"/>
      <c r="V68" s="54"/>
      <c r="W68" s="54"/>
      <c r="X68" s="54"/>
      <c r="Y68" s="54"/>
      <c r="Z68" s="54"/>
    </row>
    <row r="69" ht="16.5" hidden="1" spans="1:26">
      <c r="A69" s="83" t="str">
        <f>IF(C69="","",COUNTA(C$8:C69))</f>
        <v/>
      </c>
      <c r="B69" s="83"/>
      <c r="C69" s="83"/>
      <c r="D69" s="13"/>
      <c r="E69" s="13"/>
      <c r="F69" s="65"/>
      <c r="G69" s="65"/>
      <c r="H69" s="65"/>
      <c r="I69" s="13" t="s">
        <v>2</v>
      </c>
      <c r="J69" s="80"/>
      <c r="K69" s="13" t="s">
        <v>2</v>
      </c>
      <c r="L69" s="80"/>
      <c r="M69" s="54"/>
      <c r="N69" s="54"/>
      <c r="O69" s="54"/>
      <c r="P69" s="54"/>
      <c r="Q69" s="54"/>
      <c r="R69" s="54"/>
      <c r="S69" s="54"/>
      <c r="T69" s="54"/>
      <c r="U69" s="54"/>
      <c r="V69" s="54"/>
      <c r="W69" s="54"/>
      <c r="X69" s="54"/>
      <c r="Y69" s="54"/>
      <c r="Z69" s="54"/>
    </row>
    <row r="70" ht="16.5" hidden="1" spans="1:26">
      <c r="A70" s="83" t="str">
        <f>IF(C70="","",COUNTA(C$8:C70))</f>
        <v/>
      </c>
      <c r="B70" s="83"/>
      <c r="C70" s="83"/>
      <c r="D70" s="13"/>
      <c r="E70" s="13"/>
      <c r="F70" s="65"/>
      <c r="G70" s="65"/>
      <c r="H70" s="65"/>
      <c r="I70" s="13" t="s">
        <v>2</v>
      </c>
      <c r="J70" s="80"/>
      <c r="K70" s="13" t="s">
        <v>2</v>
      </c>
      <c r="L70" s="80"/>
      <c r="M70" s="54"/>
      <c r="N70" s="54"/>
      <c r="O70" s="54"/>
      <c r="P70" s="54"/>
      <c r="Q70" s="54"/>
      <c r="R70" s="54"/>
      <c r="S70" s="54"/>
      <c r="T70" s="54"/>
      <c r="U70" s="54"/>
      <c r="V70" s="54"/>
      <c r="W70" s="54"/>
      <c r="X70" s="54"/>
      <c r="Y70" s="54"/>
      <c r="Z70" s="54"/>
    </row>
    <row r="71" ht="16.5" hidden="1" spans="1:26">
      <c r="A71" s="83" t="str">
        <f>IF(C71="","",COUNTA(C$8:C71))</f>
        <v/>
      </c>
      <c r="B71" s="83"/>
      <c r="C71" s="83"/>
      <c r="D71" s="13"/>
      <c r="E71" s="13"/>
      <c r="F71" s="65"/>
      <c r="G71" s="65"/>
      <c r="H71" s="65"/>
      <c r="I71" s="13" t="s">
        <v>2</v>
      </c>
      <c r="J71" s="80"/>
      <c r="K71" s="13" t="s">
        <v>2</v>
      </c>
      <c r="L71" s="80"/>
      <c r="M71" s="54"/>
      <c r="N71" s="54"/>
      <c r="O71" s="54"/>
      <c r="P71" s="54"/>
      <c r="Q71" s="54"/>
      <c r="R71" s="54"/>
      <c r="S71" s="54"/>
      <c r="T71" s="54"/>
      <c r="U71" s="54"/>
      <c r="V71" s="54"/>
      <c r="W71" s="54"/>
      <c r="X71" s="54"/>
      <c r="Y71" s="54"/>
      <c r="Z71" s="54"/>
    </row>
    <row r="72" ht="16.5" hidden="1" spans="1:26">
      <c r="A72" s="83" t="str">
        <f>IF(C72="","",COUNTA(C$8:C72))</f>
        <v/>
      </c>
      <c r="B72" s="83"/>
      <c r="C72" s="83"/>
      <c r="D72" s="13"/>
      <c r="E72" s="13"/>
      <c r="F72" s="65"/>
      <c r="G72" s="65"/>
      <c r="H72" s="65"/>
      <c r="I72" s="13" t="s">
        <v>2</v>
      </c>
      <c r="J72" s="80"/>
      <c r="K72" s="13" t="s">
        <v>2</v>
      </c>
      <c r="L72" s="80"/>
      <c r="M72" s="54"/>
      <c r="N72" s="54"/>
      <c r="O72" s="54"/>
      <c r="P72" s="54"/>
      <c r="Q72" s="54"/>
      <c r="R72" s="54"/>
      <c r="S72" s="54"/>
      <c r="T72" s="54"/>
      <c r="U72" s="54"/>
      <c r="V72" s="54"/>
      <c r="W72" s="54"/>
      <c r="X72" s="54"/>
      <c r="Y72" s="54"/>
      <c r="Z72" s="54"/>
    </row>
    <row r="73" ht="16.5" hidden="1" spans="1:26">
      <c r="A73" s="83" t="str">
        <f>IF(C73="","",COUNTA(C$8:C73))</f>
        <v/>
      </c>
      <c r="B73" s="83"/>
      <c r="C73" s="83"/>
      <c r="D73" s="13"/>
      <c r="E73" s="13"/>
      <c r="F73" s="65"/>
      <c r="G73" s="65"/>
      <c r="H73" s="65"/>
      <c r="I73" s="13" t="s">
        <v>2</v>
      </c>
      <c r="J73" s="80"/>
      <c r="K73" s="13" t="s">
        <v>2</v>
      </c>
      <c r="L73" s="80"/>
      <c r="M73" s="54"/>
      <c r="N73" s="54"/>
      <c r="O73" s="54"/>
      <c r="P73" s="54"/>
      <c r="Q73" s="54"/>
      <c r="R73" s="54"/>
      <c r="S73" s="54"/>
      <c r="T73" s="54"/>
      <c r="U73" s="54"/>
      <c r="V73" s="54"/>
      <c r="W73" s="54"/>
      <c r="X73" s="54"/>
      <c r="Y73" s="54"/>
      <c r="Z73" s="54"/>
    </row>
    <row r="74" ht="16.5" hidden="1" spans="1:26">
      <c r="A74" s="83" t="str">
        <f>IF(C74="","",COUNTA(C$8:C74))</f>
        <v/>
      </c>
      <c r="B74" s="83"/>
      <c r="C74" s="83"/>
      <c r="D74" s="13"/>
      <c r="E74" s="13"/>
      <c r="F74" s="65"/>
      <c r="G74" s="65"/>
      <c r="H74" s="65"/>
      <c r="I74" s="13" t="s">
        <v>2</v>
      </c>
      <c r="J74" s="80"/>
      <c r="K74" s="13" t="s">
        <v>2</v>
      </c>
      <c r="L74" s="80"/>
      <c r="M74" s="54"/>
      <c r="N74" s="54"/>
      <c r="O74" s="54"/>
      <c r="P74" s="54"/>
      <c r="Q74" s="54"/>
      <c r="R74" s="54"/>
      <c r="S74" s="54"/>
      <c r="T74" s="54"/>
      <c r="U74" s="54"/>
      <c r="V74" s="54"/>
      <c r="W74" s="54"/>
      <c r="X74" s="54"/>
      <c r="Y74" s="54"/>
      <c r="Z74" s="54"/>
    </row>
    <row r="75" ht="16.5" hidden="1" spans="1:26">
      <c r="A75" s="83" t="str">
        <f>IF(C75="","",COUNTA(C$8:C75))</f>
        <v/>
      </c>
      <c r="B75" s="83"/>
      <c r="C75" s="83"/>
      <c r="D75" s="13"/>
      <c r="E75" s="13"/>
      <c r="F75" s="65"/>
      <c r="G75" s="65"/>
      <c r="H75" s="65"/>
      <c r="I75" s="13" t="s">
        <v>2</v>
      </c>
      <c r="J75" s="80"/>
      <c r="K75" s="13" t="s">
        <v>2</v>
      </c>
      <c r="L75" s="80"/>
      <c r="M75" s="54"/>
      <c r="N75" s="54"/>
      <c r="O75" s="54"/>
      <c r="P75" s="54"/>
      <c r="Q75" s="54"/>
      <c r="R75" s="54"/>
      <c r="S75" s="54"/>
      <c r="T75" s="54"/>
      <c r="U75" s="54"/>
      <c r="V75" s="54"/>
      <c r="W75" s="54"/>
      <c r="X75" s="54"/>
      <c r="Y75" s="54"/>
      <c r="Z75" s="54"/>
    </row>
    <row r="76" ht="16.5" hidden="1" spans="1:26">
      <c r="A76" s="83" t="str">
        <f>IF(C76="","",COUNTA(C$8:C76))</f>
        <v/>
      </c>
      <c r="B76" s="83"/>
      <c r="C76" s="83"/>
      <c r="D76" s="13"/>
      <c r="E76" s="13"/>
      <c r="F76" s="65"/>
      <c r="G76" s="65"/>
      <c r="H76" s="65"/>
      <c r="I76" s="13" t="s">
        <v>2</v>
      </c>
      <c r="J76" s="80"/>
      <c r="K76" s="13" t="s">
        <v>2</v>
      </c>
      <c r="L76" s="80"/>
      <c r="M76" s="54"/>
      <c r="N76" s="54"/>
      <c r="O76" s="54"/>
      <c r="P76" s="54"/>
      <c r="Q76" s="54"/>
      <c r="R76" s="54"/>
      <c r="S76" s="54"/>
      <c r="T76" s="54"/>
      <c r="U76" s="54"/>
      <c r="V76" s="54"/>
      <c r="W76" s="54"/>
      <c r="X76" s="54"/>
      <c r="Y76" s="54"/>
      <c r="Z76" s="54"/>
    </row>
    <row r="77" ht="16.5" hidden="1" spans="1:26">
      <c r="A77" s="83" t="str">
        <f>IF(C77="","",COUNTA(C$8:C77))</f>
        <v/>
      </c>
      <c r="B77" s="83"/>
      <c r="C77" s="83"/>
      <c r="D77" s="13"/>
      <c r="E77" s="13"/>
      <c r="F77" s="65"/>
      <c r="G77" s="65"/>
      <c r="H77" s="65"/>
      <c r="I77" s="13" t="s">
        <v>2</v>
      </c>
      <c r="J77" s="80"/>
      <c r="K77" s="13" t="s">
        <v>2</v>
      </c>
      <c r="L77" s="80"/>
      <c r="M77" s="54"/>
      <c r="N77" s="54"/>
      <c r="O77" s="54"/>
      <c r="P77" s="54"/>
      <c r="Q77" s="54"/>
      <c r="R77" s="54"/>
      <c r="S77" s="54"/>
      <c r="T77" s="54"/>
      <c r="U77" s="54"/>
      <c r="V77" s="54"/>
      <c r="W77" s="54"/>
      <c r="X77" s="54"/>
      <c r="Y77" s="54"/>
      <c r="Z77" s="54"/>
    </row>
    <row r="78" ht="16.5" hidden="1" spans="1:26">
      <c r="A78" s="83" t="str">
        <f>IF(C78="","",COUNTA(C$8:C78))</f>
        <v/>
      </c>
      <c r="B78" s="83"/>
      <c r="C78" s="83"/>
      <c r="D78" s="13"/>
      <c r="E78" s="13"/>
      <c r="F78" s="65"/>
      <c r="G78" s="65"/>
      <c r="H78" s="65"/>
      <c r="I78" s="13" t="s">
        <v>2</v>
      </c>
      <c r="J78" s="80"/>
      <c r="K78" s="13" t="s">
        <v>2</v>
      </c>
      <c r="L78" s="80"/>
      <c r="M78" s="54"/>
      <c r="N78" s="54"/>
      <c r="O78" s="54"/>
      <c r="P78" s="54"/>
      <c r="Q78" s="54"/>
      <c r="R78" s="54"/>
      <c r="S78" s="54"/>
      <c r="T78" s="54"/>
      <c r="U78" s="54"/>
      <c r="V78" s="54"/>
      <c r="W78" s="54"/>
      <c r="X78" s="54"/>
      <c r="Y78" s="54"/>
      <c r="Z78" s="54"/>
    </row>
    <row r="79" ht="16.5" hidden="1" spans="1:26">
      <c r="A79" s="83" t="str">
        <f>IF(C79="","",COUNTA(C$8:C79))</f>
        <v/>
      </c>
      <c r="B79" s="83"/>
      <c r="C79" s="83"/>
      <c r="D79" s="13"/>
      <c r="E79" s="13"/>
      <c r="F79" s="65"/>
      <c r="G79" s="65"/>
      <c r="H79" s="65"/>
      <c r="I79" s="13" t="s">
        <v>2</v>
      </c>
      <c r="J79" s="80"/>
      <c r="K79" s="13" t="s">
        <v>2</v>
      </c>
      <c r="L79" s="80"/>
      <c r="M79" s="54"/>
      <c r="N79" s="54"/>
      <c r="O79" s="54"/>
      <c r="P79" s="54"/>
      <c r="Q79" s="54"/>
      <c r="R79" s="54"/>
      <c r="S79" s="54"/>
      <c r="T79" s="54"/>
      <c r="U79" s="54"/>
      <c r="V79" s="54"/>
      <c r="W79" s="54"/>
      <c r="X79" s="54"/>
      <c r="Y79" s="54"/>
      <c r="Z79" s="54"/>
    </row>
    <row r="80" ht="16.5" hidden="1" spans="1:26">
      <c r="A80" s="83" t="str">
        <f>IF(C80="","",COUNTA(C$8:C80))</f>
        <v/>
      </c>
      <c r="B80" s="83"/>
      <c r="C80" s="83"/>
      <c r="D80" s="13"/>
      <c r="E80" s="13"/>
      <c r="F80" s="65"/>
      <c r="G80" s="65"/>
      <c r="H80" s="65"/>
      <c r="I80" s="13" t="s">
        <v>2</v>
      </c>
      <c r="J80" s="80"/>
      <c r="K80" s="13" t="s">
        <v>2</v>
      </c>
      <c r="L80" s="80"/>
      <c r="M80" s="54"/>
      <c r="N80" s="54"/>
      <c r="O80" s="54"/>
      <c r="P80" s="54"/>
      <c r="Q80" s="54"/>
      <c r="R80" s="54"/>
      <c r="S80" s="54"/>
      <c r="T80" s="54"/>
      <c r="U80" s="54"/>
      <c r="V80" s="54"/>
      <c r="W80" s="54"/>
      <c r="X80" s="54"/>
      <c r="Y80" s="54"/>
      <c r="Z80" s="54"/>
    </row>
    <row r="81" ht="16.5" hidden="1" spans="1:26">
      <c r="A81" s="83" t="str">
        <f>IF(C81="","",COUNTA(C$8:C81))</f>
        <v/>
      </c>
      <c r="B81" s="83"/>
      <c r="C81" s="83"/>
      <c r="D81" s="13"/>
      <c r="E81" s="13"/>
      <c r="F81" s="65"/>
      <c r="G81" s="65"/>
      <c r="H81" s="65"/>
      <c r="I81" s="13" t="s">
        <v>2</v>
      </c>
      <c r="J81" s="80"/>
      <c r="K81" s="13" t="s">
        <v>2</v>
      </c>
      <c r="L81" s="80"/>
      <c r="M81" s="54"/>
      <c r="N81" s="54"/>
      <c r="O81" s="54"/>
      <c r="P81" s="54"/>
      <c r="Q81" s="54"/>
      <c r="R81" s="54"/>
      <c r="S81" s="54"/>
      <c r="T81" s="54"/>
      <c r="U81" s="54"/>
      <c r="V81" s="54"/>
      <c r="W81" s="54"/>
      <c r="X81" s="54"/>
      <c r="Y81" s="54"/>
      <c r="Z81" s="54"/>
    </row>
    <row r="82" ht="16.5" hidden="1" spans="1:26">
      <c r="A82" s="83" t="str">
        <f>IF(C82="","",COUNTA(C$8:C82))</f>
        <v/>
      </c>
      <c r="B82" s="83"/>
      <c r="C82" s="83"/>
      <c r="D82" s="13"/>
      <c r="E82" s="13"/>
      <c r="F82" s="65"/>
      <c r="G82" s="65"/>
      <c r="H82" s="65"/>
      <c r="I82" s="13" t="s">
        <v>2</v>
      </c>
      <c r="J82" s="80"/>
      <c r="K82" s="13" t="s">
        <v>2</v>
      </c>
      <c r="L82" s="80"/>
      <c r="M82" s="54"/>
      <c r="N82" s="54"/>
      <c r="O82" s="54"/>
      <c r="P82" s="54"/>
      <c r="Q82" s="54"/>
      <c r="R82" s="54"/>
      <c r="S82" s="54"/>
      <c r="T82" s="54"/>
      <c r="U82" s="54"/>
      <c r="V82" s="54"/>
      <c r="W82" s="54"/>
      <c r="X82" s="54"/>
      <c r="Y82" s="54"/>
      <c r="Z82" s="54"/>
    </row>
    <row r="83" ht="16.5" hidden="1" spans="1:26">
      <c r="A83" s="83" t="str">
        <f>IF(C83="","",COUNTA(C$8:C83))</f>
        <v/>
      </c>
      <c r="B83" s="83"/>
      <c r="C83" s="83"/>
      <c r="D83" s="13"/>
      <c r="E83" s="13"/>
      <c r="F83" s="65"/>
      <c r="G83" s="65"/>
      <c r="H83" s="65"/>
      <c r="I83" s="13" t="s">
        <v>2</v>
      </c>
      <c r="J83" s="80"/>
      <c r="K83" s="13" t="s">
        <v>2</v>
      </c>
      <c r="L83" s="80"/>
      <c r="M83" s="54"/>
      <c r="N83" s="54"/>
      <c r="O83" s="54"/>
      <c r="P83" s="54"/>
      <c r="Q83" s="54"/>
      <c r="R83" s="54"/>
      <c r="S83" s="54"/>
      <c r="T83" s="54"/>
      <c r="U83" s="54"/>
      <c r="V83" s="54"/>
      <c r="W83" s="54"/>
      <c r="X83" s="54"/>
      <c r="Y83" s="54"/>
      <c r="Z83" s="54"/>
    </row>
    <row r="84" ht="16.5" hidden="1" spans="1:26">
      <c r="A84" s="83" t="str">
        <f>IF(C84="","",COUNTA(C$8:C84))</f>
        <v/>
      </c>
      <c r="B84" s="83"/>
      <c r="C84" s="83"/>
      <c r="D84" s="13"/>
      <c r="E84" s="13"/>
      <c r="F84" s="65"/>
      <c r="G84" s="65"/>
      <c r="H84" s="65"/>
      <c r="I84" s="13" t="s">
        <v>2</v>
      </c>
      <c r="J84" s="80"/>
      <c r="K84" s="13" t="s">
        <v>2</v>
      </c>
      <c r="L84" s="80"/>
      <c r="M84" s="54"/>
      <c r="N84" s="54"/>
      <c r="O84" s="54"/>
      <c r="P84" s="54"/>
      <c r="Q84" s="54"/>
      <c r="R84" s="54"/>
      <c r="S84" s="54"/>
      <c r="T84" s="54"/>
      <c r="U84" s="54"/>
      <c r="V84" s="54"/>
      <c r="W84" s="54"/>
      <c r="X84" s="54"/>
      <c r="Y84" s="54"/>
      <c r="Z84" s="54"/>
    </row>
    <row r="85" ht="16.5" hidden="1" spans="1:26">
      <c r="A85" s="83" t="str">
        <f>IF(C85="","",COUNTA(C$8:C85))</f>
        <v/>
      </c>
      <c r="B85" s="83"/>
      <c r="C85" s="83"/>
      <c r="D85" s="13"/>
      <c r="E85" s="13"/>
      <c r="F85" s="65"/>
      <c r="G85" s="65"/>
      <c r="H85" s="65"/>
      <c r="I85" s="13" t="s">
        <v>2</v>
      </c>
      <c r="J85" s="80"/>
      <c r="K85" s="13" t="s">
        <v>2</v>
      </c>
      <c r="L85" s="80"/>
      <c r="M85" s="54"/>
      <c r="N85" s="54"/>
      <c r="O85" s="54"/>
      <c r="P85" s="54"/>
      <c r="Q85" s="54"/>
      <c r="R85" s="54"/>
      <c r="S85" s="54"/>
      <c r="T85" s="54"/>
      <c r="U85" s="54"/>
      <c r="V85" s="54"/>
      <c r="W85" s="54"/>
      <c r="X85" s="54"/>
      <c r="Y85" s="54"/>
      <c r="Z85" s="54"/>
    </row>
    <row r="86" ht="16.5" hidden="1" spans="1:26">
      <c r="A86" s="83" t="str">
        <f>IF(C86="","",COUNTA(C$8:C86))</f>
        <v/>
      </c>
      <c r="B86" s="83"/>
      <c r="C86" s="83"/>
      <c r="D86" s="13"/>
      <c r="E86" s="13"/>
      <c r="F86" s="65"/>
      <c r="G86" s="65"/>
      <c r="H86" s="65"/>
      <c r="I86" s="13" t="s">
        <v>2</v>
      </c>
      <c r="J86" s="80"/>
      <c r="K86" s="13" t="s">
        <v>2</v>
      </c>
      <c r="L86" s="80"/>
      <c r="M86" s="54"/>
      <c r="N86" s="54"/>
      <c r="O86" s="54"/>
      <c r="P86" s="54"/>
      <c r="Q86" s="54"/>
      <c r="R86" s="54"/>
      <c r="S86" s="54"/>
      <c r="T86" s="54"/>
      <c r="U86" s="54"/>
      <c r="V86" s="54"/>
      <c r="W86" s="54"/>
      <c r="X86" s="54"/>
      <c r="Y86" s="54"/>
      <c r="Z86" s="54"/>
    </row>
    <row r="87" ht="16.5" hidden="1" spans="1:26">
      <c r="A87" s="83" t="str">
        <f>IF(C87="","",COUNTA(C$8:C87))</f>
        <v/>
      </c>
      <c r="B87" s="83"/>
      <c r="C87" s="83"/>
      <c r="D87" s="13"/>
      <c r="E87" s="13"/>
      <c r="F87" s="65"/>
      <c r="G87" s="65"/>
      <c r="H87" s="65"/>
      <c r="I87" s="13" t="s">
        <v>2</v>
      </c>
      <c r="J87" s="80"/>
      <c r="K87" s="13" t="s">
        <v>2</v>
      </c>
      <c r="L87" s="80"/>
      <c r="M87" s="54"/>
      <c r="N87" s="54"/>
      <c r="O87" s="54"/>
      <c r="P87" s="54"/>
      <c r="Q87" s="54"/>
      <c r="R87" s="54"/>
      <c r="S87" s="54"/>
      <c r="T87" s="54"/>
      <c r="U87" s="54"/>
      <c r="V87" s="54"/>
      <c r="W87" s="54"/>
      <c r="X87" s="54"/>
      <c r="Y87" s="54"/>
      <c r="Z87" s="54"/>
    </row>
    <row r="88" ht="16.5" hidden="1" spans="1:26">
      <c r="A88" s="83" t="str">
        <f>IF(C88="","",COUNTA(C$8:C88))</f>
        <v/>
      </c>
      <c r="B88" s="83"/>
      <c r="C88" s="83"/>
      <c r="D88" s="13"/>
      <c r="E88" s="13"/>
      <c r="F88" s="65"/>
      <c r="G88" s="65"/>
      <c r="H88" s="65"/>
      <c r="I88" s="13" t="s">
        <v>2</v>
      </c>
      <c r="J88" s="80"/>
      <c r="K88" s="13" t="s">
        <v>2</v>
      </c>
      <c r="L88" s="80"/>
      <c r="M88" s="54"/>
      <c r="N88" s="54"/>
      <c r="O88" s="54"/>
      <c r="P88" s="54"/>
      <c r="Q88" s="54"/>
      <c r="R88" s="54"/>
      <c r="S88" s="54"/>
      <c r="T88" s="54"/>
      <c r="U88" s="54"/>
      <c r="V88" s="54"/>
      <c r="W88" s="54"/>
      <c r="X88" s="54"/>
      <c r="Y88" s="54"/>
      <c r="Z88" s="54"/>
    </row>
    <row r="89" ht="16.5" hidden="1" spans="1:26">
      <c r="A89" s="83" t="str">
        <f>IF(C89="","",COUNTA(C$8:C89))</f>
        <v/>
      </c>
      <c r="B89" s="83"/>
      <c r="C89" s="83"/>
      <c r="D89" s="13"/>
      <c r="E89" s="13"/>
      <c r="F89" s="65"/>
      <c r="G89" s="65"/>
      <c r="H89" s="65"/>
      <c r="I89" s="13" t="s">
        <v>2</v>
      </c>
      <c r="J89" s="80"/>
      <c r="K89" s="13" t="s">
        <v>2</v>
      </c>
      <c r="L89" s="80"/>
      <c r="M89" s="54"/>
      <c r="N89" s="54"/>
      <c r="O89" s="54"/>
      <c r="P89" s="54"/>
      <c r="Q89" s="54"/>
      <c r="R89" s="54"/>
      <c r="S89" s="54"/>
      <c r="T89" s="54"/>
      <c r="U89" s="54"/>
      <c r="V89" s="54"/>
      <c r="W89" s="54"/>
      <c r="X89" s="54"/>
      <c r="Y89" s="54"/>
      <c r="Z89" s="54"/>
    </row>
    <row r="90" ht="16.5" hidden="1" spans="1:26">
      <c r="A90" s="83" t="str">
        <f>IF(C90="","",COUNTA(C$8:C90))</f>
        <v/>
      </c>
      <c r="B90" s="83"/>
      <c r="C90" s="83"/>
      <c r="D90" s="13"/>
      <c r="E90" s="13"/>
      <c r="F90" s="65"/>
      <c r="G90" s="65"/>
      <c r="H90" s="65"/>
      <c r="I90" s="13" t="s">
        <v>2</v>
      </c>
      <c r="J90" s="80"/>
      <c r="K90" s="13" t="s">
        <v>2</v>
      </c>
      <c r="L90" s="80"/>
      <c r="M90" s="54"/>
      <c r="N90" s="54"/>
      <c r="O90" s="54"/>
      <c r="P90" s="54"/>
      <c r="Q90" s="54"/>
      <c r="R90" s="54"/>
      <c r="S90" s="54"/>
      <c r="T90" s="54"/>
      <c r="U90" s="54"/>
      <c r="V90" s="54"/>
      <c r="W90" s="54"/>
      <c r="X90" s="54"/>
      <c r="Y90" s="54"/>
      <c r="Z90" s="54"/>
    </row>
    <row r="91" ht="16.5" hidden="1" spans="1:26">
      <c r="A91" s="83" t="str">
        <f>IF(C91="","",COUNTA(C$8:C91))</f>
        <v/>
      </c>
      <c r="B91" s="83"/>
      <c r="C91" s="83"/>
      <c r="D91" s="13"/>
      <c r="E91" s="13"/>
      <c r="F91" s="65"/>
      <c r="G91" s="65"/>
      <c r="H91" s="65"/>
      <c r="I91" s="13" t="s">
        <v>2</v>
      </c>
      <c r="J91" s="80"/>
      <c r="K91" s="13" t="s">
        <v>2</v>
      </c>
      <c r="L91" s="80"/>
      <c r="M91" s="54"/>
      <c r="N91" s="54"/>
      <c r="O91" s="54"/>
      <c r="P91" s="54"/>
      <c r="Q91" s="54"/>
      <c r="R91" s="54"/>
      <c r="S91" s="54"/>
      <c r="T91" s="54"/>
      <c r="U91" s="54"/>
      <c r="V91" s="54"/>
      <c r="W91" s="54"/>
      <c r="X91" s="54"/>
      <c r="Y91" s="54"/>
      <c r="Z91" s="54"/>
    </row>
    <row r="92" ht="16.5" hidden="1" spans="1:26">
      <c r="A92" s="83" t="str">
        <f>IF(C92="","",COUNTA(C$8:C92))</f>
        <v/>
      </c>
      <c r="B92" s="83"/>
      <c r="C92" s="83"/>
      <c r="D92" s="13"/>
      <c r="E92" s="13"/>
      <c r="F92" s="65"/>
      <c r="G92" s="65"/>
      <c r="H92" s="65"/>
      <c r="I92" s="13" t="s">
        <v>2</v>
      </c>
      <c r="J92" s="80"/>
      <c r="K92" s="13" t="s">
        <v>2</v>
      </c>
      <c r="L92" s="80"/>
      <c r="M92" s="54"/>
      <c r="N92" s="54"/>
      <c r="O92" s="54"/>
      <c r="P92" s="54"/>
      <c r="Q92" s="54"/>
      <c r="R92" s="54"/>
      <c r="S92" s="54"/>
      <c r="T92" s="54"/>
      <c r="U92" s="54"/>
      <c r="V92" s="54"/>
      <c r="W92" s="54"/>
      <c r="X92" s="54"/>
      <c r="Y92" s="54"/>
      <c r="Z92" s="54"/>
    </row>
    <row r="93" ht="16.5" hidden="1" spans="1:26">
      <c r="A93" s="83" t="str">
        <f>IF(C93="","",COUNTA(C$8:C93))</f>
        <v/>
      </c>
      <c r="B93" s="83"/>
      <c r="C93" s="83"/>
      <c r="D93" s="13"/>
      <c r="E93" s="13"/>
      <c r="F93" s="65"/>
      <c r="G93" s="65"/>
      <c r="H93" s="65"/>
      <c r="I93" s="13" t="s">
        <v>2</v>
      </c>
      <c r="J93" s="80"/>
      <c r="K93" s="13" t="s">
        <v>2</v>
      </c>
      <c r="L93" s="80"/>
      <c r="M93" s="54"/>
      <c r="N93" s="54"/>
      <c r="O93" s="54"/>
      <c r="P93" s="54"/>
      <c r="Q93" s="54"/>
      <c r="R93" s="54"/>
      <c r="S93" s="54"/>
      <c r="T93" s="54"/>
      <c r="U93" s="54"/>
      <c r="V93" s="54"/>
      <c r="W93" s="54"/>
      <c r="X93" s="54"/>
      <c r="Y93" s="54"/>
      <c r="Z93" s="54"/>
    </row>
    <row r="94" ht="16.5" hidden="1" spans="1:26">
      <c r="A94" s="83" t="str">
        <f>IF(C94="","",COUNTA(C$8:C94))</f>
        <v/>
      </c>
      <c r="B94" s="83"/>
      <c r="C94" s="83"/>
      <c r="D94" s="13"/>
      <c r="E94" s="13"/>
      <c r="F94" s="65"/>
      <c r="G94" s="65"/>
      <c r="H94" s="65"/>
      <c r="I94" s="13" t="s">
        <v>2</v>
      </c>
      <c r="J94" s="80"/>
      <c r="K94" s="13" t="s">
        <v>2</v>
      </c>
      <c r="L94" s="80"/>
      <c r="M94" s="54"/>
      <c r="N94" s="54"/>
      <c r="O94" s="54"/>
      <c r="P94" s="54"/>
      <c r="Q94" s="54"/>
      <c r="R94" s="54"/>
      <c r="S94" s="54"/>
      <c r="T94" s="54"/>
      <c r="U94" s="54"/>
      <c r="V94" s="54"/>
      <c r="W94" s="54"/>
      <c r="X94" s="54"/>
      <c r="Y94" s="54"/>
      <c r="Z94" s="54"/>
    </row>
    <row r="95" ht="16.5" hidden="1" spans="1:26">
      <c r="A95" s="83" t="str">
        <f>IF(C95="","",COUNTA(C$8:C95))</f>
        <v/>
      </c>
      <c r="B95" s="83"/>
      <c r="C95" s="83"/>
      <c r="D95" s="13"/>
      <c r="E95" s="13"/>
      <c r="F95" s="65"/>
      <c r="G95" s="65"/>
      <c r="H95" s="65"/>
      <c r="I95" s="13" t="s">
        <v>2</v>
      </c>
      <c r="J95" s="80"/>
      <c r="K95" s="13" t="s">
        <v>2</v>
      </c>
      <c r="L95" s="80"/>
      <c r="M95" s="54"/>
      <c r="N95" s="54"/>
      <c r="O95" s="54"/>
      <c r="P95" s="54"/>
      <c r="Q95" s="54"/>
      <c r="R95" s="54"/>
      <c r="S95" s="54"/>
      <c r="T95" s="54"/>
      <c r="U95" s="54"/>
      <c r="V95" s="54"/>
      <c r="W95" s="54"/>
      <c r="X95" s="54"/>
      <c r="Y95" s="54"/>
      <c r="Z95" s="54"/>
    </row>
    <row r="96" ht="16.5" hidden="1" spans="1:26">
      <c r="A96" s="83" t="str">
        <f>IF(C96="","",COUNTA(C$8:C96))</f>
        <v/>
      </c>
      <c r="B96" s="83"/>
      <c r="C96" s="83"/>
      <c r="D96" s="13"/>
      <c r="E96" s="13"/>
      <c r="F96" s="65"/>
      <c r="G96" s="65"/>
      <c r="H96" s="65"/>
      <c r="I96" s="13" t="s">
        <v>2</v>
      </c>
      <c r="J96" s="80"/>
      <c r="K96" s="13" t="s">
        <v>2</v>
      </c>
      <c r="L96" s="80"/>
      <c r="M96" s="54"/>
      <c r="N96" s="54"/>
      <c r="O96" s="54"/>
      <c r="P96" s="54"/>
      <c r="Q96" s="54"/>
      <c r="R96" s="54"/>
      <c r="S96" s="54"/>
      <c r="T96" s="54"/>
      <c r="U96" s="54"/>
      <c r="V96" s="54"/>
      <c r="W96" s="54"/>
      <c r="X96" s="54"/>
      <c r="Y96" s="54"/>
      <c r="Z96" s="54"/>
    </row>
    <row r="97" ht="16.5" hidden="1" spans="1:26">
      <c r="A97" s="83" t="str">
        <f>IF(C97="","",COUNTA(C$8:C97))</f>
        <v/>
      </c>
      <c r="B97" s="83"/>
      <c r="C97" s="83"/>
      <c r="D97" s="13"/>
      <c r="E97" s="13"/>
      <c r="F97" s="65"/>
      <c r="G97" s="65"/>
      <c r="H97" s="65"/>
      <c r="I97" s="13" t="s">
        <v>2</v>
      </c>
      <c r="J97" s="80"/>
      <c r="K97" s="13" t="s">
        <v>2</v>
      </c>
      <c r="L97" s="80"/>
      <c r="M97" s="54"/>
      <c r="N97" s="54"/>
      <c r="O97" s="54"/>
      <c r="P97" s="54"/>
      <c r="Q97" s="54"/>
      <c r="R97" s="54"/>
      <c r="S97" s="54"/>
      <c r="T97" s="54"/>
      <c r="U97" s="54"/>
      <c r="V97" s="54"/>
      <c r="W97" s="54"/>
      <c r="X97" s="54"/>
      <c r="Y97" s="54"/>
      <c r="Z97" s="54"/>
    </row>
    <row r="98" ht="16.5" hidden="1" spans="1:26">
      <c r="A98" s="83" t="str">
        <f>IF(C98="","",COUNTA(C$8:C98))</f>
        <v/>
      </c>
      <c r="B98" s="83"/>
      <c r="C98" s="83"/>
      <c r="D98" s="13"/>
      <c r="E98" s="13"/>
      <c r="F98" s="65"/>
      <c r="G98" s="65"/>
      <c r="H98" s="65"/>
      <c r="I98" s="13" t="s">
        <v>2</v>
      </c>
      <c r="J98" s="80"/>
      <c r="K98" s="13" t="s">
        <v>2</v>
      </c>
      <c r="L98" s="80"/>
      <c r="M98" s="54"/>
      <c r="N98" s="54"/>
      <c r="O98" s="54"/>
      <c r="P98" s="54"/>
      <c r="Q98" s="54"/>
      <c r="R98" s="54"/>
      <c r="S98" s="54"/>
      <c r="T98" s="54"/>
      <c r="U98" s="54"/>
      <c r="V98" s="54"/>
      <c r="W98" s="54"/>
      <c r="X98" s="54"/>
      <c r="Y98" s="54"/>
      <c r="Z98" s="54"/>
    </row>
    <row r="99" ht="16.5" hidden="1" spans="1:26">
      <c r="A99" s="83" t="str">
        <f>IF(C99="","",COUNTA(C$8:C99))</f>
        <v/>
      </c>
      <c r="B99" s="83"/>
      <c r="C99" s="83"/>
      <c r="D99" s="13"/>
      <c r="E99" s="13"/>
      <c r="F99" s="65"/>
      <c r="G99" s="65"/>
      <c r="H99" s="65"/>
      <c r="I99" s="13" t="s">
        <v>2</v>
      </c>
      <c r="J99" s="80"/>
      <c r="K99" s="13" t="s">
        <v>2</v>
      </c>
      <c r="L99" s="80"/>
      <c r="M99" s="54"/>
      <c r="N99" s="54"/>
      <c r="O99" s="54"/>
      <c r="P99" s="54"/>
      <c r="Q99" s="54"/>
      <c r="R99" s="54"/>
      <c r="S99" s="54"/>
      <c r="T99" s="54"/>
      <c r="U99" s="54"/>
      <c r="V99" s="54"/>
      <c r="W99" s="54"/>
      <c r="X99" s="54"/>
      <c r="Y99" s="54"/>
      <c r="Z99" s="54"/>
    </row>
    <row r="100" ht="16.5" hidden="1" spans="1:26">
      <c r="A100" s="83" t="str">
        <f>IF(C100="","",COUNTA(C$8:C100))</f>
        <v/>
      </c>
      <c r="B100" s="83"/>
      <c r="C100" s="83"/>
      <c r="D100" s="13"/>
      <c r="E100" s="13"/>
      <c r="F100" s="65"/>
      <c r="G100" s="65"/>
      <c r="H100" s="65"/>
      <c r="I100" s="13" t="s">
        <v>2</v>
      </c>
      <c r="J100" s="80"/>
      <c r="K100" s="13" t="s">
        <v>2</v>
      </c>
      <c r="L100" s="80"/>
      <c r="M100" s="54"/>
      <c r="N100" s="54"/>
      <c r="O100" s="54"/>
      <c r="P100" s="54"/>
      <c r="Q100" s="54"/>
      <c r="R100" s="54"/>
      <c r="S100" s="54"/>
      <c r="T100" s="54"/>
      <c r="U100" s="54"/>
      <c r="V100" s="54"/>
      <c r="W100" s="54"/>
      <c r="X100" s="54"/>
      <c r="Y100" s="54"/>
      <c r="Z100" s="54"/>
    </row>
    <row r="101" ht="16.5" hidden="1" spans="1:26">
      <c r="A101" s="83" t="str">
        <f>IF(C101="","",COUNTA(C$8:C101))</f>
        <v/>
      </c>
      <c r="B101" s="83"/>
      <c r="C101" s="83"/>
      <c r="D101" s="13"/>
      <c r="E101" s="13"/>
      <c r="F101" s="65"/>
      <c r="G101" s="65"/>
      <c r="H101" s="65"/>
      <c r="I101" s="13" t="s">
        <v>2</v>
      </c>
      <c r="J101" s="80"/>
      <c r="K101" s="13" t="s">
        <v>2</v>
      </c>
      <c r="L101" s="80"/>
      <c r="M101" s="54"/>
      <c r="N101" s="54"/>
      <c r="O101" s="54"/>
      <c r="P101" s="54"/>
      <c r="Q101" s="54"/>
      <c r="R101" s="54"/>
      <c r="S101" s="54"/>
      <c r="T101" s="54"/>
      <c r="U101" s="54"/>
      <c r="V101" s="54"/>
      <c r="W101" s="54"/>
      <c r="X101" s="54"/>
      <c r="Y101" s="54"/>
      <c r="Z101" s="54"/>
    </row>
    <row r="102" ht="16.5" hidden="1" spans="1:26">
      <c r="A102" s="83" t="str">
        <f>IF(C102="","",COUNTA(C$8:C102))</f>
        <v/>
      </c>
      <c r="B102" s="83"/>
      <c r="C102" s="83"/>
      <c r="D102" s="13"/>
      <c r="E102" s="13"/>
      <c r="F102" s="65"/>
      <c r="G102" s="65"/>
      <c r="H102" s="65"/>
      <c r="I102" s="13" t="s">
        <v>2</v>
      </c>
      <c r="J102" s="80"/>
      <c r="K102" s="13" t="s">
        <v>2</v>
      </c>
      <c r="L102" s="80"/>
      <c r="M102" s="54"/>
      <c r="N102" s="54"/>
      <c r="O102" s="54"/>
      <c r="P102" s="54"/>
      <c r="Q102" s="54"/>
      <c r="R102" s="54"/>
      <c r="S102" s="54"/>
      <c r="T102" s="54"/>
      <c r="U102" s="54"/>
      <c r="V102" s="54"/>
      <c r="W102" s="54"/>
      <c r="X102" s="54"/>
      <c r="Y102" s="54"/>
      <c r="Z102" s="54"/>
    </row>
    <row r="103" ht="16.5" hidden="1" spans="1:26">
      <c r="A103" s="83" t="str">
        <f>IF(C103="","",COUNTA(C$8:C103))</f>
        <v/>
      </c>
      <c r="B103" s="83"/>
      <c r="C103" s="83"/>
      <c r="D103" s="13"/>
      <c r="E103" s="13"/>
      <c r="F103" s="65"/>
      <c r="G103" s="65"/>
      <c r="H103" s="65"/>
      <c r="I103" s="13" t="s">
        <v>2</v>
      </c>
      <c r="J103" s="80"/>
      <c r="K103" s="13" t="s">
        <v>2</v>
      </c>
      <c r="L103" s="80"/>
      <c r="M103" s="54"/>
      <c r="N103" s="54"/>
      <c r="O103" s="54"/>
      <c r="P103" s="54"/>
      <c r="Q103" s="54"/>
      <c r="R103" s="54"/>
      <c r="S103" s="54"/>
      <c r="T103" s="54"/>
      <c r="U103" s="54"/>
      <c r="V103" s="54"/>
      <c r="W103" s="54"/>
      <c r="X103" s="54"/>
      <c r="Y103" s="54"/>
      <c r="Z103" s="54"/>
    </row>
    <row r="104" ht="16.5" hidden="1" spans="1:26">
      <c r="A104" s="83" t="str">
        <f>IF(C104="","",COUNTA(C$8:C104))</f>
        <v/>
      </c>
      <c r="B104" s="83"/>
      <c r="C104" s="83"/>
      <c r="D104" s="13"/>
      <c r="E104" s="13"/>
      <c r="F104" s="65"/>
      <c r="G104" s="65"/>
      <c r="H104" s="65"/>
      <c r="I104" s="13" t="s">
        <v>2</v>
      </c>
      <c r="J104" s="80"/>
      <c r="K104" s="13" t="s">
        <v>2</v>
      </c>
      <c r="L104" s="80"/>
      <c r="M104" s="54"/>
      <c r="N104" s="54"/>
      <c r="O104" s="54"/>
      <c r="P104" s="54"/>
      <c r="Q104" s="54"/>
      <c r="R104" s="54"/>
      <c r="S104" s="54"/>
      <c r="T104" s="54"/>
      <c r="U104" s="54"/>
      <c r="V104" s="54"/>
      <c r="W104" s="54"/>
      <c r="X104" s="54"/>
      <c r="Y104" s="54"/>
      <c r="Z104" s="54"/>
    </row>
    <row r="105" ht="16.5" hidden="1" spans="1:26">
      <c r="A105" s="83" t="str">
        <f>IF(C105="","",COUNTA(C$8:C105))</f>
        <v/>
      </c>
      <c r="B105" s="83"/>
      <c r="C105" s="83"/>
      <c r="D105" s="13"/>
      <c r="E105" s="13"/>
      <c r="F105" s="65"/>
      <c r="G105" s="65"/>
      <c r="H105" s="65"/>
      <c r="I105" s="13" t="s">
        <v>2</v>
      </c>
      <c r="J105" s="80"/>
      <c r="K105" s="13" t="s">
        <v>2</v>
      </c>
      <c r="L105" s="80"/>
      <c r="M105" s="54"/>
      <c r="N105" s="54"/>
      <c r="O105" s="54"/>
      <c r="P105" s="54"/>
      <c r="Q105" s="54"/>
      <c r="R105" s="54"/>
      <c r="S105" s="54"/>
      <c r="T105" s="54"/>
      <c r="U105" s="54"/>
      <c r="V105" s="54"/>
      <c r="W105" s="54"/>
      <c r="X105" s="54"/>
      <c r="Y105" s="54"/>
      <c r="Z105" s="54"/>
    </row>
    <row r="106" ht="16.5" hidden="1" spans="1:26">
      <c r="A106" s="83" t="str">
        <f>IF(C106="","",COUNTA(C$8:C106))</f>
        <v/>
      </c>
      <c r="B106" s="83"/>
      <c r="C106" s="83"/>
      <c r="D106" s="13"/>
      <c r="E106" s="13"/>
      <c r="F106" s="65"/>
      <c r="G106" s="65"/>
      <c r="H106" s="65"/>
      <c r="I106" s="13" t="s">
        <v>2</v>
      </c>
      <c r="J106" s="80"/>
      <c r="K106" s="13" t="s">
        <v>2</v>
      </c>
      <c r="L106" s="80"/>
      <c r="M106" s="54"/>
      <c r="N106" s="54"/>
      <c r="O106" s="54"/>
      <c r="P106" s="54"/>
      <c r="Q106" s="54"/>
      <c r="R106" s="54"/>
      <c r="S106" s="54"/>
      <c r="T106" s="54"/>
      <c r="U106" s="54"/>
      <c r="V106" s="54"/>
      <c r="W106" s="54"/>
      <c r="X106" s="54"/>
      <c r="Y106" s="54"/>
      <c r="Z106" s="54"/>
    </row>
    <row r="107" ht="16.5" hidden="1" spans="1:26">
      <c r="A107" s="83" t="str">
        <f>IF(C107="","",COUNTA(C$8:C107))</f>
        <v/>
      </c>
      <c r="B107" s="83"/>
      <c r="C107" s="83"/>
      <c r="D107" s="13"/>
      <c r="E107" s="13"/>
      <c r="F107" s="65"/>
      <c r="G107" s="65"/>
      <c r="H107" s="65"/>
      <c r="I107" s="13" t="s">
        <v>2</v>
      </c>
      <c r="J107" s="80"/>
      <c r="K107" s="13" t="s">
        <v>2</v>
      </c>
      <c r="L107" s="80"/>
      <c r="M107" s="54"/>
      <c r="N107" s="54"/>
      <c r="O107" s="54"/>
      <c r="P107" s="54"/>
      <c r="Q107" s="54"/>
      <c r="R107" s="54"/>
      <c r="S107" s="54"/>
      <c r="T107" s="54"/>
      <c r="U107" s="54"/>
      <c r="V107" s="54"/>
      <c r="W107" s="54"/>
      <c r="X107" s="54"/>
      <c r="Y107" s="54"/>
      <c r="Z107" s="54"/>
    </row>
    <row r="108" ht="16.5" hidden="1" spans="1:26">
      <c r="A108" s="83" t="str">
        <f>IF(C108="","",COUNTA(C$8:C108))</f>
        <v/>
      </c>
      <c r="B108" s="83"/>
      <c r="C108" s="83"/>
      <c r="D108" s="13"/>
      <c r="E108" s="13"/>
      <c r="F108" s="65"/>
      <c r="G108" s="65"/>
      <c r="H108" s="65"/>
      <c r="I108" s="13" t="s">
        <v>2</v>
      </c>
      <c r="J108" s="80"/>
      <c r="K108" s="13" t="s">
        <v>2</v>
      </c>
      <c r="L108" s="80"/>
      <c r="M108" s="54"/>
      <c r="N108" s="54"/>
      <c r="O108" s="54"/>
      <c r="P108" s="54"/>
      <c r="Q108" s="54"/>
      <c r="R108" s="54"/>
      <c r="S108" s="54"/>
      <c r="T108" s="54"/>
      <c r="U108" s="54"/>
      <c r="V108" s="54"/>
      <c r="W108" s="54"/>
      <c r="X108" s="54"/>
      <c r="Y108" s="54"/>
      <c r="Z108" s="54"/>
    </row>
    <row r="109" ht="16.5" hidden="1" spans="1:26">
      <c r="A109" s="83" t="str">
        <f>IF(C109="","",COUNTA(C$8:C109))</f>
        <v/>
      </c>
      <c r="B109" s="83"/>
      <c r="C109" s="83"/>
      <c r="D109" s="13"/>
      <c r="E109" s="13"/>
      <c r="F109" s="65"/>
      <c r="G109" s="65"/>
      <c r="H109" s="65"/>
      <c r="I109" s="13" t="s">
        <v>2</v>
      </c>
      <c r="J109" s="80"/>
      <c r="K109" s="13" t="s">
        <v>2</v>
      </c>
      <c r="L109" s="80"/>
      <c r="M109" s="54"/>
      <c r="N109" s="54"/>
      <c r="O109" s="54"/>
      <c r="P109" s="54"/>
      <c r="Q109" s="54"/>
      <c r="R109" s="54"/>
      <c r="S109" s="54"/>
      <c r="T109" s="54"/>
      <c r="U109" s="54"/>
      <c r="V109" s="54"/>
      <c r="W109" s="54"/>
      <c r="X109" s="54"/>
      <c r="Y109" s="54"/>
      <c r="Z109" s="54"/>
    </row>
    <row r="110" ht="16.5" hidden="1" spans="1:26">
      <c r="A110" s="83" t="str">
        <f>IF(C110="","",COUNTA(C$8:C110))</f>
        <v/>
      </c>
      <c r="B110" s="83"/>
      <c r="C110" s="83"/>
      <c r="D110" s="13"/>
      <c r="E110" s="13"/>
      <c r="F110" s="65"/>
      <c r="G110" s="65"/>
      <c r="H110" s="65"/>
      <c r="I110" s="13" t="s">
        <v>2</v>
      </c>
      <c r="J110" s="80"/>
      <c r="K110" s="13" t="s">
        <v>2</v>
      </c>
      <c r="L110" s="80"/>
      <c r="M110" s="54"/>
      <c r="N110" s="54"/>
      <c r="O110" s="54"/>
      <c r="P110" s="54"/>
      <c r="Q110" s="54"/>
      <c r="R110" s="54"/>
      <c r="S110" s="54"/>
      <c r="T110" s="54"/>
      <c r="U110" s="54"/>
      <c r="V110" s="54"/>
      <c r="W110" s="54"/>
      <c r="X110" s="54"/>
      <c r="Y110" s="54"/>
      <c r="Z110" s="54"/>
    </row>
    <row r="111" ht="16.5" hidden="1" spans="1:26">
      <c r="A111" s="83" t="str">
        <f>IF(C111="","",COUNTA(C$8:C111))</f>
        <v/>
      </c>
      <c r="B111" s="83"/>
      <c r="C111" s="83"/>
      <c r="D111" s="13"/>
      <c r="E111" s="13"/>
      <c r="F111" s="65"/>
      <c r="G111" s="65"/>
      <c r="H111" s="65"/>
      <c r="I111" s="13" t="s">
        <v>2</v>
      </c>
      <c r="J111" s="80"/>
      <c r="K111" s="13" t="s">
        <v>2</v>
      </c>
      <c r="L111" s="80"/>
      <c r="M111" s="54"/>
      <c r="N111" s="54"/>
      <c r="O111" s="54"/>
      <c r="P111" s="54"/>
      <c r="Q111" s="54"/>
      <c r="R111" s="54"/>
      <c r="S111" s="54"/>
      <c r="T111" s="54"/>
      <c r="U111" s="54"/>
      <c r="V111" s="54"/>
      <c r="W111" s="54"/>
      <c r="X111" s="54"/>
      <c r="Y111" s="54"/>
      <c r="Z111" s="54"/>
    </row>
    <row r="112" ht="16.5" hidden="1" spans="1:26">
      <c r="A112" s="83" t="str">
        <f>IF(C112="","",COUNTA(C$8:C112))</f>
        <v/>
      </c>
      <c r="B112" s="83"/>
      <c r="C112" s="83"/>
      <c r="D112" s="13"/>
      <c r="E112" s="13"/>
      <c r="F112" s="65"/>
      <c r="G112" s="65"/>
      <c r="H112" s="65"/>
      <c r="I112" s="13" t="s">
        <v>2</v>
      </c>
      <c r="J112" s="80"/>
      <c r="K112" s="13" t="s">
        <v>2</v>
      </c>
      <c r="L112" s="80"/>
      <c r="M112" s="54"/>
      <c r="N112" s="54"/>
      <c r="O112" s="54"/>
      <c r="P112" s="54"/>
      <c r="Q112" s="54"/>
      <c r="R112" s="54"/>
      <c r="S112" s="54"/>
      <c r="T112" s="54"/>
      <c r="U112" s="54"/>
      <c r="V112" s="54"/>
      <c r="W112" s="54"/>
      <c r="X112" s="54"/>
      <c r="Y112" s="54"/>
      <c r="Z112" s="54"/>
    </row>
    <row r="113" ht="16.5" hidden="1" spans="1:26">
      <c r="A113" s="83" t="str">
        <f>IF(C113="","",COUNTA(C$8:C113))</f>
        <v/>
      </c>
      <c r="B113" s="83"/>
      <c r="C113" s="83"/>
      <c r="D113" s="13"/>
      <c r="E113" s="13"/>
      <c r="F113" s="65"/>
      <c r="G113" s="65"/>
      <c r="H113" s="65"/>
      <c r="I113" s="13" t="s">
        <v>2</v>
      </c>
      <c r="J113" s="80"/>
      <c r="K113" s="13" t="s">
        <v>2</v>
      </c>
      <c r="L113" s="80"/>
      <c r="M113" s="54"/>
      <c r="N113" s="54"/>
      <c r="O113" s="54"/>
      <c r="P113" s="54"/>
      <c r="Q113" s="54"/>
      <c r="R113" s="54"/>
      <c r="S113" s="54"/>
      <c r="T113" s="54"/>
      <c r="U113" s="54"/>
      <c r="V113" s="54"/>
      <c r="W113" s="54"/>
      <c r="X113" s="54"/>
      <c r="Y113" s="54"/>
      <c r="Z113" s="54"/>
    </row>
    <row r="114" ht="16.5" hidden="1" spans="1:26">
      <c r="A114" s="83" t="str">
        <f>IF(C114="","",COUNTA(C$8:C114))</f>
        <v/>
      </c>
      <c r="B114" s="83"/>
      <c r="C114" s="83"/>
      <c r="D114" s="13"/>
      <c r="E114" s="13"/>
      <c r="F114" s="65"/>
      <c r="G114" s="65"/>
      <c r="H114" s="65"/>
      <c r="I114" s="13" t="s">
        <v>2</v>
      </c>
      <c r="J114" s="80"/>
      <c r="K114" s="13" t="s">
        <v>2</v>
      </c>
      <c r="L114" s="80"/>
      <c r="M114" s="54"/>
      <c r="N114" s="54"/>
      <c r="O114" s="54"/>
      <c r="P114" s="54"/>
      <c r="Q114" s="54"/>
      <c r="R114" s="54"/>
      <c r="S114" s="54"/>
      <c r="T114" s="54"/>
      <c r="U114" s="54"/>
      <c r="V114" s="54"/>
      <c r="W114" s="54"/>
      <c r="X114" s="54"/>
      <c r="Y114" s="54"/>
      <c r="Z114" s="54"/>
    </row>
    <row r="115" ht="16.5" hidden="1" spans="1:26">
      <c r="A115" s="83" t="str">
        <f>IF(C115="","",COUNTA(C$8:C115))</f>
        <v/>
      </c>
      <c r="B115" s="83"/>
      <c r="C115" s="83"/>
      <c r="D115" s="13"/>
      <c r="E115" s="13"/>
      <c r="F115" s="65"/>
      <c r="G115" s="65"/>
      <c r="H115" s="65"/>
      <c r="I115" s="13" t="s">
        <v>2</v>
      </c>
      <c r="J115" s="80"/>
      <c r="K115" s="13" t="s">
        <v>2</v>
      </c>
      <c r="L115" s="80"/>
      <c r="M115" s="54"/>
      <c r="N115" s="54"/>
      <c r="O115" s="54"/>
      <c r="P115" s="54"/>
      <c r="Q115" s="54"/>
      <c r="R115" s="54"/>
      <c r="S115" s="54"/>
      <c r="T115" s="54"/>
      <c r="U115" s="54"/>
      <c r="V115" s="54"/>
      <c r="W115" s="54"/>
      <c r="X115" s="54"/>
      <c r="Y115" s="54"/>
      <c r="Z115" s="54"/>
    </row>
    <row r="116" ht="16.5" hidden="1" spans="1:26">
      <c r="A116" s="83" t="str">
        <f>IF(C116="","",COUNTA(C$8:C116))</f>
        <v/>
      </c>
      <c r="B116" s="83"/>
      <c r="C116" s="83"/>
      <c r="D116" s="13"/>
      <c r="E116" s="13"/>
      <c r="F116" s="65"/>
      <c r="G116" s="65"/>
      <c r="H116" s="65"/>
      <c r="I116" s="13" t="s">
        <v>2</v>
      </c>
      <c r="J116" s="80"/>
      <c r="K116" s="13" t="s">
        <v>2</v>
      </c>
      <c r="L116" s="80"/>
      <c r="M116" s="54"/>
      <c r="N116" s="54"/>
      <c r="O116" s="54"/>
      <c r="P116" s="54"/>
      <c r="Q116" s="54"/>
      <c r="R116" s="54"/>
      <c r="S116" s="54"/>
      <c r="T116" s="54"/>
      <c r="U116" s="54"/>
      <c r="V116" s="54"/>
      <c r="W116" s="54"/>
      <c r="X116" s="54"/>
      <c r="Y116" s="54"/>
      <c r="Z116" s="54"/>
    </row>
    <row r="117" ht="16.5" hidden="1" spans="1:26">
      <c r="A117" s="83" t="str">
        <f>IF(C117="","",COUNTA(C$8:C117))</f>
        <v/>
      </c>
      <c r="B117" s="83"/>
      <c r="C117" s="83"/>
      <c r="D117" s="13"/>
      <c r="E117" s="13"/>
      <c r="F117" s="65"/>
      <c r="G117" s="65"/>
      <c r="H117" s="65"/>
      <c r="I117" s="13" t="s">
        <v>2</v>
      </c>
      <c r="J117" s="80"/>
      <c r="K117" s="13" t="s">
        <v>2</v>
      </c>
      <c r="L117" s="80"/>
      <c r="M117" s="54"/>
      <c r="N117" s="54"/>
      <c r="O117" s="54"/>
      <c r="P117" s="54"/>
      <c r="Q117" s="54"/>
      <c r="R117" s="54"/>
      <c r="S117" s="54"/>
      <c r="T117" s="54"/>
      <c r="U117" s="54"/>
      <c r="V117" s="54"/>
      <c r="W117" s="54"/>
      <c r="X117" s="54"/>
      <c r="Y117" s="54"/>
      <c r="Z117" s="54"/>
    </row>
    <row r="118" ht="16.5" hidden="1" spans="1:26">
      <c r="A118" s="83" t="str">
        <f>IF(C118="","",COUNTA(C$8:C118))</f>
        <v/>
      </c>
      <c r="B118" s="83"/>
      <c r="C118" s="83"/>
      <c r="D118" s="13"/>
      <c r="E118" s="13"/>
      <c r="F118" s="65"/>
      <c r="G118" s="65"/>
      <c r="H118" s="65"/>
      <c r="I118" s="13" t="s">
        <v>2</v>
      </c>
      <c r="J118" s="80"/>
      <c r="K118" s="13" t="s">
        <v>2</v>
      </c>
      <c r="L118" s="80"/>
      <c r="M118" s="54"/>
      <c r="N118" s="54"/>
      <c r="O118" s="54"/>
      <c r="P118" s="54"/>
      <c r="Q118" s="54"/>
      <c r="R118" s="54"/>
      <c r="S118" s="54"/>
      <c r="T118" s="54"/>
      <c r="U118" s="54"/>
      <c r="V118" s="54"/>
      <c r="W118" s="54"/>
      <c r="X118" s="54"/>
      <c r="Y118" s="54"/>
      <c r="Z118" s="54"/>
    </row>
    <row r="119" ht="16.5" hidden="1" spans="1:26">
      <c r="A119" s="83" t="str">
        <f>IF(C119="","",COUNTA(C$8:C119))</f>
        <v/>
      </c>
      <c r="B119" s="83"/>
      <c r="C119" s="83"/>
      <c r="D119" s="13"/>
      <c r="E119" s="13"/>
      <c r="F119" s="65"/>
      <c r="G119" s="65"/>
      <c r="H119" s="65"/>
      <c r="I119" s="13" t="s">
        <v>2</v>
      </c>
      <c r="J119" s="80"/>
      <c r="K119" s="13" t="s">
        <v>2</v>
      </c>
      <c r="L119" s="80"/>
      <c r="M119" s="54"/>
      <c r="N119" s="54"/>
      <c r="O119" s="54"/>
      <c r="P119" s="54"/>
      <c r="Q119" s="54"/>
      <c r="R119" s="54"/>
      <c r="S119" s="54"/>
      <c r="T119" s="54"/>
      <c r="U119" s="54"/>
      <c r="V119" s="54"/>
      <c r="W119" s="54"/>
      <c r="X119" s="54"/>
      <c r="Y119" s="54"/>
      <c r="Z119" s="54"/>
    </row>
    <row r="120" ht="16.5" hidden="1" spans="1:26">
      <c r="A120" s="83" t="str">
        <f>IF(C120="","",COUNTA(C$8:C120))</f>
        <v/>
      </c>
      <c r="B120" s="83"/>
      <c r="C120" s="83"/>
      <c r="D120" s="13"/>
      <c r="E120" s="13"/>
      <c r="F120" s="65"/>
      <c r="G120" s="65"/>
      <c r="H120" s="65"/>
      <c r="I120" s="13" t="s">
        <v>2</v>
      </c>
      <c r="J120" s="80"/>
      <c r="K120" s="13" t="s">
        <v>2</v>
      </c>
      <c r="L120" s="80"/>
      <c r="M120" s="54"/>
      <c r="N120" s="54"/>
      <c r="O120" s="54"/>
      <c r="P120" s="54"/>
      <c r="Q120" s="54"/>
      <c r="R120" s="54"/>
      <c r="S120" s="54"/>
      <c r="T120" s="54"/>
      <c r="U120" s="54"/>
      <c r="V120" s="54"/>
      <c r="W120" s="54"/>
      <c r="X120" s="54"/>
      <c r="Y120" s="54"/>
      <c r="Z120" s="54"/>
    </row>
    <row r="121" ht="16.5" hidden="1" spans="1:26">
      <c r="A121" s="83" t="str">
        <f>IF(C121="","",COUNTA(C$8:C121))</f>
        <v/>
      </c>
      <c r="B121" s="83"/>
      <c r="C121" s="83"/>
      <c r="D121" s="13"/>
      <c r="E121" s="13"/>
      <c r="F121" s="65"/>
      <c r="G121" s="65"/>
      <c r="H121" s="65"/>
      <c r="I121" s="13" t="s">
        <v>2</v>
      </c>
      <c r="J121" s="80"/>
      <c r="K121" s="13" t="s">
        <v>2</v>
      </c>
      <c r="L121" s="80"/>
      <c r="M121" s="54"/>
      <c r="N121" s="54"/>
      <c r="O121" s="54"/>
      <c r="P121" s="54"/>
      <c r="Q121" s="54"/>
      <c r="R121" s="54"/>
      <c r="S121" s="54"/>
      <c r="T121" s="54"/>
      <c r="U121" s="54"/>
      <c r="V121" s="54"/>
      <c r="W121" s="54"/>
      <c r="X121" s="54"/>
      <c r="Y121" s="54"/>
      <c r="Z121" s="54"/>
    </row>
    <row r="122" ht="16.5" hidden="1" spans="1:26">
      <c r="A122" s="83" t="str">
        <f>IF(C122="","",COUNTA(C$8:C122))</f>
        <v/>
      </c>
      <c r="B122" s="83"/>
      <c r="C122" s="83"/>
      <c r="D122" s="13"/>
      <c r="E122" s="13"/>
      <c r="F122" s="65"/>
      <c r="G122" s="65"/>
      <c r="H122" s="65"/>
      <c r="I122" s="13" t="s">
        <v>2</v>
      </c>
      <c r="J122" s="80"/>
      <c r="K122" s="13" t="s">
        <v>2</v>
      </c>
      <c r="L122" s="80"/>
      <c r="M122" s="54"/>
      <c r="N122" s="54"/>
      <c r="O122" s="54"/>
      <c r="P122" s="54"/>
      <c r="Q122" s="54"/>
      <c r="R122" s="54"/>
      <c r="S122" s="54"/>
      <c r="T122" s="54"/>
      <c r="U122" s="54"/>
      <c r="V122" s="54"/>
      <c r="W122" s="54"/>
      <c r="X122" s="54"/>
      <c r="Y122" s="54"/>
      <c r="Z122" s="54"/>
    </row>
    <row r="123" ht="16.5" hidden="1" spans="1:26">
      <c r="A123" s="83" t="str">
        <f>IF(C123="","",COUNTA(C$8:C123))</f>
        <v/>
      </c>
      <c r="B123" s="83"/>
      <c r="C123" s="83"/>
      <c r="D123" s="13"/>
      <c r="E123" s="13"/>
      <c r="F123" s="65"/>
      <c r="G123" s="65"/>
      <c r="H123" s="65"/>
      <c r="I123" s="13" t="s">
        <v>2</v>
      </c>
      <c r="J123" s="80"/>
      <c r="K123" s="13" t="s">
        <v>2</v>
      </c>
      <c r="L123" s="80"/>
      <c r="M123" s="54"/>
      <c r="N123" s="54"/>
      <c r="O123" s="54"/>
      <c r="P123" s="54"/>
      <c r="Q123" s="54"/>
      <c r="R123" s="54"/>
      <c r="S123" s="54"/>
      <c r="T123" s="54"/>
      <c r="U123" s="54"/>
      <c r="V123" s="54"/>
      <c r="W123" s="54"/>
      <c r="X123" s="54"/>
      <c r="Y123" s="54"/>
      <c r="Z123" s="54"/>
    </row>
    <row r="124" ht="16.5" hidden="1" spans="1:26">
      <c r="A124" s="83" t="str">
        <f>IF(C124="","",COUNTA(C$8:C124))</f>
        <v/>
      </c>
      <c r="B124" s="83"/>
      <c r="C124" s="83"/>
      <c r="D124" s="13"/>
      <c r="E124" s="13"/>
      <c r="F124" s="65"/>
      <c r="G124" s="65"/>
      <c r="H124" s="65"/>
      <c r="I124" s="13" t="s">
        <v>2</v>
      </c>
      <c r="J124" s="80"/>
      <c r="K124" s="13" t="s">
        <v>2</v>
      </c>
      <c r="L124" s="80"/>
      <c r="M124" s="54"/>
      <c r="N124" s="54"/>
      <c r="O124" s="54"/>
      <c r="P124" s="54"/>
      <c r="Q124" s="54"/>
      <c r="R124" s="54"/>
      <c r="S124" s="54"/>
      <c r="T124" s="54"/>
      <c r="U124" s="54"/>
      <c r="V124" s="54"/>
      <c r="W124" s="54"/>
      <c r="X124" s="54"/>
      <c r="Y124" s="54"/>
      <c r="Z124" s="54"/>
    </row>
    <row r="125" ht="16.5" hidden="1" spans="1:26">
      <c r="A125" s="83" t="str">
        <f>IF(C125="","",COUNTA(C$8:C125))</f>
        <v/>
      </c>
      <c r="B125" s="83"/>
      <c r="C125" s="83"/>
      <c r="D125" s="13"/>
      <c r="E125" s="13"/>
      <c r="F125" s="65"/>
      <c r="G125" s="65"/>
      <c r="H125" s="65"/>
      <c r="I125" s="13" t="s">
        <v>2</v>
      </c>
      <c r="J125" s="80"/>
      <c r="K125" s="13" t="s">
        <v>2</v>
      </c>
      <c r="L125" s="80"/>
      <c r="M125" s="54"/>
      <c r="N125" s="54"/>
      <c r="O125" s="54"/>
      <c r="P125" s="54"/>
      <c r="Q125" s="54"/>
      <c r="R125" s="54"/>
      <c r="S125" s="54"/>
      <c r="T125" s="54"/>
      <c r="U125" s="54"/>
      <c r="V125" s="54"/>
      <c r="W125" s="54"/>
      <c r="X125" s="54"/>
      <c r="Y125" s="54"/>
      <c r="Z125" s="54"/>
    </row>
    <row r="126" ht="16.5" hidden="1" spans="1:26">
      <c r="A126" s="83" t="str">
        <f>IF(C126="","",COUNTA(C$8:C126))</f>
        <v/>
      </c>
      <c r="B126" s="83"/>
      <c r="C126" s="83"/>
      <c r="D126" s="13"/>
      <c r="E126" s="13"/>
      <c r="F126" s="65"/>
      <c r="G126" s="65"/>
      <c r="H126" s="65"/>
      <c r="I126" s="13" t="s">
        <v>2</v>
      </c>
      <c r="J126" s="80"/>
      <c r="K126" s="13" t="s">
        <v>2</v>
      </c>
      <c r="L126" s="80"/>
      <c r="M126" s="54"/>
      <c r="N126" s="54"/>
      <c r="O126" s="54"/>
      <c r="P126" s="54"/>
      <c r="Q126" s="54"/>
      <c r="R126" s="54"/>
      <c r="S126" s="54"/>
      <c r="T126" s="54"/>
      <c r="U126" s="54"/>
      <c r="V126" s="54"/>
      <c r="W126" s="54"/>
      <c r="X126" s="54"/>
      <c r="Y126" s="54"/>
      <c r="Z126" s="54"/>
    </row>
    <row r="127" ht="16.5" hidden="1" spans="1:26">
      <c r="A127" s="83" t="str">
        <f>IF(C127="","",COUNTA(C$8:C127))</f>
        <v/>
      </c>
      <c r="B127" s="83"/>
      <c r="C127" s="83"/>
      <c r="D127" s="13"/>
      <c r="E127" s="13"/>
      <c r="F127" s="65"/>
      <c r="G127" s="65"/>
      <c r="H127" s="65"/>
      <c r="I127" s="13" t="s">
        <v>2</v>
      </c>
      <c r="J127" s="80"/>
      <c r="K127" s="13" t="s">
        <v>2</v>
      </c>
      <c r="L127" s="80"/>
      <c r="M127" s="54"/>
      <c r="N127" s="54"/>
      <c r="O127" s="54"/>
      <c r="P127" s="54"/>
      <c r="Q127" s="54"/>
      <c r="R127" s="54"/>
      <c r="S127" s="54"/>
      <c r="T127" s="54"/>
      <c r="U127" s="54"/>
      <c r="V127" s="54"/>
      <c r="W127" s="54"/>
      <c r="X127" s="54"/>
      <c r="Y127" s="54"/>
      <c r="Z127" s="54"/>
    </row>
    <row r="128" ht="16.5" hidden="1" spans="1:26">
      <c r="A128" s="83" t="str">
        <f>IF(C128="","",COUNTA(C$8:C128))</f>
        <v/>
      </c>
      <c r="B128" s="83"/>
      <c r="C128" s="83"/>
      <c r="D128" s="13"/>
      <c r="E128" s="13"/>
      <c r="F128" s="65"/>
      <c r="G128" s="65"/>
      <c r="H128" s="65"/>
      <c r="I128" s="13" t="s">
        <v>2</v>
      </c>
      <c r="J128" s="80"/>
      <c r="K128" s="13" t="s">
        <v>2</v>
      </c>
      <c r="L128" s="80"/>
      <c r="M128" s="54"/>
      <c r="N128" s="54"/>
      <c r="O128" s="54"/>
      <c r="P128" s="54"/>
      <c r="Q128" s="54"/>
      <c r="R128" s="54"/>
      <c r="S128" s="54"/>
      <c r="T128" s="54"/>
      <c r="U128" s="54"/>
      <c r="V128" s="54"/>
      <c r="W128" s="54"/>
      <c r="X128" s="54"/>
      <c r="Y128" s="54"/>
      <c r="Z128" s="54"/>
    </row>
    <row r="129" ht="16.5" hidden="1" spans="1:26">
      <c r="A129" s="83" t="str">
        <f>IF(C129="","",COUNTA(C$8:C129))</f>
        <v/>
      </c>
      <c r="B129" s="83"/>
      <c r="C129" s="83"/>
      <c r="D129" s="13"/>
      <c r="E129" s="13"/>
      <c r="F129" s="65"/>
      <c r="G129" s="65"/>
      <c r="H129" s="65"/>
      <c r="I129" s="13" t="s">
        <v>2</v>
      </c>
      <c r="J129" s="80"/>
      <c r="K129" s="13" t="s">
        <v>2</v>
      </c>
      <c r="L129" s="80"/>
      <c r="M129" s="54"/>
      <c r="N129" s="54"/>
      <c r="O129" s="54"/>
      <c r="P129" s="54"/>
      <c r="Q129" s="54"/>
      <c r="R129" s="54"/>
      <c r="S129" s="54"/>
      <c r="T129" s="54"/>
      <c r="U129" s="54"/>
      <c r="V129" s="54"/>
      <c r="W129" s="54"/>
      <c r="X129" s="54"/>
      <c r="Y129" s="54"/>
      <c r="Z129" s="54"/>
    </row>
    <row r="130" ht="16.5" hidden="1" spans="1:26">
      <c r="A130" s="83" t="str">
        <f>IF(C130="","",COUNTA(C$8:C130))</f>
        <v/>
      </c>
      <c r="B130" s="83"/>
      <c r="C130" s="83"/>
      <c r="D130" s="13"/>
      <c r="E130" s="13"/>
      <c r="F130" s="65"/>
      <c r="G130" s="65"/>
      <c r="H130" s="65"/>
      <c r="I130" s="13" t="s">
        <v>2</v>
      </c>
      <c r="J130" s="80"/>
      <c r="K130" s="13" t="s">
        <v>2</v>
      </c>
      <c r="L130" s="80"/>
      <c r="M130" s="54"/>
      <c r="N130" s="54"/>
      <c r="O130" s="54"/>
      <c r="P130" s="54"/>
      <c r="Q130" s="54"/>
      <c r="R130" s="54"/>
      <c r="S130" s="54"/>
      <c r="T130" s="54"/>
      <c r="U130" s="54"/>
      <c r="V130" s="54"/>
      <c r="W130" s="54"/>
      <c r="X130" s="54"/>
      <c r="Y130" s="54"/>
      <c r="Z130" s="54"/>
    </row>
    <row r="131" ht="16.5" hidden="1" spans="1:26">
      <c r="A131" s="83" t="str">
        <f>IF(C131="","",COUNTA(C$8:C131))</f>
        <v/>
      </c>
      <c r="B131" s="83"/>
      <c r="C131" s="83"/>
      <c r="D131" s="13"/>
      <c r="E131" s="13"/>
      <c r="F131" s="65"/>
      <c r="G131" s="65"/>
      <c r="H131" s="65"/>
      <c r="I131" s="13" t="s">
        <v>2</v>
      </c>
      <c r="J131" s="80"/>
      <c r="K131" s="13" t="s">
        <v>2</v>
      </c>
      <c r="L131" s="80"/>
      <c r="M131" s="54"/>
      <c r="N131" s="54"/>
      <c r="O131" s="54"/>
      <c r="P131" s="54"/>
      <c r="Q131" s="54"/>
      <c r="R131" s="54"/>
      <c r="S131" s="54"/>
      <c r="T131" s="54"/>
      <c r="U131" s="54"/>
      <c r="V131" s="54"/>
      <c r="W131" s="54"/>
      <c r="X131" s="54"/>
      <c r="Y131" s="54"/>
      <c r="Z131" s="54"/>
    </row>
    <row r="132" ht="16.5" hidden="1" spans="1:26">
      <c r="A132" s="83" t="str">
        <f>IF(C132="","",COUNTA(C$8:C132))</f>
        <v/>
      </c>
      <c r="B132" s="83"/>
      <c r="C132" s="83"/>
      <c r="D132" s="13"/>
      <c r="E132" s="13"/>
      <c r="F132" s="65"/>
      <c r="G132" s="65"/>
      <c r="H132" s="65"/>
      <c r="I132" s="13" t="s">
        <v>2</v>
      </c>
      <c r="J132" s="80"/>
      <c r="K132" s="13" t="s">
        <v>2</v>
      </c>
      <c r="L132" s="80"/>
      <c r="M132" s="54"/>
      <c r="N132" s="54"/>
      <c r="O132" s="54"/>
      <c r="P132" s="54"/>
      <c r="Q132" s="54"/>
      <c r="R132" s="54"/>
      <c r="S132" s="54"/>
      <c r="T132" s="54"/>
      <c r="U132" s="54"/>
      <c r="V132" s="54"/>
      <c r="W132" s="54"/>
      <c r="X132" s="54"/>
      <c r="Y132" s="54"/>
      <c r="Z132" s="54"/>
    </row>
    <row r="133" ht="16.5" hidden="1" spans="1:26">
      <c r="A133" s="83" t="str">
        <f>IF(C133="","",COUNTA(C$8:C133))</f>
        <v/>
      </c>
      <c r="B133" s="83"/>
      <c r="C133" s="83"/>
      <c r="D133" s="13"/>
      <c r="E133" s="13"/>
      <c r="F133" s="65"/>
      <c r="G133" s="65"/>
      <c r="H133" s="65"/>
      <c r="I133" s="13" t="s">
        <v>2</v>
      </c>
      <c r="J133" s="80"/>
      <c r="K133" s="13" t="s">
        <v>2</v>
      </c>
      <c r="L133" s="80"/>
      <c r="M133" s="54"/>
      <c r="N133" s="54"/>
      <c r="O133" s="54"/>
      <c r="P133" s="54"/>
      <c r="Q133" s="54"/>
      <c r="R133" s="54"/>
      <c r="S133" s="54"/>
      <c r="T133" s="54"/>
      <c r="U133" s="54"/>
      <c r="V133" s="54"/>
      <c r="W133" s="54"/>
      <c r="X133" s="54"/>
      <c r="Y133" s="54"/>
      <c r="Z133" s="54"/>
    </row>
    <row r="134" ht="16.5" hidden="1" spans="1:26">
      <c r="A134" s="83" t="str">
        <f>IF(C134="","",COUNTA(C$8:C134))</f>
        <v/>
      </c>
      <c r="B134" s="83"/>
      <c r="C134" s="83"/>
      <c r="D134" s="13"/>
      <c r="E134" s="13"/>
      <c r="F134" s="65"/>
      <c r="G134" s="65"/>
      <c r="H134" s="65"/>
      <c r="I134" s="13" t="s">
        <v>2</v>
      </c>
      <c r="J134" s="80"/>
      <c r="K134" s="13" t="s">
        <v>2</v>
      </c>
      <c r="L134" s="80"/>
      <c r="M134" s="54"/>
      <c r="N134" s="54"/>
      <c r="O134" s="54"/>
      <c r="P134" s="54"/>
      <c r="Q134" s="54"/>
      <c r="R134" s="54"/>
      <c r="S134" s="54"/>
      <c r="T134" s="54"/>
      <c r="U134" s="54"/>
      <c r="V134" s="54"/>
      <c r="W134" s="54"/>
      <c r="X134" s="54"/>
      <c r="Y134" s="54"/>
      <c r="Z134" s="54"/>
    </row>
    <row r="135" ht="16.5" hidden="1" spans="1:26">
      <c r="A135" s="83" t="str">
        <f>IF(C135="","",COUNTA(C$8:C135))</f>
        <v/>
      </c>
      <c r="B135" s="83"/>
      <c r="C135" s="83"/>
      <c r="D135" s="13"/>
      <c r="E135" s="13"/>
      <c r="F135" s="65"/>
      <c r="G135" s="65"/>
      <c r="H135" s="65"/>
      <c r="I135" s="13" t="s">
        <v>2</v>
      </c>
      <c r="J135" s="80"/>
      <c r="K135" s="13" t="s">
        <v>2</v>
      </c>
      <c r="L135" s="80"/>
      <c r="M135" s="54"/>
      <c r="N135" s="54"/>
      <c r="O135" s="54"/>
      <c r="P135" s="54"/>
      <c r="Q135" s="54"/>
      <c r="R135" s="54"/>
      <c r="S135" s="54"/>
      <c r="T135" s="54"/>
      <c r="U135" s="54"/>
      <c r="V135" s="54"/>
      <c r="W135" s="54"/>
      <c r="X135" s="54"/>
      <c r="Y135" s="54"/>
      <c r="Z135" s="54"/>
    </row>
    <row r="136" ht="16.5" hidden="1" spans="1:26">
      <c r="A136" s="83" t="str">
        <f>IF(C136="","",COUNTA(C$8:C136))</f>
        <v/>
      </c>
      <c r="B136" s="83"/>
      <c r="C136" s="83"/>
      <c r="D136" s="13"/>
      <c r="E136" s="13"/>
      <c r="F136" s="65"/>
      <c r="G136" s="65"/>
      <c r="H136" s="65"/>
      <c r="I136" s="13" t="s">
        <v>2</v>
      </c>
      <c r="J136" s="80"/>
      <c r="K136" s="13" t="s">
        <v>2</v>
      </c>
      <c r="L136" s="80"/>
      <c r="M136" s="54"/>
      <c r="N136" s="54"/>
      <c r="O136" s="54"/>
      <c r="P136" s="54"/>
      <c r="Q136" s="54"/>
      <c r="R136" s="54"/>
      <c r="S136" s="54"/>
      <c r="T136" s="54"/>
      <c r="U136" s="54"/>
      <c r="V136" s="54"/>
      <c r="W136" s="54"/>
      <c r="X136" s="54"/>
      <c r="Y136" s="54"/>
      <c r="Z136" s="54"/>
    </row>
    <row r="137" ht="16.5" hidden="1" spans="1:26">
      <c r="A137" s="83" t="str">
        <f>IF(C137="","",COUNTA(C$8:C137))</f>
        <v/>
      </c>
      <c r="B137" s="83"/>
      <c r="C137" s="83"/>
      <c r="D137" s="13"/>
      <c r="E137" s="13"/>
      <c r="F137" s="65"/>
      <c r="G137" s="65"/>
      <c r="H137" s="65"/>
      <c r="I137" s="13" t="s">
        <v>2</v>
      </c>
      <c r="J137" s="80"/>
      <c r="K137" s="13" t="s">
        <v>2</v>
      </c>
      <c r="L137" s="80"/>
      <c r="M137" s="54"/>
      <c r="N137" s="54"/>
      <c r="O137" s="54"/>
      <c r="P137" s="54"/>
      <c r="Q137" s="54"/>
      <c r="R137" s="54"/>
      <c r="S137" s="54"/>
      <c r="T137" s="54"/>
      <c r="U137" s="54"/>
      <c r="V137" s="54"/>
      <c r="W137" s="54"/>
      <c r="X137" s="54"/>
      <c r="Y137" s="54"/>
      <c r="Z137" s="54"/>
    </row>
    <row r="138" ht="16.5" hidden="1" spans="1:26">
      <c r="A138" s="83" t="str">
        <f>IF(C138="","",COUNTA(C$8:C138))</f>
        <v/>
      </c>
      <c r="B138" s="83"/>
      <c r="C138" s="83"/>
      <c r="D138" s="13"/>
      <c r="E138" s="13"/>
      <c r="F138" s="65"/>
      <c r="G138" s="65"/>
      <c r="H138" s="65"/>
      <c r="I138" s="13" t="s">
        <v>2</v>
      </c>
      <c r="J138" s="80"/>
      <c r="K138" s="13" t="s">
        <v>2</v>
      </c>
      <c r="L138" s="80"/>
      <c r="M138" s="54"/>
      <c r="N138" s="54"/>
      <c r="O138" s="54"/>
      <c r="P138" s="54"/>
      <c r="Q138" s="54"/>
      <c r="R138" s="54"/>
      <c r="S138" s="54"/>
      <c r="T138" s="54"/>
      <c r="U138" s="54"/>
      <c r="V138" s="54"/>
      <c r="W138" s="54"/>
      <c r="X138" s="54"/>
      <c r="Y138" s="54"/>
      <c r="Z138" s="54"/>
    </row>
    <row r="139" ht="16.5" hidden="1" spans="1:26">
      <c r="A139" s="83" t="str">
        <f>IF(C139="","",COUNTA(C$8:C139))</f>
        <v/>
      </c>
      <c r="B139" s="83"/>
      <c r="C139" s="83"/>
      <c r="D139" s="13"/>
      <c r="E139" s="13"/>
      <c r="F139" s="65"/>
      <c r="G139" s="65"/>
      <c r="H139" s="65"/>
      <c r="I139" s="13" t="s">
        <v>2</v>
      </c>
      <c r="J139" s="80"/>
      <c r="K139" s="13" t="s">
        <v>2</v>
      </c>
      <c r="L139" s="80"/>
      <c r="M139" s="54"/>
      <c r="N139" s="54"/>
      <c r="O139" s="54"/>
      <c r="P139" s="54"/>
      <c r="Q139" s="54"/>
      <c r="R139" s="54"/>
      <c r="S139" s="54"/>
      <c r="T139" s="54"/>
      <c r="U139" s="54"/>
      <c r="V139" s="54"/>
      <c r="W139" s="54"/>
      <c r="X139" s="54"/>
      <c r="Y139" s="54"/>
      <c r="Z139" s="54"/>
    </row>
    <row r="140" ht="16.5" hidden="1" spans="1:26">
      <c r="A140" s="83" t="str">
        <f>IF(C140="","",COUNTA(C$8:C140))</f>
        <v/>
      </c>
      <c r="B140" s="83"/>
      <c r="C140" s="83"/>
      <c r="D140" s="13"/>
      <c r="E140" s="13"/>
      <c r="F140" s="65"/>
      <c r="G140" s="65"/>
      <c r="H140" s="65"/>
      <c r="I140" s="13" t="s">
        <v>2</v>
      </c>
      <c r="J140" s="80"/>
      <c r="K140" s="13" t="s">
        <v>2</v>
      </c>
      <c r="L140" s="80"/>
      <c r="M140" s="54"/>
      <c r="N140" s="54"/>
      <c r="O140" s="54"/>
      <c r="P140" s="54"/>
      <c r="Q140" s="54"/>
      <c r="R140" s="54"/>
      <c r="S140" s="54"/>
      <c r="T140" s="54"/>
      <c r="U140" s="54"/>
      <c r="V140" s="54"/>
      <c r="W140" s="54"/>
      <c r="X140" s="54"/>
      <c r="Y140" s="54"/>
      <c r="Z140" s="54"/>
    </row>
    <row r="141" ht="16.5" hidden="1" spans="1:26">
      <c r="A141" s="83" t="str">
        <f>IF(C141="","",COUNTA(C$8:C141))</f>
        <v/>
      </c>
      <c r="B141" s="83"/>
      <c r="C141" s="83"/>
      <c r="D141" s="13"/>
      <c r="E141" s="13"/>
      <c r="F141" s="65"/>
      <c r="G141" s="65"/>
      <c r="H141" s="65"/>
      <c r="I141" s="13" t="s">
        <v>2</v>
      </c>
      <c r="J141" s="80"/>
      <c r="K141" s="13" t="s">
        <v>2</v>
      </c>
      <c r="L141" s="80"/>
      <c r="M141" s="54"/>
      <c r="N141" s="54"/>
      <c r="O141" s="54"/>
      <c r="P141" s="54"/>
      <c r="Q141" s="54"/>
      <c r="R141" s="54"/>
      <c r="S141" s="54"/>
      <c r="T141" s="54"/>
      <c r="U141" s="54"/>
      <c r="V141" s="54"/>
      <c r="W141" s="54"/>
      <c r="X141" s="54"/>
      <c r="Y141" s="54"/>
      <c r="Z141" s="54"/>
    </row>
    <row r="142" ht="16.5" hidden="1" spans="1:26">
      <c r="A142" s="83" t="str">
        <f>IF(C142="","",COUNTA(C$8:C142))</f>
        <v/>
      </c>
      <c r="B142" s="83"/>
      <c r="C142" s="83"/>
      <c r="D142" s="13"/>
      <c r="E142" s="13"/>
      <c r="F142" s="65"/>
      <c r="G142" s="65"/>
      <c r="H142" s="65"/>
      <c r="I142" s="13" t="s">
        <v>2</v>
      </c>
      <c r="J142" s="80"/>
      <c r="K142" s="13" t="s">
        <v>2</v>
      </c>
      <c r="L142" s="80"/>
      <c r="M142" s="54"/>
      <c r="N142" s="54"/>
      <c r="O142" s="54"/>
      <c r="P142" s="54"/>
      <c r="Q142" s="54"/>
      <c r="R142" s="54"/>
      <c r="S142" s="54"/>
      <c r="T142" s="54"/>
      <c r="U142" s="54"/>
      <c r="V142" s="54"/>
      <c r="W142" s="54"/>
      <c r="X142" s="54"/>
      <c r="Y142" s="54"/>
      <c r="Z142" s="54"/>
    </row>
    <row r="143" ht="16.5" hidden="1" spans="1:26">
      <c r="A143" s="83" t="str">
        <f>IF(C143="","",COUNTA(C$8:C143))</f>
        <v/>
      </c>
      <c r="B143" s="83"/>
      <c r="C143" s="83"/>
      <c r="D143" s="13"/>
      <c r="E143" s="13"/>
      <c r="F143" s="65"/>
      <c r="G143" s="65"/>
      <c r="H143" s="65"/>
      <c r="I143" s="13" t="s">
        <v>2</v>
      </c>
      <c r="J143" s="80"/>
      <c r="K143" s="13" t="s">
        <v>2</v>
      </c>
      <c r="L143" s="80"/>
      <c r="M143" s="54"/>
      <c r="N143" s="54"/>
      <c r="O143" s="54"/>
      <c r="P143" s="54"/>
      <c r="Q143" s="54"/>
      <c r="R143" s="54"/>
      <c r="S143" s="54"/>
      <c r="T143" s="54"/>
      <c r="U143" s="54"/>
      <c r="V143" s="54"/>
      <c r="W143" s="54"/>
      <c r="X143" s="54"/>
      <c r="Y143" s="54"/>
      <c r="Z143" s="54"/>
    </row>
    <row r="144" ht="16.5" hidden="1" spans="1:26">
      <c r="A144" s="83" t="str">
        <f>IF(C144="","",COUNTA(C$8:C144))</f>
        <v/>
      </c>
      <c r="B144" s="83"/>
      <c r="C144" s="83"/>
      <c r="D144" s="13"/>
      <c r="E144" s="13"/>
      <c r="F144" s="65"/>
      <c r="G144" s="65"/>
      <c r="H144" s="65"/>
      <c r="I144" s="13" t="s">
        <v>2</v>
      </c>
      <c r="J144" s="80"/>
      <c r="K144" s="13" t="s">
        <v>2</v>
      </c>
      <c r="L144" s="80"/>
      <c r="M144" s="54"/>
      <c r="N144" s="54"/>
      <c r="O144" s="54"/>
      <c r="P144" s="54"/>
      <c r="Q144" s="54"/>
      <c r="R144" s="54"/>
      <c r="S144" s="54"/>
      <c r="T144" s="54"/>
      <c r="U144" s="54"/>
      <c r="V144" s="54"/>
      <c r="W144" s="54"/>
      <c r="X144" s="54"/>
      <c r="Y144" s="54"/>
      <c r="Z144" s="54"/>
    </row>
    <row r="145" ht="16.5" hidden="1" spans="1:26">
      <c r="A145" s="83" t="str">
        <f>IF(C145="","",COUNTA(C$8:C145))</f>
        <v/>
      </c>
      <c r="B145" s="83"/>
      <c r="C145" s="83"/>
      <c r="D145" s="13"/>
      <c r="E145" s="13"/>
      <c r="F145" s="65"/>
      <c r="G145" s="65"/>
      <c r="H145" s="65"/>
      <c r="I145" s="13" t="s">
        <v>2</v>
      </c>
      <c r="J145" s="80"/>
      <c r="K145" s="13" t="s">
        <v>2</v>
      </c>
      <c r="L145" s="80"/>
      <c r="M145" s="54"/>
      <c r="N145" s="54"/>
      <c r="O145" s="54"/>
      <c r="P145" s="54"/>
      <c r="Q145" s="54"/>
      <c r="R145" s="54"/>
      <c r="S145" s="54"/>
      <c r="T145" s="54"/>
      <c r="U145" s="54"/>
      <c r="V145" s="54"/>
      <c r="W145" s="54"/>
      <c r="X145" s="54"/>
      <c r="Y145" s="54"/>
      <c r="Z145" s="54"/>
    </row>
    <row r="146" ht="16.5" hidden="1" spans="1:26">
      <c r="A146" s="83" t="str">
        <f>IF(C146="","",COUNTA(C$8:C146))</f>
        <v/>
      </c>
      <c r="B146" s="83"/>
      <c r="C146" s="83"/>
      <c r="D146" s="13"/>
      <c r="E146" s="13"/>
      <c r="F146" s="65"/>
      <c r="G146" s="65"/>
      <c r="H146" s="65"/>
      <c r="I146" s="13" t="s">
        <v>2</v>
      </c>
      <c r="J146" s="80"/>
      <c r="K146" s="13" t="s">
        <v>2</v>
      </c>
      <c r="L146" s="80"/>
      <c r="M146" s="54"/>
      <c r="N146" s="54"/>
      <c r="O146" s="54"/>
      <c r="P146" s="54"/>
      <c r="Q146" s="54"/>
      <c r="R146" s="54"/>
      <c r="S146" s="54"/>
      <c r="T146" s="54"/>
      <c r="U146" s="54"/>
      <c r="V146" s="54"/>
      <c r="W146" s="54"/>
      <c r="X146" s="54"/>
      <c r="Y146" s="54"/>
      <c r="Z146" s="54"/>
    </row>
    <row r="147" ht="16.5" hidden="1" spans="1:26">
      <c r="A147" s="83" t="str">
        <f>IF(C147="","",COUNTA(C$8:C147))</f>
        <v/>
      </c>
      <c r="B147" s="83"/>
      <c r="C147" s="83"/>
      <c r="D147" s="13"/>
      <c r="E147" s="13"/>
      <c r="F147" s="65"/>
      <c r="G147" s="65"/>
      <c r="H147" s="65"/>
      <c r="I147" s="13" t="s">
        <v>2</v>
      </c>
      <c r="J147" s="80"/>
      <c r="K147" s="13" t="s">
        <v>2</v>
      </c>
      <c r="L147" s="80"/>
      <c r="M147" s="54"/>
      <c r="N147" s="54"/>
      <c r="O147" s="54"/>
      <c r="P147" s="54"/>
      <c r="Q147" s="54"/>
      <c r="R147" s="54"/>
      <c r="S147" s="54"/>
      <c r="T147" s="54"/>
      <c r="U147" s="54"/>
      <c r="V147" s="54"/>
      <c r="W147" s="54"/>
      <c r="X147" s="54"/>
      <c r="Y147" s="54"/>
      <c r="Z147" s="54"/>
    </row>
    <row r="148" ht="16.5" hidden="1" spans="1:26">
      <c r="A148" s="83" t="str">
        <f>IF(C148="","",COUNTA(C$8:C148))</f>
        <v/>
      </c>
      <c r="B148" s="83"/>
      <c r="C148" s="83"/>
      <c r="D148" s="13"/>
      <c r="E148" s="13"/>
      <c r="F148" s="65"/>
      <c r="G148" s="65"/>
      <c r="H148" s="65"/>
      <c r="I148" s="13" t="s">
        <v>2</v>
      </c>
      <c r="J148" s="80"/>
      <c r="K148" s="13" t="s">
        <v>2</v>
      </c>
      <c r="L148" s="80"/>
      <c r="M148" s="54"/>
      <c r="N148" s="54"/>
      <c r="O148" s="54"/>
      <c r="P148" s="54"/>
      <c r="Q148" s="54"/>
      <c r="R148" s="54"/>
      <c r="S148" s="54"/>
      <c r="T148" s="54"/>
      <c r="U148" s="54"/>
      <c r="V148" s="54"/>
      <c r="W148" s="54"/>
      <c r="X148" s="54"/>
      <c r="Y148" s="54"/>
      <c r="Z148" s="54"/>
    </row>
    <row r="149" ht="16.5" hidden="1" spans="1:26">
      <c r="A149" s="83" t="str">
        <f>IF(C149="","",COUNTA(C$8:C149))</f>
        <v/>
      </c>
      <c r="B149" s="83"/>
      <c r="C149" s="83"/>
      <c r="D149" s="13"/>
      <c r="E149" s="13"/>
      <c r="F149" s="65"/>
      <c r="G149" s="65"/>
      <c r="H149" s="65"/>
      <c r="I149" s="13" t="s">
        <v>2</v>
      </c>
      <c r="J149" s="80"/>
      <c r="K149" s="13" t="s">
        <v>2</v>
      </c>
      <c r="L149" s="80"/>
      <c r="M149" s="54"/>
      <c r="N149" s="54"/>
      <c r="O149" s="54"/>
      <c r="P149" s="54"/>
      <c r="Q149" s="54"/>
      <c r="R149" s="54"/>
      <c r="S149" s="54"/>
      <c r="T149" s="54"/>
      <c r="U149" s="54"/>
      <c r="V149" s="54"/>
      <c r="W149" s="54"/>
      <c r="X149" s="54"/>
      <c r="Y149" s="54"/>
      <c r="Z149" s="54"/>
    </row>
    <row r="150" ht="16.5" hidden="1" spans="1:26">
      <c r="A150" s="83" t="str">
        <f>IF(C150="","",COUNTA(C$8:C150))</f>
        <v/>
      </c>
      <c r="B150" s="83"/>
      <c r="C150" s="83"/>
      <c r="D150" s="13"/>
      <c r="E150" s="13"/>
      <c r="F150" s="65"/>
      <c r="G150" s="65"/>
      <c r="H150" s="65"/>
      <c r="I150" s="13" t="s">
        <v>2</v>
      </c>
      <c r="J150" s="80"/>
      <c r="K150" s="13" t="s">
        <v>2</v>
      </c>
      <c r="L150" s="80"/>
      <c r="M150" s="54"/>
      <c r="N150" s="54"/>
      <c r="O150" s="54"/>
      <c r="P150" s="54"/>
      <c r="Q150" s="54"/>
      <c r="R150" s="54"/>
      <c r="S150" s="54"/>
      <c r="T150" s="54"/>
      <c r="U150" s="54"/>
      <c r="V150" s="54"/>
      <c r="W150" s="54"/>
      <c r="X150" s="54"/>
      <c r="Y150" s="54"/>
      <c r="Z150" s="54"/>
    </row>
    <row r="151" ht="16.5" hidden="1" spans="1:26">
      <c r="A151" s="83" t="str">
        <f>IF(C151="","",COUNTA(C$8:C151))</f>
        <v/>
      </c>
      <c r="B151" s="83"/>
      <c r="C151" s="83"/>
      <c r="D151" s="13"/>
      <c r="E151" s="13"/>
      <c r="F151" s="65"/>
      <c r="G151" s="65"/>
      <c r="H151" s="65"/>
      <c r="I151" s="13" t="s">
        <v>2</v>
      </c>
      <c r="J151" s="80"/>
      <c r="K151" s="13" t="s">
        <v>2</v>
      </c>
      <c r="L151" s="80"/>
      <c r="M151" s="54"/>
      <c r="N151" s="54"/>
      <c r="O151" s="54"/>
      <c r="P151" s="54"/>
      <c r="Q151" s="54"/>
      <c r="R151" s="54"/>
      <c r="S151" s="54"/>
      <c r="T151" s="54"/>
      <c r="U151" s="54"/>
      <c r="V151" s="54"/>
      <c r="W151" s="54"/>
      <c r="X151" s="54"/>
      <c r="Y151" s="54"/>
      <c r="Z151" s="54"/>
    </row>
    <row r="152" ht="16.5" hidden="1" spans="1:26">
      <c r="A152" s="83" t="str">
        <f>IF(C152="","",COUNTA(C$8:C152))</f>
        <v/>
      </c>
      <c r="B152" s="83"/>
      <c r="C152" s="83"/>
      <c r="D152" s="13"/>
      <c r="E152" s="13"/>
      <c r="F152" s="65"/>
      <c r="G152" s="65"/>
      <c r="H152" s="65"/>
      <c r="I152" s="13" t="s">
        <v>2</v>
      </c>
      <c r="J152" s="80"/>
      <c r="K152" s="13" t="s">
        <v>2</v>
      </c>
      <c r="L152" s="80"/>
      <c r="M152" s="54"/>
      <c r="N152" s="54"/>
      <c r="O152" s="54"/>
      <c r="P152" s="54"/>
      <c r="Q152" s="54"/>
      <c r="R152" s="54"/>
      <c r="S152" s="54"/>
      <c r="T152" s="54"/>
      <c r="U152" s="54"/>
      <c r="V152" s="54"/>
      <c r="W152" s="54"/>
      <c r="X152" s="54"/>
      <c r="Y152" s="54"/>
      <c r="Z152" s="54"/>
    </row>
    <row r="153" ht="16.5" hidden="1" spans="1:26">
      <c r="A153" s="83" t="str">
        <f>IF(C153="","",COUNTA(C$8:C153))</f>
        <v/>
      </c>
      <c r="B153" s="83"/>
      <c r="C153" s="83"/>
      <c r="D153" s="13"/>
      <c r="E153" s="13"/>
      <c r="F153" s="65"/>
      <c r="G153" s="65"/>
      <c r="H153" s="65"/>
      <c r="I153" s="13" t="s">
        <v>2</v>
      </c>
      <c r="J153" s="80"/>
      <c r="K153" s="13" t="s">
        <v>2</v>
      </c>
      <c r="L153" s="80"/>
      <c r="M153" s="54"/>
      <c r="N153" s="54"/>
      <c r="O153" s="54"/>
      <c r="P153" s="54"/>
      <c r="Q153" s="54"/>
      <c r="R153" s="54"/>
      <c r="S153" s="54"/>
      <c r="T153" s="54"/>
      <c r="U153" s="54"/>
      <c r="V153" s="54"/>
      <c r="W153" s="54"/>
      <c r="X153" s="54"/>
      <c r="Y153" s="54"/>
      <c r="Z153" s="54"/>
    </row>
    <row r="154" ht="16.5" hidden="1" spans="1:26">
      <c r="A154" s="83" t="str">
        <f>IF(C154="","",COUNTA(C$8:C154))</f>
        <v/>
      </c>
      <c r="B154" s="83"/>
      <c r="C154" s="83"/>
      <c r="D154" s="13"/>
      <c r="E154" s="13"/>
      <c r="F154" s="65"/>
      <c r="G154" s="65"/>
      <c r="H154" s="65"/>
      <c r="I154" s="13" t="s">
        <v>2</v>
      </c>
      <c r="J154" s="80"/>
      <c r="K154" s="13" t="s">
        <v>2</v>
      </c>
      <c r="L154" s="80"/>
      <c r="M154" s="54"/>
      <c r="N154" s="54"/>
      <c r="O154" s="54"/>
      <c r="P154" s="54"/>
      <c r="Q154" s="54"/>
      <c r="R154" s="54"/>
      <c r="S154" s="54"/>
      <c r="T154" s="54"/>
      <c r="U154" s="54"/>
      <c r="V154" s="54"/>
      <c r="W154" s="54"/>
      <c r="X154" s="54"/>
      <c r="Y154" s="54"/>
      <c r="Z154" s="54"/>
    </row>
    <row r="155" ht="16.5" hidden="1" spans="1:26">
      <c r="A155" s="83" t="str">
        <f>IF(C155="","",COUNTA(C$8:C155))</f>
        <v/>
      </c>
      <c r="B155" s="83"/>
      <c r="C155" s="83"/>
      <c r="D155" s="13"/>
      <c r="E155" s="13"/>
      <c r="F155" s="65"/>
      <c r="G155" s="65"/>
      <c r="H155" s="65"/>
      <c r="I155" s="13" t="s">
        <v>2</v>
      </c>
      <c r="J155" s="80"/>
      <c r="K155" s="13" t="s">
        <v>2</v>
      </c>
      <c r="L155" s="80"/>
      <c r="M155" s="54"/>
      <c r="N155" s="54"/>
      <c r="O155" s="54"/>
      <c r="P155" s="54"/>
      <c r="Q155" s="54"/>
      <c r="R155" s="54"/>
      <c r="S155" s="54"/>
      <c r="T155" s="54"/>
      <c r="U155" s="54"/>
      <c r="V155" s="54"/>
      <c r="W155" s="54"/>
      <c r="X155" s="54"/>
      <c r="Y155" s="54"/>
      <c r="Z155" s="54"/>
    </row>
    <row r="156" ht="16.5" hidden="1" spans="1:26">
      <c r="A156" s="83" t="str">
        <f>IF(C156="","",COUNTA(C$8:C156))</f>
        <v/>
      </c>
      <c r="B156" s="83"/>
      <c r="C156" s="83"/>
      <c r="D156" s="13"/>
      <c r="E156" s="13"/>
      <c r="F156" s="65"/>
      <c r="G156" s="65"/>
      <c r="H156" s="65"/>
      <c r="I156" s="13" t="s">
        <v>2</v>
      </c>
      <c r="J156" s="80"/>
      <c r="K156" s="13" t="s">
        <v>2</v>
      </c>
      <c r="L156" s="80"/>
      <c r="M156" s="54"/>
      <c r="N156" s="54"/>
      <c r="O156" s="54"/>
      <c r="P156" s="54"/>
      <c r="Q156" s="54"/>
      <c r="R156" s="54"/>
      <c r="S156" s="54"/>
      <c r="T156" s="54"/>
      <c r="U156" s="54"/>
      <c r="V156" s="54"/>
      <c r="W156" s="54"/>
      <c r="X156" s="54"/>
      <c r="Y156" s="54"/>
      <c r="Z156" s="54"/>
    </row>
    <row r="157" ht="16.5" hidden="1" spans="1:26">
      <c r="A157" s="83" t="str">
        <f>IF(C157="","",COUNTA(C$8:C157))</f>
        <v/>
      </c>
      <c r="B157" s="83"/>
      <c r="C157" s="83"/>
      <c r="D157" s="13"/>
      <c r="E157" s="13"/>
      <c r="F157" s="65"/>
      <c r="G157" s="65"/>
      <c r="H157" s="65"/>
      <c r="I157" s="13" t="s">
        <v>2</v>
      </c>
      <c r="J157" s="80"/>
      <c r="K157" s="13" t="s">
        <v>2</v>
      </c>
      <c r="L157" s="80"/>
      <c r="M157" s="54"/>
      <c r="N157" s="54"/>
      <c r="O157" s="54"/>
      <c r="P157" s="54"/>
      <c r="Q157" s="54"/>
      <c r="R157" s="54"/>
      <c r="S157" s="54"/>
      <c r="T157" s="54"/>
      <c r="U157" s="54"/>
      <c r="V157" s="54"/>
      <c r="W157" s="54"/>
      <c r="X157" s="54"/>
      <c r="Y157" s="54"/>
      <c r="Z157" s="54"/>
    </row>
    <row r="158" ht="16.5" hidden="1" spans="1:26">
      <c r="A158" s="83" t="str">
        <f>IF(C158="","",COUNTA(C$8:C158))</f>
        <v/>
      </c>
      <c r="B158" s="83"/>
      <c r="C158" s="83"/>
      <c r="D158" s="13"/>
      <c r="E158" s="13"/>
      <c r="F158" s="65"/>
      <c r="G158" s="65"/>
      <c r="H158" s="65"/>
      <c r="I158" s="13" t="s">
        <v>2</v>
      </c>
      <c r="J158" s="80"/>
      <c r="K158" s="13" t="s">
        <v>2</v>
      </c>
      <c r="L158" s="80"/>
      <c r="M158" s="54"/>
      <c r="N158" s="54"/>
      <c r="O158" s="54"/>
      <c r="P158" s="54"/>
      <c r="Q158" s="54"/>
      <c r="R158" s="54"/>
      <c r="S158" s="54"/>
      <c r="T158" s="54"/>
      <c r="U158" s="54"/>
      <c r="V158" s="54"/>
      <c r="W158" s="54"/>
      <c r="X158" s="54"/>
      <c r="Y158" s="54"/>
      <c r="Z158" s="54"/>
    </row>
    <row r="159" ht="16.5" hidden="1" spans="1:26">
      <c r="A159" s="83" t="str">
        <f>IF(C159="","",COUNTA(C$8:C159))</f>
        <v/>
      </c>
      <c r="B159" s="83"/>
      <c r="C159" s="83"/>
      <c r="D159" s="13"/>
      <c r="E159" s="13"/>
      <c r="F159" s="65"/>
      <c r="G159" s="65"/>
      <c r="H159" s="65"/>
      <c r="I159" s="13" t="s">
        <v>2</v>
      </c>
      <c r="J159" s="80"/>
      <c r="K159" s="13" t="s">
        <v>2</v>
      </c>
      <c r="L159" s="80"/>
      <c r="M159" s="54"/>
      <c r="N159" s="54"/>
      <c r="O159" s="54"/>
      <c r="P159" s="54"/>
      <c r="Q159" s="54"/>
      <c r="R159" s="54"/>
      <c r="S159" s="54"/>
      <c r="T159" s="54"/>
      <c r="U159" s="54"/>
      <c r="V159" s="54"/>
      <c r="W159" s="54"/>
      <c r="X159" s="54"/>
      <c r="Y159" s="54"/>
      <c r="Z159" s="54"/>
    </row>
    <row r="160" ht="16.5" hidden="1" spans="1:26">
      <c r="A160" s="83" t="str">
        <f>IF(C160="","",COUNTA(C$8:C160))</f>
        <v/>
      </c>
      <c r="B160" s="83"/>
      <c r="C160" s="83"/>
      <c r="D160" s="83"/>
      <c r="E160" s="83"/>
      <c r="F160" s="65"/>
      <c r="G160" s="65"/>
      <c r="H160" s="65"/>
      <c r="I160" s="13" t="s">
        <v>2</v>
      </c>
      <c r="J160" s="80"/>
      <c r="K160" s="13" t="s">
        <v>2</v>
      </c>
      <c r="L160" s="80"/>
      <c r="M160" s="54"/>
      <c r="N160" s="54"/>
      <c r="O160" s="54"/>
      <c r="P160" s="54"/>
      <c r="Q160" s="54"/>
      <c r="R160" s="54"/>
      <c r="S160" s="54"/>
      <c r="T160" s="54"/>
      <c r="U160" s="54"/>
      <c r="V160" s="54"/>
      <c r="W160" s="54"/>
      <c r="X160" s="54"/>
      <c r="Y160" s="54"/>
      <c r="Z160" s="54"/>
    </row>
    <row r="161" ht="16.5" hidden="1" spans="1:26">
      <c r="A161" s="83" t="str">
        <f>IF(C161="","",COUNTA(C$8:C161))</f>
        <v/>
      </c>
      <c r="B161" s="83"/>
      <c r="C161" s="83"/>
      <c r="D161" s="83"/>
      <c r="E161" s="83"/>
      <c r="F161" s="65"/>
      <c r="G161" s="65"/>
      <c r="H161" s="65"/>
      <c r="I161" s="13" t="s">
        <v>2</v>
      </c>
      <c r="J161" s="80"/>
      <c r="K161" s="13" t="s">
        <v>2</v>
      </c>
      <c r="L161" s="80"/>
      <c r="M161" s="54"/>
      <c r="N161" s="54"/>
      <c r="O161" s="54"/>
      <c r="P161" s="54"/>
      <c r="Q161" s="54"/>
      <c r="R161" s="54"/>
      <c r="S161" s="54"/>
      <c r="T161" s="54"/>
      <c r="U161" s="54"/>
      <c r="V161" s="54"/>
      <c r="W161" s="54"/>
      <c r="X161" s="54"/>
      <c r="Y161" s="54"/>
      <c r="Z161" s="54"/>
    </row>
    <row r="162" ht="16.5" hidden="1" spans="1:26">
      <c r="A162" s="83" t="str">
        <f>IF(C162="","",COUNTA(C$8:C162))</f>
        <v/>
      </c>
      <c r="B162" s="83"/>
      <c r="C162" s="83"/>
      <c r="D162" s="83"/>
      <c r="E162" s="83"/>
      <c r="F162" s="65"/>
      <c r="G162" s="65"/>
      <c r="H162" s="65"/>
      <c r="I162" s="13" t="s">
        <v>2</v>
      </c>
      <c r="J162" s="80"/>
      <c r="K162" s="13" t="s">
        <v>2</v>
      </c>
      <c r="L162" s="80"/>
      <c r="M162" s="54"/>
      <c r="N162" s="54"/>
      <c r="O162" s="54"/>
      <c r="P162" s="54"/>
      <c r="Q162" s="54"/>
      <c r="R162" s="54"/>
      <c r="S162" s="54"/>
      <c r="T162" s="54"/>
      <c r="U162" s="54"/>
      <c r="V162" s="54"/>
      <c r="W162" s="54"/>
      <c r="X162" s="54"/>
      <c r="Y162" s="54"/>
      <c r="Z162" s="54"/>
    </row>
    <row r="163" ht="16.5" hidden="1" spans="1:26">
      <c r="A163" s="83" t="str">
        <f>IF(C163="","",COUNTA(C$8:C163))</f>
        <v/>
      </c>
      <c r="B163" s="83"/>
      <c r="C163" s="83"/>
      <c r="D163" s="83"/>
      <c r="E163" s="83"/>
      <c r="F163" s="65"/>
      <c r="G163" s="65"/>
      <c r="H163" s="65"/>
      <c r="I163" s="13" t="s">
        <v>2</v>
      </c>
      <c r="J163" s="80"/>
      <c r="K163" s="13" t="s">
        <v>2</v>
      </c>
      <c r="L163" s="80"/>
      <c r="M163" s="54"/>
      <c r="N163" s="54"/>
      <c r="O163" s="54"/>
      <c r="P163" s="54"/>
      <c r="Q163" s="54"/>
      <c r="R163" s="54"/>
      <c r="S163" s="54"/>
      <c r="T163" s="54"/>
      <c r="U163" s="54"/>
      <c r="V163" s="54"/>
      <c r="W163" s="54"/>
      <c r="X163" s="54"/>
      <c r="Y163" s="54"/>
      <c r="Z163" s="54"/>
    </row>
    <row r="164" ht="16.5" hidden="1" spans="1:26">
      <c r="A164" s="83" t="str">
        <f>IF(C164="","",COUNTA(C$8:C164))</f>
        <v/>
      </c>
      <c r="B164" s="83"/>
      <c r="C164" s="83"/>
      <c r="D164" s="83"/>
      <c r="E164" s="83"/>
      <c r="F164" s="65"/>
      <c r="G164" s="65"/>
      <c r="H164" s="65"/>
      <c r="I164" s="13" t="s">
        <v>2</v>
      </c>
      <c r="J164" s="80"/>
      <c r="K164" s="13" t="s">
        <v>2</v>
      </c>
      <c r="L164" s="80"/>
      <c r="M164" s="54"/>
      <c r="N164" s="54"/>
      <c r="O164" s="54"/>
      <c r="P164" s="54"/>
      <c r="Q164" s="54"/>
      <c r="R164" s="54"/>
      <c r="S164" s="54"/>
      <c r="T164" s="54"/>
      <c r="U164" s="54"/>
      <c r="V164" s="54"/>
      <c r="W164" s="54"/>
      <c r="X164" s="54"/>
      <c r="Y164" s="54"/>
      <c r="Z164" s="54"/>
    </row>
    <row r="165" ht="16.5" hidden="1" spans="1:26">
      <c r="A165" s="83" t="str">
        <f>IF(C165="","",COUNTA(C$8:C165))</f>
        <v/>
      </c>
      <c r="B165" s="83"/>
      <c r="C165" s="83"/>
      <c r="D165" s="83"/>
      <c r="E165" s="83"/>
      <c r="F165" s="65"/>
      <c r="G165" s="65"/>
      <c r="H165" s="65"/>
      <c r="I165" s="13" t="s">
        <v>2</v>
      </c>
      <c r="J165" s="80"/>
      <c r="K165" s="13" t="s">
        <v>2</v>
      </c>
      <c r="L165" s="80"/>
      <c r="M165" s="54"/>
      <c r="N165" s="54"/>
      <c r="O165" s="54"/>
      <c r="P165" s="54"/>
      <c r="Q165" s="54"/>
      <c r="R165" s="54"/>
      <c r="S165" s="54"/>
      <c r="T165" s="54"/>
      <c r="U165" s="54"/>
      <c r="V165" s="54"/>
      <c r="W165" s="54"/>
      <c r="X165" s="54"/>
      <c r="Y165" s="54"/>
      <c r="Z165" s="54"/>
    </row>
    <row r="166" ht="16.5" hidden="1" spans="1:26">
      <c r="A166" s="83" t="str">
        <f>IF(C166="","",COUNTA(C$8:C166))</f>
        <v/>
      </c>
      <c r="B166" s="83"/>
      <c r="C166" s="83"/>
      <c r="D166" s="83"/>
      <c r="E166" s="83"/>
      <c r="F166" s="65"/>
      <c r="G166" s="65"/>
      <c r="H166" s="65"/>
      <c r="I166" s="13" t="s">
        <v>2</v>
      </c>
      <c r="J166" s="80"/>
      <c r="K166" s="13" t="s">
        <v>2</v>
      </c>
      <c r="L166" s="80"/>
      <c r="M166" s="54"/>
      <c r="N166" s="54"/>
      <c r="O166" s="54"/>
      <c r="P166" s="54"/>
      <c r="Q166" s="54"/>
      <c r="R166" s="54"/>
      <c r="S166" s="54"/>
      <c r="T166" s="54"/>
      <c r="U166" s="54"/>
      <c r="V166" s="54"/>
      <c r="W166" s="54"/>
      <c r="X166" s="54"/>
      <c r="Y166" s="54"/>
      <c r="Z166" s="54"/>
    </row>
    <row r="167" ht="16.5" hidden="1" spans="1:26">
      <c r="A167" s="83" t="str">
        <f>IF(C167="","",COUNTA(C$8:C167))</f>
        <v/>
      </c>
      <c r="B167" s="83"/>
      <c r="C167" s="83"/>
      <c r="D167" s="83"/>
      <c r="E167" s="83"/>
      <c r="F167" s="65"/>
      <c r="G167" s="65"/>
      <c r="H167" s="65"/>
      <c r="I167" s="13" t="s">
        <v>2</v>
      </c>
      <c r="J167" s="80"/>
      <c r="K167" s="13" t="s">
        <v>2</v>
      </c>
      <c r="L167" s="80"/>
      <c r="M167" s="54"/>
      <c r="N167" s="54"/>
      <c r="O167" s="54"/>
      <c r="P167" s="54"/>
      <c r="Q167" s="54"/>
      <c r="R167" s="54"/>
      <c r="S167" s="54"/>
      <c r="T167" s="54"/>
      <c r="U167" s="54"/>
      <c r="V167" s="54"/>
      <c r="W167" s="54"/>
      <c r="X167" s="54"/>
      <c r="Y167" s="54"/>
      <c r="Z167" s="54"/>
    </row>
    <row r="168" ht="16.5" hidden="1" spans="1:26">
      <c r="A168" s="83" t="str">
        <f>IF(C168="","",COUNTA(C$8:C168))</f>
        <v/>
      </c>
      <c r="B168" s="83"/>
      <c r="C168" s="83"/>
      <c r="D168" s="83"/>
      <c r="E168" s="83"/>
      <c r="F168" s="65"/>
      <c r="G168" s="65"/>
      <c r="H168" s="65"/>
      <c r="I168" s="13" t="s">
        <v>2</v>
      </c>
      <c r="J168" s="80"/>
      <c r="K168" s="13" t="s">
        <v>2</v>
      </c>
      <c r="L168" s="80"/>
      <c r="M168" s="54"/>
      <c r="N168" s="54"/>
      <c r="O168" s="54"/>
      <c r="P168" s="54"/>
      <c r="Q168" s="54"/>
      <c r="R168" s="54"/>
      <c r="S168" s="54"/>
      <c r="T168" s="54"/>
      <c r="U168" s="54"/>
      <c r="V168" s="54"/>
      <c r="W168" s="54"/>
      <c r="X168" s="54"/>
      <c r="Y168" s="54"/>
      <c r="Z168" s="54"/>
    </row>
    <row r="169" ht="16.5" hidden="1" spans="1:26">
      <c r="A169" s="83" t="str">
        <f>IF(C169="","",COUNTA(C$8:C169))</f>
        <v/>
      </c>
      <c r="B169" s="83"/>
      <c r="C169" s="83"/>
      <c r="D169" s="83"/>
      <c r="E169" s="83"/>
      <c r="F169" s="65"/>
      <c r="G169" s="65"/>
      <c r="H169" s="65"/>
      <c r="I169" s="13" t="s">
        <v>2</v>
      </c>
      <c r="J169" s="80"/>
      <c r="K169" s="13" t="s">
        <v>2</v>
      </c>
      <c r="L169" s="80"/>
      <c r="M169" s="54"/>
      <c r="N169" s="54"/>
      <c r="O169" s="54"/>
      <c r="P169" s="54"/>
      <c r="Q169" s="54"/>
      <c r="R169" s="54"/>
      <c r="S169" s="54"/>
      <c r="T169" s="54"/>
      <c r="U169" s="54"/>
      <c r="V169" s="54"/>
      <c r="W169" s="54"/>
      <c r="X169" s="54"/>
      <c r="Y169" s="54"/>
      <c r="Z169" s="54"/>
    </row>
    <row r="170" ht="16.5" hidden="1" spans="1:26">
      <c r="A170" s="83" t="str">
        <f>IF(C170="","",COUNTA(C$8:C170))</f>
        <v/>
      </c>
      <c r="B170" s="83"/>
      <c r="C170" s="83"/>
      <c r="D170" s="83"/>
      <c r="E170" s="83"/>
      <c r="F170" s="65"/>
      <c r="G170" s="65"/>
      <c r="H170" s="65"/>
      <c r="I170" s="13" t="s">
        <v>2</v>
      </c>
      <c r="J170" s="80"/>
      <c r="K170" s="13" t="s">
        <v>2</v>
      </c>
      <c r="L170" s="80"/>
      <c r="M170" s="54"/>
      <c r="N170" s="54"/>
      <c r="O170" s="54"/>
      <c r="P170" s="54"/>
      <c r="Q170" s="54"/>
      <c r="R170" s="54"/>
      <c r="S170" s="54"/>
      <c r="T170" s="54"/>
      <c r="U170" s="54"/>
      <c r="V170" s="54"/>
      <c r="W170" s="54"/>
      <c r="X170" s="54"/>
      <c r="Y170" s="54"/>
      <c r="Z170" s="54"/>
    </row>
    <row r="171" ht="16.5" hidden="1" spans="1:26">
      <c r="A171" s="83" t="str">
        <f>IF(C171="","",COUNTA(C$8:C171))</f>
        <v/>
      </c>
      <c r="B171" s="83"/>
      <c r="C171" s="83"/>
      <c r="D171" s="83"/>
      <c r="E171" s="83"/>
      <c r="F171" s="65"/>
      <c r="G171" s="65"/>
      <c r="H171" s="65"/>
      <c r="I171" s="13" t="s">
        <v>2</v>
      </c>
      <c r="J171" s="80"/>
      <c r="K171" s="13" t="s">
        <v>2</v>
      </c>
      <c r="L171" s="80"/>
      <c r="M171" s="54"/>
      <c r="N171" s="54"/>
      <c r="O171" s="54"/>
      <c r="P171" s="54"/>
      <c r="Q171" s="54"/>
      <c r="R171" s="54"/>
      <c r="S171" s="54"/>
      <c r="T171" s="54"/>
      <c r="U171" s="54"/>
      <c r="V171" s="54"/>
      <c r="W171" s="54"/>
      <c r="X171" s="54"/>
      <c r="Y171" s="54"/>
      <c r="Z171" s="54"/>
    </row>
    <row r="172" ht="16.5" hidden="1" spans="1:26">
      <c r="A172" s="83" t="str">
        <f>IF(C172="","",COUNTA(C$8:C172))</f>
        <v/>
      </c>
      <c r="B172" s="83"/>
      <c r="C172" s="83"/>
      <c r="D172" s="83"/>
      <c r="E172" s="83"/>
      <c r="F172" s="65"/>
      <c r="G172" s="65"/>
      <c r="H172" s="65"/>
      <c r="I172" s="13" t="s">
        <v>2</v>
      </c>
      <c r="J172" s="80"/>
      <c r="K172" s="13" t="s">
        <v>2</v>
      </c>
      <c r="L172" s="80"/>
      <c r="M172" s="54"/>
      <c r="N172" s="54"/>
      <c r="O172" s="54"/>
      <c r="P172" s="54"/>
      <c r="Q172" s="54"/>
      <c r="R172" s="54"/>
      <c r="S172" s="54"/>
      <c r="T172" s="54"/>
      <c r="U172" s="54"/>
      <c r="V172" s="54"/>
      <c r="W172" s="54"/>
      <c r="X172" s="54"/>
      <c r="Y172" s="54"/>
      <c r="Z172" s="54"/>
    </row>
    <row r="173" ht="16.5" hidden="1" spans="1:26">
      <c r="A173" s="83" t="str">
        <f>IF(C173="","",COUNTA(C$8:C173))</f>
        <v/>
      </c>
      <c r="B173" s="83"/>
      <c r="C173" s="83"/>
      <c r="D173" s="83"/>
      <c r="E173" s="83"/>
      <c r="F173" s="65"/>
      <c r="G173" s="65"/>
      <c r="H173" s="65"/>
      <c r="I173" s="13" t="s">
        <v>2</v>
      </c>
      <c r="J173" s="80"/>
      <c r="K173" s="13" t="s">
        <v>2</v>
      </c>
      <c r="L173" s="80"/>
      <c r="M173" s="54"/>
      <c r="N173" s="54"/>
      <c r="O173" s="54"/>
      <c r="P173" s="54"/>
      <c r="Q173" s="54"/>
      <c r="R173" s="54"/>
      <c r="S173" s="54"/>
      <c r="T173" s="54"/>
      <c r="U173" s="54"/>
      <c r="V173" s="54"/>
      <c r="W173" s="54"/>
      <c r="X173" s="54"/>
      <c r="Y173" s="54"/>
      <c r="Z173" s="54"/>
    </row>
    <row r="174" ht="16.5" hidden="1" spans="1:26">
      <c r="A174" s="83" t="str">
        <f>IF(C174="","",COUNTA(C$8:C174))</f>
        <v/>
      </c>
      <c r="B174" s="83"/>
      <c r="C174" s="83"/>
      <c r="D174" s="83"/>
      <c r="E174" s="83"/>
      <c r="F174" s="65"/>
      <c r="G174" s="65"/>
      <c r="H174" s="65"/>
      <c r="I174" s="13" t="s">
        <v>2</v>
      </c>
      <c r="J174" s="80"/>
      <c r="K174" s="13" t="s">
        <v>2</v>
      </c>
      <c r="L174" s="80"/>
      <c r="M174" s="54"/>
      <c r="N174" s="54"/>
      <c r="O174" s="54"/>
      <c r="P174" s="54"/>
      <c r="Q174" s="54"/>
      <c r="R174" s="54"/>
      <c r="S174" s="54"/>
      <c r="T174" s="54"/>
      <c r="U174" s="54"/>
      <c r="V174" s="54"/>
      <c r="W174" s="54"/>
      <c r="X174" s="54"/>
      <c r="Y174" s="54"/>
      <c r="Z174" s="54"/>
    </row>
    <row r="175" ht="16.5" hidden="1" spans="1:26">
      <c r="A175" s="83" t="str">
        <f>IF(C175="","",COUNTA(C$8:C175))</f>
        <v/>
      </c>
      <c r="B175" s="83"/>
      <c r="C175" s="83"/>
      <c r="D175" s="83"/>
      <c r="E175" s="83"/>
      <c r="F175" s="65"/>
      <c r="G175" s="65"/>
      <c r="H175" s="65"/>
      <c r="I175" s="13" t="s">
        <v>2</v>
      </c>
      <c r="J175" s="80"/>
      <c r="K175" s="13" t="s">
        <v>2</v>
      </c>
      <c r="L175" s="80"/>
      <c r="M175" s="54"/>
      <c r="N175" s="54"/>
      <c r="O175" s="54"/>
      <c r="P175" s="54"/>
      <c r="Q175" s="54"/>
      <c r="R175" s="54"/>
      <c r="S175" s="54"/>
      <c r="T175" s="54"/>
      <c r="U175" s="54"/>
      <c r="V175" s="54"/>
      <c r="W175" s="54"/>
      <c r="X175" s="54"/>
      <c r="Y175" s="54"/>
      <c r="Z175" s="54"/>
    </row>
    <row r="176" ht="16.5" hidden="1" spans="1:26">
      <c r="A176" s="83" t="str">
        <f>IF(C176="","",COUNTA(C$8:C176))</f>
        <v/>
      </c>
      <c r="B176" s="83"/>
      <c r="C176" s="83"/>
      <c r="D176" s="83"/>
      <c r="E176" s="83"/>
      <c r="F176" s="65"/>
      <c r="G176" s="65"/>
      <c r="H176" s="65"/>
      <c r="I176" s="13" t="s">
        <v>2</v>
      </c>
      <c r="J176" s="80"/>
      <c r="K176" s="13" t="s">
        <v>2</v>
      </c>
      <c r="L176" s="80"/>
      <c r="M176" s="54"/>
      <c r="N176" s="54"/>
      <c r="O176" s="54"/>
      <c r="P176" s="54"/>
      <c r="Q176" s="54"/>
      <c r="R176" s="54"/>
      <c r="S176" s="54"/>
      <c r="T176" s="54"/>
      <c r="U176" s="54"/>
      <c r="V176" s="54"/>
      <c r="W176" s="54"/>
      <c r="X176" s="54"/>
      <c r="Y176" s="54"/>
      <c r="Z176" s="54"/>
    </row>
    <row r="177" ht="16.5" hidden="1" spans="1:26">
      <c r="A177" s="83" t="str">
        <f>IF(C177="","",COUNTA(C$8:C177))</f>
        <v/>
      </c>
      <c r="B177" s="83"/>
      <c r="C177" s="83"/>
      <c r="D177" s="83"/>
      <c r="E177" s="83"/>
      <c r="F177" s="65"/>
      <c r="G177" s="65"/>
      <c r="H177" s="65"/>
      <c r="I177" s="13" t="s">
        <v>2</v>
      </c>
      <c r="J177" s="80"/>
      <c r="K177" s="13" t="s">
        <v>2</v>
      </c>
      <c r="L177" s="80"/>
      <c r="M177" s="54"/>
      <c r="N177" s="54"/>
      <c r="O177" s="54"/>
      <c r="P177" s="54"/>
      <c r="Q177" s="54"/>
      <c r="R177" s="54"/>
      <c r="S177" s="54"/>
      <c r="T177" s="54"/>
      <c r="U177" s="54"/>
      <c r="V177" s="54"/>
      <c r="W177" s="54"/>
      <c r="X177" s="54"/>
      <c r="Y177" s="54"/>
      <c r="Z177" s="54"/>
    </row>
    <row r="178" ht="16.5" hidden="1" spans="1:26">
      <c r="A178" s="83" t="str">
        <f>IF(C178="","",COUNTA(C$8:C178))</f>
        <v/>
      </c>
      <c r="B178" s="83"/>
      <c r="C178" s="83"/>
      <c r="D178" s="83"/>
      <c r="E178" s="83"/>
      <c r="F178" s="65"/>
      <c r="G178" s="65"/>
      <c r="H178" s="65"/>
      <c r="I178" s="13" t="s">
        <v>2</v>
      </c>
      <c r="J178" s="80"/>
      <c r="K178" s="13" t="s">
        <v>2</v>
      </c>
      <c r="L178" s="80"/>
      <c r="M178" s="54"/>
      <c r="N178" s="54"/>
      <c r="O178" s="54"/>
      <c r="P178" s="54"/>
      <c r="Q178" s="54"/>
      <c r="R178" s="54"/>
      <c r="S178" s="54"/>
      <c r="T178" s="54"/>
      <c r="U178" s="54"/>
      <c r="V178" s="54"/>
      <c r="W178" s="54"/>
      <c r="X178" s="54"/>
      <c r="Y178" s="54"/>
      <c r="Z178" s="54"/>
    </row>
    <row r="179" ht="16.5" hidden="1" spans="1:26">
      <c r="A179" s="83" t="str">
        <f>IF(C179="","",COUNTA(C$8:C179))</f>
        <v/>
      </c>
      <c r="B179" s="83"/>
      <c r="C179" s="83"/>
      <c r="D179" s="83"/>
      <c r="E179" s="83"/>
      <c r="F179" s="65"/>
      <c r="G179" s="65"/>
      <c r="H179" s="65"/>
      <c r="I179" s="13" t="s">
        <v>2</v>
      </c>
      <c r="J179" s="80"/>
      <c r="K179" s="13" t="s">
        <v>2</v>
      </c>
      <c r="L179" s="80"/>
      <c r="M179" s="54"/>
      <c r="N179" s="54"/>
      <c r="O179" s="54"/>
      <c r="P179" s="54"/>
      <c r="Q179" s="54"/>
      <c r="R179" s="54"/>
      <c r="S179" s="54"/>
      <c r="T179" s="54"/>
      <c r="U179" s="54"/>
      <c r="V179" s="54"/>
      <c r="W179" s="54"/>
      <c r="X179" s="54"/>
      <c r="Y179" s="54"/>
      <c r="Z179" s="54"/>
    </row>
    <row r="180" ht="16.5" hidden="1" spans="1:26">
      <c r="A180" s="83" t="str">
        <f>IF(C180="","",COUNTA(C$8:C180))</f>
        <v/>
      </c>
      <c r="B180" s="83"/>
      <c r="C180" s="83"/>
      <c r="D180" s="83"/>
      <c r="E180" s="83"/>
      <c r="F180" s="65"/>
      <c r="G180" s="65"/>
      <c r="H180" s="65"/>
      <c r="I180" s="13" t="s">
        <v>2</v>
      </c>
      <c r="J180" s="80"/>
      <c r="K180" s="13" t="s">
        <v>2</v>
      </c>
      <c r="L180" s="80"/>
      <c r="M180" s="54"/>
      <c r="N180" s="54"/>
      <c r="O180" s="54"/>
      <c r="P180" s="54"/>
      <c r="Q180" s="54"/>
      <c r="R180" s="54"/>
      <c r="S180" s="54"/>
      <c r="T180" s="54"/>
      <c r="U180" s="54"/>
      <c r="V180" s="54"/>
      <c r="W180" s="54"/>
      <c r="X180" s="54"/>
      <c r="Y180" s="54"/>
      <c r="Z180" s="54"/>
    </row>
    <row r="181" ht="16.5" hidden="1" spans="1:26">
      <c r="A181" s="83" t="str">
        <f>IF(C181="","",COUNTA(C$8:C181))</f>
        <v/>
      </c>
      <c r="B181" s="83"/>
      <c r="C181" s="83"/>
      <c r="D181" s="83"/>
      <c r="E181" s="83"/>
      <c r="F181" s="65"/>
      <c r="G181" s="65"/>
      <c r="H181" s="65"/>
      <c r="I181" s="13" t="s">
        <v>2</v>
      </c>
      <c r="J181" s="80"/>
      <c r="K181" s="13" t="s">
        <v>2</v>
      </c>
      <c r="L181" s="80"/>
      <c r="M181" s="54"/>
      <c r="N181" s="54"/>
      <c r="O181" s="54"/>
      <c r="P181" s="54"/>
      <c r="Q181" s="54"/>
      <c r="R181" s="54"/>
      <c r="S181" s="54"/>
      <c r="T181" s="54"/>
      <c r="U181" s="54"/>
      <c r="V181" s="54"/>
      <c r="W181" s="54"/>
      <c r="X181" s="54"/>
      <c r="Y181" s="54"/>
      <c r="Z181" s="54"/>
    </row>
    <row r="182" ht="16.5" hidden="1" spans="1:26">
      <c r="A182" s="83" t="str">
        <f>IF(C182="","",COUNTA(C$8:C182))</f>
        <v/>
      </c>
      <c r="B182" s="83"/>
      <c r="C182" s="83"/>
      <c r="D182" s="83"/>
      <c r="E182" s="83"/>
      <c r="F182" s="65"/>
      <c r="G182" s="65"/>
      <c r="H182" s="65"/>
      <c r="I182" s="13" t="s">
        <v>2</v>
      </c>
      <c r="J182" s="80"/>
      <c r="K182" s="13" t="s">
        <v>2</v>
      </c>
      <c r="L182" s="80"/>
      <c r="M182" s="54"/>
      <c r="N182" s="54"/>
      <c r="O182" s="54"/>
      <c r="P182" s="54"/>
      <c r="Q182" s="54"/>
      <c r="R182" s="54"/>
      <c r="S182" s="54"/>
      <c r="T182" s="54"/>
      <c r="U182" s="54"/>
      <c r="V182" s="54"/>
      <c r="W182" s="54"/>
      <c r="X182" s="54"/>
      <c r="Y182" s="54"/>
      <c r="Z182" s="54"/>
    </row>
    <row r="183" ht="16.5" hidden="1" spans="1:26">
      <c r="A183" s="83" t="str">
        <f>IF(C183="","",COUNTA(C$8:C183))</f>
        <v/>
      </c>
      <c r="B183" s="83"/>
      <c r="C183" s="83"/>
      <c r="D183" s="83"/>
      <c r="E183" s="83"/>
      <c r="F183" s="65"/>
      <c r="G183" s="65"/>
      <c r="H183" s="65"/>
      <c r="I183" s="13" t="s">
        <v>2</v>
      </c>
      <c r="J183" s="80"/>
      <c r="K183" s="13" t="s">
        <v>2</v>
      </c>
      <c r="L183" s="80"/>
      <c r="M183" s="54"/>
      <c r="N183" s="54"/>
      <c r="O183" s="54"/>
      <c r="P183" s="54"/>
      <c r="Q183" s="54"/>
      <c r="R183" s="54"/>
      <c r="S183" s="54"/>
      <c r="T183" s="54"/>
      <c r="U183" s="54"/>
      <c r="V183" s="54"/>
      <c r="W183" s="54"/>
      <c r="X183" s="54"/>
      <c r="Y183" s="54"/>
      <c r="Z183" s="54"/>
    </row>
    <row r="184" ht="16.5" hidden="1" spans="1:26">
      <c r="A184" s="83" t="str">
        <f>IF(C184="","",COUNTA(C$8:C184))</f>
        <v/>
      </c>
      <c r="B184" s="83"/>
      <c r="C184" s="83"/>
      <c r="D184" s="83"/>
      <c r="E184" s="83"/>
      <c r="F184" s="65"/>
      <c r="G184" s="65"/>
      <c r="H184" s="65"/>
      <c r="I184" s="13" t="s">
        <v>2</v>
      </c>
      <c r="J184" s="80"/>
      <c r="K184" s="13" t="s">
        <v>2</v>
      </c>
      <c r="L184" s="80"/>
      <c r="M184" s="54"/>
      <c r="N184" s="54"/>
      <c r="O184" s="54"/>
      <c r="P184" s="54"/>
      <c r="Q184" s="54"/>
      <c r="R184" s="54"/>
      <c r="S184" s="54"/>
      <c r="T184" s="54"/>
      <c r="U184" s="54"/>
      <c r="V184" s="54"/>
      <c r="W184" s="54"/>
      <c r="X184" s="54"/>
      <c r="Y184" s="54"/>
      <c r="Z184" s="54"/>
    </row>
    <row r="185" ht="16.5" hidden="1" spans="1:26">
      <c r="A185" s="83" t="str">
        <f>IF(C185="","",COUNTA(C$8:C185))</f>
        <v/>
      </c>
      <c r="B185" s="83"/>
      <c r="C185" s="83"/>
      <c r="D185" s="83"/>
      <c r="E185" s="83"/>
      <c r="F185" s="65"/>
      <c r="G185" s="65"/>
      <c r="H185" s="65"/>
      <c r="I185" s="13" t="s">
        <v>2</v>
      </c>
      <c r="J185" s="80"/>
      <c r="K185" s="13" t="s">
        <v>2</v>
      </c>
      <c r="L185" s="80"/>
      <c r="M185" s="54"/>
      <c r="N185" s="54"/>
      <c r="O185" s="54"/>
      <c r="P185" s="54"/>
      <c r="Q185" s="54"/>
      <c r="R185" s="54"/>
      <c r="S185" s="54"/>
      <c r="T185" s="54"/>
      <c r="U185" s="54"/>
      <c r="V185" s="54"/>
      <c r="W185" s="54"/>
      <c r="X185" s="54"/>
      <c r="Y185" s="54"/>
      <c r="Z185" s="54"/>
    </row>
    <row r="186" ht="16.5" hidden="1" spans="1:26">
      <c r="A186" s="83" t="str">
        <f>IF(C186="","",COUNTA(C$8:C186))</f>
        <v/>
      </c>
      <c r="B186" s="83"/>
      <c r="C186" s="83"/>
      <c r="D186" s="83"/>
      <c r="E186" s="83"/>
      <c r="F186" s="65"/>
      <c r="G186" s="65"/>
      <c r="H186" s="65"/>
      <c r="I186" s="13" t="s">
        <v>2</v>
      </c>
      <c r="J186" s="80"/>
      <c r="K186" s="13" t="s">
        <v>2</v>
      </c>
      <c r="L186" s="80"/>
      <c r="M186" s="54"/>
      <c r="N186" s="54"/>
      <c r="O186" s="54"/>
      <c r="P186" s="54"/>
      <c r="Q186" s="54"/>
      <c r="R186" s="54"/>
      <c r="S186" s="54"/>
      <c r="T186" s="54"/>
      <c r="U186" s="54"/>
      <c r="V186" s="54"/>
      <c r="W186" s="54"/>
      <c r="X186" s="54"/>
      <c r="Y186" s="54"/>
      <c r="Z186" s="54"/>
    </row>
    <row r="187" ht="16.5" hidden="1" spans="1:26">
      <c r="A187" s="83" t="str">
        <f>IF(C187="","",COUNTA(C$8:C187))</f>
        <v/>
      </c>
      <c r="B187" s="83"/>
      <c r="C187" s="83"/>
      <c r="D187" s="83"/>
      <c r="E187" s="83"/>
      <c r="F187" s="65"/>
      <c r="G187" s="65"/>
      <c r="H187" s="65"/>
      <c r="I187" s="13" t="s">
        <v>2</v>
      </c>
      <c r="J187" s="80"/>
      <c r="K187" s="13" t="s">
        <v>2</v>
      </c>
      <c r="L187" s="80"/>
      <c r="M187" s="54"/>
      <c r="N187" s="54"/>
      <c r="O187" s="54"/>
      <c r="P187" s="54"/>
      <c r="Q187" s="54"/>
      <c r="R187" s="54"/>
      <c r="S187" s="54"/>
      <c r="T187" s="54"/>
      <c r="U187" s="54"/>
      <c r="V187" s="54"/>
      <c r="W187" s="54"/>
      <c r="X187" s="54"/>
      <c r="Y187" s="54"/>
      <c r="Z187" s="54"/>
    </row>
    <row r="188" ht="16.5" hidden="1" spans="1:26">
      <c r="A188" s="83" t="str">
        <f>IF(C188="","",COUNTA(C$8:C188))</f>
        <v/>
      </c>
      <c r="B188" s="83"/>
      <c r="C188" s="83"/>
      <c r="D188" s="83"/>
      <c r="E188" s="83"/>
      <c r="F188" s="65"/>
      <c r="G188" s="65"/>
      <c r="H188" s="65"/>
      <c r="I188" s="13" t="s">
        <v>2</v>
      </c>
      <c r="J188" s="80"/>
      <c r="K188" s="13" t="s">
        <v>2</v>
      </c>
      <c r="L188" s="80"/>
      <c r="M188" s="54"/>
      <c r="N188" s="54"/>
      <c r="O188" s="54"/>
      <c r="P188" s="54"/>
      <c r="Q188" s="54"/>
      <c r="R188" s="54"/>
      <c r="S188" s="54"/>
      <c r="T188" s="54"/>
      <c r="U188" s="54"/>
      <c r="V188" s="54"/>
      <c r="W188" s="54"/>
      <c r="X188" s="54"/>
      <c r="Y188" s="54"/>
      <c r="Z188" s="54"/>
    </row>
    <row r="189" ht="16.5" hidden="1" spans="1:26">
      <c r="A189" s="83" t="str">
        <f>IF(C189="","",COUNTA(C$8:C189))</f>
        <v/>
      </c>
      <c r="B189" s="83"/>
      <c r="C189" s="83"/>
      <c r="D189" s="83"/>
      <c r="E189" s="83"/>
      <c r="F189" s="65"/>
      <c r="G189" s="65"/>
      <c r="H189" s="65"/>
      <c r="I189" s="13" t="s">
        <v>2</v>
      </c>
      <c r="J189" s="80"/>
      <c r="K189" s="13" t="s">
        <v>2</v>
      </c>
      <c r="L189" s="80"/>
      <c r="M189" s="54"/>
      <c r="N189" s="54"/>
      <c r="O189" s="54"/>
      <c r="P189" s="54"/>
      <c r="Q189" s="54"/>
      <c r="R189" s="54"/>
      <c r="S189" s="54"/>
      <c r="T189" s="54"/>
      <c r="U189" s="54"/>
      <c r="V189" s="54"/>
      <c r="W189" s="54"/>
      <c r="X189" s="54"/>
      <c r="Y189" s="54"/>
      <c r="Z189" s="54"/>
    </row>
    <row r="190" ht="16.5" hidden="1" spans="1:26">
      <c r="A190" s="83" t="str">
        <f>IF(C190="","",COUNTA(C$8:C190))</f>
        <v/>
      </c>
      <c r="B190" s="83"/>
      <c r="C190" s="83"/>
      <c r="D190" s="83"/>
      <c r="E190" s="83"/>
      <c r="F190" s="65"/>
      <c r="G190" s="65"/>
      <c r="H190" s="65"/>
      <c r="I190" s="13" t="s">
        <v>2</v>
      </c>
      <c r="J190" s="80"/>
      <c r="K190" s="13" t="s">
        <v>2</v>
      </c>
      <c r="L190" s="80"/>
      <c r="M190" s="54"/>
      <c r="N190" s="54"/>
      <c r="O190" s="54"/>
      <c r="P190" s="54"/>
      <c r="Q190" s="54"/>
      <c r="R190" s="54"/>
      <c r="S190" s="54"/>
      <c r="T190" s="54"/>
      <c r="U190" s="54"/>
      <c r="V190" s="54"/>
      <c r="W190" s="54"/>
      <c r="X190" s="54"/>
      <c r="Y190" s="54"/>
      <c r="Z190" s="54"/>
    </row>
    <row r="191" ht="16.5" hidden="1" spans="1:26">
      <c r="A191" s="83" t="str">
        <f>IF(C191="","",COUNTA(C$8:C191))</f>
        <v/>
      </c>
      <c r="B191" s="83"/>
      <c r="C191" s="83"/>
      <c r="D191" s="83"/>
      <c r="E191" s="83"/>
      <c r="F191" s="65"/>
      <c r="G191" s="65"/>
      <c r="H191" s="65"/>
      <c r="I191" s="13" t="s">
        <v>2</v>
      </c>
      <c r="J191" s="80"/>
      <c r="K191" s="13" t="s">
        <v>2</v>
      </c>
      <c r="L191" s="80"/>
      <c r="M191" s="54"/>
      <c r="N191" s="54"/>
      <c r="O191" s="54"/>
      <c r="P191" s="54"/>
      <c r="Q191" s="54"/>
      <c r="R191" s="54"/>
      <c r="S191" s="54"/>
      <c r="T191" s="54"/>
      <c r="U191" s="54"/>
      <c r="V191" s="54"/>
      <c r="W191" s="54"/>
      <c r="X191" s="54"/>
      <c r="Y191" s="54"/>
      <c r="Z191" s="54"/>
    </row>
    <row r="192" ht="16.5" hidden="1" spans="1:26">
      <c r="A192" s="83" t="str">
        <f>IF(C192="","",COUNTA(C$8:C192))</f>
        <v/>
      </c>
      <c r="B192" s="83"/>
      <c r="C192" s="83"/>
      <c r="D192" s="83"/>
      <c r="E192" s="83"/>
      <c r="F192" s="65"/>
      <c r="G192" s="65"/>
      <c r="H192" s="65"/>
      <c r="I192" s="13" t="s">
        <v>2</v>
      </c>
      <c r="J192" s="80"/>
      <c r="K192" s="13" t="s">
        <v>2</v>
      </c>
      <c r="L192" s="80"/>
      <c r="M192" s="54"/>
      <c r="N192" s="54"/>
      <c r="O192" s="54"/>
      <c r="P192" s="54"/>
      <c r="Q192" s="54"/>
      <c r="R192" s="54"/>
      <c r="S192" s="54"/>
      <c r="T192" s="54"/>
      <c r="U192" s="54"/>
      <c r="V192" s="54"/>
      <c r="W192" s="54"/>
      <c r="X192" s="54"/>
      <c r="Y192" s="54"/>
      <c r="Z192" s="54"/>
    </row>
    <row r="193" ht="16.5" hidden="1" spans="1:26">
      <c r="A193" s="83" t="str">
        <f>IF(C193="","",COUNTA(C$8:C193))</f>
        <v/>
      </c>
      <c r="B193" s="83"/>
      <c r="C193" s="83"/>
      <c r="D193" s="83"/>
      <c r="E193" s="83"/>
      <c r="F193" s="65"/>
      <c r="G193" s="65"/>
      <c r="H193" s="65"/>
      <c r="I193" s="13" t="s">
        <v>2</v>
      </c>
      <c r="J193" s="80"/>
      <c r="K193" s="13" t="s">
        <v>2</v>
      </c>
      <c r="L193" s="80"/>
      <c r="M193" s="54"/>
      <c r="N193" s="54"/>
      <c r="O193" s="54"/>
      <c r="P193" s="54"/>
      <c r="Q193" s="54"/>
      <c r="R193" s="54"/>
      <c r="S193" s="54"/>
      <c r="T193" s="54"/>
      <c r="U193" s="54"/>
      <c r="V193" s="54"/>
      <c r="W193" s="54"/>
      <c r="X193" s="54"/>
      <c r="Y193" s="54"/>
      <c r="Z193" s="54"/>
    </row>
    <row r="194" ht="16.5" hidden="1" spans="1:26">
      <c r="A194" s="83" t="str">
        <f>IF(C194="","",COUNTA(C$8:C194))</f>
        <v/>
      </c>
      <c r="B194" s="83"/>
      <c r="C194" s="83"/>
      <c r="D194" s="83"/>
      <c r="E194" s="83"/>
      <c r="F194" s="65"/>
      <c r="G194" s="65"/>
      <c r="H194" s="65"/>
      <c r="I194" s="13" t="s">
        <v>2</v>
      </c>
      <c r="J194" s="80"/>
      <c r="K194" s="13" t="s">
        <v>2</v>
      </c>
      <c r="L194" s="80"/>
      <c r="M194" s="54"/>
      <c r="N194" s="54"/>
      <c r="O194" s="54"/>
      <c r="P194" s="54"/>
      <c r="Q194" s="54"/>
      <c r="R194" s="54"/>
      <c r="S194" s="54"/>
      <c r="T194" s="54"/>
      <c r="U194" s="54"/>
      <c r="V194" s="54"/>
      <c r="W194" s="54"/>
      <c r="X194" s="54"/>
      <c r="Y194" s="54"/>
      <c r="Z194" s="54"/>
    </row>
    <row r="195" ht="16.5" hidden="1" spans="1:26">
      <c r="A195" s="83" t="str">
        <f>IF(C195="","",COUNTA(C$8:C195))</f>
        <v/>
      </c>
      <c r="B195" s="83"/>
      <c r="C195" s="83"/>
      <c r="D195" s="83"/>
      <c r="E195" s="83"/>
      <c r="F195" s="65"/>
      <c r="G195" s="65"/>
      <c r="H195" s="65"/>
      <c r="I195" s="13" t="s">
        <v>2</v>
      </c>
      <c r="J195" s="80"/>
      <c r="K195" s="13" t="s">
        <v>2</v>
      </c>
      <c r="L195" s="80"/>
      <c r="M195" s="54"/>
      <c r="N195" s="54"/>
      <c r="O195" s="54"/>
      <c r="P195" s="54"/>
      <c r="Q195" s="54"/>
      <c r="R195" s="54"/>
      <c r="S195" s="54"/>
      <c r="T195" s="54"/>
      <c r="U195" s="54"/>
      <c r="V195" s="54"/>
      <c r="W195" s="54"/>
      <c r="X195" s="54"/>
      <c r="Y195" s="54"/>
      <c r="Z195" s="54"/>
    </row>
    <row r="196" ht="16.5" hidden="1" spans="1:26">
      <c r="A196" s="83" t="str">
        <f>IF(C196="","",COUNTA(C$8:C196))</f>
        <v/>
      </c>
      <c r="B196" s="83"/>
      <c r="C196" s="83"/>
      <c r="D196" s="83"/>
      <c r="E196" s="83"/>
      <c r="F196" s="65"/>
      <c r="G196" s="65"/>
      <c r="H196" s="65"/>
      <c r="I196" s="13" t="s">
        <v>2</v>
      </c>
      <c r="J196" s="80"/>
      <c r="K196" s="13" t="s">
        <v>2</v>
      </c>
      <c r="L196" s="80"/>
      <c r="M196" s="54"/>
      <c r="N196" s="54"/>
      <c r="O196" s="54"/>
      <c r="P196" s="54"/>
      <c r="Q196" s="54"/>
      <c r="R196" s="54"/>
      <c r="S196" s="54"/>
      <c r="T196" s="54"/>
      <c r="U196" s="54"/>
      <c r="V196" s="54"/>
      <c r="W196" s="54"/>
      <c r="X196" s="54"/>
      <c r="Y196" s="54"/>
      <c r="Z196" s="54"/>
    </row>
    <row r="197" ht="16.5" hidden="1" spans="1:26">
      <c r="A197" s="83" t="str">
        <f>IF(C197="","",COUNTA(C$8:C197))</f>
        <v/>
      </c>
      <c r="B197" s="83"/>
      <c r="C197" s="83"/>
      <c r="D197" s="83"/>
      <c r="E197" s="83"/>
      <c r="F197" s="65"/>
      <c r="G197" s="65"/>
      <c r="H197" s="65"/>
      <c r="I197" s="13" t="s">
        <v>2</v>
      </c>
      <c r="J197" s="80"/>
      <c r="K197" s="13" t="s">
        <v>2</v>
      </c>
      <c r="L197" s="80"/>
      <c r="M197" s="54"/>
      <c r="N197" s="54"/>
      <c r="O197" s="54"/>
      <c r="P197" s="54"/>
      <c r="Q197" s="54"/>
      <c r="R197" s="54"/>
      <c r="S197" s="54"/>
      <c r="T197" s="54"/>
      <c r="U197" s="54"/>
      <c r="V197" s="54"/>
      <c r="W197" s="54"/>
      <c r="X197" s="54"/>
      <c r="Y197" s="54"/>
      <c r="Z197" s="54"/>
    </row>
    <row r="198" ht="16.5" hidden="1" spans="1:26">
      <c r="A198" s="83" t="str">
        <f>IF(C198="","",COUNTA(C$8:C198))</f>
        <v/>
      </c>
      <c r="B198" s="83"/>
      <c r="C198" s="83"/>
      <c r="D198" s="83"/>
      <c r="E198" s="83"/>
      <c r="F198" s="65"/>
      <c r="G198" s="65"/>
      <c r="H198" s="65"/>
      <c r="I198" s="13" t="s">
        <v>2</v>
      </c>
      <c r="J198" s="80"/>
      <c r="K198" s="13" t="s">
        <v>2</v>
      </c>
      <c r="L198" s="80"/>
      <c r="M198" s="54"/>
      <c r="N198" s="54"/>
      <c r="O198" s="54"/>
      <c r="P198" s="54"/>
      <c r="Q198" s="54"/>
      <c r="R198" s="54"/>
      <c r="S198" s="54"/>
      <c r="T198" s="54"/>
      <c r="U198" s="54"/>
      <c r="V198" s="54"/>
      <c r="W198" s="54"/>
      <c r="X198" s="54"/>
      <c r="Y198" s="54"/>
      <c r="Z198" s="54"/>
    </row>
    <row r="199" ht="16.5" hidden="1" spans="1:26">
      <c r="A199" s="83" t="str">
        <f>IF(C199="","",COUNTA(C$8:C199))</f>
        <v/>
      </c>
      <c r="B199" s="83"/>
      <c r="C199" s="83"/>
      <c r="D199" s="83"/>
      <c r="E199" s="83"/>
      <c r="F199" s="65"/>
      <c r="G199" s="65"/>
      <c r="H199" s="65"/>
      <c r="I199" s="13" t="s">
        <v>2</v>
      </c>
      <c r="J199" s="80"/>
      <c r="K199" s="13" t="s">
        <v>2</v>
      </c>
      <c r="L199" s="80"/>
      <c r="M199" s="54"/>
      <c r="N199" s="54"/>
      <c r="O199" s="54"/>
      <c r="P199" s="54"/>
      <c r="Q199" s="54"/>
      <c r="R199" s="54"/>
      <c r="S199" s="54"/>
      <c r="T199" s="54"/>
      <c r="U199" s="54"/>
      <c r="V199" s="54"/>
      <c r="W199" s="54"/>
      <c r="X199" s="54"/>
      <c r="Y199" s="54"/>
      <c r="Z199" s="54"/>
    </row>
    <row r="200" ht="16.5" hidden="1" spans="1:26">
      <c r="A200" s="83" t="str">
        <f>IF(C200="","",COUNTA(C$8:C200))</f>
        <v/>
      </c>
      <c r="B200" s="83"/>
      <c r="C200" s="83"/>
      <c r="D200" s="83"/>
      <c r="E200" s="83"/>
      <c r="F200" s="65"/>
      <c r="G200" s="65"/>
      <c r="H200" s="65"/>
      <c r="I200" s="13" t="s">
        <v>2</v>
      </c>
      <c r="J200" s="80"/>
      <c r="K200" s="13" t="s">
        <v>2</v>
      </c>
      <c r="L200" s="80"/>
      <c r="M200" s="54"/>
      <c r="N200" s="54"/>
      <c r="O200" s="54"/>
      <c r="P200" s="54"/>
      <c r="Q200" s="54"/>
      <c r="R200" s="54"/>
      <c r="S200" s="54"/>
      <c r="T200" s="54"/>
      <c r="U200" s="54"/>
      <c r="V200" s="54"/>
      <c r="W200" s="54"/>
      <c r="X200" s="54"/>
      <c r="Y200" s="54"/>
      <c r="Z200" s="54"/>
    </row>
    <row r="201" ht="16.5" hidden="1" spans="1:26">
      <c r="A201" s="83" t="str">
        <f>IF(C201="","",COUNTA(C$8:C201))</f>
        <v/>
      </c>
      <c r="B201" s="83"/>
      <c r="C201" s="83"/>
      <c r="D201" s="83"/>
      <c r="E201" s="83"/>
      <c r="F201" s="65"/>
      <c r="G201" s="65"/>
      <c r="H201" s="65"/>
      <c r="I201" s="13" t="s">
        <v>2</v>
      </c>
      <c r="J201" s="80"/>
      <c r="K201" s="13" t="s">
        <v>2</v>
      </c>
      <c r="L201" s="80"/>
      <c r="M201" s="54"/>
      <c r="N201" s="54"/>
      <c r="O201" s="54"/>
      <c r="P201" s="54"/>
      <c r="Q201" s="54"/>
      <c r="R201" s="54"/>
      <c r="S201" s="54"/>
      <c r="T201" s="54"/>
      <c r="U201" s="54"/>
      <c r="V201" s="54"/>
      <c r="W201" s="54"/>
      <c r="X201" s="54"/>
      <c r="Y201" s="54"/>
      <c r="Z201" s="54"/>
    </row>
    <row r="202" ht="16.5" hidden="1" spans="1:26">
      <c r="A202" s="83" t="str">
        <f>IF(C202="","",COUNTA(C$8:C202))</f>
        <v/>
      </c>
      <c r="B202" s="83"/>
      <c r="C202" s="83"/>
      <c r="D202" s="83"/>
      <c r="E202" s="83"/>
      <c r="F202" s="65"/>
      <c r="G202" s="65"/>
      <c r="H202" s="65"/>
      <c r="I202" s="13" t="s">
        <v>2</v>
      </c>
      <c r="J202" s="80"/>
      <c r="K202" s="13" t="s">
        <v>2</v>
      </c>
      <c r="L202" s="80"/>
      <c r="M202" s="54"/>
      <c r="N202" s="54"/>
      <c r="O202" s="54"/>
      <c r="P202" s="54"/>
      <c r="Q202" s="54"/>
      <c r="R202" s="54"/>
      <c r="S202" s="54"/>
      <c r="T202" s="54"/>
      <c r="U202" s="54"/>
      <c r="V202" s="54"/>
      <c r="W202" s="54"/>
      <c r="X202" s="54"/>
      <c r="Y202" s="54"/>
      <c r="Z202" s="54"/>
    </row>
    <row r="203" ht="16.5" hidden="1" spans="1:26">
      <c r="A203" s="83" t="str">
        <f>IF(C203="","",COUNTA(C$8:C203))</f>
        <v/>
      </c>
      <c r="B203" s="83"/>
      <c r="C203" s="83"/>
      <c r="D203" s="83"/>
      <c r="E203" s="83"/>
      <c r="F203" s="65"/>
      <c r="G203" s="65"/>
      <c r="H203" s="65"/>
      <c r="I203" s="13" t="s">
        <v>2</v>
      </c>
      <c r="J203" s="80"/>
      <c r="K203" s="13" t="s">
        <v>2</v>
      </c>
      <c r="L203" s="80"/>
      <c r="M203" s="54"/>
      <c r="N203" s="54"/>
      <c r="O203" s="54"/>
      <c r="P203" s="54"/>
      <c r="Q203" s="54"/>
      <c r="R203" s="54"/>
      <c r="S203" s="54"/>
      <c r="T203" s="54"/>
      <c r="U203" s="54"/>
      <c r="V203" s="54"/>
      <c r="W203" s="54"/>
      <c r="X203" s="54"/>
      <c r="Y203" s="54"/>
      <c r="Z203" s="54"/>
    </row>
    <row r="204" ht="16.5" hidden="1" spans="1:26">
      <c r="A204" s="83" t="str">
        <f>IF(C204="","",COUNTA(C$8:C204))</f>
        <v/>
      </c>
      <c r="B204" s="83"/>
      <c r="C204" s="83"/>
      <c r="D204" s="83"/>
      <c r="E204" s="83"/>
      <c r="F204" s="65"/>
      <c r="G204" s="65"/>
      <c r="H204" s="65"/>
      <c r="I204" s="13" t="s">
        <v>2</v>
      </c>
      <c r="J204" s="80"/>
      <c r="K204" s="13" t="s">
        <v>2</v>
      </c>
      <c r="L204" s="80"/>
      <c r="M204" s="54"/>
      <c r="N204" s="54"/>
      <c r="O204" s="54"/>
      <c r="P204" s="54"/>
      <c r="Q204" s="54"/>
      <c r="R204" s="54"/>
      <c r="S204" s="54"/>
      <c r="T204" s="54"/>
      <c r="U204" s="54"/>
      <c r="V204" s="54"/>
      <c r="W204" s="54"/>
      <c r="X204" s="54"/>
      <c r="Y204" s="54"/>
      <c r="Z204" s="54"/>
    </row>
    <row r="205" ht="16.5" hidden="1" spans="1:26">
      <c r="A205" s="83" t="str">
        <f>IF(C205="","",COUNTA(C$8:C205))</f>
        <v/>
      </c>
      <c r="B205" s="83"/>
      <c r="C205" s="83"/>
      <c r="D205" s="83"/>
      <c r="E205" s="83"/>
      <c r="F205" s="65"/>
      <c r="G205" s="65"/>
      <c r="H205" s="65"/>
      <c r="I205" s="13" t="s">
        <v>2</v>
      </c>
      <c r="J205" s="80"/>
      <c r="K205" s="13" t="s">
        <v>2</v>
      </c>
      <c r="L205" s="80"/>
      <c r="M205" s="54"/>
      <c r="N205" s="54"/>
      <c r="O205" s="54"/>
      <c r="P205" s="54"/>
      <c r="Q205" s="54"/>
      <c r="R205" s="54"/>
      <c r="S205" s="54"/>
      <c r="T205" s="54"/>
      <c r="U205" s="54"/>
      <c r="V205" s="54"/>
      <c r="W205" s="54"/>
      <c r="X205" s="54"/>
      <c r="Y205" s="54"/>
      <c r="Z205" s="54"/>
    </row>
    <row r="206" ht="16.5" hidden="1" spans="1:26">
      <c r="A206" s="83" t="str">
        <f>IF(C206="","",COUNTA(C$8:C206))</f>
        <v/>
      </c>
      <c r="B206" s="83"/>
      <c r="C206" s="83"/>
      <c r="D206" s="83"/>
      <c r="E206" s="83"/>
      <c r="F206" s="65"/>
      <c r="G206" s="65"/>
      <c r="H206" s="65"/>
      <c r="I206" s="13" t="s">
        <v>2</v>
      </c>
      <c r="J206" s="80"/>
      <c r="K206" s="13" t="s">
        <v>2</v>
      </c>
      <c r="L206" s="80"/>
      <c r="M206" s="54"/>
      <c r="N206" s="54"/>
      <c r="O206" s="54"/>
      <c r="P206" s="54"/>
      <c r="Q206" s="54"/>
      <c r="R206" s="54"/>
      <c r="S206" s="54"/>
      <c r="T206" s="54"/>
      <c r="U206" s="54"/>
      <c r="V206" s="54"/>
      <c r="W206" s="54"/>
      <c r="X206" s="54"/>
      <c r="Y206" s="54"/>
      <c r="Z206" s="54"/>
    </row>
    <row r="207" ht="16.5" hidden="1" spans="1:26">
      <c r="A207" s="83" t="str">
        <f>IF(C207="","",COUNTA(C$8:C207))</f>
        <v/>
      </c>
      <c r="B207" s="83"/>
      <c r="C207" s="83"/>
      <c r="D207" s="83"/>
      <c r="E207" s="83"/>
      <c r="F207" s="65"/>
      <c r="G207" s="65"/>
      <c r="H207" s="65"/>
      <c r="I207" s="13" t="s">
        <v>2</v>
      </c>
      <c r="J207" s="80"/>
      <c r="K207" s="13" t="s">
        <v>2</v>
      </c>
      <c r="L207" s="80"/>
      <c r="M207" s="54"/>
      <c r="N207" s="54"/>
      <c r="O207" s="54"/>
      <c r="P207" s="54"/>
      <c r="Q207" s="54"/>
      <c r="R207" s="54"/>
      <c r="S207" s="54"/>
      <c r="T207" s="54"/>
      <c r="U207" s="54"/>
      <c r="V207" s="54"/>
      <c r="W207" s="54"/>
      <c r="X207" s="54"/>
      <c r="Y207" s="54"/>
      <c r="Z207" s="54"/>
    </row>
    <row r="208" ht="16.5" hidden="1" spans="1:26">
      <c r="A208" s="83" t="str">
        <f>IF(C208="","",COUNTA(C$8:C208))</f>
        <v/>
      </c>
      <c r="B208" s="83"/>
      <c r="C208" s="83"/>
      <c r="D208" s="83"/>
      <c r="E208" s="83"/>
      <c r="F208" s="65"/>
      <c r="G208" s="65"/>
      <c r="H208" s="65"/>
      <c r="I208" s="13" t="s">
        <v>2</v>
      </c>
      <c r="J208" s="80"/>
      <c r="K208" s="13" t="s">
        <v>2</v>
      </c>
      <c r="L208" s="80"/>
      <c r="M208" s="54"/>
      <c r="N208" s="54"/>
      <c r="O208" s="54"/>
      <c r="P208" s="54"/>
      <c r="Q208" s="54"/>
      <c r="R208" s="54"/>
      <c r="S208" s="54"/>
      <c r="T208" s="54"/>
      <c r="U208" s="54"/>
      <c r="V208" s="54"/>
      <c r="W208" s="54"/>
      <c r="X208" s="54"/>
      <c r="Y208" s="54"/>
      <c r="Z208" s="54"/>
    </row>
    <row r="209" ht="16.5" hidden="1" spans="1:26">
      <c r="A209" s="83" t="str">
        <f>IF(C209="","",COUNTA(C$8:C209))</f>
        <v/>
      </c>
      <c r="B209" s="83"/>
      <c r="C209" s="83"/>
      <c r="D209" s="83"/>
      <c r="E209" s="83"/>
      <c r="F209" s="65"/>
      <c r="G209" s="65"/>
      <c r="H209" s="65"/>
      <c r="I209" s="13" t="s">
        <v>2</v>
      </c>
      <c r="J209" s="80"/>
      <c r="K209" s="13" t="s">
        <v>2</v>
      </c>
      <c r="L209" s="80"/>
      <c r="M209" s="54"/>
      <c r="N209" s="54"/>
      <c r="O209" s="54"/>
      <c r="P209" s="54"/>
      <c r="Q209" s="54"/>
      <c r="R209" s="54"/>
      <c r="S209" s="54"/>
      <c r="T209" s="54"/>
      <c r="U209" s="54"/>
      <c r="V209" s="54"/>
      <c r="W209" s="54"/>
      <c r="X209" s="54"/>
      <c r="Y209" s="54"/>
      <c r="Z209" s="54"/>
    </row>
    <row r="210" ht="16.5" hidden="1" spans="1:26">
      <c r="A210" s="83" t="str">
        <f>IF(C210="","",COUNTA(C$8:C210))</f>
        <v/>
      </c>
      <c r="B210" s="83"/>
      <c r="C210" s="83"/>
      <c r="D210" s="83"/>
      <c r="E210" s="83"/>
      <c r="F210" s="65"/>
      <c r="G210" s="65"/>
      <c r="H210" s="65"/>
      <c r="I210" s="13" t="s">
        <v>2</v>
      </c>
      <c r="J210" s="80"/>
      <c r="K210" s="13" t="s">
        <v>2</v>
      </c>
      <c r="L210" s="80"/>
      <c r="M210" s="54"/>
      <c r="N210" s="54"/>
      <c r="O210" s="54"/>
      <c r="P210" s="54"/>
      <c r="Q210" s="54"/>
      <c r="R210" s="54"/>
      <c r="S210" s="54"/>
      <c r="T210" s="54"/>
      <c r="U210" s="54"/>
      <c r="V210" s="54"/>
      <c r="W210" s="54"/>
      <c r="X210" s="54"/>
      <c r="Y210" s="54"/>
      <c r="Z210" s="54"/>
    </row>
    <row r="211" ht="16.5" hidden="1" spans="1:26">
      <c r="A211" s="83" t="str">
        <f>IF(C211="","",COUNTA(C$8:C211))</f>
        <v/>
      </c>
      <c r="B211" s="83"/>
      <c r="C211" s="83"/>
      <c r="D211" s="83"/>
      <c r="E211" s="83"/>
      <c r="F211" s="65"/>
      <c r="G211" s="65"/>
      <c r="H211" s="65"/>
      <c r="I211" s="13" t="s">
        <v>2</v>
      </c>
      <c r="J211" s="80"/>
      <c r="K211" s="13" t="s">
        <v>2</v>
      </c>
      <c r="L211" s="80"/>
      <c r="M211" s="54"/>
      <c r="N211" s="54"/>
      <c r="O211" s="54"/>
      <c r="P211" s="54"/>
      <c r="Q211" s="54"/>
      <c r="R211" s="54"/>
      <c r="S211" s="54"/>
      <c r="T211" s="54"/>
      <c r="U211" s="54"/>
      <c r="V211" s="54"/>
      <c r="W211" s="54"/>
      <c r="X211" s="54"/>
      <c r="Y211" s="54"/>
      <c r="Z211" s="54"/>
    </row>
    <row r="212" ht="16.5" hidden="1" spans="1:26">
      <c r="A212" s="83" t="str">
        <f>IF(C212="","",COUNTA(C$8:C212))</f>
        <v/>
      </c>
      <c r="B212" s="83"/>
      <c r="C212" s="83"/>
      <c r="D212" s="83"/>
      <c r="E212" s="83"/>
      <c r="F212" s="65"/>
      <c r="G212" s="65"/>
      <c r="H212" s="65"/>
      <c r="I212" s="13" t="s">
        <v>2</v>
      </c>
      <c r="J212" s="80"/>
      <c r="K212" s="13" t="s">
        <v>2</v>
      </c>
      <c r="L212" s="80"/>
      <c r="M212" s="54"/>
      <c r="N212" s="54"/>
      <c r="O212" s="54"/>
      <c r="P212" s="54"/>
      <c r="Q212" s="54"/>
      <c r="R212" s="54"/>
      <c r="S212" s="54"/>
      <c r="T212" s="54"/>
      <c r="U212" s="54"/>
      <c r="V212" s="54"/>
      <c r="W212" s="54"/>
      <c r="X212" s="54"/>
      <c r="Y212" s="54"/>
      <c r="Z212" s="54"/>
    </row>
    <row r="213" ht="16.5" hidden="1" spans="1:26">
      <c r="A213" s="83" t="str">
        <f>IF(C213="","",COUNTA(C$8:C213))</f>
        <v/>
      </c>
      <c r="B213" s="83"/>
      <c r="C213" s="83"/>
      <c r="D213" s="83"/>
      <c r="E213" s="83"/>
      <c r="F213" s="65"/>
      <c r="G213" s="65"/>
      <c r="H213" s="65"/>
      <c r="I213" s="13" t="s">
        <v>2</v>
      </c>
      <c r="J213" s="80"/>
      <c r="K213" s="13" t="s">
        <v>2</v>
      </c>
      <c r="L213" s="80"/>
      <c r="M213" s="54"/>
      <c r="N213" s="54"/>
      <c r="O213" s="54"/>
      <c r="P213" s="54"/>
      <c r="Q213" s="54"/>
      <c r="R213" s="54"/>
      <c r="S213" s="54"/>
      <c r="T213" s="54"/>
      <c r="U213" s="54"/>
      <c r="V213" s="54"/>
      <c r="W213" s="54"/>
      <c r="X213" s="54"/>
      <c r="Y213" s="54"/>
      <c r="Z213" s="54"/>
    </row>
    <row r="214" ht="16.5" hidden="1" spans="1:26">
      <c r="A214" s="83" t="str">
        <f>IF(C214="","",COUNTA(C$8:C214))</f>
        <v/>
      </c>
      <c r="B214" s="83"/>
      <c r="C214" s="83"/>
      <c r="D214" s="83"/>
      <c r="E214" s="83"/>
      <c r="F214" s="65"/>
      <c r="G214" s="65"/>
      <c r="H214" s="65"/>
      <c r="I214" s="13" t="s">
        <v>2</v>
      </c>
      <c r="J214" s="80"/>
      <c r="K214" s="13" t="s">
        <v>2</v>
      </c>
      <c r="L214" s="80"/>
      <c r="M214" s="54"/>
      <c r="N214" s="54"/>
      <c r="O214" s="54"/>
      <c r="P214" s="54"/>
      <c r="Q214" s="54"/>
      <c r="R214" s="54"/>
      <c r="S214" s="54"/>
      <c r="T214" s="54"/>
      <c r="U214" s="54"/>
      <c r="V214" s="54"/>
      <c r="W214" s="54"/>
      <c r="X214" s="54"/>
      <c r="Y214" s="54"/>
      <c r="Z214" s="54"/>
    </row>
    <row r="215" ht="16.5" hidden="1" spans="1:26">
      <c r="A215" s="83" t="str">
        <f>IF(C215="","",COUNTA(C$8:C215))</f>
        <v/>
      </c>
      <c r="B215" s="83"/>
      <c r="C215" s="83"/>
      <c r="D215" s="83"/>
      <c r="E215" s="83"/>
      <c r="F215" s="65"/>
      <c r="G215" s="65"/>
      <c r="H215" s="65"/>
      <c r="I215" s="13" t="s">
        <v>2</v>
      </c>
      <c r="J215" s="80"/>
      <c r="K215" s="13" t="s">
        <v>2</v>
      </c>
      <c r="L215" s="80"/>
      <c r="M215" s="54"/>
      <c r="N215" s="54"/>
      <c r="O215" s="54"/>
      <c r="P215" s="54"/>
      <c r="Q215" s="54"/>
      <c r="R215" s="54"/>
      <c r="S215" s="54"/>
      <c r="T215" s="54"/>
      <c r="U215" s="54"/>
      <c r="V215" s="54"/>
      <c r="W215" s="54"/>
      <c r="X215" s="54"/>
      <c r="Y215" s="54"/>
      <c r="Z215" s="54"/>
    </row>
    <row r="216" ht="16.5" hidden="1" spans="1:26">
      <c r="A216" s="83" t="str">
        <f>IF(C216="","",COUNTA(C$8:C216))</f>
        <v/>
      </c>
      <c r="B216" s="83"/>
      <c r="C216" s="83"/>
      <c r="D216" s="83"/>
      <c r="E216" s="83"/>
      <c r="F216" s="65"/>
      <c r="G216" s="65"/>
      <c r="H216" s="65"/>
      <c r="I216" s="13" t="s">
        <v>2</v>
      </c>
      <c r="J216" s="80"/>
      <c r="K216" s="13" t="s">
        <v>2</v>
      </c>
      <c r="L216" s="80"/>
      <c r="M216" s="54"/>
      <c r="N216" s="54"/>
      <c r="O216" s="54"/>
      <c r="P216" s="54"/>
      <c r="Q216" s="54"/>
      <c r="R216" s="54"/>
      <c r="S216" s="54"/>
      <c r="T216" s="54"/>
      <c r="U216" s="54"/>
      <c r="V216" s="54"/>
      <c r="W216" s="54"/>
      <c r="X216" s="54"/>
      <c r="Y216" s="54"/>
      <c r="Z216" s="54"/>
    </row>
    <row r="217" ht="16.5" hidden="1" spans="1:26">
      <c r="A217" s="83" t="str">
        <f>IF(C217="","",COUNTA(C$8:C217))</f>
        <v/>
      </c>
      <c r="B217" s="83"/>
      <c r="C217" s="83"/>
      <c r="D217" s="83"/>
      <c r="E217" s="83"/>
      <c r="F217" s="65"/>
      <c r="G217" s="65"/>
      <c r="H217" s="65"/>
      <c r="I217" s="13" t="s">
        <v>2</v>
      </c>
      <c r="J217" s="80"/>
      <c r="K217" s="13" t="s">
        <v>2</v>
      </c>
      <c r="L217" s="80"/>
      <c r="M217" s="54"/>
      <c r="N217" s="54"/>
      <c r="O217" s="54"/>
      <c r="P217" s="54"/>
      <c r="Q217" s="54"/>
      <c r="R217" s="54"/>
      <c r="S217" s="54"/>
      <c r="T217" s="54"/>
      <c r="U217" s="54"/>
      <c r="V217" s="54"/>
      <c r="W217" s="54"/>
      <c r="X217" s="54"/>
      <c r="Y217" s="54"/>
      <c r="Z217" s="54"/>
    </row>
    <row r="218" ht="16.5" hidden="1" spans="1:26">
      <c r="A218" s="83" t="str">
        <f>IF(C218="","",COUNTA(C$8:C218))</f>
        <v/>
      </c>
      <c r="B218" s="83"/>
      <c r="C218" s="83"/>
      <c r="D218" s="83"/>
      <c r="E218" s="83"/>
      <c r="F218" s="65"/>
      <c r="G218" s="65"/>
      <c r="H218" s="65"/>
      <c r="I218" s="13" t="s">
        <v>2</v>
      </c>
      <c r="J218" s="80"/>
      <c r="K218" s="13" t="s">
        <v>2</v>
      </c>
      <c r="L218" s="80"/>
      <c r="M218" s="54"/>
      <c r="N218" s="54"/>
      <c r="O218" s="54"/>
      <c r="P218" s="54"/>
      <c r="Q218" s="54"/>
      <c r="R218" s="54"/>
      <c r="S218" s="54"/>
      <c r="T218" s="54"/>
      <c r="U218" s="54"/>
      <c r="V218" s="54"/>
      <c r="W218" s="54"/>
      <c r="X218" s="54"/>
      <c r="Y218" s="54"/>
      <c r="Z218" s="54"/>
    </row>
    <row r="219" ht="16.5" hidden="1" spans="1:26">
      <c r="A219" s="83" t="str">
        <f>IF(C219="","",COUNTA(C$8:C219))</f>
        <v/>
      </c>
      <c r="B219" s="83"/>
      <c r="C219" s="83"/>
      <c r="D219" s="83"/>
      <c r="E219" s="83"/>
      <c r="F219" s="65"/>
      <c r="G219" s="65"/>
      <c r="H219" s="65"/>
      <c r="I219" s="13" t="s">
        <v>2</v>
      </c>
      <c r="J219" s="80"/>
      <c r="K219" s="13" t="s">
        <v>2</v>
      </c>
      <c r="L219" s="80"/>
      <c r="M219" s="54"/>
      <c r="N219" s="54"/>
      <c r="O219" s="54"/>
      <c r="P219" s="54"/>
      <c r="Q219" s="54"/>
      <c r="R219" s="54"/>
      <c r="S219" s="54"/>
      <c r="T219" s="54"/>
      <c r="U219" s="54"/>
      <c r="V219" s="54"/>
      <c r="W219" s="54"/>
      <c r="X219" s="54"/>
      <c r="Y219" s="54"/>
      <c r="Z219" s="54"/>
    </row>
    <row r="220" ht="16.5" hidden="1" spans="1:26">
      <c r="A220" s="83" t="str">
        <f>IF(C220="","",COUNTA(C$8:C220))</f>
        <v/>
      </c>
      <c r="B220" s="83"/>
      <c r="C220" s="83"/>
      <c r="D220" s="83"/>
      <c r="E220" s="83"/>
      <c r="F220" s="65"/>
      <c r="G220" s="65"/>
      <c r="H220" s="65"/>
      <c r="I220" s="13" t="s">
        <v>2</v>
      </c>
      <c r="J220" s="80"/>
      <c r="K220" s="13" t="s">
        <v>2</v>
      </c>
      <c r="L220" s="80"/>
      <c r="M220" s="54"/>
      <c r="N220" s="54"/>
      <c r="O220" s="54"/>
      <c r="P220" s="54"/>
      <c r="Q220" s="54"/>
      <c r="R220" s="54"/>
      <c r="S220" s="54"/>
      <c r="T220" s="54"/>
      <c r="U220" s="54"/>
      <c r="V220" s="54"/>
      <c r="W220" s="54"/>
      <c r="X220" s="54"/>
      <c r="Y220" s="54"/>
      <c r="Z220" s="54"/>
    </row>
    <row r="221" ht="16.5" hidden="1" spans="1:26">
      <c r="A221" s="83" t="str">
        <f>IF(C221="","",COUNTA(C$8:C221))</f>
        <v/>
      </c>
      <c r="B221" s="83"/>
      <c r="C221" s="83"/>
      <c r="D221" s="83"/>
      <c r="E221" s="83"/>
      <c r="F221" s="65"/>
      <c r="G221" s="65"/>
      <c r="H221" s="65"/>
      <c r="I221" s="13" t="s">
        <v>2</v>
      </c>
      <c r="J221" s="80"/>
      <c r="K221" s="13" t="s">
        <v>2</v>
      </c>
      <c r="L221" s="80"/>
      <c r="M221" s="54"/>
      <c r="N221" s="54"/>
      <c r="O221" s="54"/>
      <c r="P221" s="54"/>
      <c r="Q221" s="54"/>
      <c r="R221" s="54"/>
      <c r="S221" s="54"/>
      <c r="T221" s="54"/>
      <c r="U221" s="54"/>
      <c r="V221" s="54"/>
      <c r="W221" s="54"/>
      <c r="X221" s="54"/>
      <c r="Y221" s="54"/>
      <c r="Z221" s="54"/>
    </row>
    <row r="222" ht="16.5" hidden="1" spans="1:26">
      <c r="A222" s="83" t="str">
        <f>IF(C222="","",COUNTA(C$8:C222))</f>
        <v/>
      </c>
      <c r="B222" s="83"/>
      <c r="C222" s="83"/>
      <c r="D222" s="83"/>
      <c r="E222" s="83"/>
      <c r="F222" s="65"/>
      <c r="G222" s="65"/>
      <c r="H222" s="65"/>
      <c r="I222" s="13" t="s">
        <v>2</v>
      </c>
      <c r="J222" s="80"/>
      <c r="K222" s="13" t="s">
        <v>2</v>
      </c>
      <c r="L222" s="80"/>
      <c r="M222" s="54"/>
      <c r="N222" s="54"/>
      <c r="O222" s="54"/>
      <c r="P222" s="54"/>
      <c r="Q222" s="54"/>
      <c r="R222" s="54"/>
      <c r="S222" s="54"/>
      <c r="T222" s="54"/>
      <c r="U222" s="54"/>
      <c r="V222" s="54"/>
      <c r="W222" s="54"/>
      <c r="X222" s="54"/>
      <c r="Y222" s="54"/>
      <c r="Z222" s="54"/>
    </row>
    <row r="223" ht="16.5" hidden="1" spans="1:26">
      <c r="A223" s="83" t="str">
        <f>IF(C223="","",COUNTA(C$8:C223))</f>
        <v/>
      </c>
      <c r="B223" s="83"/>
      <c r="C223" s="83"/>
      <c r="D223" s="83"/>
      <c r="E223" s="83"/>
      <c r="F223" s="65"/>
      <c r="G223" s="65"/>
      <c r="H223" s="65"/>
      <c r="I223" s="13" t="s">
        <v>2</v>
      </c>
      <c r="J223" s="80"/>
      <c r="K223" s="13" t="s">
        <v>2</v>
      </c>
      <c r="L223" s="80"/>
      <c r="M223" s="54"/>
      <c r="N223" s="54"/>
      <c r="O223" s="54"/>
      <c r="P223" s="54"/>
      <c r="Q223" s="54"/>
      <c r="R223" s="54"/>
      <c r="S223" s="54"/>
      <c r="T223" s="54"/>
      <c r="U223" s="54"/>
      <c r="V223" s="54"/>
      <c r="W223" s="54"/>
      <c r="X223" s="54"/>
      <c r="Y223" s="54"/>
      <c r="Z223" s="54"/>
    </row>
    <row r="224" ht="16.5" hidden="1" spans="1:26">
      <c r="A224" s="83" t="str">
        <f>IF(C224="","",COUNTA(C$8:C224))</f>
        <v/>
      </c>
      <c r="B224" s="83"/>
      <c r="C224" s="83"/>
      <c r="D224" s="83"/>
      <c r="E224" s="83"/>
      <c r="F224" s="65"/>
      <c r="G224" s="65"/>
      <c r="H224" s="65"/>
      <c r="I224" s="13" t="s">
        <v>2</v>
      </c>
      <c r="J224" s="80"/>
      <c r="K224" s="13" t="s">
        <v>2</v>
      </c>
      <c r="L224" s="80"/>
      <c r="M224" s="54"/>
      <c r="N224" s="54"/>
      <c r="O224" s="54"/>
      <c r="P224" s="54"/>
      <c r="Q224" s="54"/>
      <c r="R224" s="54"/>
      <c r="S224" s="54"/>
      <c r="T224" s="54"/>
      <c r="U224" s="54"/>
      <c r="V224" s="54"/>
      <c r="W224" s="54"/>
      <c r="X224" s="54"/>
      <c r="Y224" s="54"/>
      <c r="Z224" s="54"/>
    </row>
    <row r="225" ht="16.5" hidden="1" spans="1:26">
      <c r="A225" s="83" t="str">
        <f>IF(C225="","",COUNTA(C$8:C225))</f>
        <v/>
      </c>
      <c r="B225" s="83"/>
      <c r="C225" s="83"/>
      <c r="D225" s="83"/>
      <c r="E225" s="83"/>
      <c r="F225" s="65"/>
      <c r="G225" s="65"/>
      <c r="H225" s="65"/>
      <c r="I225" s="13" t="s">
        <v>2</v>
      </c>
      <c r="J225" s="80"/>
      <c r="K225" s="13" t="s">
        <v>2</v>
      </c>
      <c r="L225" s="80"/>
      <c r="M225" s="54"/>
      <c r="N225" s="54"/>
      <c r="O225" s="54"/>
      <c r="P225" s="54"/>
      <c r="Q225" s="54"/>
      <c r="R225" s="54"/>
      <c r="S225" s="54"/>
      <c r="T225" s="54"/>
      <c r="U225" s="54"/>
      <c r="V225" s="54"/>
      <c r="W225" s="54"/>
      <c r="X225" s="54"/>
      <c r="Y225" s="54"/>
      <c r="Z225" s="54"/>
    </row>
    <row r="226" ht="16.5" hidden="1" spans="1:26">
      <c r="A226" s="83" t="str">
        <f>IF(C226="","",COUNTA(C$8:C226))</f>
        <v/>
      </c>
      <c r="B226" s="83"/>
      <c r="C226" s="83"/>
      <c r="D226" s="83"/>
      <c r="E226" s="83"/>
      <c r="F226" s="65"/>
      <c r="G226" s="65"/>
      <c r="H226" s="65"/>
      <c r="I226" s="13" t="s">
        <v>2</v>
      </c>
      <c r="J226" s="80"/>
      <c r="K226" s="13" t="s">
        <v>2</v>
      </c>
      <c r="L226" s="80"/>
      <c r="M226" s="54"/>
      <c r="N226" s="54"/>
      <c r="O226" s="54"/>
      <c r="P226" s="54"/>
      <c r="Q226" s="54"/>
      <c r="R226" s="54"/>
      <c r="S226" s="54"/>
      <c r="T226" s="54"/>
      <c r="U226" s="54"/>
      <c r="V226" s="54"/>
      <c r="W226" s="54"/>
      <c r="X226" s="54"/>
      <c r="Y226" s="54"/>
      <c r="Z226" s="54"/>
    </row>
    <row r="227" ht="16.5" hidden="1" spans="1:26">
      <c r="A227" s="83" t="str">
        <f>IF(C227="","",COUNTA(C$8:C227))</f>
        <v/>
      </c>
      <c r="B227" s="83"/>
      <c r="C227" s="83"/>
      <c r="D227" s="83"/>
      <c r="E227" s="83"/>
      <c r="F227" s="65"/>
      <c r="G227" s="65"/>
      <c r="H227" s="65"/>
      <c r="I227" s="13" t="s">
        <v>2</v>
      </c>
      <c r="J227" s="80"/>
      <c r="K227" s="13" t="s">
        <v>2</v>
      </c>
      <c r="L227" s="80"/>
      <c r="M227" s="54"/>
      <c r="N227" s="54"/>
      <c r="O227" s="54"/>
      <c r="P227" s="54"/>
      <c r="Q227" s="54"/>
      <c r="R227" s="54"/>
      <c r="S227" s="54"/>
      <c r="T227" s="54"/>
      <c r="U227" s="54"/>
      <c r="V227" s="54"/>
      <c r="W227" s="54"/>
      <c r="X227" s="54"/>
      <c r="Y227" s="54"/>
      <c r="Z227" s="54"/>
    </row>
    <row r="228" ht="16.5" hidden="1" spans="1:26">
      <c r="A228" s="83" t="str">
        <f>IF(C228="","",COUNTA(C$8:C228))</f>
        <v/>
      </c>
      <c r="B228" s="83"/>
      <c r="C228" s="83"/>
      <c r="D228" s="83"/>
      <c r="E228" s="83"/>
      <c r="F228" s="65"/>
      <c r="G228" s="65"/>
      <c r="H228" s="65"/>
      <c r="I228" s="13" t="s">
        <v>2</v>
      </c>
      <c r="J228" s="80"/>
      <c r="K228" s="13" t="s">
        <v>2</v>
      </c>
      <c r="L228" s="80"/>
      <c r="M228" s="54"/>
      <c r="N228" s="54"/>
      <c r="O228" s="54"/>
      <c r="P228" s="54"/>
      <c r="Q228" s="54"/>
      <c r="R228" s="54"/>
      <c r="S228" s="54"/>
      <c r="T228" s="54"/>
      <c r="U228" s="54"/>
      <c r="V228" s="54"/>
      <c r="W228" s="54"/>
      <c r="X228" s="54"/>
      <c r="Y228" s="54"/>
      <c r="Z228" s="54"/>
    </row>
    <row r="229" ht="16.5" hidden="1" spans="1:26">
      <c r="A229" s="83" t="str">
        <f>IF(C229="","",COUNTA(C$8:C229))</f>
        <v/>
      </c>
      <c r="B229" s="83"/>
      <c r="C229" s="83"/>
      <c r="D229" s="83"/>
      <c r="E229" s="83"/>
      <c r="F229" s="65"/>
      <c r="G229" s="65"/>
      <c r="H229" s="65"/>
      <c r="I229" s="13" t="s">
        <v>2</v>
      </c>
      <c r="J229" s="80"/>
      <c r="K229" s="13" t="s">
        <v>2</v>
      </c>
      <c r="L229" s="80"/>
      <c r="M229" s="54"/>
      <c r="N229" s="54"/>
      <c r="O229" s="54"/>
      <c r="P229" s="54"/>
      <c r="Q229" s="54"/>
      <c r="R229" s="54"/>
      <c r="S229" s="54"/>
      <c r="T229" s="54"/>
      <c r="U229" s="54"/>
      <c r="V229" s="54"/>
      <c r="W229" s="54"/>
      <c r="X229" s="54"/>
      <c r="Y229" s="54"/>
      <c r="Z229" s="54"/>
    </row>
    <row r="230" ht="16.5" hidden="1" spans="1:26">
      <c r="A230" s="83" t="str">
        <f>IF(C230="","",COUNTA(C$8:C230))</f>
        <v/>
      </c>
      <c r="B230" s="83"/>
      <c r="C230" s="83"/>
      <c r="D230" s="83"/>
      <c r="E230" s="83"/>
      <c r="F230" s="65"/>
      <c r="G230" s="65"/>
      <c r="H230" s="65"/>
      <c r="I230" s="13" t="s">
        <v>2</v>
      </c>
      <c r="J230" s="80"/>
      <c r="K230" s="13" t="s">
        <v>2</v>
      </c>
      <c r="L230" s="80"/>
      <c r="M230" s="54"/>
      <c r="N230" s="54"/>
      <c r="O230" s="54"/>
      <c r="P230" s="54"/>
      <c r="Q230" s="54"/>
      <c r="R230" s="54"/>
      <c r="S230" s="54"/>
      <c r="T230" s="54"/>
      <c r="U230" s="54"/>
      <c r="V230" s="54"/>
      <c r="W230" s="54"/>
      <c r="X230" s="54"/>
      <c r="Y230" s="54"/>
      <c r="Z230" s="54"/>
    </row>
    <row r="231" ht="16.5" hidden="1" spans="1:26">
      <c r="A231" s="83" t="str">
        <f>IF(C231="","",COUNTA(C$8:C231))</f>
        <v/>
      </c>
      <c r="B231" s="83"/>
      <c r="C231" s="83"/>
      <c r="D231" s="83"/>
      <c r="E231" s="83"/>
      <c r="F231" s="65"/>
      <c r="G231" s="65"/>
      <c r="H231" s="65"/>
      <c r="I231" s="13" t="s">
        <v>2</v>
      </c>
      <c r="J231" s="80"/>
      <c r="K231" s="13" t="s">
        <v>2</v>
      </c>
      <c r="L231" s="80"/>
      <c r="M231" s="54"/>
      <c r="N231" s="54"/>
      <c r="O231" s="54"/>
      <c r="P231" s="54"/>
      <c r="Q231" s="54"/>
      <c r="R231" s="54"/>
      <c r="S231" s="54"/>
      <c r="T231" s="54"/>
      <c r="U231" s="54"/>
      <c r="V231" s="54"/>
      <c r="W231" s="54"/>
      <c r="X231" s="54"/>
      <c r="Y231" s="54"/>
      <c r="Z231" s="54"/>
    </row>
    <row r="232" ht="16.5" hidden="1" spans="1:26">
      <c r="A232" s="83" t="str">
        <f>IF(C232="","",COUNTA(C$8:C232))</f>
        <v/>
      </c>
      <c r="B232" s="83"/>
      <c r="C232" s="83"/>
      <c r="D232" s="83"/>
      <c r="E232" s="83"/>
      <c r="F232" s="65"/>
      <c r="G232" s="65"/>
      <c r="H232" s="65"/>
      <c r="I232" s="13" t="s">
        <v>2</v>
      </c>
      <c r="J232" s="80"/>
      <c r="K232" s="13" t="s">
        <v>2</v>
      </c>
      <c r="L232" s="80"/>
      <c r="M232" s="54"/>
      <c r="N232" s="54"/>
      <c r="O232" s="54"/>
      <c r="P232" s="54"/>
      <c r="Q232" s="54"/>
      <c r="R232" s="54"/>
      <c r="S232" s="54"/>
      <c r="T232" s="54"/>
      <c r="U232" s="54"/>
      <c r="V232" s="54"/>
      <c r="W232" s="54"/>
      <c r="X232" s="54"/>
      <c r="Y232" s="54"/>
      <c r="Z232" s="54"/>
    </row>
    <row r="233" ht="16.5" hidden="1" spans="1:26">
      <c r="A233" s="83" t="str">
        <f>IF(C233="","",COUNTA(C$8:C233))</f>
        <v/>
      </c>
      <c r="B233" s="83"/>
      <c r="C233" s="83"/>
      <c r="D233" s="83"/>
      <c r="E233" s="83"/>
      <c r="F233" s="65"/>
      <c r="G233" s="65"/>
      <c r="H233" s="65"/>
      <c r="I233" s="13" t="s">
        <v>2</v>
      </c>
      <c r="J233" s="80"/>
      <c r="K233" s="13" t="s">
        <v>2</v>
      </c>
      <c r="L233" s="80"/>
      <c r="M233" s="54"/>
      <c r="N233" s="54"/>
      <c r="O233" s="54"/>
      <c r="P233" s="54"/>
      <c r="Q233" s="54"/>
      <c r="R233" s="54"/>
      <c r="S233" s="54"/>
      <c r="T233" s="54"/>
      <c r="U233" s="54"/>
      <c r="V233" s="54"/>
      <c r="W233" s="54"/>
      <c r="X233" s="54"/>
      <c r="Y233" s="54"/>
      <c r="Z233" s="54"/>
    </row>
    <row r="234" ht="16.5" hidden="1" spans="1:26">
      <c r="A234" s="83" t="str">
        <f>IF(C234="","",COUNTA(C$8:C234))</f>
        <v/>
      </c>
      <c r="B234" s="83"/>
      <c r="C234" s="83"/>
      <c r="D234" s="83"/>
      <c r="E234" s="83"/>
      <c r="F234" s="65"/>
      <c r="G234" s="65"/>
      <c r="H234" s="65"/>
      <c r="I234" s="13" t="s">
        <v>2</v>
      </c>
      <c r="J234" s="80"/>
      <c r="K234" s="13" t="s">
        <v>2</v>
      </c>
      <c r="L234" s="80"/>
      <c r="M234" s="54"/>
      <c r="N234" s="54"/>
      <c r="O234" s="54"/>
      <c r="P234" s="54"/>
      <c r="Q234" s="54"/>
      <c r="R234" s="54"/>
      <c r="S234" s="54"/>
      <c r="T234" s="54"/>
      <c r="U234" s="54"/>
      <c r="V234" s="54"/>
      <c r="W234" s="54"/>
      <c r="X234" s="54"/>
      <c r="Y234" s="54"/>
      <c r="Z234" s="54"/>
    </row>
    <row r="235" ht="16.5" hidden="1" spans="1:26">
      <c r="A235" s="83" t="str">
        <f>IF(C235="","",COUNTA(C$8:C235))</f>
        <v/>
      </c>
      <c r="B235" s="83"/>
      <c r="C235" s="83"/>
      <c r="D235" s="83"/>
      <c r="E235" s="83"/>
      <c r="F235" s="65"/>
      <c r="G235" s="65"/>
      <c r="H235" s="65"/>
      <c r="I235" s="13" t="s">
        <v>2</v>
      </c>
      <c r="J235" s="80"/>
      <c r="K235" s="13" t="s">
        <v>2</v>
      </c>
      <c r="L235" s="80"/>
      <c r="M235" s="54"/>
      <c r="N235" s="54"/>
      <c r="O235" s="54"/>
      <c r="P235" s="54"/>
      <c r="Q235" s="54"/>
      <c r="R235" s="54"/>
      <c r="S235" s="54"/>
      <c r="T235" s="54"/>
      <c r="U235" s="54"/>
      <c r="V235" s="54"/>
      <c r="W235" s="54"/>
      <c r="X235" s="54"/>
      <c r="Y235" s="54"/>
      <c r="Z235" s="54"/>
    </row>
    <row r="236" ht="16.5" hidden="1" spans="1:26">
      <c r="A236" s="83" t="str">
        <f>IF(C236="","",COUNTA(C$8:C236))</f>
        <v/>
      </c>
      <c r="B236" s="83"/>
      <c r="C236" s="83"/>
      <c r="D236" s="83"/>
      <c r="E236" s="83"/>
      <c r="F236" s="65"/>
      <c r="G236" s="65"/>
      <c r="H236" s="65"/>
      <c r="I236" s="13" t="s">
        <v>2</v>
      </c>
      <c r="J236" s="80"/>
      <c r="K236" s="13" t="s">
        <v>2</v>
      </c>
      <c r="L236" s="80"/>
      <c r="M236" s="54"/>
      <c r="N236" s="54"/>
      <c r="O236" s="54"/>
      <c r="P236" s="54"/>
      <c r="Q236" s="54"/>
      <c r="R236" s="54"/>
      <c r="S236" s="54"/>
      <c r="T236" s="54"/>
      <c r="U236" s="54"/>
      <c r="V236" s="54"/>
      <c r="W236" s="54"/>
      <c r="X236" s="54"/>
      <c r="Y236" s="54"/>
      <c r="Z236" s="54"/>
    </row>
    <row r="237" ht="16.5" hidden="1" spans="1:26">
      <c r="A237" s="83" t="str">
        <f>IF(C237="","",COUNTA(C$8:C237))</f>
        <v/>
      </c>
      <c r="B237" s="83"/>
      <c r="C237" s="83"/>
      <c r="D237" s="83"/>
      <c r="E237" s="83"/>
      <c r="F237" s="65"/>
      <c r="G237" s="65"/>
      <c r="H237" s="65"/>
      <c r="I237" s="13" t="s">
        <v>2</v>
      </c>
      <c r="J237" s="80"/>
      <c r="K237" s="13" t="s">
        <v>2</v>
      </c>
      <c r="L237" s="80"/>
      <c r="M237" s="54"/>
      <c r="N237" s="54"/>
      <c r="O237" s="54"/>
      <c r="P237" s="54"/>
      <c r="Q237" s="54"/>
      <c r="R237" s="54"/>
      <c r="S237" s="54"/>
      <c r="T237" s="54"/>
      <c r="U237" s="54"/>
      <c r="V237" s="54"/>
      <c r="W237" s="54"/>
      <c r="X237" s="54"/>
      <c r="Y237" s="54"/>
      <c r="Z237" s="54"/>
    </row>
    <row r="238" ht="16.5" hidden="1" spans="1:26">
      <c r="A238" s="83" t="str">
        <f>IF(C238="","",COUNTA(C$8:C238))</f>
        <v/>
      </c>
      <c r="B238" s="83"/>
      <c r="C238" s="83"/>
      <c r="D238" s="83"/>
      <c r="E238" s="83"/>
      <c r="F238" s="65"/>
      <c r="G238" s="65"/>
      <c r="H238" s="65"/>
      <c r="I238" s="13" t="s">
        <v>2</v>
      </c>
      <c r="J238" s="80"/>
      <c r="K238" s="13" t="s">
        <v>2</v>
      </c>
      <c r="L238" s="80"/>
      <c r="M238" s="54"/>
      <c r="N238" s="54"/>
      <c r="O238" s="54"/>
      <c r="P238" s="54"/>
      <c r="Q238" s="54"/>
      <c r="R238" s="54"/>
      <c r="S238" s="54"/>
      <c r="T238" s="54"/>
      <c r="U238" s="54"/>
      <c r="V238" s="54"/>
      <c r="W238" s="54"/>
      <c r="X238" s="54"/>
      <c r="Y238" s="54"/>
      <c r="Z238" s="54"/>
    </row>
    <row r="239" ht="16.5" hidden="1" spans="1:26">
      <c r="A239" s="83" t="str">
        <f>IF(C239="","",COUNTA(C$8:C239))</f>
        <v/>
      </c>
      <c r="B239" s="83"/>
      <c r="C239" s="83"/>
      <c r="D239" s="83"/>
      <c r="E239" s="83"/>
      <c r="F239" s="65"/>
      <c r="G239" s="65"/>
      <c r="H239" s="65"/>
      <c r="I239" s="13" t="s">
        <v>2</v>
      </c>
      <c r="J239" s="80"/>
      <c r="K239" s="13" t="s">
        <v>2</v>
      </c>
      <c r="L239" s="80"/>
      <c r="M239" s="54"/>
      <c r="N239" s="54"/>
      <c r="O239" s="54"/>
      <c r="P239" s="54"/>
      <c r="Q239" s="54"/>
      <c r="R239" s="54"/>
      <c r="S239" s="54"/>
      <c r="T239" s="54"/>
      <c r="U239" s="54"/>
      <c r="V239" s="54"/>
      <c r="W239" s="54"/>
      <c r="X239" s="54"/>
      <c r="Y239" s="54"/>
      <c r="Z239" s="54"/>
    </row>
    <row r="240" ht="16.5" hidden="1" spans="1:26">
      <c r="A240" s="83" t="str">
        <f>IF(C240="","",COUNTA(C$8:C240))</f>
        <v/>
      </c>
      <c r="B240" s="83"/>
      <c r="C240" s="83"/>
      <c r="D240" s="83"/>
      <c r="E240" s="83"/>
      <c r="F240" s="65"/>
      <c r="G240" s="65"/>
      <c r="H240" s="65"/>
      <c r="I240" s="13" t="s">
        <v>2</v>
      </c>
      <c r="J240" s="80"/>
      <c r="K240" s="13" t="s">
        <v>2</v>
      </c>
      <c r="L240" s="80"/>
      <c r="M240" s="54"/>
      <c r="N240" s="54"/>
      <c r="O240" s="54"/>
      <c r="P240" s="54"/>
      <c r="Q240" s="54"/>
      <c r="R240" s="54"/>
      <c r="S240" s="54"/>
      <c r="T240" s="54"/>
      <c r="U240" s="54"/>
      <c r="V240" s="54"/>
      <c r="W240" s="54"/>
      <c r="X240" s="54"/>
      <c r="Y240" s="54"/>
      <c r="Z240" s="54"/>
    </row>
    <row r="241" ht="16.5" hidden="1" spans="1:26">
      <c r="A241" s="83" t="str">
        <f>IF(C241="","",COUNTA(C$8:C241))</f>
        <v/>
      </c>
      <c r="B241" s="83"/>
      <c r="C241" s="83"/>
      <c r="D241" s="83"/>
      <c r="E241" s="83"/>
      <c r="F241" s="65"/>
      <c r="G241" s="65"/>
      <c r="H241" s="65"/>
      <c r="I241" s="13" t="s">
        <v>2</v>
      </c>
      <c r="J241" s="80"/>
      <c r="K241" s="13" t="s">
        <v>2</v>
      </c>
      <c r="L241" s="80"/>
      <c r="M241" s="54"/>
      <c r="N241" s="54"/>
      <c r="O241" s="54"/>
      <c r="P241" s="54"/>
      <c r="Q241" s="54"/>
      <c r="R241" s="54"/>
      <c r="S241" s="54"/>
      <c r="T241" s="54"/>
      <c r="U241" s="54"/>
      <c r="V241" s="54"/>
      <c r="W241" s="54"/>
      <c r="X241" s="54"/>
      <c r="Y241" s="54"/>
      <c r="Z241" s="54"/>
    </row>
    <row r="242" ht="16.5" hidden="1" spans="1:26">
      <c r="A242" s="83" t="str">
        <f>IF(C242="","",COUNTA(C$8:C242))</f>
        <v/>
      </c>
      <c r="B242" s="83"/>
      <c r="C242" s="83"/>
      <c r="D242" s="83"/>
      <c r="E242" s="83"/>
      <c r="F242" s="65"/>
      <c r="G242" s="65"/>
      <c r="H242" s="65"/>
      <c r="I242" s="13" t="s">
        <v>2</v>
      </c>
      <c r="J242" s="80"/>
      <c r="K242" s="13" t="s">
        <v>2</v>
      </c>
      <c r="L242" s="80"/>
      <c r="M242" s="54"/>
      <c r="N242" s="54"/>
      <c r="O242" s="54"/>
      <c r="P242" s="54"/>
      <c r="Q242" s="54"/>
      <c r="R242" s="54"/>
      <c r="S242" s="54"/>
      <c r="T242" s="54"/>
      <c r="U242" s="54"/>
      <c r="V242" s="54"/>
      <c r="W242" s="54"/>
      <c r="X242" s="54"/>
      <c r="Y242" s="54"/>
      <c r="Z242" s="54"/>
    </row>
    <row r="243" ht="16.5" hidden="1" spans="1:26">
      <c r="A243" s="83" t="str">
        <f>IF(C243="","",COUNTA(C$8:C243))</f>
        <v/>
      </c>
      <c r="B243" s="83"/>
      <c r="C243" s="83"/>
      <c r="D243" s="83"/>
      <c r="E243" s="83"/>
      <c r="F243" s="65"/>
      <c r="G243" s="65"/>
      <c r="H243" s="65"/>
      <c r="I243" s="13" t="s">
        <v>2</v>
      </c>
      <c r="J243" s="80"/>
      <c r="K243" s="13" t="s">
        <v>2</v>
      </c>
      <c r="L243" s="80"/>
      <c r="M243" s="54"/>
      <c r="N243" s="54"/>
      <c r="O243" s="54"/>
      <c r="P243" s="54"/>
      <c r="Q243" s="54"/>
      <c r="R243" s="54"/>
      <c r="S243" s="54"/>
      <c r="T243" s="54"/>
      <c r="U243" s="54"/>
      <c r="V243" s="54"/>
      <c r="W243" s="54"/>
      <c r="X243" s="54"/>
      <c r="Y243" s="54"/>
      <c r="Z243" s="54"/>
    </row>
    <row r="244" ht="16.5" hidden="1" spans="1:26">
      <c r="A244" s="83" t="str">
        <f>IF(C244="","",COUNTA(C$8:C244))</f>
        <v/>
      </c>
      <c r="B244" s="83"/>
      <c r="C244" s="83"/>
      <c r="D244" s="83"/>
      <c r="E244" s="83"/>
      <c r="F244" s="65"/>
      <c r="G244" s="65"/>
      <c r="H244" s="65"/>
      <c r="I244" s="13" t="s">
        <v>2</v>
      </c>
      <c r="J244" s="80"/>
      <c r="K244" s="13" t="s">
        <v>2</v>
      </c>
      <c r="L244" s="80"/>
      <c r="M244" s="54"/>
      <c r="N244" s="54"/>
      <c r="O244" s="54"/>
      <c r="P244" s="54"/>
      <c r="Q244" s="54"/>
      <c r="R244" s="54"/>
      <c r="S244" s="54"/>
      <c r="T244" s="54"/>
      <c r="U244" s="54"/>
      <c r="V244" s="54"/>
      <c r="W244" s="54"/>
      <c r="X244" s="54"/>
      <c r="Y244" s="54"/>
      <c r="Z244" s="54"/>
    </row>
    <row r="245" ht="16.5" hidden="1" spans="1:26">
      <c r="A245" s="83" t="str">
        <f>IF(C245="","",COUNTA(C$8:C245))</f>
        <v/>
      </c>
      <c r="B245" s="83"/>
      <c r="C245" s="83"/>
      <c r="D245" s="83"/>
      <c r="E245" s="83"/>
      <c r="F245" s="65"/>
      <c r="G245" s="65"/>
      <c r="H245" s="65"/>
      <c r="I245" s="13" t="s">
        <v>2</v>
      </c>
      <c r="J245" s="80"/>
      <c r="K245" s="13" t="s">
        <v>2</v>
      </c>
      <c r="L245" s="80"/>
      <c r="M245" s="54"/>
      <c r="N245" s="54"/>
      <c r="O245" s="54"/>
      <c r="P245" s="54"/>
      <c r="Q245" s="54"/>
      <c r="R245" s="54"/>
      <c r="S245" s="54"/>
      <c r="T245" s="54"/>
      <c r="U245" s="54"/>
      <c r="V245" s="54"/>
      <c r="W245" s="54"/>
      <c r="X245" s="54"/>
      <c r="Y245" s="54"/>
      <c r="Z245" s="54"/>
    </row>
    <row r="246" ht="16.5" hidden="1" spans="1:26">
      <c r="A246" s="83" t="str">
        <f>IF(C246="","",COUNTA(C$8:C246))</f>
        <v/>
      </c>
      <c r="B246" s="83"/>
      <c r="C246" s="83"/>
      <c r="D246" s="83"/>
      <c r="E246" s="83"/>
      <c r="F246" s="65"/>
      <c r="G246" s="65"/>
      <c r="H246" s="65"/>
      <c r="I246" s="13" t="s">
        <v>2</v>
      </c>
      <c r="J246" s="80"/>
      <c r="K246" s="13" t="s">
        <v>2</v>
      </c>
      <c r="L246" s="80"/>
      <c r="M246" s="54"/>
      <c r="N246" s="54"/>
      <c r="O246" s="54"/>
      <c r="P246" s="54"/>
      <c r="Q246" s="54"/>
      <c r="R246" s="54"/>
      <c r="S246" s="54"/>
      <c r="T246" s="54"/>
      <c r="U246" s="54"/>
      <c r="V246" s="54"/>
      <c r="W246" s="54"/>
      <c r="X246" s="54"/>
      <c r="Y246" s="54"/>
      <c r="Z246" s="54"/>
    </row>
    <row r="247" ht="16.5" hidden="1" spans="1:26">
      <c r="A247" s="83" t="str">
        <f>IF(C247="","",COUNTA(C$8:C247))</f>
        <v/>
      </c>
      <c r="B247" s="83"/>
      <c r="C247" s="83"/>
      <c r="D247" s="83"/>
      <c r="E247" s="83"/>
      <c r="F247" s="65"/>
      <c r="G247" s="65"/>
      <c r="H247" s="65"/>
      <c r="I247" s="13" t="s">
        <v>2</v>
      </c>
      <c r="J247" s="80"/>
      <c r="K247" s="13" t="s">
        <v>2</v>
      </c>
      <c r="L247" s="80"/>
      <c r="M247" s="54"/>
      <c r="N247" s="54"/>
      <c r="O247" s="54"/>
      <c r="P247" s="54"/>
      <c r="Q247" s="54"/>
      <c r="R247" s="54"/>
      <c r="S247" s="54"/>
      <c r="T247" s="54"/>
      <c r="U247" s="54"/>
      <c r="V247" s="54"/>
      <c r="W247" s="54"/>
      <c r="X247" s="54"/>
      <c r="Y247" s="54"/>
      <c r="Z247" s="54"/>
    </row>
    <row r="248" ht="16.5" hidden="1" spans="1:26">
      <c r="A248" s="83" t="str">
        <f>IF(C248="","",COUNTA(C$8:C248))</f>
        <v/>
      </c>
      <c r="B248" s="83"/>
      <c r="C248" s="83"/>
      <c r="D248" s="83"/>
      <c r="E248" s="83"/>
      <c r="F248" s="65"/>
      <c r="G248" s="65"/>
      <c r="H248" s="65"/>
      <c r="I248" s="13" t="s">
        <v>2</v>
      </c>
      <c r="J248" s="80"/>
      <c r="K248" s="13" t="s">
        <v>2</v>
      </c>
      <c r="L248" s="80"/>
      <c r="M248" s="54"/>
      <c r="N248" s="54"/>
      <c r="O248" s="54"/>
      <c r="P248" s="54"/>
      <c r="Q248" s="54"/>
      <c r="R248" s="54"/>
      <c r="S248" s="54"/>
      <c r="T248" s="54"/>
      <c r="U248" s="54"/>
      <c r="V248" s="54"/>
      <c r="W248" s="54"/>
      <c r="X248" s="54"/>
      <c r="Y248" s="54"/>
      <c r="Z248" s="54"/>
    </row>
    <row r="249" ht="16.5" hidden="1" spans="1:26">
      <c r="A249" s="83" t="str">
        <f>IF(C249="","",COUNTA(C$8:C249))</f>
        <v/>
      </c>
      <c r="B249" s="83"/>
      <c r="C249" s="83"/>
      <c r="D249" s="83"/>
      <c r="E249" s="83"/>
      <c r="F249" s="65"/>
      <c r="G249" s="65"/>
      <c r="H249" s="65"/>
      <c r="I249" s="13" t="s">
        <v>2</v>
      </c>
      <c r="J249" s="80"/>
      <c r="K249" s="13" t="s">
        <v>2</v>
      </c>
      <c r="L249" s="80"/>
      <c r="M249" s="54"/>
      <c r="N249" s="54"/>
      <c r="O249" s="54"/>
      <c r="P249" s="54"/>
      <c r="Q249" s="54"/>
      <c r="R249" s="54"/>
      <c r="S249" s="54"/>
      <c r="T249" s="54"/>
      <c r="U249" s="54"/>
      <c r="V249" s="54"/>
      <c r="W249" s="54"/>
      <c r="X249" s="54"/>
      <c r="Y249" s="54"/>
      <c r="Z249" s="54"/>
    </row>
    <row r="250" ht="16.5" hidden="1" spans="1:26">
      <c r="A250" s="83" t="str">
        <f>IF(C250="","",COUNTA(C$8:C250))</f>
        <v/>
      </c>
      <c r="B250" s="83"/>
      <c r="C250" s="83"/>
      <c r="D250" s="83"/>
      <c r="E250" s="83"/>
      <c r="F250" s="65"/>
      <c r="G250" s="65"/>
      <c r="H250" s="65"/>
      <c r="I250" s="13" t="s">
        <v>2</v>
      </c>
      <c r="J250" s="80"/>
      <c r="K250" s="13" t="s">
        <v>2</v>
      </c>
      <c r="L250" s="80"/>
      <c r="M250" s="54"/>
      <c r="N250" s="54"/>
      <c r="O250" s="54"/>
      <c r="P250" s="54"/>
      <c r="Q250" s="54"/>
      <c r="R250" s="54"/>
      <c r="S250" s="54"/>
      <c r="T250" s="54"/>
      <c r="U250" s="54"/>
      <c r="V250" s="54"/>
      <c r="W250" s="54"/>
      <c r="X250" s="54"/>
      <c r="Y250" s="54"/>
      <c r="Z250" s="54"/>
    </row>
    <row r="251" ht="16.5" hidden="1" spans="1:26">
      <c r="A251" s="83" t="str">
        <f>IF(C251="","",COUNTA(C$8:C251))</f>
        <v/>
      </c>
      <c r="B251" s="83"/>
      <c r="C251" s="83"/>
      <c r="D251" s="83"/>
      <c r="E251" s="83"/>
      <c r="F251" s="65"/>
      <c r="G251" s="65"/>
      <c r="H251" s="65"/>
      <c r="I251" s="13" t="s">
        <v>2</v>
      </c>
      <c r="J251" s="80"/>
      <c r="K251" s="13" t="s">
        <v>2</v>
      </c>
      <c r="L251" s="80"/>
      <c r="M251" s="54"/>
      <c r="N251" s="54"/>
      <c r="O251" s="54"/>
      <c r="P251" s="54"/>
      <c r="Q251" s="54"/>
      <c r="R251" s="54"/>
      <c r="S251" s="54"/>
      <c r="T251" s="54"/>
      <c r="U251" s="54"/>
      <c r="V251" s="54"/>
      <c r="W251" s="54"/>
      <c r="X251" s="54"/>
      <c r="Y251" s="54"/>
      <c r="Z251" s="54"/>
    </row>
    <row r="252" ht="16.5" hidden="1" spans="1:26">
      <c r="A252" s="83" t="str">
        <f>IF(C252="","",COUNTA(C$8:C252))</f>
        <v/>
      </c>
      <c r="B252" s="83"/>
      <c r="C252" s="83"/>
      <c r="D252" s="83"/>
      <c r="E252" s="83"/>
      <c r="F252" s="65"/>
      <c r="G252" s="65"/>
      <c r="H252" s="65"/>
      <c r="I252" s="13" t="s">
        <v>2</v>
      </c>
      <c r="J252" s="80"/>
      <c r="K252" s="13" t="s">
        <v>2</v>
      </c>
      <c r="L252" s="80"/>
      <c r="M252" s="54"/>
      <c r="N252" s="54"/>
      <c r="O252" s="54"/>
      <c r="P252" s="54"/>
      <c r="Q252" s="54"/>
      <c r="R252" s="54"/>
      <c r="S252" s="54"/>
      <c r="T252" s="54"/>
      <c r="U252" s="54"/>
      <c r="V252" s="54"/>
      <c r="W252" s="54"/>
      <c r="X252" s="54"/>
      <c r="Y252" s="54"/>
      <c r="Z252" s="54"/>
    </row>
    <row r="253" ht="16.5" hidden="1" spans="1:26">
      <c r="A253" s="83" t="str">
        <f>IF(C253="","",COUNTA(C$8:C253))</f>
        <v/>
      </c>
      <c r="B253" s="83"/>
      <c r="C253" s="83"/>
      <c r="D253" s="83"/>
      <c r="E253" s="83"/>
      <c r="F253" s="65"/>
      <c r="G253" s="65"/>
      <c r="H253" s="65"/>
      <c r="I253" s="13" t="s">
        <v>2</v>
      </c>
      <c r="J253" s="80"/>
      <c r="K253" s="13" t="s">
        <v>2</v>
      </c>
      <c r="L253" s="80"/>
      <c r="M253" s="54"/>
      <c r="N253" s="54"/>
      <c r="O253" s="54"/>
      <c r="P253" s="54"/>
      <c r="Q253" s="54"/>
      <c r="R253" s="54"/>
      <c r="S253" s="54"/>
      <c r="T253" s="54"/>
      <c r="U253" s="54"/>
      <c r="V253" s="54"/>
      <c r="W253" s="54"/>
      <c r="X253" s="54"/>
      <c r="Y253" s="54"/>
      <c r="Z253" s="54"/>
    </row>
    <row r="254" ht="16.5" hidden="1" spans="1:26">
      <c r="A254" s="83" t="str">
        <f>IF(C254="","",COUNTA(C$8:C254))</f>
        <v/>
      </c>
      <c r="B254" s="83"/>
      <c r="C254" s="83"/>
      <c r="D254" s="83"/>
      <c r="E254" s="83"/>
      <c r="F254" s="65"/>
      <c r="G254" s="65"/>
      <c r="H254" s="65"/>
      <c r="I254" s="13" t="s">
        <v>2</v>
      </c>
      <c r="J254" s="80"/>
      <c r="K254" s="13" t="s">
        <v>2</v>
      </c>
      <c r="L254" s="80"/>
      <c r="M254" s="54"/>
      <c r="N254" s="54"/>
      <c r="O254" s="54"/>
      <c r="P254" s="54"/>
      <c r="Q254" s="54"/>
      <c r="R254" s="54"/>
      <c r="S254" s="54"/>
      <c r="T254" s="54"/>
      <c r="U254" s="54"/>
      <c r="V254" s="54"/>
      <c r="W254" s="54"/>
      <c r="X254" s="54"/>
      <c r="Y254" s="54"/>
      <c r="Z254" s="54"/>
    </row>
    <row r="255" ht="16.5" hidden="1" spans="1:26">
      <c r="A255" s="83" t="str">
        <f>IF(C255="","",COUNTA(C$8:C255))</f>
        <v/>
      </c>
      <c r="B255" s="83"/>
      <c r="C255" s="83"/>
      <c r="D255" s="83"/>
      <c r="E255" s="83"/>
      <c r="F255" s="65"/>
      <c r="G255" s="65"/>
      <c r="H255" s="65"/>
      <c r="I255" s="13" t="s">
        <v>2</v>
      </c>
      <c r="J255" s="80"/>
      <c r="K255" s="13" t="s">
        <v>2</v>
      </c>
      <c r="L255" s="80"/>
      <c r="M255" s="54"/>
      <c r="N255" s="54"/>
      <c r="O255" s="54"/>
      <c r="P255" s="54"/>
      <c r="Q255" s="54"/>
      <c r="R255" s="54"/>
      <c r="S255" s="54"/>
      <c r="T255" s="54"/>
      <c r="U255" s="54"/>
      <c r="V255" s="54"/>
      <c r="W255" s="54"/>
      <c r="X255" s="54"/>
      <c r="Y255" s="54"/>
      <c r="Z255" s="54"/>
    </row>
    <row r="256" ht="16.5" hidden="1" spans="1:26">
      <c r="A256" s="83" t="str">
        <f>IF(C256="","",COUNTA(C$8:C256))</f>
        <v/>
      </c>
      <c r="B256" s="83"/>
      <c r="C256" s="83"/>
      <c r="D256" s="83"/>
      <c r="E256" s="83"/>
      <c r="F256" s="65"/>
      <c r="G256" s="65"/>
      <c r="H256" s="65"/>
      <c r="I256" s="13" t="s">
        <v>2</v>
      </c>
      <c r="J256" s="80"/>
      <c r="K256" s="13" t="s">
        <v>2</v>
      </c>
      <c r="L256" s="80"/>
      <c r="M256" s="54"/>
      <c r="N256" s="54"/>
      <c r="O256" s="54"/>
      <c r="P256" s="54"/>
      <c r="Q256" s="54"/>
      <c r="R256" s="54"/>
      <c r="S256" s="54"/>
      <c r="T256" s="54"/>
      <c r="U256" s="54"/>
      <c r="V256" s="54"/>
      <c r="W256" s="54"/>
      <c r="X256" s="54"/>
      <c r="Y256" s="54"/>
      <c r="Z256" s="54"/>
    </row>
    <row r="257" ht="16.5" hidden="1" spans="1:26">
      <c r="A257" s="83" t="str">
        <f>IF(C257="","",COUNTA(C$8:C257))</f>
        <v/>
      </c>
      <c r="B257" s="83"/>
      <c r="C257" s="83"/>
      <c r="D257" s="83"/>
      <c r="E257" s="83"/>
      <c r="F257" s="65"/>
      <c r="G257" s="65"/>
      <c r="H257" s="65"/>
      <c r="I257" s="13" t="s">
        <v>2</v>
      </c>
      <c r="J257" s="80"/>
      <c r="K257" s="13" t="s">
        <v>2</v>
      </c>
      <c r="L257" s="80"/>
      <c r="M257" s="54"/>
      <c r="N257" s="54"/>
      <c r="O257" s="54"/>
      <c r="P257" s="54"/>
      <c r="Q257" s="54"/>
      <c r="R257" s="54"/>
      <c r="S257" s="54"/>
      <c r="T257" s="54"/>
      <c r="U257" s="54"/>
      <c r="V257" s="54"/>
      <c r="W257" s="54"/>
      <c r="X257" s="54"/>
      <c r="Y257" s="54"/>
      <c r="Z257" s="54"/>
    </row>
    <row r="258" ht="16.5" hidden="1" spans="1:26">
      <c r="A258" s="83" t="str">
        <f>IF(C258="","",COUNTA(C$8:C258))</f>
        <v/>
      </c>
      <c r="B258" s="83"/>
      <c r="C258" s="83"/>
      <c r="D258" s="83"/>
      <c r="E258" s="83"/>
      <c r="F258" s="65"/>
      <c r="G258" s="65"/>
      <c r="H258" s="65"/>
      <c r="I258" s="13" t="s">
        <v>2</v>
      </c>
      <c r="J258" s="80"/>
      <c r="K258" s="13" t="s">
        <v>2</v>
      </c>
      <c r="L258" s="80"/>
      <c r="M258" s="54"/>
      <c r="N258" s="54"/>
      <c r="O258" s="54"/>
      <c r="P258" s="54"/>
      <c r="Q258" s="54"/>
      <c r="R258" s="54"/>
      <c r="S258" s="54"/>
      <c r="T258" s="54"/>
      <c r="U258" s="54"/>
      <c r="V258" s="54"/>
      <c r="W258" s="54"/>
      <c r="X258" s="54"/>
      <c r="Y258" s="54"/>
      <c r="Z258" s="54"/>
    </row>
    <row r="259" ht="16.5" hidden="1" spans="1:26">
      <c r="A259" s="83" t="str">
        <f>IF(C259="","",COUNTA(C$8:C259))</f>
        <v/>
      </c>
      <c r="B259" s="83"/>
      <c r="C259" s="83"/>
      <c r="D259" s="83"/>
      <c r="E259" s="83"/>
      <c r="F259" s="65"/>
      <c r="G259" s="65"/>
      <c r="H259" s="65"/>
      <c r="I259" s="13" t="s">
        <v>2</v>
      </c>
      <c r="J259" s="80"/>
      <c r="K259" s="13" t="s">
        <v>2</v>
      </c>
      <c r="L259" s="80"/>
      <c r="M259" s="54"/>
      <c r="N259" s="54"/>
      <c r="O259" s="54"/>
      <c r="P259" s="54"/>
      <c r="Q259" s="54"/>
      <c r="R259" s="54"/>
      <c r="S259" s="54"/>
      <c r="T259" s="54"/>
      <c r="U259" s="54"/>
      <c r="V259" s="54"/>
      <c r="W259" s="54"/>
      <c r="X259" s="54"/>
      <c r="Y259" s="54"/>
      <c r="Z259" s="54"/>
    </row>
    <row r="260" ht="16.5" hidden="1" spans="1:26">
      <c r="A260" s="83" t="str">
        <f>IF(C260="","",COUNTA(C$8:C260))</f>
        <v/>
      </c>
      <c r="B260" s="83"/>
      <c r="C260" s="83"/>
      <c r="D260" s="83"/>
      <c r="E260" s="83"/>
      <c r="F260" s="65"/>
      <c r="G260" s="65"/>
      <c r="H260" s="65"/>
      <c r="I260" s="13" t="s">
        <v>2</v>
      </c>
      <c r="J260" s="80"/>
      <c r="K260" s="13" t="s">
        <v>2</v>
      </c>
      <c r="L260" s="80"/>
      <c r="M260" s="54"/>
      <c r="N260" s="54"/>
      <c r="O260" s="54"/>
      <c r="P260" s="54"/>
      <c r="Q260" s="54"/>
      <c r="R260" s="54"/>
      <c r="S260" s="54"/>
      <c r="T260" s="54"/>
      <c r="U260" s="54"/>
      <c r="V260" s="54"/>
      <c r="W260" s="54"/>
      <c r="X260" s="54"/>
      <c r="Y260" s="54"/>
      <c r="Z260" s="54"/>
    </row>
    <row r="261" ht="16.5" hidden="1" spans="1:26">
      <c r="A261" s="83" t="str">
        <f>IF(C261="","",COUNTA(C$8:C261))</f>
        <v/>
      </c>
      <c r="B261" s="83"/>
      <c r="C261" s="83"/>
      <c r="D261" s="83"/>
      <c r="E261" s="83"/>
      <c r="F261" s="65"/>
      <c r="G261" s="65"/>
      <c r="H261" s="65"/>
      <c r="I261" s="13" t="s">
        <v>2</v>
      </c>
      <c r="J261" s="80"/>
      <c r="K261" s="13" t="s">
        <v>2</v>
      </c>
      <c r="L261" s="80"/>
      <c r="M261" s="54"/>
      <c r="N261" s="54"/>
      <c r="O261" s="54"/>
      <c r="P261" s="54"/>
      <c r="Q261" s="54"/>
      <c r="R261" s="54"/>
      <c r="S261" s="54"/>
      <c r="T261" s="54"/>
      <c r="U261" s="54"/>
      <c r="V261" s="54"/>
      <c r="W261" s="54"/>
      <c r="X261" s="54"/>
      <c r="Y261" s="54"/>
      <c r="Z261" s="54"/>
    </row>
    <row r="262" ht="16.5" hidden="1" spans="1:26">
      <c r="A262" s="83" t="str">
        <f>IF(C262="","",COUNTA(C$8:C262))</f>
        <v/>
      </c>
      <c r="B262" s="83"/>
      <c r="C262" s="83"/>
      <c r="D262" s="83"/>
      <c r="E262" s="83"/>
      <c r="F262" s="65"/>
      <c r="G262" s="65"/>
      <c r="H262" s="65"/>
      <c r="I262" s="13" t="s">
        <v>2</v>
      </c>
      <c r="J262" s="80"/>
      <c r="K262" s="13" t="s">
        <v>2</v>
      </c>
      <c r="L262" s="80"/>
      <c r="M262" s="54"/>
      <c r="N262" s="54"/>
      <c r="O262" s="54"/>
      <c r="P262" s="54"/>
      <c r="Q262" s="54"/>
      <c r="R262" s="54"/>
      <c r="S262" s="54"/>
      <c r="T262" s="54"/>
      <c r="U262" s="54"/>
      <c r="V262" s="54"/>
      <c r="W262" s="54"/>
      <c r="X262" s="54"/>
      <c r="Y262" s="54"/>
      <c r="Z262" s="54"/>
    </row>
    <row r="263" ht="16.5" hidden="1" spans="1:26">
      <c r="A263" s="83" t="str">
        <f>IF(C263="","",COUNTA(C$8:C263))</f>
        <v/>
      </c>
      <c r="B263" s="83"/>
      <c r="C263" s="83"/>
      <c r="D263" s="83"/>
      <c r="E263" s="83"/>
      <c r="F263" s="65"/>
      <c r="G263" s="65"/>
      <c r="H263" s="65"/>
      <c r="I263" s="13" t="s">
        <v>2</v>
      </c>
      <c r="J263" s="80"/>
      <c r="K263" s="13" t="s">
        <v>2</v>
      </c>
      <c r="L263" s="80"/>
      <c r="M263" s="54"/>
      <c r="N263" s="54"/>
      <c r="O263" s="54"/>
      <c r="P263" s="54"/>
      <c r="Q263" s="54"/>
      <c r="R263" s="54"/>
      <c r="S263" s="54"/>
      <c r="T263" s="54"/>
      <c r="U263" s="54"/>
      <c r="V263" s="54"/>
      <c r="W263" s="54"/>
      <c r="X263" s="54"/>
      <c r="Y263" s="54"/>
      <c r="Z263" s="54"/>
    </row>
    <row r="264" ht="16.5" hidden="1" spans="1:26">
      <c r="A264" s="83" t="str">
        <f>IF(C264="","",COUNTA(C$8:C264))</f>
        <v/>
      </c>
      <c r="B264" s="83"/>
      <c r="C264" s="83"/>
      <c r="D264" s="83"/>
      <c r="E264" s="83"/>
      <c r="F264" s="65"/>
      <c r="G264" s="65"/>
      <c r="H264" s="65"/>
      <c r="I264" s="13" t="s">
        <v>2</v>
      </c>
      <c r="J264" s="80"/>
      <c r="K264" s="13" t="s">
        <v>2</v>
      </c>
      <c r="L264" s="80"/>
      <c r="M264" s="54"/>
      <c r="N264" s="54"/>
      <c r="O264" s="54"/>
      <c r="P264" s="54"/>
      <c r="Q264" s="54"/>
      <c r="R264" s="54"/>
      <c r="S264" s="54"/>
      <c r="T264" s="54"/>
      <c r="U264" s="54"/>
      <c r="V264" s="54"/>
      <c r="W264" s="54"/>
      <c r="X264" s="54"/>
      <c r="Y264" s="54"/>
      <c r="Z264" s="54"/>
    </row>
    <row r="265" ht="16.5" hidden="1" spans="1:26">
      <c r="A265" s="83" t="str">
        <f>IF(C265="","",COUNTA(C$8:C265))</f>
        <v/>
      </c>
      <c r="B265" s="83"/>
      <c r="C265" s="83"/>
      <c r="D265" s="83"/>
      <c r="E265" s="83"/>
      <c r="F265" s="65"/>
      <c r="G265" s="65"/>
      <c r="H265" s="65"/>
      <c r="I265" s="13" t="s">
        <v>2</v>
      </c>
      <c r="J265" s="80"/>
      <c r="K265" s="13" t="s">
        <v>2</v>
      </c>
      <c r="L265" s="80"/>
      <c r="M265" s="54"/>
      <c r="N265" s="54"/>
      <c r="O265" s="54"/>
      <c r="P265" s="54"/>
      <c r="Q265" s="54"/>
      <c r="R265" s="54"/>
      <c r="S265" s="54"/>
      <c r="T265" s="54"/>
      <c r="U265" s="54"/>
      <c r="V265" s="54"/>
      <c r="W265" s="54"/>
      <c r="X265" s="54"/>
      <c r="Y265" s="54"/>
      <c r="Z265" s="54"/>
    </row>
    <row r="266" ht="16.5" hidden="1" spans="1:26">
      <c r="A266" s="83" t="str">
        <f>IF(C266="","",COUNTA(C$8:C266))</f>
        <v/>
      </c>
      <c r="B266" s="83"/>
      <c r="C266" s="83"/>
      <c r="D266" s="83"/>
      <c r="E266" s="83"/>
      <c r="F266" s="65"/>
      <c r="G266" s="65"/>
      <c r="H266" s="65"/>
      <c r="I266" s="13" t="s">
        <v>2</v>
      </c>
      <c r="J266" s="80"/>
      <c r="K266" s="13" t="s">
        <v>2</v>
      </c>
      <c r="L266" s="80"/>
      <c r="M266" s="54"/>
      <c r="N266" s="54"/>
      <c r="O266" s="54"/>
      <c r="P266" s="54"/>
      <c r="Q266" s="54"/>
      <c r="R266" s="54"/>
      <c r="S266" s="54"/>
      <c r="T266" s="54"/>
      <c r="U266" s="54"/>
      <c r="V266" s="54"/>
      <c r="W266" s="54"/>
      <c r="X266" s="54"/>
      <c r="Y266" s="54"/>
      <c r="Z266" s="54"/>
    </row>
    <row r="267" ht="16.5" hidden="1" spans="1:26">
      <c r="A267" s="83" t="str">
        <f>IF(C267="","",COUNTA(C$8:C267))</f>
        <v/>
      </c>
      <c r="B267" s="83"/>
      <c r="C267" s="83"/>
      <c r="D267" s="83"/>
      <c r="E267" s="83"/>
      <c r="F267" s="65"/>
      <c r="G267" s="65"/>
      <c r="H267" s="65"/>
      <c r="I267" s="13" t="s">
        <v>2</v>
      </c>
      <c r="J267" s="80"/>
      <c r="K267" s="13" t="s">
        <v>2</v>
      </c>
      <c r="L267" s="80"/>
      <c r="M267" s="54"/>
      <c r="N267" s="54"/>
      <c r="O267" s="54"/>
      <c r="P267" s="54"/>
      <c r="Q267" s="54"/>
      <c r="R267" s="54"/>
      <c r="S267" s="54"/>
      <c r="T267" s="54"/>
      <c r="U267" s="54"/>
      <c r="V267" s="54"/>
      <c r="W267" s="54"/>
      <c r="X267" s="54"/>
      <c r="Y267" s="54"/>
      <c r="Z267" s="54"/>
    </row>
    <row r="268" ht="16.5" hidden="1" spans="1:26">
      <c r="A268" s="83" t="str">
        <f>IF(C268="","",COUNTA(C$8:C268))</f>
        <v/>
      </c>
      <c r="B268" s="83"/>
      <c r="C268" s="83"/>
      <c r="D268" s="83"/>
      <c r="E268" s="83"/>
      <c r="F268" s="65"/>
      <c r="G268" s="65"/>
      <c r="H268" s="65"/>
      <c r="I268" s="13" t="s">
        <v>2</v>
      </c>
      <c r="J268" s="80"/>
      <c r="K268" s="13" t="s">
        <v>2</v>
      </c>
      <c r="L268" s="80"/>
      <c r="M268" s="54"/>
      <c r="N268" s="54"/>
      <c r="O268" s="54"/>
      <c r="P268" s="54"/>
      <c r="Q268" s="54"/>
      <c r="R268" s="54"/>
      <c r="S268" s="54"/>
      <c r="T268" s="54"/>
      <c r="U268" s="54"/>
      <c r="V268" s="54"/>
      <c r="W268" s="54"/>
      <c r="X268" s="54"/>
      <c r="Y268" s="54"/>
      <c r="Z268" s="54"/>
    </row>
    <row r="269" ht="16.5" hidden="1" spans="1:26">
      <c r="A269" s="83" t="str">
        <f>IF(C269="","",COUNTA(C$8:C269))</f>
        <v/>
      </c>
      <c r="B269" s="83"/>
      <c r="C269" s="83"/>
      <c r="D269" s="83"/>
      <c r="E269" s="83"/>
      <c r="F269" s="65"/>
      <c r="G269" s="65"/>
      <c r="H269" s="65"/>
      <c r="I269" s="13" t="s">
        <v>2</v>
      </c>
      <c r="J269" s="80"/>
      <c r="K269" s="13" t="s">
        <v>2</v>
      </c>
      <c r="L269" s="80"/>
      <c r="M269" s="54"/>
      <c r="N269" s="54"/>
      <c r="O269" s="54"/>
      <c r="P269" s="54"/>
      <c r="Q269" s="54"/>
      <c r="R269" s="54"/>
      <c r="S269" s="54"/>
      <c r="T269" s="54"/>
      <c r="U269" s="54"/>
      <c r="V269" s="54"/>
      <c r="W269" s="54"/>
      <c r="X269" s="54"/>
      <c r="Y269" s="54"/>
      <c r="Z269" s="54"/>
    </row>
    <row r="270" ht="16.5" hidden="1" spans="1:26">
      <c r="A270" s="83" t="str">
        <f>IF(C270="","",COUNTA(C$8:C270))</f>
        <v/>
      </c>
      <c r="B270" s="83"/>
      <c r="C270" s="83"/>
      <c r="D270" s="83"/>
      <c r="E270" s="83"/>
      <c r="F270" s="65"/>
      <c r="G270" s="65"/>
      <c r="H270" s="65"/>
      <c r="I270" s="13" t="s">
        <v>2</v>
      </c>
      <c r="J270" s="80"/>
      <c r="K270" s="13" t="s">
        <v>2</v>
      </c>
      <c r="L270" s="80"/>
      <c r="M270" s="54"/>
      <c r="N270" s="54"/>
      <c r="O270" s="54"/>
      <c r="P270" s="54"/>
      <c r="Q270" s="54"/>
      <c r="R270" s="54"/>
      <c r="S270" s="54"/>
      <c r="T270" s="54"/>
      <c r="U270" s="54"/>
      <c r="V270" s="54"/>
      <c r="W270" s="54"/>
      <c r="X270" s="54"/>
      <c r="Y270" s="54"/>
      <c r="Z270" s="54"/>
    </row>
    <row r="271" ht="16.5" hidden="1" spans="1:26">
      <c r="A271" s="83" t="str">
        <f>IF(C271="","",COUNTA(C$8:C271))</f>
        <v/>
      </c>
      <c r="B271" s="83"/>
      <c r="C271" s="83"/>
      <c r="D271" s="83"/>
      <c r="E271" s="83"/>
      <c r="F271" s="65"/>
      <c r="G271" s="65"/>
      <c r="H271" s="65"/>
      <c r="I271" s="13" t="s">
        <v>2</v>
      </c>
      <c r="J271" s="80"/>
      <c r="K271" s="13" t="s">
        <v>2</v>
      </c>
      <c r="L271" s="80"/>
      <c r="M271" s="54"/>
      <c r="N271" s="54"/>
      <c r="O271" s="54"/>
      <c r="P271" s="54"/>
      <c r="Q271" s="54"/>
      <c r="R271" s="54"/>
      <c r="S271" s="54"/>
      <c r="T271" s="54"/>
      <c r="U271" s="54"/>
      <c r="V271" s="54"/>
      <c r="W271" s="54"/>
      <c r="X271" s="54"/>
      <c r="Y271" s="54"/>
      <c r="Z271" s="54"/>
    </row>
    <row r="272" ht="16.5" hidden="1" spans="1:26">
      <c r="A272" s="83" t="str">
        <f>IF(C272="","",COUNTA(C$8:C272))</f>
        <v/>
      </c>
      <c r="B272" s="83"/>
      <c r="C272" s="83"/>
      <c r="D272" s="83"/>
      <c r="E272" s="83"/>
      <c r="F272" s="65"/>
      <c r="G272" s="65"/>
      <c r="H272" s="65"/>
      <c r="I272" s="13" t="s">
        <v>2</v>
      </c>
      <c r="J272" s="80"/>
      <c r="K272" s="13" t="s">
        <v>2</v>
      </c>
      <c r="L272" s="80"/>
      <c r="M272" s="54"/>
      <c r="N272" s="54"/>
      <c r="O272" s="54"/>
      <c r="P272" s="54"/>
      <c r="Q272" s="54"/>
      <c r="R272" s="54"/>
      <c r="S272" s="54"/>
      <c r="T272" s="54"/>
      <c r="U272" s="54"/>
      <c r="V272" s="54"/>
      <c r="W272" s="54"/>
      <c r="X272" s="54"/>
      <c r="Y272" s="54"/>
      <c r="Z272" s="54"/>
    </row>
    <row r="273" ht="16.5" hidden="1" spans="1:26">
      <c r="A273" s="83" t="str">
        <f>IF(C273="","",COUNTA(C$8:C273))</f>
        <v/>
      </c>
      <c r="B273" s="83"/>
      <c r="C273" s="83"/>
      <c r="D273" s="83"/>
      <c r="E273" s="83"/>
      <c r="F273" s="65"/>
      <c r="G273" s="65"/>
      <c r="H273" s="65"/>
      <c r="I273" s="13" t="s">
        <v>2</v>
      </c>
      <c r="J273" s="80"/>
      <c r="K273" s="13" t="s">
        <v>2</v>
      </c>
      <c r="L273" s="80"/>
      <c r="M273" s="54"/>
      <c r="N273" s="54"/>
      <c r="O273" s="54"/>
      <c r="P273" s="54"/>
      <c r="Q273" s="54"/>
      <c r="R273" s="54"/>
      <c r="S273" s="54"/>
      <c r="T273" s="54"/>
      <c r="U273" s="54"/>
      <c r="V273" s="54"/>
      <c r="W273" s="54"/>
      <c r="X273" s="54"/>
      <c r="Y273" s="54"/>
      <c r="Z273" s="54"/>
    </row>
    <row r="274" ht="16.5" hidden="1" spans="1:26">
      <c r="A274" s="83" t="str">
        <f>IF(C274="","",COUNTA(C$8:C274))</f>
        <v/>
      </c>
      <c r="B274" s="83"/>
      <c r="C274" s="83"/>
      <c r="D274" s="83"/>
      <c r="E274" s="83"/>
      <c r="F274" s="65"/>
      <c r="G274" s="65"/>
      <c r="H274" s="65"/>
      <c r="I274" s="13" t="s">
        <v>2</v>
      </c>
      <c r="J274" s="80"/>
      <c r="K274" s="13" t="s">
        <v>2</v>
      </c>
      <c r="L274" s="80"/>
      <c r="M274" s="54"/>
      <c r="N274" s="54"/>
      <c r="O274" s="54"/>
      <c r="P274" s="54"/>
      <c r="Q274" s="54"/>
      <c r="R274" s="54"/>
      <c r="S274" s="54"/>
      <c r="T274" s="54"/>
      <c r="U274" s="54"/>
      <c r="V274" s="54"/>
      <c r="W274" s="54"/>
      <c r="X274" s="54"/>
      <c r="Y274" s="54"/>
      <c r="Z274" s="54"/>
    </row>
    <row r="275" ht="16.5" hidden="1" spans="1:26">
      <c r="A275" s="83" t="str">
        <f>IF(C275="","",COUNTA(C$8:C275))</f>
        <v/>
      </c>
      <c r="B275" s="83"/>
      <c r="C275" s="83"/>
      <c r="D275" s="83"/>
      <c r="E275" s="83"/>
      <c r="F275" s="65"/>
      <c r="G275" s="65"/>
      <c r="H275" s="65"/>
      <c r="I275" s="13" t="s">
        <v>2</v>
      </c>
      <c r="J275" s="80"/>
      <c r="K275" s="13" t="s">
        <v>2</v>
      </c>
      <c r="L275" s="80"/>
      <c r="M275" s="54"/>
      <c r="N275" s="54"/>
      <c r="O275" s="54"/>
      <c r="P275" s="54"/>
      <c r="Q275" s="54"/>
      <c r="R275" s="54"/>
      <c r="S275" s="54"/>
      <c r="T275" s="54"/>
      <c r="U275" s="54"/>
      <c r="V275" s="54"/>
      <c r="W275" s="54"/>
      <c r="X275" s="54"/>
      <c r="Y275" s="54"/>
      <c r="Z275" s="54"/>
    </row>
    <row r="276" ht="16.5" hidden="1" spans="1:26">
      <c r="A276" s="83" t="str">
        <f>IF(C276="","",COUNTA(C$8:C276))</f>
        <v/>
      </c>
      <c r="B276" s="83"/>
      <c r="C276" s="83"/>
      <c r="D276" s="83"/>
      <c r="E276" s="83"/>
      <c r="F276" s="65"/>
      <c r="G276" s="65"/>
      <c r="H276" s="65"/>
      <c r="I276" s="13" t="s">
        <v>2</v>
      </c>
      <c r="J276" s="80"/>
      <c r="K276" s="13" t="s">
        <v>2</v>
      </c>
      <c r="L276" s="80"/>
      <c r="M276" s="54"/>
      <c r="N276" s="54"/>
      <c r="O276" s="54"/>
      <c r="P276" s="54"/>
      <c r="Q276" s="54"/>
      <c r="R276" s="54"/>
      <c r="S276" s="54"/>
      <c r="T276" s="54"/>
      <c r="U276" s="54"/>
      <c r="V276" s="54"/>
      <c r="W276" s="54"/>
      <c r="X276" s="54"/>
      <c r="Y276" s="54"/>
      <c r="Z276" s="54"/>
    </row>
    <row r="277" ht="16.5" hidden="1" spans="1:26">
      <c r="A277" s="83" t="str">
        <f>IF(C277="","",COUNTA(C$8:C277))</f>
        <v/>
      </c>
      <c r="B277" s="83"/>
      <c r="C277" s="83"/>
      <c r="D277" s="83"/>
      <c r="E277" s="83"/>
      <c r="F277" s="65"/>
      <c r="G277" s="65"/>
      <c r="H277" s="65"/>
      <c r="I277" s="13" t="s">
        <v>2</v>
      </c>
      <c r="J277" s="80"/>
      <c r="K277" s="13" t="s">
        <v>2</v>
      </c>
      <c r="L277" s="80"/>
      <c r="M277" s="54"/>
      <c r="N277" s="54"/>
      <c r="O277" s="54"/>
      <c r="P277" s="54"/>
      <c r="Q277" s="54"/>
      <c r="R277" s="54"/>
      <c r="S277" s="54"/>
      <c r="T277" s="54"/>
      <c r="U277" s="54"/>
      <c r="V277" s="54"/>
      <c r="W277" s="54"/>
      <c r="X277" s="54"/>
      <c r="Y277" s="54"/>
      <c r="Z277" s="54"/>
    </row>
    <row r="278" ht="16.5" hidden="1" spans="1:26">
      <c r="A278" s="83" t="str">
        <f>IF(C278="","",COUNTA(C$8:C278))</f>
        <v/>
      </c>
      <c r="B278" s="83"/>
      <c r="C278" s="83"/>
      <c r="D278" s="83"/>
      <c r="E278" s="83"/>
      <c r="F278" s="65"/>
      <c r="G278" s="65"/>
      <c r="H278" s="65"/>
      <c r="I278" s="13" t="s">
        <v>2</v>
      </c>
      <c r="J278" s="80"/>
      <c r="K278" s="13" t="s">
        <v>2</v>
      </c>
      <c r="L278" s="80"/>
      <c r="M278" s="54"/>
      <c r="N278" s="54"/>
      <c r="O278" s="54"/>
      <c r="P278" s="54"/>
      <c r="Q278" s="54"/>
      <c r="R278" s="54"/>
      <c r="S278" s="54"/>
      <c r="T278" s="54"/>
      <c r="U278" s="54"/>
      <c r="V278" s="54"/>
      <c r="W278" s="54"/>
      <c r="X278" s="54"/>
      <c r="Y278" s="54"/>
      <c r="Z278" s="54"/>
    </row>
    <row r="279" ht="16.5" hidden="1" spans="1:26">
      <c r="A279" s="83" t="str">
        <f>IF(C279="","",COUNTA(C$8:C279))</f>
        <v/>
      </c>
      <c r="B279" s="83"/>
      <c r="C279" s="83"/>
      <c r="D279" s="83"/>
      <c r="E279" s="83"/>
      <c r="F279" s="65"/>
      <c r="G279" s="65"/>
      <c r="H279" s="65"/>
      <c r="I279" s="13" t="s">
        <v>2</v>
      </c>
      <c r="J279" s="80"/>
      <c r="K279" s="13" t="s">
        <v>2</v>
      </c>
      <c r="L279" s="80"/>
      <c r="M279" s="54"/>
      <c r="N279" s="54"/>
      <c r="O279" s="54"/>
      <c r="P279" s="54"/>
      <c r="Q279" s="54"/>
      <c r="R279" s="54"/>
      <c r="S279" s="54"/>
      <c r="T279" s="54"/>
      <c r="U279" s="54"/>
      <c r="V279" s="54"/>
      <c r="W279" s="54"/>
      <c r="X279" s="54"/>
      <c r="Y279" s="54"/>
      <c r="Z279" s="54"/>
    </row>
    <row r="280" ht="16.5" hidden="1" spans="1:26">
      <c r="A280" s="83" t="str">
        <f>IF(C280="","",COUNTA(C$8:C280))</f>
        <v/>
      </c>
      <c r="B280" s="83"/>
      <c r="C280" s="83"/>
      <c r="D280" s="83"/>
      <c r="E280" s="83"/>
      <c r="F280" s="65"/>
      <c r="G280" s="65"/>
      <c r="H280" s="65"/>
      <c r="I280" s="13" t="s">
        <v>2</v>
      </c>
      <c r="J280" s="80"/>
      <c r="K280" s="13" t="s">
        <v>2</v>
      </c>
      <c r="L280" s="80"/>
      <c r="M280" s="54"/>
      <c r="N280" s="54"/>
      <c r="O280" s="54"/>
      <c r="P280" s="54"/>
      <c r="Q280" s="54"/>
      <c r="R280" s="54"/>
      <c r="S280" s="54"/>
      <c r="T280" s="54"/>
      <c r="U280" s="54"/>
      <c r="V280" s="54"/>
      <c r="W280" s="54"/>
      <c r="X280" s="54"/>
      <c r="Y280" s="54"/>
      <c r="Z280" s="54"/>
    </row>
    <row r="281" ht="16.5" hidden="1" spans="1:26">
      <c r="A281" s="83" t="str">
        <f>IF(C281="","",COUNTA(C$8:C281))</f>
        <v/>
      </c>
      <c r="B281" s="83"/>
      <c r="C281" s="83"/>
      <c r="D281" s="83"/>
      <c r="E281" s="83"/>
      <c r="F281" s="65"/>
      <c r="G281" s="65"/>
      <c r="H281" s="65"/>
      <c r="I281" s="13" t="s">
        <v>2</v>
      </c>
      <c r="J281" s="80"/>
      <c r="K281" s="13" t="s">
        <v>2</v>
      </c>
      <c r="L281" s="80"/>
      <c r="M281" s="54"/>
      <c r="N281" s="54"/>
      <c r="O281" s="54"/>
      <c r="P281" s="54"/>
      <c r="Q281" s="54"/>
      <c r="R281" s="54"/>
      <c r="S281" s="54"/>
      <c r="T281" s="54"/>
      <c r="U281" s="54"/>
      <c r="V281" s="54"/>
      <c r="W281" s="54"/>
      <c r="X281" s="54"/>
      <c r="Y281" s="54"/>
      <c r="Z281" s="54"/>
    </row>
    <row r="282" ht="16.5" hidden="1" spans="1:26">
      <c r="A282" s="83" t="str">
        <f>IF(C282="","",COUNTA(C$8:C282))</f>
        <v/>
      </c>
      <c r="B282" s="83"/>
      <c r="C282" s="83"/>
      <c r="D282" s="83"/>
      <c r="E282" s="83"/>
      <c r="F282" s="65"/>
      <c r="G282" s="65"/>
      <c r="H282" s="65"/>
      <c r="I282" s="13" t="s">
        <v>2</v>
      </c>
      <c r="J282" s="80"/>
      <c r="K282" s="13" t="s">
        <v>2</v>
      </c>
      <c r="L282" s="80"/>
      <c r="M282" s="54"/>
      <c r="N282" s="54"/>
      <c r="O282" s="54"/>
      <c r="P282" s="54"/>
      <c r="Q282" s="54"/>
      <c r="R282" s="54"/>
      <c r="S282" s="54"/>
      <c r="T282" s="54"/>
      <c r="U282" s="54"/>
      <c r="V282" s="54"/>
      <c r="W282" s="54"/>
      <c r="X282" s="54"/>
      <c r="Y282" s="54"/>
      <c r="Z282" s="54"/>
    </row>
    <row r="283" ht="16.5" hidden="1" spans="1:26">
      <c r="A283" s="83" t="str">
        <f>IF(C283="","",COUNTA(C$8:C283))</f>
        <v/>
      </c>
      <c r="B283" s="83"/>
      <c r="C283" s="83"/>
      <c r="D283" s="83"/>
      <c r="E283" s="83"/>
      <c r="F283" s="65"/>
      <c r="G283" s="65"/>
      <c r="H283" s="65"/>
      <c r="I283" s="13" t="s">
        <v>2</v>
      </c>
      <c r="J283" s="80"/>
      <c r="K283" s="13" t="s">
        <v>2</v>
      </c>
      <c r="L283" s="80"/>
      <c r="M283" s="54"/>
      <c r="N283" s="54"/>
      <c r="O283" s="54"/>
      <c r="P283" s="54"/>
      <c r="Q283" s="54"/>
      <c r="R283" s="54"/>
      <c r="S283" s="54"/>
      <c r="T283" s="54"/>
      <c r="U283" s="54"/>
      <c r="V283" s="54"/>
      <c r="W283" s="54"/>
      <c r="X283" s="54"/>
      <c r="Y283" s="54"/>
      <c r="Z283" s="54"/>
    </row>
    <row r="284" ht="16.5" hidden="1" spans="1:26">
      <c r="A284" s="83" t="str">
        <f>IF(C284="","",COUNTA(C$8:C284))</f>
        <v/>
      </c>
      <c r="B284" s="83"/>
      <c r="C284" s="83"/>
      <c r="D284" s="83"/>
      <c r="E284" s="83"/>
      <c r="F284" s="65"/>
      <c r="G284" s="65"/>
      <c r="H284" s="65"/>
      <c r="I284" s="13" t="s">
        <v>2</v>
      </c>
      <c r="J284" s="80"/>
      <c r="K284" s="13" t="s">
        <v>2</v>
      </c>
      <c r="L284" s="80"/>
      <c r="M284" s="54"/>
      <c r="N284" s="54"/>
      <c r="O284" s="54"/>
      <c r="P284" s="54"/>
      <c r="Q284" s="54"/>
      <c r="R284" s="54"/>
      <c r="S284" s="54"/>
      <c r="T284" s="54"/>
      <c r="U284" s="54"/>
      <c r="V284" s="54"/>
      <c r="W284" s="54"/>
      <c r="X284" s="54"/>
      <c r="Y284" s="54"/>
      <c r="Z284" s="54"/>
    </row>
    <row r="285" ht="16.5" hidden="1" spans="1:26">
      <c r="A285" s="83" t="str">
        <f>IF(C285="","",COUNTA(C$8:C285))</f>
        <v/>
      </c>
      <c r="B285" s="83"/>
      <c r="C285" s="83"/>
      <c r="D285" s="83"/>
      <c r="E285" s="83"/>
      <c r="F285" s="65"/>
      <c r="G285" s="65"/>
      <c r="H285" s="65"/>
      <c r="I285" s="13" t="s">
        <v>2</v>
      </c>
      <c r="J285" s="80"/>
      <c r="K285" s="13" t="s">
        <v>2</v>
      </c>
      <c r="L285" s="80"/>
      <c r="M285" s="54"/>
      <c r="N285" s="54"/>
      <c r="O285" s="54"/>
      <c r="P285" s="54"/>
      <c r="Q285" s="54"/>
      <c r="R285" s="54"/>
      <c r="S285" s="54"/>
      <c r="T285" s="54"/>
      <c r="U285" s="54"/>
      <c r="V285" s="54"/>
      <c r="W285" s="54"/>
      <c r="X285" s="54"/>
      <c r="Y285" s="54"/>
      <c r="Z285" s="54"/>
    </row>
    <row r="286" ht="16.5" hidden="1" spans="1:26">
      <c r="A286" s="83" t="str">
        <f>IF(C286="","",COUNTA(C$8:C286))</f>
        <v/>
      </c>
      <c r="B286" s="83"/>
      <c r="C286" s="83"/>
      <c r="D286" s="83"/>
      <c r="E286" s="83"/>
      <c r="F286" s="65"/>
      <c r="G286" s="65"/>
      <c r="H286" s="65"/>
      <c r="I286" s="13" t="s">
        <v>2</v>
      </c>
      <c r="J286" s="80"/>
      <c r="K286" s="13" t="s">
        <v>2</v>
      </c>
      <c r="L286" s="80"/>
      <c r="M286" s="54"/>
      <c r="N286" s="54"/>
      <c r="O286" s="54"/>
      <c r="P286" s="54"/>
      <c r="Q286" s="54"/>
      <c r="R286" s="54"/>
      <c r="S286" s="54"/>
      <c r="T286" s="54"/>
      <c r="U286" s="54"/>
      <c r="V286" s="54"/>
      <c r="W286" s="54"/>
      <c r="X286" s="54"/>
      <c r="Y286" s="54"/>
      <c r="Z286" s="54"/>
    </row>
    <row r="287" ht="16.5" hidden="1" spans="1:26">
      <c r="A287" s="83" t="str">
        <f>IF(C287="","",COUNTA(C$8:C287))</f>
        <v/>
      </c>
      <c r="B287" s="83"/>
      <c r="C287" s="83"/>
      <c r="D287" s="83"/>
      <c r="E287" s="83"/>
      <c r="F287" s="65"/>
      <c r="G287" s="65"/>
      <c r="H287" s="65"/>
      <c r="I287" s="13" t="s">
        <v>2</v>
      </c>
      <c r="J287" s="80"/>
      <c r="K287" s="13" t="s">
        <v>2</v>
      </c>
      <c r="L287" s="80"/>
      <c r="M287" s="54"/>
      <c r="N287" s="54"/>
      <c r="O287" s="54"/>
      <c r="P287" s="54"/>
      <c r="Q287" s="54"/>
      <c r="R287" s="54"/>
      <c r="S287" s="54"/>
      <c r="T287" s="54"/>
      <c r="U287" s="54"/>
      <c r="V287" s="54"/>
      <c r="W287" s="54"/>
      <c r="X287" s="54"/>
      <c r="Y287" s="54"/>
      <c r="Z287" s="54"/>
    </row>
    <row r="288" ht="16.5" hidden="1" spans="1:26">
      <c r="A288" s="83" t="str">
        <f>IF(C288="","",COUNTA(C$8:C288))</f>
        <v/>
      </c>
      <c r="B288" s="83"/>
      <c r="C288" s="83"/>
      <c r="D288" s="83"/>
      <c r="E288" s="83"/>
      <c r="F288" s="65"/>
      <c r="G288" s="65"/>
      <c r="H288" s="65"/>
      <c r="I288" s="13" t="s">
        <v>2</v>
      </c>
      <c r="J288" s="80"/>
      <c r="K288" s="13" t="s">
        <v>2</v>
      </c>
      <c r="L288" s="80"/>
      <c r="M288" s="54"/>
      <c r="N288" s="54"/>
      <c r="O288" s="54"/>
      <c r="P288" s="54"/>
      <c r="Q288" s="54"/>
      <c r="R288" s="54"/>
      <c r="S288" s="54"/>
      <c r="T288" s="54"/>
      <c r="U288" s="54"/>
      <c r="V288" s="54"/>
      <c r="W288" s="54"/>
      <c r="X288" s="54"/>
      <c r="Y288" s="54"/>
      <c r="Z288" s="54"/>
    </row>
    <row r="289" ht="16.5" hidden="1" spans="1:26">
      <c r="A289" s="83" t="str">
        <f>IF(C289="","",COUNTA(C$8:C289))</f>
        <v/>
      </c>
      <c r="B289" s="83"/>
      <c r="C289" s="83"/>
      <c r="D289" s="83"/>
      <c r="E289" s="83"/>
      <c r="F289" s="65"/>
      <c r="G289" s="65"/>
      <c r="H289" s="65"/>
      <c r="I289" s="13" t="s">
        <v>2</v>
      </c>
      <c r="J289" s="80"/>
      <c r="K289" s="13" t="s">
        <v>2</v>
      </c>
      <c r="L289" s="80"/>
      <c r="M289" s="54"/>
      <c r="N289" s="54"/>
      <c r="O289" s="54"/>
      <c r="P289" s="54"/>
      <c r="Q289" s="54"/>
      <c r="R289" s="54"/>
      <c r="S289" s="54"/>
      <c r="T289" s="54"/>
      <c r="U289" s="54"/>
      <c r="V289" s="54"/>
      <c r="W289" s="54"/>
      <c r="X289" s="54"/>
      <c r="Y289" s="54"/>
      <c r="Z289" s="54"/>
    </row>
    <row r="290" ht="16.5" hidden="1" spans="1:26">
      <c r="A290" s="83" t="str">
        <f>IF(C290="","",COUNTA(C$8:C290))</f>
        <v/>
      </c>
      <c r="B290" s="83"/>
      <c r="C290" s="83"/>
      <c r="D290" s="83"/>
      <c r="E290" s="83"/>
      <c r="F290" s="65"/>
      <c r="G290" s="65"/>
      <c r="H290" s="65"/>
      <c r="I290" s="13" t="s">
        <v>2</v>
      </c>
      <c r="J290" s="80"/>
      <c r="K290" s="13" t="s">
        <v>2</v>
      </c>
      <c r="L290" s="80"/>
      <c r="M290" s="54"/>
      <c r="N290" s="54"/>
      <c r="O290" s="54"/>
      <c r="P290" s="54"/>
      <c r="Q290" s="54"/>
      <c r="R290" s="54"/>
      <c r="S290" s="54"/>
      <c r="T290" s="54"/>
      <c r="U290" s="54"/>
      <c r="V290" s="54"/>
      <c r="W290" s="54"/>
      <c r="X290" s="54"/>
      <c r="Y290" s="54"/>
      <c r="Z290" s="54"/>
    </row>
    <row r="291" ht="16.5" hidden="1" spans="1:26">
      <c r="A291" s="83" t="str">
        <f>IF(C291="","",COUNTA(C$8:C291))</f>
        <v/>
      </c>
      <c r="B291" s="83"/>
      <c r="C291" s="83"/>
      <c r="D291" s="83"/>
      <c r="E291" s="83"/>
      <c r="F291" s="65"/>
      <c r="G291" s="65"/>
      <c r="H291" s="65"/>
      <c r="I291" s="13" t="s">
        <v>2</v>
      </c>
      <c r="J291" s="80"/>
      <c r="K291" s="13" t="s">
        <v>2</v>
      </c>
      <c r="L291" s="80"/>
      <c r="M291" s="54"/>
      <c r="N291" s="54"/>
      <c r="O291" s="54"/>
      <c r="P291" s="54"/>
      <c r="Q291" s="54"/>
      <c r="R291" s="54"/>
      <c r="S291" s="54"/>
      <c r="T291" s="54"/>
      <c r="U291" s="54"/>
      <c r="V291" s="54"/>
      <c r="W291" s="54"/>
      <c r="X291" s="54"/>
      <c r="Y291" s="54"/>
      <c r="Z291" s="54"/>
    </row>
    <row r="292" ht="16.5" hidden="1" spans="1:26">
      <c r="A292" s="83" t="str">
        <f>IF(C292="","",COUNTA(C$8:C292))</f>
        <v/>
      </c>
      <c r="B292" s="83"/>
      <c r="C292" s="83"/>
      <c r="D292" s="83"/>
      <c r="E292" s="83"/>
      <c r="F292" s="65"/>
      <c r="G292" s="65"/>
      <c r="H292" s="65"/>
      <c r="I292" s="13" t="s">
        <v>2</v>
      </c>
      <c r="J292" s="80"/>
      <c r="K292" s="13" t="s">
        <v>2</v>
      </c>
      <c r="L292" s="80"/>
      <c r="M292" s="54"/>
      <c r="N292" s="54"/>
      <c r="O292" s="54"/>
      <c r="P292" s="54"/>
      <c r="Q292" s="54"/>
      <c r="R292" s="54"/>
      <c r="S292" s="54"/>
      <c r="T292" s="54"/>
      <c r="U292" s="54"/>
      <c r="V292" s="54"/>
      <c r="W292" s="54"/>
      <c r="X292" s="54"/>
      <c r="Y292" s="54"/>
      <c r="Z292" s="54"/>
    </row>
    <row r="293" ht="16.5" hidden="1" spans="1:26">
      <c r="A293" s="83" t="str">
        <f>IF(C293="","",COUNTA(C$8:C293))</f>
        <v/>
      </c>
      <c r="B293" s="83"/>
      <c r="C293" s="83"/>
      <c r="D293" s="83"/>
      <c r="E293" s="83"/>
      <c r="F293" s="65"/>
      <c r="G293" s="65"/>
      <c r="H293" s="65"/>
      <c r="I293" s="13" t="s">
        <v>2</v>
      </c>
      <c r="J293" s="80"/>
      <c r="K293" s="13" t="s">
        <v>2</v>
      </c>
      <c r="L293" s="80"/>
      <c r="M293" s="54"/>
      <c r="N293" s="54"/>
      <c r="O293" s="54"/>
      <c r="P293" s="54"/>
      <c r="Q293" s="54"/>
      <c r="R293" s="54"/>
      <c r="S293" s="54"/>
      <c r="T293" s="54"/>
      <c r="U293" s="54"/>
      <c r="V293" s="54"/>
      <c r="W293" s="54"/>
      <c r="X293" s="54"/>
      <c r="Y293" s="54"/>
      <c r="Z293" s="54"/>
    </row>
    <row r="294" ht="16.5" hidden="1" spans="1:26">
      <c r="A294" s="83" t="str">
        <f>IF(C294="","",COUNTA(C$8:C294))</f>
        <v/>
      </c>
      <c r="B294" s="83"/>
      <c r="C294" s="83"/>
      <c r="D294" s="83"/>
      <c r="E294" s="83"/>
      <c r="F294" s="65"/>
      <c r="G294" s="65"/>
      <c r="H294" s="65"/>
      <c r="I294" s="13" t="s">
        <v>2</v>
      </c>
      <c r="J294" s="80"/>
      <c r="K294" s="13" t="s">
        <v>2</v>
      </c>
      <c r="L294" s="80"/>
      <c r="M294" s="54"/>
      <c r="N294" s="54"/>
      <c r="O294" s="54"/>
      <c r="P294" s="54"/>
      <c r="Q294" s="54"/>
      <c r="R294" s="54"/>
      <c r="S294" s="54"/>
      <c r="T294" s="54"/>
      <c r="U294" s="54"/>
      <c r="V294" s="54"/>
      <c r="W294" s="54"/>
      <c r="X294" s="54"/>
      <c r="Y294" s="54"/>
      <c r="Z294" s="54"/>
    </row>
    <row r="295" ht="16.5" hidden="1" spans="1:26">
      <c r="A295" s="83" t="str">
        <f>IF(C295="","",COUNTA(C$8:C295))</f>
        <v/>
      </c>
      <c r="B295" s="83"/>
      <c r="C295" s="83"/>
      <c r="D295" s="83"/>
      <c r="E295" s="83"/>
      <c r="F295" s="65"/>
      <c r="G295" s="65"/>
      <c r="H295" s="65"/>
      <c r="I295" s="13" t="s">
        <v>2</v>
      </c>
      <c r="J295" s="80"/>
      <c r="K295" s="13" t="s">
        <v>2</v>
      </c>
      <c r="L295" s="80"/>
      <c r="M295" s="54"/>
      <c r="N295" s="54"/>
      <c r="O295" s="54"/>
      <c r="P295" s="54"/>
      <c r="Q295" s="54"/>
      <c r="R295" s="54"/>
      <c r="S295" s="54"/>
      <c r="T295" s="54"/>
      <c r="U295" s="54"/>
      <c r="V295" s="54"/>
      <c r="W295" s="54"/>
      <c r="X295" s="54"/>
      <c r="Y295" s="54"/>
      <c r="Z295" s="54"/>
    </row>
    <row r="296" ht="16.5" hidden="1" spans="1:26">
      <c r="A296" s="83" t="str">
        <f>IF(C296="","",COUNTA(C$8:C296))</f>
        <v/>
      </c>
      <c r="B296" s="83"/>
      <c r="C296" s="83"/>
      <c r="D296" s="83"/>
      <c r="E296" s="83"/>
      <c r="F296" s="65"/>
      <c r="G296" s="65"/>
      <c r="H296" s="65"/>
      <c r="I296" s="13" t="s">
        <v>2</v>
      </c>
      <c r="J296" s="80"/>
      <c r="K296" s="13" t="s">
        <v>2</v>
      </c>
      <c r="L296" s="80"/>
      <c r="M296" s="54"/>
      <c r="N296" s="54"/>
      <c r="O296" s="54"/>
      <c r="P296" s="54"/>
      <c r="Q296" s="54"/>
      <c r="R296" s="54"/>
      <c r="S296" s="54"/>
      <c r="T296" s="54"/>
      <c r="U296" s="54"/>
      <c r="V296" s="54"/>
      <c r="W296" s="54"/>
      <c r="X296" s="54"/>
      <c r="Y296" s="54"/>
      <c r="Z296" s="54"/>
    </row>
    <row r="297" ht="16.5" hidden="1" spans="1:26">
      <c r="A297" s="83" t="str">
        <f>IF(C297="","",COUNTA(C$8:C297))</f>
        <v/>
      </c>
      <c r="B297" s="83"/>
      <c r="C297" s="83"/>
      <c r="D297" s="83"/>
      <c r="E297" s="83"/>
      <c r="F297" s="65"/>
      <c r="G297" s="65"/>
      <c r="H297" s="65"/>
      <c r="I297" s="13" t="s">
        <v>2</v>
      </c>
      <c r="J297" s="80"/>
      <c r="K297" s="13" t="s">
        <v>2</v>
      </c>
      <c r="L297" s="80"/>
      <c r="M297" s="54"/>
      <c r="N297" s="54"/>
      <c r="O297" s="54"/>
      <c r="P297" s="54"/>
      <c r="Q297" s="54"/>
      <c r="R297" s="54"/>
      <c r="S297" s="54"/>
      <c r="T297" s="54"/>
      <c r="U297" s="54"/>
      <c r="V297" s="54"/>
      <c r="W297" s="54"/>
      <c r="X297" s="54"/>
      <c r="Y297" s="54"/>
      <c r="Z297" s="54"/>
    </row>
    <row r="298" ht="16.5" hidden="1" spans="1:26">
      <c r="A298" s="83" t="str">
        <f>IF(C298="","",COUNTA(C$8:C298))</f>
        <v/>
      </c>
      <c r="B298" s="83"/>
      <c r="C298" s="83"/>
      <c r="D298" s="83"/>
      <c r="E298" s="83"/>
      <c r="F298" s="65"/>
      <c r="G298" s="65"/>
      <c r="H298" s="65"/>
      <c r="I298" s="13" t="s">
        <v>2</v>
      </c>
      <c r="J298" s="80"/>
      <c r="K298" s="13" t="s">
        <v>2</v>
      </c>
      <c r="L298" s="80"/>
      <c r="M298" s="54"/>
      <c r="N298" s="54"/>
      <c r="O298" s="54"/>
      <c r="P298" s="54"/>
      <c r="Q298" s="54"/>
      <c r="R298" s="54"/>
      <c r="S298" s="54"/>
      <c r="T298" s="54"/>
      <c r="U298" s="54"/>
      <c r="V298" s="54"/>
      <c r="W298" s="54"/>
      <c r="X298" s="54"/>
      <c r="Y298" s="54"/>
      <c r="Z298" s="54"/>
    </row>
    <row r="299" ht="16.5" hidden="1" spans="1:26">
      <c r="A299" s="83" t="str">
        <f>IF(C299="","",COUNTA(C$8:C299))</f>
        <v/>
      </c>
      <c r="B299" s="83"/>
      <c r="C299" s="83"/>
      <c r="D299" s="83"/>
      <c r="E299" s="83"/>
      <c r="F299" s="65"/>
      <c r="G299" s="65"/>
      <c r="H299" s="65"/>
      <c r="I299" s="13" t="s">
        <v>2</v>
      </c>
      <c r="J299" s="80"/>
      <c r="K299" s="13" t="s">
        <v>2</v>
      </c>
      <c r="L299" s="80"/>
      <c r="M299" s="54"/>
      <c r="N299" s="54"/>
      <c r="O299" s="54"/>
      <c r="P299" s="54"/>
      <c r="Q299" s="54"/>
      <c r="R299" s="54"/>
      <c r="S299" s="54"/>
      <c r="T299" s="54"/>
      <c r="U299" s="54"/>
      <c r="V299" s="54"/>
      <c r="W299" s="54"/>
      <c r="X299" s="54"/>
      <c r="Y299" s="54"/>
      <c r="Z299" s="54"/>
    </row>
    <row r="300" ht="16.5" hidden="1" spans="1:26">
      <c r="A300" s="83" t="str">
        <f>IF(C300="","",COUNTA(C$8:C300))</f>
        <v/>
      </c>
      <c r="B300" s="83"/>
      <c r="C300" s="83"/>
      <c r="D300" s="83"/>
      <c r="E300" s="83"/>
      <c r="F300" s="65"/>
      <c r="G300" s="65"/>
      <c r="H300" s="65"/>
      <c r="I300" s="13" t="s">
        <v>2</v>
      </c>
      <c r="J300" s="80"/>
      <c r="K300" s="13" t="s">
        <v>2</v>
      </c>
      <c r="L300" s="80"/>
      <c r="M300" s="54"/>
      <c r="N300" s="54"/>
      <c r="O300" s="54"/>
      <c r="P300" s="54"/>
      <c r="Q300" s="54"/>
      <c r="R300" s="54"/>
      <c r="S300" s="54"/>
      <c r="T300" s="54"/>
      <c r="U300" s="54"/>
      <c r="V300" s="54"/>
      <c r="W300" s="54"/>
      <c r="X300" s="54"/>
      <c r="Y300" s="54"/>
      <c r="Z300" s="54"/>
    </row>
    <row r="301" ht="16.5" hidden="1" spans="1:26">
      <c r="A301" s="83" t="str">
        <f>IF(C301="","",COUNTA(C$8:C301))</f>
        <v/>
      </c>
      <c r="B301" s="83"/>
      <c r="C301" s="83"/>
      <c r="D301" s="83"/>
      <c r="E301" s="83"/>
      <c r="F301" s="65"/>
      <c r="G301" s="65"/>
      <c r="H301" s="65"/>
      <c r="I301" s="13" t="s">
        <v>2</v>
      </c>
      <c r="J301" s="80"/>
      <c r="K301" s="13" t="s">
        <v>2</v>
      </c>
      <c r="L301" s="80"/>
      <c r="M301" s="54"/>
      <c r="N301" s="54"/>
      <c r="O301" s="54"/>
      <c r="P301" s="54"/>
      <c r="Q301" s="54"/>
      <c r="R301" s="54"/>
      <c r="S301" s="54"/>
      <c r="T301" s="54"/>
      <c r="U301" s="54"/>
      <c r="V301" s="54"/>
      <c r="W301" s="54"/>
      <c r="X301" s="54"/>
      <c r="Y301" s="54"/>
      <c r="Z301" s="54"/>
    </row>
    <row r="302" ht="16.5" hidden="1" spans="1:26">
      <c r="A302" s="83" t="str">
        <f>IF(C302="","",COUNTA(C$8:C302))</f>
        <v/>
      </c>
      <c r="B302" s="83"/>
      <c r="C302" s="83"/>
      <c r="D302" s="83"/>
      <c r="E302" s="83"/>
      <c r="F302" s="65"/>
      <c r="G302" s="65"/>
      <c r="H302" s="65"/>
      <c r="I302" s="13" t="s">
        <v>2</v>
      </c>
      <c r="J302" s="80"/>
      <c r="K302" s="13" t="s">
        <v>2</v>
      </c>
      <c r="L302" s="80"/>
      <c r="M302" s="54"/>
      <c r="N302" s="54"/>
      <c r="O302" s="54"/>
      <c r="P302" s="54"/>
      <c r="Q302" s="54"/>
      <c r="R302" s="54"/>
      <c r="S302" s="54"/>
      <c r="T302" s="54"/>
      <c r="U302" s="54"/>
      <c r="V302" s="54"/>
      <c r="W302" s="54"/>
      <c r="X302" s="54"/>
      <c r="Y302" s="54"/>
      <c r="Z302" s="54"/>
    </row>
    <row r="303" ht="16.5" hidden="1" spans="1:26">
      <c r="A303" s="83" t="str">
        <f>IF(C303="","",COUNTA(C$8:C303))</f>
        <v/>
      </c>
      <c r="B303" s="83"/>
      <c r="C303" s="83"/>
      <c r="D303" s="83"/>
      <c r="E303" s="83"/>
      <c r="F303" s="65"/>
      <c r="G303" s="65"/>
      <c r="H303" s="65"/>
      <c r="I303" s="13" t="s">
        <v>2</v>
      </c>
      <c r="J303" s="80"/>
      <c r="K303" s="13" t="s">
        <v>2</v>
      </c>
      <c r="L303" s="80"/>
      <c r="M303" s="54"/>
      <c r="N303" s="54"/>
      <c r="O303" s="54"/>
      <c r="P303" s="54"/>
      <c r="Q303" s="54"/>
      <c r="R303" s="54"/>
      <c r="S303" s="54"/>
      <c r="T303" s="54"/>
      <c r="U303" s="54"/>
      <c r="V303" s="54"/>
      <c r="W303" s="54"/>
      <c r="X303" s="54"/>
      <c r="Y303" s="54"/>
      <c r="Z303" s="54"/>
    </row>
    <row r="304" ht="16.5" hidden="1" spans="1:26">
      <c r="A304" s="83" t="str">
        <f>IF(C304="","",COUNTA(C$8:C304))</f>
        <v/>
      </c>
      <c r="B304" s="83"/>
      <c r="C304" s="83"/>
      <c r="D304" s="83"/>
      <c r="E304" s="83"/>
      <c r="F304" s="65"/>
      <c r="G304" s="65"/>
      <c r="H304" s="65"/>
      <c r="I304" s="13" t="s">
        <v>2</v>
      </c>
      <c r="J304" s="80"/>
      <c r="K304" s="13" t="s">
        <v>2</v>
      </c>
      <c r="L304" s="80"/>
      <c r="M304" s="54"/>
      <c r="N304" s="54"/>
      <c r="O304" s="54"/>
      <c r="P304" s="54"/>
      <c r="Q304" s="54"/>
      <c r="R304" s="54"/>
      <c r="S304" s="54"/>
      <c r="T304" s="54"/>
      <c r="U304" s="54"/>
      <c r="V304" s="54"/>
      <c r="W304" s="54"/>
      <c r="X304" s="54"/>
      <c r="Y304" s="54"/>
      <c r="Z304" s="54"/>
    </row>
    <row r="305" ht="16.5" hidden="1" spans="1:26">
      <c r="A305" s="83" t="str">
        <f>IF(C305="","",COUNTA(C$8:C305))</f>
        <v/>
      </c>
      <c r="B305" s="83"/>
      <c r="C305" s="83"/>
      <c r="D305" s="83"/>
      <c r="E305" s="83"/>
      <c r="F305" s="65"/>
      <c r="G305" s="65"/>
      <c r="H305" s="65"/>
      <c r="I305" s="13" t="s">
        <v>2</v>
      </c>
      <c r="J305" s="80"/>
      <c r="K305" s="13" t="s">
        <v>2</v>
      </c>
      <c r="L305" s="80"/>
      <c r="M305" s="54"/>
      <c r="N305" s="54"/>
      <c r="O305" s="54"/>
      <c r="P305" s="54"/>
      <c r="Q305" s="54"/>
      <c r="R305" s="54"/>
      <c r="S305" s="54"/>
      <c r="T305" s="54"/>
      <c r="U305" s="54"/>
      <c r="V305" s="54"/>
      <c r="W305" s="54"/>
      <c r="X305" s="54"/>
      <c r="Y305" s="54"/>
      <c r="Z305" s="54"/>
    </row>
    <row r="306" ht="16.5" hidden="1" spans="1:26">
      <c r="A306" s="83" t="str">
        <f>IF(C306="","",COUNTA(C$8:C306))</f>
        <v/>
      </c>
      <c r="B306" s="83"/>
      <c r="C306" s="83"/>
      <c r="D306" s="83"/>
      <c r="E306" s="83"/>
      <c r="F306" s="65"/>
      <c r="G306" s="65"/>
      <c r="H306" s="65"/>
      <c r="I306" s="13" t="s">
        <v>2</v>
      </c>
      <c r="J306" s="80"/>
      <c r="K306" s="13" t="s">
        <v>2</v>
      </c>
      <c r="L306" s="80"/>
      <c r="M306" s="54"/>
      <c r="N306" s="54"/>
      <c r="O306" s="54"/>
      <c r="P306" s="54"/>
      <c r="Q306" s="54"/>
      <c r="R306" s="54"/>
      <c r="S306" s="54"/>
      <c r="T306" s="54"/>
      <c r="U306" s="54"/>
      <c r="V306" s="54"/>
      <c r="W306" s="54"/>
      <c r="X306" s="54"/>
      <c r="Y306" s="54"/>
      <c r="Z306" s="54"/>
    </row>
    <row r="307" ht="16.5" hidden="1" spans="1:26">
      <c r="A307" s="83" t="str">
        <f>IF(C307="","",COUNTA(C$8:C307))</f>
        <v/>
      </c>
      <c r="B307" s="83"/>
      <c r="C307" s="83"/>
      <c r="D307" s="83"/>
      <c r="E307" s="83"/>
      <c r="F307" s="65"/>
      <c r="G307" s="65"/>
      <c r="H307" s="65"/>
      <c r="I307" s="13" t="s">
        <v>2</v>
      </c>
      <c r="J307" s="80"/>
      <c r="K307" s="13" t="s">
        <v>2</v>
      </c>
      <c r="L307" s="80"/>
      <c r="M307" s="54"/>
      <c r="N307" s="54"/>
      <c r="O307" s="54"/>
      <c r="P307" s="54"/>
      <c r="Q307" s="54"/>
      <c r="R307" s="54"/>
      <c r="S307" s="54"/>
      <c r="T307" s="54"/>
      <c r="U307" s="54"/>
      <c r="V307" s="54"/>
      <c r="W307" s="54"/>
      <c r="X307" s="54"/>
      <c r="Y307" s="54"/>
      <c r="Z307" s="54"/>
    </row>
    <row r="308" ht="16.5" hidden="1" spans="1:26">
      <c r="A308" s="83" t="str">
        <f>IF(C308="","",COUNTA(C$8:C308))</f>
        <v/>
      </c>
      <c r="B308" s="83"/>
      <c r="C308" s="83"/>
      <c r="D308" s="83"/>
      <c r="E308" s="83"/>
      <c r="F308" s="65"/>
      <c r="G308" s="65"/>
      <c r="H308" s="65"/>
      <c r="I308" s="13" t="s">
        <v>2</v>
      </c>
      <c r="J308" s="80"/>
      <c r="K308" s="13" t="s">
        <v>2</v>
      </c>
      <c r="L308" s="80"/>
      <c r="M308" s="54"/>
      <c r="N308" s="54"/>
      <c r="O308" s="54"/>
      <c r="P308" s="54"/>
      <c r="Q308" s="54"/>
      <c r="R308" s="54"/>
      <c r="S308" s="54"/>
      <c r="T308" s="54"/>
      <c r="U308" s="54"/>
      <c r="V308" s="54"/>
      <c r="W308" s="54"/>
      <c r="X308" s="54"/>
      <c r="Y308" s="54"/>
      <c r="Z308" s="54"/>
    </row>
    <row r="309" ht="16.5" hidden="1" spans="1:26">
      <c r="A309" s="83" t="str">
        <f>IF(C309="","",COUNTA(C$8:C309))</f>
        <v/>
      </c>
      <c r="B309" s="83"/>
      <c r="C309" s="83"/>
      <c r="D309" s="83"/>
      <c r="E309" s="83"/>
      <c r="F309" s="65"/>
      <c r="G309" s="65"/>
      <c r="H309" s="65"/>
      <c r="I309" s="13" t="s">
        <v>2</v>
      </c>
      <c r="J309" s="80"/>
      <c r="K309" s="13" t="s">
        <v>2</v>
      </c>
      <c r="L309" s="80"/>
      <c r="M309" s="54"/>
      <c r="N309" s="54"/>
      <c r="O309" s="54"/>
      <c r="P309" s="54"/>
      <c r="Q309" s="54"/>
      <c r="R309" s="54"/>
      <c r="S309" s="54"/>
      <c r="T309" s="54"/>
      <c r="U309" s="54"/>
      <c r="V309" s="54"/>
      <c r="W309" s="54"/>
      <c r="X309" s="54"/>
      <c r="Y309" s="54"/>
      <c r="Z309" s="54"/>
    </row>
    <row r="310" ht="16.5" hidden="1" spans="1:26">
      <c r="A310" s="83" t="str">
        <f>IF(C310="","",COUNTA(C$8:C310))</f>
        <v/>
      </c>
      <c r="B310" s="83"/>
      <c r="C310" s="83"/>
      <c r="D310" s="83"/>
      <c r="E310" s="83"/>
      <c r="F310" s="65"/>
      <c r="G310" s="65"/>
      <c r="H310" s="65"/>
      <c r="I310" s="13" t="s">
        <v>2</v>
      </c>
      <c r="J310" s="80"/>
      <c r="K310" s="13" t="s">
        <v>2</v>
      </c>
      <c r="L310" s="80"/>
      <c r="M310" s="54"/>
      <c r="N310" s="54"/>
      <c r="O310" s="54"/>
      <c r="P310" s="54"/>
      <c r="Q310" s="54"/>
      <c r="R310" s="54"/>
      <c r="S310" s="54"/>
      <c r="T310" s="54"/>
      <c r="U310" s="54"/>
      <c r="V310" s="54"/>
      <c r="W310" s="54"/>
      <c r="X310" s="54"/>
      <c r="Y310" s="54"/>
      <c r="Z310" s="54"/>
    </row>
    <row r="311" ht="16.5" hidden="1" spans="1:26">
      <c r="A311" s="83" t="str">
        <f>IF(C311="","",COUNTA(C$8:C311))</f>
        <v/>
      </c>
      <c r="B311" s="83"/>
      <c r="C311" s="83"/>
      <c r="D311" s="83"/>
      <c r="E311" s="83"/>
      <c r="F311" s="65"/>
      <c r="G311" s="65"/>
      <c r="H311" s="65"/>
      <c r="I311" s="13" t="s">
        <v>2</v>
      </c>
      <c r="J311" s="80"/>
      <c r="K311" s="13" t="s">
        <v>2</v>
      </c>
      <c r="L311" s="80"/>
      <c r="M311" s="54"/>
      <c r="N311" s="54"/>
      <c r="O311" s="54"/>
      <c r="P311" s="54"/>
      <c r="Q311" s="54"/>
      <c r="R311" s="54"/>
      <c r="S311" s="54"/>
      <c r="T311" s="54"/>
      <c r="U311" s="54"/>
      <c r="V311" s="54"/>
      <c r="W311" s="54"/>
      <c r="X311" s="54"/>
      <c r="Y311" s="54"/>
      <c r="Z311" s="54"/>
    </row>
    <row r="312" ht="16.5" hidden="1" spans="1:26">
      <c r="A312" s="83" t="str">
        <f>IF(C312="","",COUNTA(C$8:C312))</f>
        <v/>
      </c>
      <c r="B312" s="83"/>
      <c r="C312" s="83"/>
      <c r="D312" s="83"/>
      <c r="E312" s="83"/>
      <c r="F312" s="65"/>
      <c r="G312" s="65"/>
      <c r="H312" s="65"/>
      <c r="I312" s="13" t="s">
        <v>2</v>
      </c>
      <c r="J312" s="80"/>
      <c r="K312" s="13" t="s">
        <v>2</v>
      </c>
      <c r="L312" s="80"/>
      <c r="M312" s="54"/>
      <c r="N312" s="54"/>
      <c r="O312" s="54"/>
      <c r="P312" s="54"/>
      <c r="Q312" s="54"/>
      <c r="R312" s="54"/>
      <c r="S312" s="54"/>
      <c r="T312" s="54"/>
      <c r="U312" s="54"/>
      <c r="V312" s="54"/>
      <c r="W312" s="54"/>
      <c r="X312" s="54"/>
      <c r="Y312" s="54"/>
      <c r="Z312" s="54"/>
    </row>
    <row r="313" ht="16.5" hidden="1" spans="1:26">
      <c r="A313" s="83" t="str">
        <f>IF(C313="","",COUNTA(C$8:C313))</f>
        <v/>
      </c>
      <c r="B313" s="83"/>
      <c r="C313" s="83"/>
      <c r="D313" s="83"/>
      <c r="E313" s="83"/>
      <c r="F313" s="65"/>
      <c r="G313" s="65"/>
      <c r="H313" s="65"/>
      <c r="I313" s="13" t="s">
        <v>2</v>
      </c>
      <c r="J313" s="80"/>
      <c r="K313" s="13" t="s">
        <v>2</v>
      </c>
      <c r="L313" s="80"/>
      <c r="M313" s="54"/>
      <c r="N313" s="54"/>
      <c r="O313" s="54"/>
      <c r="P313" s="54"/>
      <c r="Q313" s="54"/>
      <c r="R313" s="54"/>
      <c r="S313" s="54"/>
      <c r="T313" s="54"/>
      <c r="U313" s="54"/>
      <c r="V313" s="54"/>
      <c r="W313" s="54"/>
      <c r="X313" s="54"/>
      <c r="Y313" s="54"/>
      <c r="Z313" s="54"/>
    </row>
    <row r="314" ht="16.5" hidden="1" spans="1:26">
      <c r="A314" s="83" t="str">
        <f>IF(C314="","",COUNTA(C$8:C314))</f>
        <v/>
      </c>
      <c r="B314" s="83"/>
      <c r="C314" s="83"/>
      <c r="D314" s="83"/>
      <c r="E314" s="83"/>
      <c r="F314" s="65"/>
      <c r="G314" s="65"/>
      <c r="H314" s="65"/>
      <c r="I314" s="13" t="s">
        <v>2</v>
      </c>
      <c r="J314" s="80"/>
      <c r="K314" s="13" t="s">
        <v>2</v>
      </c>
      <c r="L314" s="80"/>
      <c r="M314" s="54"/>
      <c r="N314" s="54"/>
      <c r="O314" s="54"/>
      <c r="P314" s="54"/>
      <c r="Q314" s="54"/>
      <c r="R314" s="54"/>
      <c r="S314" s="54"/>
      <c r="T314" s="54"/>
      <c r="U314" s="54"/>
      <c r="V314" s="54"/>
      <c r="W314" s="54"/>
      <c r="X314" s="54"/>
      <c r="Y314" s="54"/>
      <c r="Z314" s="54"/>
    </row>
    <row r="315" ht="16.5" hidden="1" spans="1:26">
      <c r="A315" s="83" t="str">
        <f>IF(C315="","",COUNTA(C$8:C315))</f>
        <v/>
      </c>
      <c r="B315" s="83"/>
      <c r="C315" s="83"/>
      <c r="D315" s="83"/>
      <c r="E315" s="83"/>
      <c r="F315" s="65"/>
      <c r="G315" s="65"/>
      <c r="H315" s="65"/>
      <c r="I315" s="13" t="s">
        <v>2</v>
      </c>
      <c r="J315" s="80"/>
      <c r="K315" s="13" t="s">
        <v>2</v>
      </c>
      <c r="L315" s="80"/>
      <c r="M315" s="54"/>
      <c r="N315" s="54"/>
      <c r="O315" s="54"/>
      <c r="P315" s="54"/>
      <c r="Q315" s="54"/>
      <c r="R315" s="54"/>
      <c r="S315" s="54"/>
      <c r="T315" s="54"/>
      <c r="U315" s="54"/>
      <c r="V315" s="54"/>
      <c r="W315" s="54"/>
      <c r="X315" s="54"/>
      <c r="Y315" s="54"/>
      <c r="Z315" s="54"/>
    </row>
    <row r="316" ht="16.5" hidden="1" spans="1:26">
      <c r="A316" s="83" t="str">
        <f>IF(C316="","",COUNTA(C$8:C316))</f>
        <v/>
      </c>
      <c r="B316" s="83"/>
      <c r="C316" s="83"/>
      <c r="D316" s="83"/>
      <c r="E316" s="83"/>
      <c r="F316" s="65"/>
      <c r="G316" s="65"/>
      <c r="H316" s="65"/>
      <c r="I316" s="13" t="s">
        <v>2</v>
      </c>
      <c r="J316" s="80"/>
      <c r="K316" s="13" t="s">
        <v>2</v>
      </c>
      <c r="L316" s="80"/>
      <c r="M316" s="54"/>
      <c r="N316" s="54"/>
      <c r="O316" s="54"/>
      <c r="P316" s="54"/>
      <c r="Q316" s="54"/>
      <c r="R316" s="54"/>
      <c r="S316" s="54"/>
      <c r="T316" s="54"/>
      <c r="U316" s="54"/>
      <c r="V316" s="54"/>
      <c r="W316" s="54"/>
      <c r="X316" s="54"/>
      <c r="Y316" s="54"/>
      <c r="Z316" s="54"/>
    </row>
    <row r="317" ht="16.5" hidden="1" spans="1:26">
      <c r="A317" s="83" t="str">
        <f>IF(C317="","",COUNTA(C$8:C317))</f>
        <v/>
      </c>
      <c r="B317" s="83"/>
      <c r="C317" s="83"/>
      <c r="D317" s="83"/>
      <c r="E317" s="83"/>
      <c r="F317" s="65"/>
      <c r="G317" s="65"/>
      <c r="H317" s="65"/>
      <c r="I317" s="13" t="s">
        <v>2</v>
      </c>
      <c r="J317" s="80"/>
      <c r="K317" s="13" t="s">
        <v>2</v>
      </c>
      <c r="L317" s="80"/>
      <c r="M317" s="54"/>
      <c r="N317" s="54"/>
      <c r="O317" s="54"/>
      <c r="P317" s="54"/>
      <c r="Q317" s="54"/>
      <c r="R317" s="54"/>
      <c r="S317" s="54"/>
      <c r="T317" s="54"/>
      <c r="U317" s="54"/>
      <c r="V317" s="54"/>
      <c r="W317" s="54"/>
      <c r="X317" s="54"/>
      <c r="Y317" s="54"/>
      <c r="Z317" s="54"/>
    </row>
    <row r="318" ht="16.5" hidden="1" spans="1:26">
      <c r="A318" s="83" t="str">
        <f>IF(C318="","",COUNTA(C$8:C318))</f>
        <v/>
      </c>
      <c r="B318" s="83"/>
      <c r="C318" s="83"/>
      <c r="D318" s="83"/>
      <c r="E318" s="83"/>
      <c r="F318" s="65"/>
      <c r="G318" s="65"/>
      <c r="H318" s="65"/>
      <c r="I318" s="13" t="s">
        <v>2</v>
      </c>
      <c r="J318" s="80"/>
      <c r="K318" s="13" t="s">
        <v>2</v>
      </c>
      <c r="L318" s="80"/>
      <c r="M318" s="54"/>
      <c r="N318" s="54"/>
      <c r="O318" s="54"/>
      <c r="P318" s="54"/>
      <c r="Q318" s="54"/>
      <c r="R318" s="54"/>
      <c r="S318" s="54"/>
      <c r="T318" s="54"/>
      <c r="U318" s="54"/>
      <c r="V318" s="54"/>
      <c r="W318" s="54"/>
      <c r="X318" s="54"/>
      <c r="Y318" s="54"/>
      <c r="Z318" s="54"/>
    </row>
    <row r="319" ht="16.5" hidden="1" spans="1:26">
      <c r="A319" s="83" t="str">
        <f>IF(C319="","",COUNTA(C$8:C319))</f>
        <v/>
      </c>
      <c r="B319" s="83"/>
      <c r="C319" s="83"/>
      <c r="D319" s="83"/>
      <c r="E319" s="83"/>
      <c r="F319" s="65"/>
      <c r="G319" s="65"/>
      <c r="H319" s="65"/>
      <c r="I319" s="13" t="s">
        <v>2</v>
      </c>
      <c r="J319" s="80"/>
      <c r="K319" s="13" t="s">
        <v>2</v>
      </c>
      <c r="L319" s="80"/>
      <c r="M319" s="54"/>
      <c r="N319" s="54"/>
      <c r="O319" s="54"/>
      <c r="P319" s="54"/>
      <c r="Q319" s="54"/>
      <c r="R319" s="54"/>
      <c r="S319" s="54"/>
      <c r="T319" s="54"/>
      <c r="U319" s="54"/>
      <c r="V319" s="54"/>
      <c r="W319" s="54"/>
      <c r="X319" s="54"/>
      <c r="Y319" s="54"/>
      <c r="Z319" s="54"/>
    </row>
    <row r="320" ht="16.5" hidden="1" spans="1:26">
      <c r="A320" s="83" t="str">
        <f>IF(C320="","",COUNTA(C$8:C320))</f>
        <v/>
      </c>
      <c r="B320" s="83"/>
      <c r="C320" s="83"/>
      <c r="D320" s="83"/>
      <c r="E320" s="83"/>
      <c r="F320" s="65"/>
      <c r="G320" s="65"/>
      <c r="H320" s="65"/>
      <c r="I320" s="13" t="s">
        <v>2</v>
      </c>
      <c r="J320" s="80"/>
      <c r="K320" s="13" t="s">
        <v>2</v>
      </c>
      <c r="L320" s="80"/>
      <c r="M320" s="54"/>
      <c r="N320" s="54"/>
      <c r="O320" s="54"/>
      <c r="P320" s="54"/>
      <c r="Q320" s="54"/>
      <c r="R320" s="54"/>
      <c r="S320" s="54"/>
      <c r="T320" s="54"/>
      <c r="U320" s="54"/>
      <c r="V320" s="54"/>
      <c r="W320" s="54"/>
      <c r="X320" s="54"/>
      <c r="Y320" s="54"/>
      <c r="Z320" s="54"/>
    </row>
    <row r="321" ht="16.5" hidden="1" spans="1:26">
      <c r="A321" s="83" t="str">
        <f>IF(C321="","",COUNTA(C$8:C321))</f>
        <v/>
      </c>
      <c r="B321" s="83"/>
      <c r="C321" s="83"/>
      <c r="D321" s="83"/>
      <c r="E321" s="83"/>
      <c r="F321" s="65"/>
      <c r="G321" s="65"/>
      <c r="H321" s="65"/>
      <c r="I321" s="13" t="s">
        <v>2</v>
      </c>
      <c r="J321" s="80"/>
      <c r="K321" s="13" t="s">
        <v>2</v>
      </c>
      <c r="L321" s="80"/>
      <c r="M321" s="54"/>
      <c r="N321" s="54"/>
      <c r="O321" s="54"/>
      <c r="P321" s="54"/>
      <c r="Q321" s="54"/>
      <c r="R321" s="54"/>
      <c r="S321" s="54"/>
      <c r="T321" s="54"/>
      <c r="U321" s="54"/>
      <c r="V321" s="54"/>
      <c r="W321" s="54"/>
      <c r="X321" s="54"/>
      <c r="Y321" s="54"/>
      <c r="Z321" s="54"/>
    </row>
    <row r="322" ht="16.5" hidden="1" spans="1:26">
      <c r="A322" s="83" t="str">
        <f>IF(C322="","",COUNTA(C$8:C322))</f>
        <v/>
      </c>
      <c r="B322" s="83"/>
      <c r="C322" s="83"/>
      <c r="D322" s="83"/>
      <c r="E322" s="83"/>
      <c r="F322" s="65"/>
      <c r="G322" s="65"/>
      <c r="H322" s="65"/>
      <c r="I322" s="13" t="s">
        <v>2</v>
      </c>
      <c r="J322" s="80"/>
      <c r="K322" s="13" t="s">
        <v>2</v>
      </c>
      <c r="L322" s="80"/>
      <c r="M322" s="54"/>
      <c r="N322" s="54"/>
      <c r="O322" s="54"/>
      <c r="P322" s="54"/>
      <c r="Q322" s="54"/>
      <c r="R322" s="54"/>
      <c r="S322" s="54"/>
      <c r="T322" s="54"/>
      <c r="U322" s="54"/>
      <c r="V322" s="54"/>
      <c r="W322" s="54"/>
      <c r="X322" s="54"/>
      <c r="Y322" s="54"/>
      <c r="Z322" s="54"/>
    </row>
    <row r="323" ht="16.5" hidden="1" spans="1:26">
      <c r="A323" s="83" t="str">
        <f>IF(C323="","",COUNTA(C$8:C323))</f>
        <v/>
      </c>
      <c r="B323" s="83"/>
      <c r="C323" s="83"/>
      <c r="D323" s="83"/>
      <c r="E323" s="83"/>
      <c r="F323" s="65"/>
      <c r="G323" s="65"/>
      <c r="H323" s="65"/>
      <c r="I323" s="13" t="s">
        <v>2</v>
      </c>
      <c r="J323" s="80"/>
      <c r="K323" s="13" t="s">
        <v>2</v>
      </c>
      <c r="L323" s="80"/>
      <c r="M323" s="54"/>
      <c r="N323" s="54"/>
      <c r="O323" s="54"/>
      <c r="P323" s="54"/>
      <c r="Q323" s="54"/>
      <c r="R323" s="54"/>
      <c r="S323" s="54"/>
      <c r="T323" s="54"/>
      <c r="U323" s="54"/>
      <c r="V323" s="54"/>
      <c r="W323" s="54"/>
      <c r="X323" s="54"/>
      <c r="Y323" s="54"/>
      <c r="Z323" s="54"/>
    </row>
    <row r="324" ht="16.5" hidden="1" spans="1:26">
      <c r="A324" s="83" t="str">
        <f>IF(C324="","",COUNTA(C$8:C324))</f>
        <v/>
      </c>
      <c r="B324" s="83"/>
      <c r="C324" s="83"/>
      <c r="D324" s="83"/>
      <c r="E324" s="83"/>
      <c r="F324" s="65"/>
      <c r="G324" s="65"/>
      <c r="H324" s="65"/>
      <c r="I324" s="13" t="s">
        <v>2</v>
      </c>
      <c r="J324" s="80"/>
      <c r="K324" s="13" t="s">
        <v>2</v>
      </c>
      <c r="L324" s="80"/>
      <c r="M324" s="54"/>
      <c r="N324" s="54"/>
      <c r="O324" s="54"/>
      <c r="P324" s="54"/>
      <c r="Q324" s="54"/>
      <c r="R324" s="54"/>
      <c r="S324" s="54"/>
      <c r="T324" s="54"/>
      <c r="U324" s="54"/>
      <c r="V324" s="54"/>
      <c r="W324" s="54"/>
      <c r="X324" s="54"/>
      <c r="Y324" s="54"/>
      <c r="Z324" s="54"/>
    </row>
    <row r="325" ht="16.5" hidden="1" spans="1:26">
      <c r="A325" s="83" t="str">
        <f>IF(C325="","",COUNTA(C$8:C325))</f>
        <v/>
      </c>
      <c r="B325" s="83"/>
      <c r="C325" s="83"/>
      <c r="D325" s="83"/>
      <c r="E325" s="83"/>
      <c r="F325" s="65"/>
      <c r="G325" s="65"/>
      <c r="H325" s="65"/>
      <c r="I325" s="13" t="s">
        <v>2</v>
      </c>
      <c r="J325" s="80"/>
      <c r="K325" s="13" t="s">
        <v>2</v>
      </c>
      <c r="L325" s="80"/>
      <c r="M325" s="54"/>
      <c r="N325" s="54"/>
      <c r="O325" s="54"/>
      <c r="P325" s="54"/>
      <c r="Q325" s="54"/>
      <c r="R325" s="54"/>
      <c r="S325" s="54"/>
      <c r="T325" s="54"/>
      <c r="U325" s="54"/>
      <c r="V325" s="54"/>
      <c r="W325" s="54"/>
      <c r="X325" s="54"/>
      <c r="Y325" s="54"/>
      <c r="Z325" s="54"/>
    </row>
    <row r="326" ht="16.5" hidden="1" spans="1:26">
      <c r="A326" s="83" t="str">
        <f>IF(C326="","",COUNTA(C$8:C326))</f>
        <v/>
      </c>
      <c r="B326" s="83"/>
      <c r="C326" s="83"/>
      <c r="D326" s="83"/>
      <c r="E326" s="83"/>
      <c r="F326" s="65"/>
      <c r="G326" s="65"/>
      <c r="H326" s="65"/>
      <c r="I326" s="13" t="s">
        <v>2</v>
      </c>
      <c r="J326" s="80"/>
      <c r="K326" s="13" t="s">
        <v>2</v>
      </c>
      <c r="L326" s="80"/>
      <c r="M326" s="54"/>
      <c r="N326" s="54"/>
      <c r="O326" s="54"/>
      <c r="P326" s="54"/>
      <c r="Q326" s="54"/>
      <c r="R326" s="54"/>
      <c r="S326" s="54"/>
      <c r="T326" s="54"/>
      <c r="U326" s="54"/>
      <c r="V326" s="54"/>
      <c r="W326" s="54"/>
      <c r="X326" s="54"/>
      <c r="Y326" s="54"/>
      <c r="Z326" s="54"/>
    </row>
    <row r="327" ht="16.5" hidden="1" spans="1:26">
      <c r="A327" s="83" t="str">
        <f>IF(C327="","",COUNTA(C$8:C327))</f>
        <v/>
      </c>
      <c r="B327" s="83"/>
      <c r="C327" s="83"/>
      <c r="D327" s="83"/>
      <c r="E327" s="83"/>
      <c r="F327" s="65"/>
      <c r="G327" s="65"/>
      <c r="H327" s="65"/>
      <c r="I327" s="13" t="s">
        <v>2</v>
      </c>
      <c r="J327" s="80"/>
      <c r="K327" s="13" t="s">
        <v>2</v>
      </c>
      <c r="L327" s="80"/>
      <c r="M327" s="54"/>
      <c r="N327" s="54"/>
      <c r="O327" s="54"/>
      <c r="P327" s="54"/>
      <c r="Q327" s="54"/>
      <c r="R327" s="54"/>
      <c r="S327" s="54"/>
      <c r="T327" s="54"/>
      <c r="U327" s="54"/>
      <c r="V327" s="54"/>
      <c r="W327" s="54"/>
      <c r="X327" s="54"/>
      <c r="Y327" s="54"/>
      <c r="Z327" s="54"/>
    </row>
    <row r="328" ht="16.5" hidden="1" spans="1:26">
      <c r="A328" s="83" t="str">
        <f>IF(C328="","",COUNTA(C$8:C328))</f>
        <v/>
      </c>
      <c r="B328" s="83"/>
      <c r="C328" s="83"/>
      <c r="D328" s="83"/>
      <c r="E328" s="83"/>
      <c r="F328" s="65"/>
      <c r="G328" s="65"/>
      <c r="H328" s="65"/>
      <c r="I328" s="13" t="s">
        <v>2</v>
      </c>
      <c r="J328" s="80"/>
      <c r="K328" s="13" t="s">
        <v>2</v>
      </c>
      <c r="L328" s="80"/>
      <c r="M328" s="54"/>
      <c r="N328" s="54"/>
      <c r="O328" s="54"/>
      <c r="P328" s="54"/>
      <c r="Q328" s="54"/>
      <c r="R328" s="54"/>
      <c r="S328" s="54"/>
      <c r="T328" s="54"/>
      <c r="U328" s="54"/>
      <c r="V328" s="54"/>
      <c r="W328" s="54"/>
      <c r="X328" s="54"/>
      <c r="Y328" s="54"/>
      <c r="Z328" s="54"/>
    </row>
    <row r="329" ht="16.5" hidden="1" spans="1:26">
      <c r="A329" s="83" t="str">
        <f>IF(C329="","",COUNTA(C$8:C329))</f>
        <v/>
      </c>
      <c r="B329" s="83"/>
      <c r="C329" s="83"/>
      <c r="D329" s="83"/>
      <c r="E329" s="83"/>
      <c r="F329" s="65"/>
      <c r="G329" s="65"/>
      <c r="H329" s="65"/>
      <c r="I329" s="13" t="s">
        <v>2</v>
      </c>
      <c r="J329" s="80"/>
      <c r="K329" s="13" t="s">
        <v>2</v>
      </c>
      <c r="L329" s="80"/>
      <c r="M329" s="54"/>
      <c r="N329" s="54"/>
      <c r="O329" s="54"/>
      <c r="P329" s="54"/>
      <c r="Q329" s="54"/>
      <c r="R329" s="54"/>
      <c r="S329" s="54"/>
      <c r="T329" s="54"/>
      <c r="U329" s="54"/>
      <c r="V329" s="54"/>
      <c r="W329" s="54"/>
      <c r="X329" s="54"/>
      <c r="Y329" s="54"/>
      <c r="Z329" s="54"/>
    </row>
    <row r="330" ht="16.5" hidden="1" spans="1:26">
      <c r="A330" s="83" t="str">
        <f>IF(C330="","",COUNTA(C$8:C330))</f>
        <v/>
      </c>
      <c r="B330" s="83"/>
      <c r="C330" s="83"/>
      <c r="D330" s="83"/>
      <c r="E330" s="83"/>
      <c r="F330" s="65"/>
      <c r="G330" s="65"/>
      <c r="H330" s="65"/>
      <c r="I330" s="13" t="s">
        <v>2</v>
      </c>
      <c r="J330" s="80"/>
      <c r="K330" s="13" t="s">
        <v>2</v>
      </c>
      <c r="L330" s="80"/>
      <c r="M330" s="54"/>
      <c r="N330" s="54"/>
      <c r="O330" s="54"/>
      <c r="P330" s="54"/>
      <c r="Q330" s="54"/>
      <c r="R330" s="54"/>
      <c r="S330" s="54"/>
      <c r="T330" s="54"/>
      <c r="U330" s="54"/>
      <c r="V330" s="54"/>
      <c r="W330" s="54"/>
      <c r="X330" s="54"/>
      <c r="Y330" s="54"/>
      <c r="Z330" s="54"/>
    </row>
    <row r="331" ht="16.5" hidden="1" spans="1:26">
      <c r="A331" s="83" t="str">
        <f>IF(C331="","",COUNTA(C$8:C331))</f>
        <v/>
      </c>
      <c r="B331" s="83"/>
      <c r="C331" s="83"/>
      <c r="D331" s="83"/>
      <c r="E331" s="83"/>
      <c r="F331" s="65"/>
      <c r="G331" s="65"/>
      <c r="H331" s="65"/>
      <c r="I331" s="13" t="s">
        <v>2</v>
      </c>
      <c r="J331" s="80"/>
      <c r="K331" s="13" t="s">
        <v>2</v>
      </c>
      <c r="L331" s="80"/>
      <c r="M331" s="54"/>
      <c r="N331" s="54"/>
      <c r="O331" s="54"/>
      <c r="P331" s="54"/>
      <c r="Q331" s="54"/>
      <c r="R331" s="54"/>
      <c r="S331" s="54"/>
      <c r="T331" s="54"/>
      <c r="U331" s="54"/>
      <c r="V331" s="54"/>
      <c r="W331" s="54"/>
      <c r="X331" s="54"/>
      <c r="Y331" s="54"/>
      <c r="Z331" s="54"/>
    </row>
    <row r="332" ht="16.5" hidden="1" spans="1:26">
      <c r="A332" s="83" t="str">
        <f>IF(C332="","",COUNTA(C$8:C332))</f>
        <v/>
      </c>
      <c r="B332" s="83"/>
      <c r="C332" s="83"/>
      <c r="D332" s="83"/>
      <c r="E332" s="83"/>
      <c r="F332" s="65"/>
      <c r="G332" s="65"/>
      <c r="H332" s="65"/>
      <c r="I332" s="13" t="s">
        <v>2</v>
      </c>
      <c r="J332" s="80"/>
      <c r="K332" s="13" t="s">
        <v>2</v>
      </c>
      <c r="L332" s="80"/>
      <c r="M332" s="54"/>
      <c r="N332" s="54"/>
      <c r="O332" s="54"/>
      <c r="P332" s="54"/>
      <c r="Q332" s="54"/>
      <c r="R332" s="54"/>
      <c r="S332" s="54"/>
      <c r="T332" s="54"/>
      <c r="U332" s="54"/>
      <c r="V332" s="54"/>
      <c r="W332" s="54"/>
      <c r="X332" s="54"/>
      <c r="Y332" s="54"/>
      <c r="Z332" s="54"/>
    </row>
    <row r="333" ht="16.5" hidden="1" spans="1:26">
      <c r="A333" s="83" t="str">
        <f>IF(C333="","",COUNTA(C$8:C333))</f>
        <v/>
      </c>
      <c r="B333" s="83"/>
      <c r="C333" s="83"/>
      <c r="D333" s="83"/>
      <c r="E333" s="83"/>
      <c r="F333" s="65"/>
      <c r="G333" s="65"/>
      <c r="H333" s="65"/>
      <c r="I333" s="13" t="s">
        <v>2</v>
      </c>
      <c r="J333" s="80"/>
      <c r="K333" s="13" t="s">
        <v>2</v>
      </c>
      <c r="L333" s="80"/>
      <c r="M333" s="54"/>
      <c r="N333" s="54"/>
      <c r="O333" s="54"/>
      <c r="P333" s="54"/>
      <c r="Q333" s="54"/>
      <c r="R333" s="54"/>
      <c r="S333" s="54"/>
      <c r="T333" s="54"/>
      <c r="U333" s="54"/>
      <c r="V333" s="54"/>
      <c r="W333" s="54"/>
      <c r="X333" s="54"/>
      <c r="Y333" s="54"/>
      <c r="Z333" s="54"/>
    </row>
    <row r="334" ht="16.5" hidden="1" spans="1:26">
      <c r="A334" s="83" t="str">
        <f>IF(C334="","",COUNTA(C$8:C334))</f>
        <v/>
      </c>
      <c r="B334" s="83"/>
      <c r="C334" s="83"/>
      <c r="D334" s="83"/>
      <c r="E334" s="83"/>
      <c r="F334" s="65"/>
      <c r="G334" s="65"/>
      <c r="H334" s="65"/>
      <c r="I334" s="13" t="s">
        <v>2</v>
      </c>
      <c r="J334" s="80"/>
      <c r="K334" s="13" t="s">
        <v>2</v>
      </c>
      <c r="L334" s="80"/>
      <c r="M334" s="54"/>
      <c r="N334" s="54"/>
      <c r="O334" s="54"/>
      <c r="P334" s="54"/>
      <c r="Q334" s="54"/>
      <c r="R334" s="54"/>
      <c r="S334" s="54"/>
      <c r="T334" s="54"/>
      <c r="U334" s="54"/>
      <c r="V334" s="54"/>
      <c r="W334" s="54"/>
      <c r="X334" s="54"/>
      <c r="Y334" s="54"/>
      <c r="Z334" s="54"/>
    </row>
    <row r="335" ht="16.5" hidden="1" spans="1:26">
      <c r="A335" s="83" t="str">
        <f>IF(C335="","",COUNTA(C$8:C335))</f>
        <v/>
      </c>
      <c r="B335" s="83"/>
      <c r="C335" s="83"/>
      <c r="D335" s="83"/>
      <c r="E335" s="83"/>
      <c r="F335" s="65"/>
      <c r="G335" s="65"/>
      <c r="H335" s="65"/>
      <c r="I335" s="13" t="s">
        <v>2</v>
      </c>
      <c r="J335" s="80"/>
      <c r="K335" s="13" t="s">
        <v>2</v>
      </c>
      <c r="L335" s="80"/>
      <c r="M335" s="54"/>
      <c r="N335" s="54"/>
      <c r="O335" s="54"/>
      <c r="P335" s="54"/>
      <c r="Q335" s="54"/>
      <c r="R335" s="54"/>
      <c r="S335" s="54"/>
      <c r="T335" s="54"/>
      <c r="U335" s="54"/>
      <c r="V335" s="54"/>
      <c r="W335" s="54"/>
      <c r="X335" s="54"/>
      <c r="Y335" s="54"/>
      <c r="Z335" s="54"/>
    </row>
    <row r="336" ht="16.5" hidden="1" spans="1:26">
      <c r="A336" s="83" t="str">
        <f>IF(C336="","",COUNTA(C$8:C336))</f>
        <v/>
      </c>
      <c r="B336" s="83"/>
      <c r="C336" s="83"/>
      <c r="D336" s="83"/>
      <c r="E336" s="83"/>
      <c r="F336" s="65"/>
      <c r="G336" s="65"/>
      <c r="H336" s="65"/>
      <c r="I336" s="13" t="s">
        <v>2</v>
      </c>
      <c r="J336" s="80"/>
      <c r="K336" s="13" t="s">
        <v>2</v>
      </c>
      <c r="L336" s="80"/>
      <c r="M336" s="54"/>
      <c r="N336" s="54"/>
      <c r="O336" s="54"/>
      <c r="P336" s="54"/>
      <c r="Q336" s="54"/>
      <c r="R336" s="54"/>
      <c r="S336" s="54"/>
      <c r="T336" s="54"/>
      <c r="U336" s="54"/>
      <c r="V336" s="54"/>
      <c r="W336" s="54"/>
      <c r="X336" s="54"/>
      <c r="Y336" s="54"/>
      <c r="Z336" s="54"/>
    </row>
    <row r="337" ht="16.5" hidden="1" spans="1:26">
      <c r="A337" s="83" t="str">
        <f>IF(C337="","",COUNTA(C$8:C337))</f>
        <v/>
      </c>
      <c r="B337" s="83"/>
      <c r="C337" s="83"/>
      <c r="D337" s="83"/>
      <c r="E337" s="83"/>
      <c r="F337" s="65"/>
      <c r="G337" s="65"/>
      <c r="H337" s="65"/>
      <c r="I337" s="13" t="s">
        <v>2</v>
      </c>
      <c r="J337" s="80"/>
      <c r="K337" s="13" t="s">
        <v>2</v>
      </c>
      <c r="L337" s="80"/>
      <c r="M337" s="54"/>
      <c r="N337" s="54"/>
      <c r="O337" s="54"/>
      <c r="P337" s="54"/>
      <c r="Q337" s="54"/>
      <c r="R337" s="54"/>
      <c r="S337" s="54"/>
      <c r="T337" s="54"/>
      <c r="U337" s="54"/>
      <c r="V337" s="54"/>
      <c r="W337" s="54"/>
      <c r="X337" s="54"/>
      <c r="Y337" s="54"/>
      <c r="Z337" s="54"/>
    </row>
    <row r="338" ht="16.5" hidden="1" spans="1:26">
      <c r="A338" s="83" t="str">
        <f>IF(C338="","",COUNTA(C$8:C338))</f>
        <v/>
      </c>
      <c r="B338" s="83"/>
      <c r="C338" s="83"/>
      <c r="D338" s="83"/>
      <c r="E338" s="83"/>
      <c r="F338" s="65"/>
      <c r="G338" s="65"/>
      <c r="H338" s="65"/>
      <c r="I338" s="13" t="s">
        <v>2</v>
      </c>
      <c r="J338" s="80"/>
      <c r="K338" s="13" t="s">
        <v>2</v>
      </c>
      <c r="L338" s="80"/>
      <c r="M338" s="54"/>
      <c r="N338" s="54"/>
      <c r="O338" s="54"/>
      <c r="P338" s="54"/>
      <c r="Q338" s="54"/>
      <c r="R338" s="54"/>
      <c r="S338" s="54"/>
      <c r="T338" s="54"/>
      <c r="U338" s="54"/>
      <c r="V338" s="54"/>
      <c r="W338" s="54"/>
      <c r="X338" s="54"/>
      <c r="Y338" s="54"/>
      <c r="Z338" s="54"/>
    </row>
    <row r="339" ht="16.5" hidden="1" spans="1:26">
      <c r="A339" s="83" t="str">
        <f>IF(C339="","",COUNTA(C$8:C339))</f>
        <v/>
      </c>
      <c r="B339" s="83"/>
      <c r="C339" s="83"/>
      <c r="D339" s="83"/>
      <c r="E339" s="83"/>
      <c r="F339" s="65"/>
      <c r="G339" s="65"/>
      <c r="H339" s="65"/>
      <c r="I339" s="13" t="s">
        <v>2</v>
      </c>
      <c r="J339" s="80"/>
      <c r="K339" s="13" t="s">
        <v>2</v>
      </c>
      <c r="L339" s="80"/>
      <c r="M339" s="54"/>
      <c r="N339" s="54"/>
      <c r="O339" s="54"/>
      <c r="P339" s="54"/>
      <c r="Q339" s="54"/>
      <c r="R339" s="54"/>
      <c r="S339" s="54"/>
      <c r="T339" s="54"/>
      <c r="U339" s="54"/>
      <c r="V339" s="54"/>
      <c r="W339" s="54"/>
      <c r="X339" s="54"/>
      <c r="Y339" s="54"/>
      <c r="Z339" s="54"/>
    </row>
    <row r="340" ht="16.5" hidden="1" spans="1:26">
      <c r="A340" s="83" t="str">
        <f>IF(C340="","",COUNTA(C$8:C340))</f>
        <v/>
      </c>
      <c r="B340" s="83"/>
      <c r="C340" s="83"/>
      <c r="D340" s="83"/>
      <c r="E340" s="83"/>
      <c r="F340" s="65"/>
      <c r="G340" s="65"/>
      <c r="H340" s="65"/>
      <c r="I340" s="13" t="s">
        <v>2</v>
      </c>
      <c r="J340" s="80"/>
      <c r="K340" s="13" t="s">
        <v>2</v>
      </c>
      <c r="L340" s="80"/>
      <c r="M340" s="54"/>
      <c r="N340" s="54"/>
      <c r="O340" s="54"/>
      <c r="P340" s="54"/>
      <c r="Q340" s="54"/>
      <c r="R340" s="54"/>
      <c r="S340" s="54"/>
      <c r="T340" s="54"/>
      <c r="U340" s="54"/>
      <c r="V340" s="54"/>
      <c r="W340" s="54"/>
      <c r="X340" s="54"/>
      <c r="Y340" s="54"/>
      <c r="Z340" s="54"/>
    </row>
    <row r="341" ht="16.5" hidden="1" spans="1:26">
      <c r="A341" s="83" t="str">
        <f>IF(C341="","",COUNTA(C$8:C341))</f>
        <v/>
      </c>
      <c r="B341" s="83"/>
      <c r="C341" s="83"/>
      <c r="D341" s="83"/>
      <c r="E341" s="83"/>
      <c r="F341" s="65"/>
      <c r="G341" s="65"/>
      <c r="H341" s="65"/>
      <c r="I341" s="13" t="s">
        <v>2</v>
      </c>
      <c r="J341" s="80"/>
      <c r="K341" s="13" t="s">
        <v>2</v>
      </c>
      <c r="L341" s="80"/>
      <c r="M341" s="54"/>
      <c r="N341" s="54"/>
      <c r="O341" s="54"/>
      <c r="P341" s="54"/>
      <c r="Q341" s="54"/>
      <c r="R341" s="54"/>
      <c r="S341" s="54"/>
      <c r="T341" s="54"/>
      <c r="U341" s="54"/>
      <c r="V341" s="54"/>
      <c r="W341" s="54"/>
      <c r="X341" s="54"/>
      <c r="Y341" s="54"/>
      <c r="Z341" s="54"/>
    </row>
    <row r="342" ht="16.5" hidden="1" spans="1:26">
      <c r="A342" s="83" t="str">
        <f>IF(C342="","",COUNTA(C$8:C342))</f>
        <v/>
      </c>
      <c r="B342" s="83"/>
      <c r="C342" s="83"/>
      <c r="D342" s="83"/>
      <c r="E342" s="83"/>
      <c r="F342" s="65"/>
      <c r="G342" s="65"/>
      <c r="H342" s="65"/>
      <c r="I342" s="13" t="s">
        <v>2</v>
      </c>
      <c r="J342" s="80"/>
      <c r="K342" s="13" t="s">
        <v>2</v>
      </c>
      <c r="L342" s="80"/>
      <c r="M342" s="54"/>
      <c r="N342" s="54"/>
      <c r="O342" s="54"/>
      <c r="P342" s="54"/>
      <c r="Q342" s="54"/>
      <c r="R342" s="54"/>
      <c r="S342" s="54"/>
      <c r="T342" s="54"/>
      <c r="U342" s="54"/>
      <c r="V342" s="54"/>
      <c r="W342" s="54"/>
      <c r="X342" s="54"/>
      <c r="Y342" s="54"/>
      <c r="Z342" s="54"/>
    </row>
    <row r="343" ht="16.5" hidden="1" spans="1:26">
      <c r="A343" s="83" t="str">
        <f>IF(C343="","",COUNTA(C$8:C343))</f>
        <v/>
      </c>
      <c r="B343" s="83"/>
      <c r="C343" s="83"/>
      <c r="D343" s="83"/>
      <c r="E343" s="83"/>
      <c r="F343" s="65"/>
      <c r="G343" s="65"/>
      <c r="H343" s="65"/>
      <c r="I343" s="13" t="s">
        <v>2</v>
      </c>
      <c r="J343" s="80"/>
      <c r="K343" s="13" t="s">
        <v>2</v>
      </c>
      <c r="L343" s="80"/>
      <c r="M343" s="54"/>
      <c r="N343" s="54"/>
      <c r="O343" s="54"/>
      <c r="P343" s="54"/>
      <c r="Q343" s="54"/>
      <c r="R343" s="54"/>
      <c r="S343" s="54"/>
      <c r="T343" s="54"/>
      <c r="U343" s="54"/>
      <c r="V343" s="54"/>
      <c r="W343" s="54"/>
      <c r="X343" s="54"/>
      <c r="Y343" s="54"/>
      <c r="Z343" s="54"/>
    </row>
    <row r="344" ht="16.5" hidden="1" spans="1:26">
      <c r="A344" s="83" t="str">
        <f>IF(C344="","",COUNTA(C$8:C344))</f>
        <v/>
      </c>
      <c r="B344" s="83"/>
      <c r="C344" s="83"/>
      <c r="D344" s="83"/>
      <c r="E344" s="83"/>
      <c r="F344" s="65"/>
      <c r="G344" s="65"/>
      <c r="H344" s="65"/>
      <c r="I344" s="13" t="s">
        <v>2</v>
      </c>
      <c r="J344" s="80"/>
      <c r="K344" s="13" t="s">
        <v>2</v>
      </c>
      <c r="L344" s="80"/>
      <c r="M344" s="54"/>
      <c r="N344" s="54"/>
      <c r="O344" s="54"/>
      <c r="P344" s="54"/>
      <c r="Q344" s="54"/>
      <c r="R344" s="54"/>
      <c r="S344" s="54"/>
      <c r="T344" s="54"/>
      <c r="U344" s="54"/>
      <c r="V344" s="54"/>
      <c r="W344" s="54"/>
      <c r="X344" s="54"/>
      <c r="Y344" s="54"/>
      <c r="Z344" s="54"/>
    </row>
    <row r="345" ht="16.5" hidden="1" spans="1:26">
      <c r="A345" s="83" t="str">
        <f>IF(C345="","",COUNTA(C$8:C345))</f>
        <v/>
      </c>
      <c r="B345" s="83"/>
      <c r="C345" s="83"/>
      <c r="D345" s="83"/>
      <c r="E345" s="83"/>
      <c r="F345" s="65"/>
      <c r="G345" s="65"/>
      <c r="H345" s="65"/>
      <c r="I345" s="13" t="s">
        <v>2</v>
      </c>
      <c r="J345" s="80"/>
      <c r="K345" s="13" t="s">
        <v>2</v>
      </c>
      <c r="L345" s="80"/>
      <c r="M345" s="54"/>
      <c r="N345" s="54"/>
      <c r="O345" s="54"/>
      <c r="P345" s="54"/>
      <c r="Q345" s="54"/>
      <c r="R345" s="54"/>
      <c r="S345" s="54"/>
      <c r="T345" s="54"/>
      <c r="U345" s="54"/>
      <c r="V345" s="54"/>
      <c r="W345" s="54"/>
      <c r="X345" s="54"/>
      <c r="Y345" s="54"/>
      <c r="Z345" s="54"/>
    </row>
    <row r="346" ht="16.5" hidden="1" spans="1:26">
      <c r="A346" s="83" t="str">
        <f>IF(C346="","",COUNTA(C$8:C346))</f>
        <v/>
      </c>
      <c r="B346" s="83"/>
      <c r="C346" s="83"/>
      <c r="D346" s="83"/>
      <c r="E346" s="83"/>
      <c r="F346" s="65"/>
      <c r="G346" s="65"/>
      <c r="H346" s="65"/>
      <c r="I346" s="13" t="s">
        <v>2</v>
      </c>
      <c r="J346" s="80"/>
      <c r="K346" s="13" t="s">
        <v>2</v>
      </c>
      <c r="L346" s="80"/>
      <c r="M346" s="54"/>
      <c r="N346" s="54"/>
      <c r="O346" s="54"/>
      <c r="P346" s="54"/>
      <c r="Q346" s="54"/>
      <c r="R346" s="54"/>
      <c r="S346" s="54"/>
      <c r="T346" s="54"/>
      <c r="U346" s="54"/>
      <c r="V346" s="54"/>
      <c r="W346" s="54"/>
      <c r="X346" s="54"/>
      <c r="Y346" s="54"/>
      <c r="Z346" s="54"/>
    </row>
    <row r="347" ht="16.5" hidden="1" spans="1:26">
      <c r="A347" s="83" t="str">
        <f>IF(C347="","",COUNTA(C$8:C347))</f>
        <v/>
      </c>
      <c r="B347" s="83"/>
      <c r="C347" s="83"/>
      <c r="D347" s="83"/>
      <c r="E347" s="83"/>
      <c r="F347" s="65"/>
      <c r="G347" s="65"/>
      <c r="H347" s="65"/>
      <c r="I347" s="13" t="s">
        <v>2</v>
      </c>
      <c r="J347" s="80"/>
      <c r="K347" s="13" t="s">
        <v>2</v>
      </c>
      <c r="L347" s="80"/>
      <c r="M347" s="54"/>
      <c r="N347" s="54"/>
      <c r="O347" s="54"/>
      <c r="P347" s="54"/>
      <c r="Q347" s="54"/>
      <c r="R347" s="54"/>
      <c r="S347" s="54"/>
      <c r="T347" s="54"/>
      <c r="U347" s="54"/>
      <c r="V347" s="54"/>
      <c r="W347" s="54"/>
      <c r="X347" s="54"/>
      <c r="Y347" s="54"/>
      <c r="Z347" s="54"/>
    </row>
    <row r="348" ht="16.5" hidden="1" spans="1:26">
      <c r="A348" s="83" t="str">
        <f>IF(C348="","",COUNTA(C$8:C348))</f>
        <v/>
      </c>
      <c r="B348" s="83"/>
      <c r="C348" s="83"/>
      <c r="D348" s="83"/>
      <c r="E348" s="83"/>
      <c r="F348" s="65"/>
      <c r="G348" s="65"/>
      <c r="H348" s="65"/>
      <c r="I348" s="13" t="s">
        <v>2</v>
      </c>
      <c r="J348" s="80"/>
      <c r="K348" s="13" t="s">
        <v>2</v>
      </c>
      <c r="L348" s="80"/>
      <c r="M348" s="54"/>
      <c r="N348" s="54"/>
      <c r="O348" s="54"/>
      <c r="P348" s="54"/>
      <c r="Q348" s="54"/>
      <c r="R348" s="54"/>
      <c r="S348" s="54"/>
      <c r="T348" s="54"/>
      <c r="U348" s="54"/>
      <c r="V348" s="54"/>
      <c r="W348" s="54"/>
      <c r="X348" s="54"/>
      <c r="Y348" s="54"/>
      <c r="Z348" s="54"/>
    </row>
    <row r="349" ht="16.5" hidden="1" spans="1:26">
      <c r="A349" s="83" t="str">
        <f>IF(C349="","",COUNTA(C$8:C349))</f>
        <v/>
      </c>
      <c r="B349" s="83"/>
      <c r="C349" s="83"/>
      <c r="D349" s="83"/>
      <c r="E349" s="83"/>
      <c r="F349" s="65"/>
      <c r="G349" s="65"/>
      <c r="H349" s="65"/>
      <c r="I349" s="13" t="s">
        <v>2</v>
      </c>
      <c r="J349" s="80"/>
      <c r="K349" s="13" t="s">
        <v>2</v>
      </c>
      <c r="L349" s="80"/>
      <c r="M349" s="54"/>
      <c r="N349" s="54"/>
      <c r="O349" s="54"/>
      <c r="P349" s="54"/>
      <c r="Q349" s="54"/>
      <c r="R349" s="54"/>
      <c r="S349" s="54"/>
      <c r="T349" s="54"/>
      <c r="U349" s="54"/>
      <c r="V349" s="54"/>
      <c r="W349" s="54"/>
      <c r="X349" s="54"/>
      <c r="Y349" s="54"/>
      <c r="Z349" s="54"/>
    </row>
    <row r="350" ht="16.5" hidden="1" spans="1:26">
      <c r="A350" s="83" t="str">
        <f>IF(C350="","",COUNTA(C$8:C350))</f>
        <v/>
      </c>
      <c r="B350" s="83"/>
      <c r="C350" s="83"/>
      <c r="D350" s="83"/>
      <c r="E350" s="83"/>
      <c r="F350" s="65"/>
      <c r="G350" s="65"/>
      <c r="H350" s="65"/>
      <c r="I350" s="13" t="s">
        <v>2</v>
      </c>
      <c r="J350" s="80"/>
      <c r="K350" s="13" t="s">
        <v>2</v>
      </c>
      <c r="L350" s="80"/>
      <c r="M350" s="54"/>
      <c r="N350" s="54"/>
      <c r="O350" s="54"/>
      <c r="P350" s="54"/>
      <c r="Q350" s="54"/>
      <c r="R350" s="54"/>
      <c r="S350" s="54"/>
      <c r="T350" s="54"/>
      <c r="U350" s="54"/>
      <c r="V350" s="54"/>
      <c r="W350" s="54"/>
      <c r="X350" s="54"/>
      <c r="Y350" s="54"/>
      <c r="Z350" s="54"/>
    </row>
    <row r="351" ht="16.5" hidden="1" spans="1:26">
      <c r="A351" s="83" t="str">
        <f>IF(C351="","",COUNTA(C$8:C351))</f>
        <v/>
      </c>
      <c r="B351" s="83"/>
      <c r="C351" s="83"/>
      <c r="D351" s="83"/>
      <c r="E351" s="83"/>
      <c r="F351" s="65"/>
      <c r="G351" s="65"/>
      <c r="H351" s="65"/>
      <c r="I351" s="13" t="s">
        <v>2</v>
      </c>
      <c r="J351" s="80"/>
      <c r="K351" s="13" t="s">
        <v>2</v>
      </c>
      <c r="L351" s="80"/>
      <c r="M351" s="54"/>
      <c r="N351" s="54"/>
      <c r="O351" s="54"/>
      <c r="P351" s="54"/>
      <c r="Q351" s="54"/>
      <c r="R351" s="54"/>
      <c r="S351" s="54"/>
      <c r="T351" s="54"/>
      <c r="U351" s="54"/>
      <c r="V351" s="54"/>
      <c r="W351" s="54"/>
      <c r="X351" s="54"/>
      <c r="Y351" s="54"/>
      <c r="Z351" s="54"/>
    </row>
    <row r="352" ht="16.5" hidden="1" spans="1:26">
      <c r="A352" s="83" t="str">
        <f>IF(C352="","",COUNTA(C$8:C352))</f>
        <v/>
      </c>
      <c r="B352" s="83"/>
      <c r="C352" s="83"/>
      <c r="D352" s="83"/>
      <c r="E352" s="83"/>
      <c r="F352" s="65"/>
      <c r="G352" s="65"/>
      <c r="H352" s="65"/>
      <c r="I352" s="13" t="s">
        <v>2</v>
      </c>
      <c r="J352" s="80"/>
      <c r="K352" s="13" t="s">
        <v>2</v>
      </c>
      <c r="L352" s="80"/>
      <c r="M352" s="54"/>
      <c r="N352" s="54"/>
      <c r="O352" s="54"/>
      <c r="P352" s="54"/>
      <c r="Q352" s="54"/>
      <c r="R352" s="54"/>
      <c r="S352" s="54"/>
      <c r="T352" s="54"/>
      <c r="U352" s="54"/>
      <c r="V352" s="54"/>
      <c r="W352" s="54"/>
      <c r="X352" s="54"/>
      <c r="Y352" s="54"/>
      <c r="Z352" s="54"/>
    </row>
    <row r="353" ht="16.5" hidden="1" spans="1:26">
      <c r="A353" s="83" t="str">
        <f>IF(C353="","",COUNTA(C$8:C353))</f>
        <v/>
      </c>
      <c r="B353" s="83"/>
      <c r="C353" s="83"/>
      <c r="D353" s="83"/>
      <c r="E353" s="83"/>
      <c r="F353" s="65"/>
      <c r="G353" s="65"/>
      <c r="H353" s="65"/>
      <c r="I353" s="13" t="s">
        <v>2</v>
      </c>
      <c r="J353" s="80"/>
      <c r="K353" s="13" t="s">
        <v>2</v>
      </c>
      <c r="L353" s="80"/>
      <c r="M353" s="54"/>
      <c r="N353" s="54"/>
      <c r="O353" s="54"/>
      <c r="P353" s="54"/>
      <c r="Q353" s="54"/>
      <c r="R353" s="54"/>
      <c r="S353" s="54"/>
      <c r="T353" s="54"/>
      <c r="U353" s="54"/>
      <c r="V353" s="54"/>
      <c r="W353" s="54"/>
      <c r="X353" s="54"/>
      <c r="Y353" s="54"/>
      <c r="Z353" s="54"/>
    </row>
    <row r="354" ht="16.5" hidden="1" spans="1:26">
      <c r="A354" s="83" t="str">
        <f>IF(C354="","",COUNTA(C$8:C354))</f>
        <v/>
      </c>
      <c r="B354" s="83"/>
      <c r="C354" s="83"/>
      <c r="D354" s="83"/>
      <c r="E354" s="83"/>
      <c r="F354" s="65"/>
      <c r="G354" s="65"/>
      <c r="H354" s="65"/>
      <c r="I354" s="13" t="s">
        <v>2</v>
      </c>
      <c r="J354" s="80"/>
      <c r="K354" s="13" t="s">
        <v>2</v>
      </c>
      <c r="L354" s="80"/>
      <c r="M354" s="54"/>
      <c r="N354" s="54"/>
      <c r="O354" s="54"/>
      <c r="P354" s="54"/>
      <c r="Q354" s="54"/>
      <c r="R354" s="54"/>
      <c r="S354" s="54"/>
      <c r="T354" s="54"/>
      <c r="U354" s="54"/>
      <c r="V354" s="54"/>
      <c r="W354" s="54"/>
      <c r="X354" s="54"/>
      <c r="Y354" s="54"/>
      <c r="Z354" s="54"/>
    </row>
    <row r="355" ht="16.5" hidden="1" spans="1:26">
      <c r="A355" s="83" t="str">
        <f>IF(C355="","",COUNTA(C$8:C355))</f>
        <v/>
      </c>
      <c r="B355" s="83"/>
      <c r="C355" s="83"/>
      <c r="D355" s="83"/>
      <c r="E355" s="83"/>
      <c r="F355" s="65"/>
      <c r="G355" s="65"/>
      <c r="H355" s="65"/>
      <c r="I355" s="13" t="s">
        <v>2</v>
      </c>
      <c r="J355" s="80"/>
      <c r="K355" s="13" t="s">
        <v>2</v>
      </c>
      <c r="L355" s="80"/>
      <c r="M355" s="54"/>
      <c r="N355" s="54"/>
      <c r="O355" s="54"/>
      <c r="P355" s="54"/>
      <c r="Q355" s="54"/>
      <c r="R355" s="54"/>
      <c r="S355" s="54"/>
      <c r="T355" s="54"/>
      <c r="U355" s="54"/>
      <c r="V355" s="54"/>
      <c r="W355" s="54"/>
      <c r="X355" s="54"/>
      <c r="Y355" s="54"/>
      <c r="Z355" s="54"/>
    </row>
    <row r="356" ht="16.5" hidden="1" spans="1:26">
      <c r="A356" s="83" t="str">
        <f>IF(C356="","",COUNTA(C$8:C356))</f>
        <v/>
      </c>
      <c r="B356" s="83"/>
      <c r="C356" s="83"/>
      <c r="D356" s="83"/>
      <c r="E356" s="83"/>
      <c r="F356" s="65"/>
      <c r="G356" s="65"/>
      <c r="H356" s="65"/>
      <c r="I356" s="13" t="s">
        <v>2</v>
      </c>
      <c r="J356" s="80"/>
      <c r="K356" s="13" t="s">
        <v>2</v>
      </c>
      <c r="L356" s="80"/>
      <c r="M356" s="54"/>
      <c r="N356" s="54"/>
      <c r="O356" s="54"/>
      <c r="P356" s="54"/>
      <c r="Q356" s="54"/>
      <c r="R356" s="54"/>
      <c r="S356" s="54"/>
      <c r="T356" s="54"/>
      <c r="U356" s="54"/>
      <c r="V356" s="54"/>
      <c r="W356" s="54"/>
      <c r="X356" s="54"/>
      <c r="Y356" s="54"/>
      <c r="Z356" s="54"/>
    </row>
    <row r="357" ht="16.5" hidden="1" spans="1:26">
      <c r="A357" s="83" t="str">
        <f>IF(C357="","",COUNTA(C$8:C357))</f>
        <v/>
      </c>
      <c r="B357" s="83"/>
      <c r="C357" s="83"/>
      <c r="D357" s="83"/>
      <c r="E357" s="83"/>
      <c r="F357" s="65"/>
      <c r="G357" s="65"/>
      <c r="H357" s="65"/>
      <c r="I357" s="13" t="s">
        <v>2</v>
      </c>
      <c r="J357" s="80"/>
      <c r="K357" s="13" t="s">
        <v>2</v>
      </c>
      <c r="L357" s="80"/>
      <c r="M357" s="54"/>
      <c r="N357" s="54"/>
      <c r="O357" s="54"/>
      <c r="P357" s="54"/>
      <c r="Q357" s="54"/>
      <c r="R357" s="54"/>
      <c r="S357" s="54"/>
      <c r="T357" s="54"/>
      <c r="U357" s="54"/>
      <c r="V357" s="54"/>
      <c r="W357" s="54"/>
      <c r="X357" s="54"/>
      <c r="Y357" s="54"/>
      <c r="Z357" s="54"/>
    </row>
    <row r="358" ht="16.5" hidden="1" spans="1:26">
      <c r="A358" s="83" t="str">
        <f>IF(C358="","",COUNTA(C$8:C358))</f>
        <v/>
      </c>
      <c r="B358" s="83"/>
      <c r="C358" s="83"/>
      <c r="D358" s="83"/>
      <c r="E358" s="83"/>
      <c r="F358" s="65"/>
      <c r="G358" s="65"/>
      <c r="H358" s="65"/>
      <c r="I358" s="13" t="s">
        <v>2</v>
      </c>
      <c r="J358" s="80"/>
      <c r="K358" s="13" t="s">
        <v>2</v>
      </c>
      <c r="L358" s="80"/>
      <c r="M358" s="54"/>
      <c r="N358" s="54"/>
      <c r="O358" s="54"/>
      <c r="P358" s="54"/>
      <c r="Q358" s="54"/>
      <c r="R358" s="54"/>
      <c r="S358" s="54"/>
      <c r="T358" s="54"/>
      <c r="U358" s="54"/>
      <c r="V358" s="54"/>
      <c r="W358" s="54"/>
      <c r="X358" s="54"/>
      <c r="Y358" s="54"/>
      <c r="Z358" s="54"/>
    </row>
    <row r="359" ht="16.5" hidden="1" spans="1:26">
      <c r="A359" s="83" t="str">
        <f>IF(C359="","",COUNTA(C$8:C359))</f>
        <v/>
      </c>
      <c r="B359" s="83"/>
      <c r="C359" s="83"/>
      <c r="D359" s="83"/>
      <c r="E359" s="83"/>
      <c r="F359" s="65"/>
      <c r="G359" s="65"/>
      <c r="H359" s="65"/>
      <c r="I359" s="13" t="s">
        <v>2</v>
      </c>
      <c r="J359" s="80"/>
      <c r="K359" s="13" t="s">
        <v>2</v>
      </c>
      <c r="L359" s="80"/>
      <c r="M359" s="54"/>
      <c r="N359" s="54"/>
      <c r="O359" s="54"/>
      <c r="P359" s="54"/>
      <c r="Q359" s="54"/>
      <c r="R359" s="54"/>
      <c r="S359" s="54"/>
      <c r="T359" s="54"/>
      <c r="U359" s="54"/>
      <c r="V359" s="54"/>
      <c r="W359" s="54"/>
      <c r="X359" s="54"/>
      <c r="Y359" s="54"/>
      <c r="Z359" s="54"/>
    </row>
    <row r="360" ht="16.5" hidden="1" spans="1:26">
      <c r="A360" s="83" t="str">
        <f>IF(C360="","",COUNTA(C$8:C360))</f>
        <v/>
      </c>
      <c r="B360" s="83"/>
      <c r="C360" s="83"/>
      <c r="D360" s="83"/>
      <c r="E360" s="83"/>
      <c r="F360" s="65"/>
      <c r="G360" s="65"/>
      <c r="H360" s="65"/>
      <c r="I360" s="13" t="s">
        <v>2</v>
      </c>
      <c r="J360" s="80"/>
      <c r="K360" s="13" t="s">
        <v>2</v>
      </c>
      <c r="L360" s="80"/>
      <c r="M360" s="54"/>
      <c r="N360" s="54"/>
      <c r="O360" s="54"/>
      <c r="P360" s="54"/>
      <c r="Q360" s="54"/>
      <c r="R360" s="54"/>
      <c r="S360" s="54"/>
      <c r="T360" s="54"/>
      <c r="U360" s="54"/>
      <c r="V360" s="54"/>
      <c r="W360" s="54"/>
      <c r="X360" s="54"/>
      <c r="Y360" s="54"/>
      <c r="Z360" s="54"/>
    </row>
    <row r="361" ht="16.5" hidden="1" spans="1:26">
      <c r="A361" s="83" t="str">
        <f>IF(C361="","",COUNTA(C$8:C361))</f>
        <v/>
      </c>
      <c r="B361" s="83"/>
      <c r="C361" s="83"/>
      <c r="D361" s="83"/>
      <c r="E361" s="83"/>
      <c r="F361" s="65"/>
      <c r="G361" s="65"/>
      <c r="H361" s="65"/>
      <c r="I361" s="13" t="s">
        <v>2</v>
      </c>
      <c r="J361" s="80"/>
      <c r="K361" s="13" t="s">
        <v>2</v>
      </c>
      <c r="L361" s="80"/>
      <c r="M361" s="54"/>
      <c r="N361" s="54"/>
      <c r="O361" s="54"/>
      <c r="P361" s="54"/>
      <c r="Q361" s="54"/>
      <c r="R361" s="54"/>
      <c r="S361" s="54"/>
      <c r="T361" s="54"/>
      <c r="U361" s="54"/>
      <c r="V361" s="54"/>
      <c r="W361" s="54"/>
      <c r="X361" s="54"/>
      <c r="Y361" s="54"/>
      <c r="Z361" s="54"/>
    </row>
    <row r="362" ht="16.5" hidden="1" spans="1:26">
      <c r="A362" s="83" t="str">
        <f>IF(C362="","",COUNTA(C$8:C362))</f>
        <v/>
      </c>
      <c r="B362" s="83"/>
      <c r="C362" s="83"/>
      <c r="D362" s="83"/>
      <c r="E362" s="83"/>
      <c r="F362" s="65"/>
      <c r="G362" s="65"/>
      <c r="H362" s="65"/>
      <c r="I362" s="13" t="s">
        <v>2</v>
      </c>
      <c r="J362" s="80"/>
      <c r="K362" s="13" t="s">
        <v>2</v>
      </c>
      <c r="L362" s="80"/>
      <c r="M362" s="54"/>
      <c r="N362" s="54"/>
      <c r="O362" s="54"/>
      <c r="P362" s="54"/>
      <c r="Q362" s="54"/>
      <c r="R362" s="54"/>
      <c r="S362" s="54"/>
      <c r="T362" s="54"/>
      <c r="U362" s="54"/>
      <c r="V362" s="54"/>
      <c r="W362" s="54"/>
      <c r="X362" s="54"/>
      <c r="Y362" s="54"/>
      <c r="Z362" s="54"/>
    </row>
    <row r="363" ht="16.5" hidden="1" spans="1:26">
      <c r="A363" s="83" t="str">
        <f>IF(C363="","",COUNTA(C$8:C363))</f>
        <v/>
      </c>
      <c r="B363" s="83"/>
      <c r="C363" s="83"/>
      <c r="D363" s="83"/>
      <c r="E363" s="83"/>
      <c r="F363" s="65"/>
      <c r="G363" s="65"/>
      <c r="H363" s="65"/>
      <c r="I363" s="13" t="s">
        <v>2</v>
      </c>
      <c r="J363" s="80"/>
      <c r="K363" s="13" t="s">
        <v>2</v>
      </c>
      <c r="L363" s="80"/>
      <c r="M363" s="54"/>
      <c r="N363" s="54"/>
      <c r="O363" s="54"/>
      <c r="P363" s="54"/>
      <c r="Q363" s="54"/>
      <c r="R363" s="54"/>
      <c r="S363" s="54"/>
      <c r="T363" s="54"/>
      <c r="U363" s="54"/>
      <c r="V363" s="54"/>
      <c r="W363" s="54"/>
      <c r="X363" s="54"/>
      <c r="Y363" s="54"/>
      <c r="Z363" s="54"/>
    </row>
    <row r="364" ht="16.5" hidden="1" spans="1:26">
      <c r="A364" s="83" t="str">
        <f>IF(C364="","",COUNTA(C$8:C364))</f>
        <v/>
      </c>
      <c r="B364" s="83"/>
      <c r="C364" s="83"/>
      <c r="D364" s="83"/>
      <c r="E364" s="83"/>
      <c r="F364" s="65"/>
      <c r="G364" s="65"/>
      <c r="H364" s="65"/>
      <c r="I364" s="13" t="s">
        <v>2</v>
      </c>
      <c r="J364" s="80"/>
      <c r="K364" s="13" t="s">
        <v>2</v>
      </c>
      <c r="L364" s="80"/>
      <c r="M364" s="54"/>
      <c r="N364" s="54"/>
      <c r="O364" s="54"/>
      <c r="P364" s="54"/>
      <c r="Q364" s="54"/>
      <c r="R364" s="54"/>
      <c r="S364" s="54"/>
      <c r="T364" s="54"/>
      <c r="U364" s="54"/>
      <c r="V364" s="54"/>
      <c r="W364" s="54"/>
      <c r="X364" s="54"/>
      <c r="Y364" s="54"/>
      <c r="Z364" s="54"/>
    </row>
    <row r="365" ht="16.5" hidden="1" spans="1:26">
      <c r="A365" s="83" t="str">
        <f>IF(C365="","",COUNTA(C$8:C365))</f>
        <v/>
      </c>
      <c r="B365" s="83"/>
      <c r="C365" s="83"/>
      <c r="D365" s="83"/>
      <c r="E365" s="83"/>
      <c r="F365" s="65"/>
      <c r="G365" s="65"/>
      <c r="H365" s="65"/>
      <c r="I365" s="13" t="s">
        <v>2</v>
      </c>
      <c r="J365" s="80"/>
      <c r="K365" s="13" t="s">
        <v>2</v>
      </c>
      <c r="L365" s="80"/>
      <c r="M365" s="54"/>
      <c r="N365" s="54"/>
      <c r="O365" s="54"/>
      <c r="P365" s="54"/>
      <c r="Q365" s="54"/>
      <c r="R365" s="54"/>
      <c r="S365" s="54"/>
      <c r="T365" s="54"/>
      <c r="U365" s="54"/>
      <c r="V365" s="54"/>
      <c r="W365" s="54"/>
      <c r="X365" s="54"/>
      <c r="Y365" s="54"/>
      <c r="Z365" s="54"/>
    </row>
    <row r="366" ht="16.5" hidden="1" spans="1:26">
      <c r="A366" s="83" t="str">
        <f>IF(C366="","",COUNTA(C$8:C366))</f>
        <v/>
      </c>
      <c r="B366" s="83"/>
      <c r="C366" s="83"/>
      <c r="D366" s="83"/>
      <c r="E366" s="83"/>
      <c r="F366" s="65"/>
      <c r="G366" s="65"/>
      <c r="H366" s="65"/>
      <c r="I366" s="13" t="s">
        <v>2</v>
      </c>
      <c r="J366" s="80"/>
      <c r="K366" s="13" t="s">
        <v>2</v>
      </c>
      <c r="L366" s="80"/>
      <c r="M366" s="54"/>
      <c r="N366" s="54"/>
      <c r="O366" s="54"/>
      <c r="P366" s="54"/>
      <c r="Q366" s="54"/>
      <c r="R366" s="54"/>
      <c r="S366" s="54"/>
      <c r="T366" s="54"/>
      <c r="U366" s="54"/>
      <c r="V366" s="54"/>
      <c r="W366" s="54"/>
      <c r="X366" s="54"/>
      <c r="Y366" s="54"/>
      <c r="Z366" s="54"/>
    </row>
    <row r="367" ht="16.5" hidden="1" spans="1:26">
      <c r="A367" s="83" t="str">
        <f>IF(C367="","",COUNTA(C$8:C367))</f>
        <v/>
      </c>
      <c r="B367" s="83"/>
      <c r="C367" s="83"/>
      <c r="D367" s="83"/>
      <c r="E367" s="83"/>
      <c r="F367" s="65"/>
      <c r="G367" s="65"/>
      <c r="H367" s="65"/>
      <c r="I367" s="13" t="s">
        <v>2</v>
      </c>
      <c r="J367" s="80"/>
      <c r="K367" s="13" t="s">
        <v>2</v>
      </c>
      <c r="L367" s="80"/>
      <c r="M367" s="54"/>
      <c r="N367" s="54"/>
      <c r="O367" s="54"/>
      <c r="P367" s="54"/>
      <c r="Q367" s="54"/>
      <c r="R367" s="54"/>
      <c r="S367" s="54"/>
      <c r="T367" s="54"/>
      <c r="U367" s="54"/>
      <c r="V367" s="54"/>
      <c r="W367" s="54"/>
      <c r="X367" s="54"/>
      <c r="Y367" s="54"/>
      <c r="Z367" s="54"/>
    </row>
    <row r="368" ht="16.5" hidden="1" spans="1:26">
      <c r="A368" s="83" t="str">
        <f>IF(C368="","",COUNTA(C$8:C368))</f>
        <v/>
      </c>
      <c r="B368" s="83"/>
      <c r="C368" s="83"/>
      <c r="D368" s="83"/>
      <c r="E368" s="83"/>
      <c r="F368" s="65"/>
      <c r="G368" s="65"/>
      <c r="H368" s="65"/>
      <c r="I368" s="13" t="s">
        <v>2</v>
      </c>
      <c r="J368" s="80"/>
      <c r="K368" s="13" t="s">
        <v>2</v>
      </c>
      <c r="L368" s="80"/>
      <c r="M368" s="54"/>
      <c r="N368" s="54"/>
      <c r="O368" s="54"/>
      <c r="P368" s="54"/>
      <c r="Q368" s="54"/>
      <c r="R368" s="54"/>
      <c r="S368" s="54"/>
      <c r="T368" s="54"/>
      <c r="U368" s="54"/>
      <c r="V368" s="54"/>
      <c r="W368" s="54"/>
      <c r="X368" s="54"/>
      <c r="Y368" s="54"/>
      <c r="Z368" s="54"/>
    </row>
    <row r="369" ht="16.5" hidden="1" spans="1:26">
      <c r="A369" s="83" t="str">
        <f>IF(C369="","",COUNTA(C$8:C369))</f>
        <v/>
      </c>
      <c r="B369" s="83"/>
      <c r="C369" s="83"/>
      <c r="D369" s="83"/>
      <c r="E369" s="83"/>
      <c r="F369" s="65"/>
      <c r="G369" s="65"/>
      <c r="H369" s="65"/>
      <c r="I369" s="13" t="s">
        <v>2</v>
      </c>
      <c r="J369" s="80"/>
      <c r="K369" s="13" t="s">
        <v>2</v>
      </c>
      <c r="L369" s="80"/>
      <c r="M369" s="54"/>
      <c r="N369" s="54"/>
      <c r="O369" s="54"/>
      <c r="P369" s="54"/>
      <c r="Q369" s="54"/>
      <c r="R369" s="54"/>
      <c r="S369" s="54"/>
      <c r="T369" s="54"/>
      <c r="U369" s="54"/>
      <c r="V369" s="54"/>
      <c r="W369" s="54"/>
      <c r="X369" s="54"/>
      <c r="Y369" s="54"/>
      <c r="Z369" s="54"/>
    </row>
    <row r="370" ht="16.5" hidden="1" spans="1:26">
      <c r="A370" s="83" t="str">
        <f>IF(C370="","",COUNTA(C$8:C370))</f>
        <v/>
      </c>
      <c r="B370" s="83"/>
      <c r="C370" s="83"/>
      <c r="D370" s="83"/>
      <c r="E370" s="83"/>
      <c r="F370" s="65"/>
      <c r="G370" s="65"/>
      <c r="H370" s="65"/>
      <c r="I370" s="13" t="s">
        <v>2</v>
      </c>
      <c r="J370" s="80"/>
      <c r="K370" s="13" t="s">
        <v>2</v>
      </c>
      <c r="L370" s="80"/>
      <c r="M370" s="54"/>
      <c r="N370" s="54"/>
      <c r="O370" s="54"/>
      <c r="P370" s="54"/>
      <c r="Q370" s="54"/>
      <c r="R370" s="54"/>
      <c r="S370" s="54"/>
      <c r="T370" s="54"/>
      <c r="U370" s="54"/>
      <c r="V370" s="54"/>
      <c r="W370" s="54"/>
      <c r="X370" s="54"/>
      <c r="Y370" s="54"/>
      <c r="Z370" s="54"/>
    </row>
    <row r="371" ht="16.5" hidden="1" spans="1:26">
      <c r="A371" s="83" t="str">
        <f>IF(C371="","",COUNTA(C$8:C371))</f>
        <v/>
      </c>
      <c r="B371" s="83"/>
      <c r="C371" s="83"/>
      <c r="D371" s="83"/>
      <c r="E371" s="83"/>
      <c r="F371" s="65"/>
      <c r="G371" s="65"/>
      <c r="H371" s="65"/>
      <c r="I371" s="13" t="s">
        <v>2</v>
      </c>
      <c r="J371" s="80"/>
      <c r="K371" s="13" t="s">
        <v>2</v>
      </c>
      <c r="L371" s="80"/>
      <c r="M371" s="54"/>
      <c r="N371" s="54"/>
      <c r="O371" s="54"/>
      <c r="P371" s="54"/>
      <c r="Q371" s="54"/>
      <c r="R371" s="54"/>
      <c r="S371" s="54"/>
      <c r="T371" s="54"/>
      <c r="U371" s="54"/>
      <c r="V371" s="54"/>
      <c r="W371" s="54"/>
      <c r="X371" s="54"/>
      <c r="Y371" s="54"/>
      <c r="Z371" s="54"/>
    </row>
    <row r="372" ht="16.5" hidden="1" spans="1:26">
      <c r="A372" s="83" t="str">
        <f>IF(C372="","",COUNTA(C$8:C372))</f>
        <v/>
      </c>
      <c r="B372" s="83"/>
      <c r="C372" s="83"/>
      <c r="D372" s="83"/>
      <c r="E372" s="83"/>
      <c r="F372" s="65"/>
      <c r="G372" s="65"/>
      <c r="H372" s="65"/>
      <c r="I372" s="13" t="s">
        <v>2</v>
      </c>
      <c r="J372" s="80"/>
      <c r="K372" s="13" t="s">
        <v>2</v>
      </c>
      <c r="L372" s="80"/>
      <c r="M372" s="54"/>
      <c r="N372" s="54"/>
      <c r="O372" s="54"/>
      <c r="P372" s="54"/>
      <c r="Q372" s="54"/>
      <c r="R372" s="54"/>
      <c r="S372" s="54"/>
      <c r="T372" s="54"/>
      <c r="U372" s="54"/>
      <c r="V372" s="54"/>
      <c r="W372" s="54"/>
      <c r="X372" s="54"/>
      <c r="Y372" s="54"/>
      <c r="Z372" s="54"/>
    </row>
    <row r="373" ht="16.5" hidden="1" spans="1:26">
      <c r="A373" s="83" t="str">
        <f>IF(C373="","",COUNTA(C$8:C373))</f>
        <v/>
      </c>
      <c r="B373" s="83"/>
      <c r="C373" s="83"/>
      <c r="D373" s="83"/>
      <c r="E373" s="83"/>
      <c r="F373" s="65"/>
      <c r="G373" s="65"/>
      <c r="H373" s="65"/>
      <c r="I373" s="13" t="s">
        <v>2</v>
      </c>
      <c r="J373" s="80"/>
      <c r="K373" s="13" t="s">
        <v>2</v>
      </c>
      <c r="L373" s="80"/>
      <c r="M373" s="54"/>
      <c r="N373" s="54"/>
      <c r="O373" s="54"/>
      <c r="P373" s="54"/>
      <c r="Q373" s="54"/>
      <c r="R373" s="54"/>
      <c r="S373" s="54"/>
      <c r="T373" s="54"/>
      <c r="U373" s="54"/>
      <c r="V373" s="54"/>
      <c r="W373" s="54"/>
      <c r="X373" s="54"/>
      <c r="Y373" s="54"/>
      <c r="Z373" s="54"/>
    </row>
    <row r="374" ht="16.5" hidden="1" spans="1:26">
      <c r="A374" s="83" t="str">
        <f>IF(C374="","",COUNTA(C$8:C374))</f>
        <v/>
      </c>
      <c r="B374" s="83"/>
      <c r="C374" s="83"/>
      <c r="D374" s="83"/>
      <c r="E374" s="83"/>
      <c r="F374" s="65"/>
      <c r="G374" s="65"/>
      <c r="H374" s="65"/>
      <c r="I374" s="13" t="s">
        <v>2</v>
      </c>
      <c r="J374" s="80"/>
      <c r="K374" s="13" t="s">
        <v>2</v>
      </c>
      <c r="L374" s="80"/>
      <c r="M374" s="54"/>
      <c r="N374" s="54"/>
      <c r="O374" s="54"/>
      <c r="P374" s="54"/>
      <c r="Q374" s="54"/>
      <c r="R374" s="54"/>
      <c r="S374" s="54"/>
      <c r="T374" s="54"/>
      <c r="U374" s="54"/>
      <c r="V374" s="54"/>
      <c r="W374" s="54"/>
      <c r="X374" s="54"/>
      <c r="Y374" s="54"/>
      <c r="Z374" s="54"/>
    </row>
    <row r="375" ht="16.5" hidden="1" spans="1:26">
      <c r="A375" s="83" t="str">
        <f>IF(C375="","",COUNTA(C$8:C375))</f>
        <v/>
      </c>
      <c r="B375" s="83"/>
      <c r="C375" s="83"/>
      <c r="D375" s="83"/>
      <c r="E375" s="83"/>
      <c r="F375" s="65"/>
      <c r="G375" s="65"/>
      <c r="H375" s="65"/>
      <c r="I375" s="13" t="s">
        <v>2</v>
      </c>
      <c r="J375" s="80"/>
      <c r="K375" s="13" t="s">
        <v>2</v>
      </c>
      <c r="L375" s="80"/>
      <c r="M375" s="54"/>
      <c r="N375" s="54"/>
      <c r="O375" s="54"/>
      <c r="P375" s="54"/>
      <c r="Q375" s="54"/>
      <c r="R375" s="54"/>
      <c r="S375" s="54"/>
      <c r="T375" s="54"/>
      <c r="U375" s="54"/>
      <c r="V375" s="54"/>
      <c r="W375" s="54"/>
      <c r="X375" s="54"/>
      <c r="Y375" s="54"/>
      <c r="Z375" s="54"/>
    </row>
    <row r="376" ht="16.5" hidden="1" spans="1:26">
      <c r="A376" s="83" t="str">
        <f>IF(C376="","",COUNTA(C$8:C376))</f>
        <v/>
      </c>
      <c r="B376" s="83"/>
      <c r="C376" s="83"/>
      <c r="D376" s="83"/>
      <c r="E376" s="83"/>
      <c r="F376" s="65"/>
      <c r="G376" s="65"/>
      <c r="H376" s="65"/>
      <c r="I376" s="13" t="s">
        <v>2</v>
      </c>
      <c r="J376" s="80"/>
      <c r="K376" s="13" t="s">
        <v>2</v>
      </c>
      <c r="L376" s="80"/>
      <c r="M376" s="54"/>
      <c r="N376" s="54"/>
      <c r="O376" s="54"/>
      <c r="P376" s="54"/>
      <c r="Q376" s="54"/>
      <c r="R376" s="54"/>
      <c r="S376" s="54"/>
      <c r="T376" s="54"/>
      <c r="U376" s="54"/>
      <c r="V376" s="54"/>
      <c r="W376" s="54"/>
      <c r="X376" s="54"/>
      <c r="Y376" s="54"/>
      <c r="Z376" s="54"/>
    </row>
    <row r="377" ht="16.5" hidden="1" spans="1:26">
      <c r="A377" s="83" t="str">
        <f>IF(C377="","",COUNTA(C$8:C377))</f>
        <v/>
      </c>
      <c r="B377" s="83"/>
      <c r="C377" s="83"/>
      <c r="D377" s="83"/>
      <c r="E377" s="83"/>
      <c r="F377" s="65"/>
      <c r="G377" s="65"/>
      <c r="H377" s="65"/>
      <c r="I377" s="13" t="s">
        <v>2</v>
      </c>
      <c r="J377" s="80"/>
      <c r="K377" s="13" t="s">
        <v>2</v>
      </c>
      <c r="L377" s="80"/>
      <c r="M377" s="54"/>
      <c r="N377" s="54"/>
      <c r="O377" s="54"/>
      <c r="P377" s="54"/>
      <c r="Q377" s="54"/>
      <c r="R377" s="54"/>
      <c r="S377" s="54"/>
      <c r="T377" s="54"/>
      <c r="U377" s="54"/>
      <c r="V377" s="54"/>
      <c r="W377" s="54"/>
      <c r="X377" s="54"/>
      <c r="Y377" s="54"/>
      <c r="Z377" s="54"/>
    </row>
    <row r="378" ht="16.5" hidden="1" spans="1:26">
      <c r="A378" s="83" t="str">
        <f>IF(C378="","",COUNTA(C$8:C378))</f>
        <v/>
      </c>
      <c r="B378" s="83"/>
      <c r="C378" s="83"/>
      <c r="D378" s="83"/>
      <c r="E378" s="83"/>
      <c r="F378" s="65"/>
      <c r="G378" s="65"/>
      <c r="H378" s="65"/>
      <c r="I378" s="13" t="s">
        <v>2</v>
      </c>
      <c r="J378" s="80"/>
      <c r="K378" s="13" t="s">
        <v>2</v>
      </c>
      <c r="L378" s="80"/>
      <c r="M378" s="54"/>
      <c r="N378" s="54"/>
      <c r="O378" s="54"/>
      <c r="P378" s="54"/>
      <c r="Q378" s="54"/>
      <c r="R378" s="54"/>
      <c r="S378" s="54"/>
      <c r="T378" s="54"/>
      <c r="U378" s="54"/>
      <c r="V378" s="54"/>
      <c r="W378" s="54"/>
      <c r="X378" s="54"/>
      <c r="Y378" s="54"/>
      <c r="Z378" s="54"/>
    </row>
    <row r="379" ht="16.5" hidden="1" spans="1:26">
      <c r="A379" s="83" t="str">
        <f>IF(C379="","",COUNTA(C$8:C379))</f>
        <v/>
      </c>
      <c r="B379" s="83"/>
      <c r="C379" s="83"/>
      <c r="D379" s="83"/>
      <c r="E379" s="83"/>
      <c r="F379" s="65"/>
      <c r="G379" s="65"/>
      <c r="H379" s="65"/>
      <c r="I379" s="13" t="s">
        <v>2</v>
      </c>
      <c r="J379" s="80"/>
      <c r="K379" s="13" t="s">
        <v>2</v>
      </c>
      <c r="L379" s="80"/>
      <c r="M379" s="54"/>
      <c r="N379" s="54"/>
      <c r="O379" s="54"/>
      <c r="P379" s="54"/>
      <c r="Q379" s="54"/>
      <c r="R379" s="54"/>
      <c r="S379" s="54"/>
      <c r="T379" s="54"/>
      <c r="U379" s="54"/>
      <c r="V379" s="54"/>
      <c r="W379" s="54"/>
      <c r="X379" s="54"/>
      <c r="Y379" s="54"/>
      <c r="Z379" s="54"/>
    </row>
    <row r="380" ht="16.5" hidden="1" spans="1:26">
      <c r="A380" s="83" t="str">
        <f>IF(C380="","",COUNTA(C$8:C380))</f>
        <v/>
      </c>
      <c r="B380" s="83"/>
      <c r="C380" s="83"/>
      <c r="D380" s="83"/>
      <c r="E380" s="83"/>
      <c r="F380" s="65"/>
      <c r="G380" s="65"/>
      <c r="H380" s="65"/>
      <c r="I380" s="13" t="s">
        <v>2</v>
      </c>
      <c r="J380" s="80"/>
      <c r="K380" s="13" t="s">
        <v>2</v>
      </c>
      <c r="L380" s="80"/>
      <c r="M380" s="54"/>
      <c r="N380" s="54"/>
      <c r="O380" s="54"/>
      <c r="P380" s="54"/>
      <c r="Q380" s="54"/>
      <c r="R380" s="54"/>
      <c r="S380" s="54"/>
      <c r="T380" s="54"/>
      <c r="U380" s="54"/>
      <c r="V380" s="54"/>
      <c r="W380" s="54"/>
      <c r="X380" s="54"/>
      <c r="Y380" s="54"/>
      <c r="Z380" s="54"/>
    </row>
    <row r="381" ht="16.5" hidden="1" spans="1:26">
      <c r="A381" s="83" t="str">
        <f>IF(C381="","",COUNTA(C$8:C381))</f>
        <v/>
      </c>
      <c r="B381" s="83"/>
      <c r="C381" s="83"/>
      <c r="D381" s="83"/>
      <c r="E381" s="83"/>
      <c r="F381" s="65"/>
      <c r="G381" s="65"/>
      <c r="H381" s="65"/>
      <c r="I381" s="13" t="s">
        <v>2</v>
      </c>
      <c r="J381" s="80"/>
      <c r="K381" s="13" t="s">
        <v>2</v>
      </c>
      <c r="L381" s="80"/>
      <c r="M381" s="54"/>
      <c r="N381" s="54"/>
      <c r="O381" s="54"/>
      <c r="P381" s="54"/>
      <c r="Q381" s="54"/>
      <c r="R381" s="54"/>
      <c r="S381" s="54"/>
      <c r="T381" s="54"/>
      <c r="U381" s="54"/>
      <c r="V381" s="54"/>
      <c r="W381" s="54"/>
      <c r="X381" s="54"/>
      <c r="Y381" s="54"/>
      <c r="Z381" s="54"/>
    </row>
    <row r="382" ht="16.5" hidden="1" spans="1:26">
      <c r="A382" s="83" t="str">
        <f>IF(C382="","",COUNTA(C$8:C382))</f>
        <v/>
      </c>
      <c r="B382" s="83"/>
      <c r="C382" s="83"/>
      <c r="D382" s="83"/>
      <c r="E382" s="83"/>
      <c r="F382" s="65"/>
      <c r="G382" s="65"/>
      <c r="H382" s="65"/>
      <c r="I382" s="13" t="s">
        <v>2</v>
      </c>
      <c r="J382" s="80"/>
      <c r="K382" s="13" t="s">
        <v>2</v>
      </c>
      <c r="L382" s="80"/>
      <c r="M382" s="54"/>
      <c r="N382" s="54"/>
      <c r="O382" s="54"/>
      <c r="P382" s="54"/>
      <c r="Q382" s="54"/>
      <c r="R382" s="54"/>
      <c r="S382" s="54"/>
      <c r="T382" s="54"/>
      <c r="U382" s="54"/>
      <c r="V382" s="54"/>
      <c r="W382" s="54"/>
      <c r="X382" s="54"/>
      <c r="Y382" s="54"/>
      <c r="Z382" s="54"/>
    </row>
    <row r="383" ht="16.5" hidden="1" spans="1:26">
      <c r="A383" s="83" t="str">
        <f>IF(C383="","",COUNTA(C$8:C383))</f>
        <v/>
      </c>
      <c r="B383" s="83"/>
      <c r="C383" s="83"/>
      <c r="D383" s="83"/>
      <c r="E383" s="83"/>
      <c r="F383" s="65"/>
      <c r="G383" s="65"/>
      <c r="H383" s="65"/>
      <c r="I383" s="13" t="s">
        <v>2</v>
      </c>
      <c r="J383" s="80"/>
      <c r="K383" s="13" t="s">
        <v>2</v>
      </c>
      <c r="L383" s="80"/>
      <c r="M383" s="54"/>
      <c r="N383" s="54"/>
      <c r="O383" s="54"/>
      <c r="P383" s="54"/>
      <c r="Q383" s="54"/>
      <c r="R383" s="54"/>
      <c r="S383" s="54"/>
      <c r="T383" s="54"/>
      <c r="U383" s="54"/>
      <c r="V383" s="54"/>
      <c r="W383" s="54"/>
      <c r="X383" s="54"/>
      <c r="Y383" s="54"/>
      <c r="Z383" s="54"/>
    </row>
    <row r="384" ht="16.5" hidden="1" spans="1:26">
      <c r="A384" s="83" t="str">
        <f>IF(C384="","",COUNTA(C$8:C384))</f>
        <v/>
      </c>
      <c r="B384" s="83"/>
      <c r="C384" s="83"/>
      <c r="D384" s="83"/>
      <c r="E384" s="83"/>
      <c r="F384" s="65"/>
      <c r="G384" s="65"/>
      <c r="H384" s="65"/>
      <c r="I384" s="13" t="s">
        <v>2</v>
      </c>
      <c r="J384" s="80"/>
      <c r="K384" s="13" t="s">
        <v>2</v>
      </c>
      <c r="L384" s="80"/>
      <c r="M384" s="54"/>
      <c r="N384" s="54"/>
      <c r="O384" s="54"/>
      <c r="P384" s="54"/>
      <c r="Q384" s="54"/>
      <c r="R384" s="54"/>
      <c r="S384" s="54"/>
      <c r="T384" s="54"/>
      <c r="U384" s="54"/>
      <c r="V384" s="54"/>
      <c r="W384" s="54"/>
      <c r="X384" s="54"/>
      <c r="Y384" s="54"/>
      <c r="Z384" s="54"/>
    </row>
    <row r="385" ht="16.5" hidden="1" spans="1:26">
      <c r="A385" s="83" t="str">
        <f>IF(C385="","",COUNTA(C$8:C385))</f>
        <v/>
      </c>
      <c r="B385" s="83"/>
      <c r="C385" s="83"/>
      <c r="D385" s="83"/>
      <c r="E385" s="83"/>
      <c r="F385" s="65"/>
      <c r="G385" s="65"/>
      <c r="H385" s="65"/>
      <c r="I385" s="13" t="s">
        <v>2</v>
      </c>
      <c r="J385" s="80"/>
      <c r="K385" s="13" t="s">
        <v>2</v>
      </c>
      <c r="L385" s="80"/>
      <c r="M385" s="54"/>
      <c r="N385" s="54"/>
      <c r="O385" s="54"/>
      <c r="P385" s="54"/>
      <c r="Q385" s="54"/>
      <c r="R385" s="54"/>
      <c r="S385" s="54"/>
      <c r="T385" s="54"/>
      <c r="U385" s="54"/>
      <c r="V385" s="54"/>
      <c r="W385" s="54"/>
      <c r="X385" s="54"/>
      <c r="Y385" s="54"/>
      <c r="Z385" s="54"/>
    </row>
    <row r="386" ht="16.5" hidden="1" spans="1:26">
      <c r="A386" s="83" t="str">
        <f>IF(C386="","",COUNTA(C$8:C386))</f>
        <v/>
      </c>
      <c r="B386" s="83"/>
      <c r="C386" s="83"/>
      <c r="D386" s="83"/>
      <c r="E386" s="83"/>
      <c r="F386" s="65"/>
      <c r="G386" s="65"/>
      <c r="H386" s="65"/>
      <c r="I386" s="13" t="s">
        <v>2</v>
      </c>
      <c r="J386" s="80"/>
      <c r="K386" s="13" t="s">
        <v>2</v>
      </c>
      <c r="L386" s="80"/>
      <c r="M386" s="54"/>
      <c r="N386" s="54"/>
      <c r="O386" s="54"/>
      <c r="P386" s="54"/>
      <c r="Q386" s="54"/>
      <c r="R386" s="54"/>
      <c r="S386" s="54"/>
      <c r="T386" s="54"/>
      <c r="U386" s="54"/>
      <c r="V386" s="54"/>
      <c r="W386" s="54"/>
      <c r="X386" s="54"/>
      <c r="Y386" s="54"/>
      <c r="Z386" s="54"/>
    </row>
    <row r="387" ht="16.5" hidden="1" spans="1:26">
      <c r="A387" s="83" t="str">
        <f>IF(C387="","",COUNTA(C$8:C387))</f>
        <v/>
      </c>
      <c r="B387" s="83"/>
      <c r="C387" s="83"/>
      <c r="D387" s="83"/>
      <c r="E387" s="83"/>
      <c r="F387" s="65"/>
      <c r="G387" s="65"/>
      <c r="H387" s="65"/>
      <c r="I387" s="13" t="s">
        <v>2</v>
      </c>
      <c r="J387" s="80"/>
      <c r="K387" s="13" t="s">
        <v>2</v>
      </c>
      <c r="L387" s="80"/>
      <c r="M387" s="54"/>
      <c r="N387" s="54"/>
      <c r="O387" s="54"/>
      <c r="P387" s="54"/>
      <c r="Q387" s="54"/>
      <c r="R387" s="54"/>
      <c r="S387" s="54"/>
      <c r="T387" s="54"/>
      <c r="U387" s="54"/>
      <c r="V387" s="54"/>
      <c r="W387" s="54"/>
      <c r="X387" s="54"/>
      <c r="Y387" s="54"/>
      <c r="Z387" s="54"/>
    </row>
    <row r="388" ht="16.5" hidden="1" spans="1:26">
      <c r="A388" s="83" t="str">
        <f>IF(C388="","",COUNTA(C$8:C388))</f>
        <v/>
      </c>
      <c r="B388" s="83"/>
      <c r="C388" s="83"/>
      <c r="D388" s="83"/>
      <c r="E388" s="83"/>
      <c r="F388" s="65"/>
      <c r="G388" s="65"/>
      <c r="H388" s="65"/>
      <c r="I388" s="13" t="s">
        <v>2</v>
      </c>
      <c r="J388" s="80"/>
      <c r="K388" s="13" t="s">
        <v>2</v>
      </c>
      <c r="L388" s="80"/>
      <c r="M388" s="54"/>
      <c r="N388" s="54"/>
      <c r="O388" s="54"/>
      <c r="P388" s="54"/>
      <c r="Q388" s="54"/>
      <c r="R388" s="54"/>
      <c r="S388" s="54"/>
      <c r="T388" s="54"/>
      <c r="U388" s="54"/>
      <c r="V388" s="54"/>
      <c r="W388" s="54"/>
      <c r="X388" s="54"/>
      <c r="Y388" s="54"/>
      <c r="Z388" s="54"/>
    </row>
    <row r="389" ht="16.5" hidden="1" spans="1:26">
      <c r="A389" s="83" t="str">
        <f>IF(C389="","",COUNTA(C$8:C389))</f>
        <v/>
      </c>
      <c r="B389" s="83"/>
      <c r="C389" s="83"/>
      <c r="D389" s="83"/>
      <c r="E389" s="83"/>
      <c r="F389" s="65"/>
      <c r="G389" s="65"/>
      <c r="H389" s="65"/>
      <c r="I389" s="13" t="s">
        <v>2</v>
      </c>
      <c r="J389" s="80"/>
      <c r="K389" s="13" t="s">
        <v>2</v>
      </c>
      <c r="L389" s="80"/>
      <c r="M389" s="54"/>
      <c r="N389" s="54"/>
      <c r="O389" s="54"/>
      <c r="P389" s="54"/>
      <c r="Q389" s="54"/>
      <c r="R389" s="54"/>
      <c r="S389" s="54"/>
      <c r="T389" s="54"/>
      <c r="U389" s="54"/>
      <c r="V389" s="54"/>
      <c r="W389" s="54"/>
      <c r="X389" s="54"/>
      <c r="Y389" s="54"/>
      <c r="Z389" s="54"/>
    </row>
    <row r="390" ht="16.5" hidden="1" spans="1:26">
      <c r="A390" s="83" t="str">
        <f>IF(C390="","",COUNTA(C$8:C390))</f>
        <v/>
      </c>
      <c r="B390" s="83"/>
      <c r="C390" s="83"/>
      <c r="D390" s="83"/>
      <c r="E390" s="83"/>
      <c r="F390" s="65"/>
      <c r="G390" s="65"/>
      <c r="H390" s="65"/>
      <c r="I390" s="13" t="s">
        <v>2</v>
      </c>
      <c r="J390" s="80"/>
      <c r="K390" s="13" t="s">
        <v>2</v>
      </c>
      <c r="L390" s="80"/>
      <c r="M390" s="54"/>
      <c r="N390" s="54"/>
      <c r="O390" s="54"/>
      <c r="P390" s="54"/>
      <c r="Q390" s="54"/>
      <c r="R390" s="54"/>
      <c r="S390" s="54"/>
      <c r="T390" s="54"/>
      <c r="U390" s="54"/>
      <c r="V390" s="54"/>
      <c r="W390" s="54"/>
      <c r="X390" s="54"/>
      <c r="Y390" s="54"/>
      <c r="Z390" s="54"/>
    </row>
    <row r="391" ht="16.5" hidden="1" spans="1:26">
      <c r="A391" s="83" t="str">
        <f>IF(C391="","",COUNTA(C$8:C391))</f>
        <v/>
      </c>
      <c r="B391" s="83"/>
      <c r="C391" s="83"/>
      <c r="D391" s="83"/>
      <c r="E391" s="83"/>
      <c r="F391" s="65"/>
      <c r="G391" s="65"/>
      <c r="H391" s="65"/>
      <c r="I391" s="13" t="s">
        <v>2</v>
      </c>
      <c r="J391" s="80"/>
      <c r="K391" s="13" t="s">
        <v>2</v>
      </c>
      <c r="L391" s="80"/>
      <c r="M391" s="54"/>
      <c r="N391" s="54"/>
      <c r="O391" s="54"/>
      <c r="P391" s="54"/>
      <c r="Q391" s="54"/>
      <c r="R391" s="54"/>
      <c r="S391" s="54"/>
      <c r="T391" s="54"/>
      <c r="U391" s="54"/>
      <c r="V391" s="54"/>
      <c r="W391" s="54"/>
      <c r="X391" s="54"/>
      <c r="Y391" s="54"/>
      <c r="Z391" s="54"/>
    </row>
    <row r="392" ht="16.5" hidden="1" spans="1:26">
      <c r="A392" s="83" t="str">
        <f>IF(C392="","",COUNTA(C$8:C392))</f>
        <v/>
      </c>
      <c r="B392" s="83"/>
      <c r="C392" s="83"/>
      <c r="D392" s="83"/>
      <c r="E392" s="83"/>
      <c r="F392" s="65"/>
      <c r="G392" s="65"/>
      <c r="H392" s="65"/>
      <c r="I392" s="13" t="s">
        <v>2</v>
      </c>
      <c r="J392" s="80"/>
      <c r="K392" s="13" t="s">
        <v>2</v>
      </c>
      <c r="L392" s="80"/>
      <c r="M392" s="54"/>
      <c r="N392" s="54"/>
      <c r="O392" s="54"/>
      <c r="P392" s="54"/>
      <c r="Q392" s="54"/>
      <c r="R392" s="54"/>
      <c r="S392" s="54"/>
      <c r="T392" s="54"/>
      <c r="U392" s="54"/>
      <c r="V392" s="54"/>
      <c r="W392" s="54"/>
      <c r="X392" s="54"/>
      <c r="Y392" s="54"/>
      <c r="Z392" s="54"/>
    </row>
    <row r="393" ht="16.5" hidden="1" spans="1:26">
      <c r="A393" s="83" t="str">
        <f>IF(C393="","",COUNTA(C$8:C393))</f>
        <v/>
      </c>
      <c r="B393" s="83"/>
      <c r="C393" s="83"/>
      <c r="D393" s="83"/>
      <c r="E393" s="83"/>
      <c r="F393" s="65"/>
      <c r="G393" s="65"/>
      <c r="H393" s="65"/>
      <c r="I393" s="13" t="s">
        <v>2</v>
      </c>
      <c r="J393" s="80"/>
      <c r="K393" s="13" t="s">
        <v>2</v>
      </c>
      <c r="L393" s="80"/>
      <c r="M393" s="54"/>
      <c r="N393" s="54"/>
      <c r="O393" s="54"/>
      <c r="P393" s="54"/>
      <c r="Q393" s="54"/>
      <c r="R393" s="54"/>
      <c r="S393" s="54"/>
      <c r="T393" s="54"/>
      <c r="U393" s="54"/>
      <c r="V393" s="54"/>
      <c r="W393" s="54"/>
      <c r="X393" s="54"/>
      <c r="Y393" s="54"/>
      <c r="Z393" s="54"/>
    </row>
    <row r="394" ht="16.5" hidden="1" spans="1:26">
      <c r="A394" s="83" t="str">
        <f>IF(C394="","",COUNTA(C$8:C394))</f>
        <v/>
      </c>
      <c r="B394" s="83"/>
      <c r="C394" s="83"/>
      <c r="D394" s="83"/>
      <c r="E394" s="83"/>
      <c r="F394" s="65"/>
      <c r="G394" s="65"/>
      <c r="H394" s="65"/>
      <c r="I394" s="13" t="s">
        <v>2</v>
      </c>
      <c r="J394" s="80"/>
      <c r="K394" s="13" t="s">
        <v>2</v>
      </c>
      <c r="L394" s="80"/>
      <c r="M394" s="54"/>
      <c r="N394" s="54"/>
      <c r="O394" s="54"/>
      <c r="P394" s="54"/>
      <c r="Q394" s="54"/>
      <c r="R394" s="54"/>
      <c r="S394" s="54"/>
      <c r="T394" s="54"/>
      <c r="U394" s="54"/>
      <c r="V394" s="54"/>
      <c r="W394" s="54"/>
      <c r="X394" s="54"/>
      <c r="Y394" s="54"/>
      <c r="Z394" s="54"/>
    </row>
    <row r="395" ht="16.5" hidden="1" spans="1:26">
      <c r="A395" s="83" t="str">
        <f>IF(C395="","",COUNTA(C$8:C395))</f>
        <v/>
      </c>
      <c r="B395" s="83"/>
      <c r="C395" s="83"/>
      <c r="D395" s="83"/>
      <c r="E395" s="83"/>
      <c r="F395" s="65"/>
      <c r="G395" s="65"/>
      <c r="H395" s="65"/>
      <c r="I395" s="13" t="s">
        <v>2</v>
      </c>
      <c r="J395" s="80"/>
      <c r="K395" s="13" t="s">
        <v>2</v>
      </c>
      <c r="L395" s="80"/>
      <c r="M395" s="54"/>
      <c r="N395" s="54"/>
      <c r="O395" s="54"/>
      <c r="P395" s="54"/>
      <c r="Q395" s="54"/>
      <c r="R395" s="54"/>
      <c r="S395" s="54"/>
      <c r="T395" s="54"/>
      <c r="U395" s="54"/>
      <c r="V395" s="54"/>
      <c r="W395" s="54"/>
      <c r="X395" s="54"/>
      <c r="Y395" s="54"/>
      <c r="Z395" s="54"/>
    </row>
    <row r="396" ht="16.5" hidden="1" spans="1:26">
      <c r="A396" s="83" t="str">
        <f>IF(C396="","",COUNTA(C$8:C396))</f>
        <v/>
      </c>
      <c r="B396" s="83"/>
      <c r="C396" s="83"/>
      <c r="D396" s="83"/>
      <c r="E396" s="83"/>
      <c r="F396" s="65"/>
      <c r="G396" s="65"/>
      <c r="H396" s="65"/>
      <c r="I396" s="13" t="s">
        <v>2</v>
      </c>
      <c r="J396" s="80"/>
      <c r="K396" s="13" t="s">
        <v>2</v>
      </c>
      <c r="L396" s="80"/>
      <c r="M396" s="54"/>
      <c r="N396" s="54"/>
      <c r="O396" s="54"/>
      <c r="P396" s="54"/>
      <c r="Q396" s="54"/>
      <c r="R396" s="54"/>
      <c r="S396" s="54"/>
      <c r="T396" s="54"/>
      <c r="U396" s="54"/>
      <c r="V396" s="54"/>
      <c r="W396" s="54"/>
      <c r="X396" s="54"/>
      <c r="Y396" s="54"/>
      <c r="Z396" s="54"/>
    </row>
    <row r="397" ht="16.5" hidden="1" spans="1:26">
      <c r="A397" s="83" t="str">
        <f>IF(C397="","",COUNTA(C$8:C397))</f>
        <v/>
      </c>
      <c r="B397" s="83"/>
      <c r="C397" s="83"/>
      <c r="D397" s="83"/>
      <c r="E397" s="83"/>
      <c r="F397" s="65"/>
      <c r="G397" s="65"/>
      <c r="H397" s="65"/>
      <c r="I397" s="13" t="s">
        <v>2</v>
      </c>
      <c r="J397" s="80"/>
      <c r="K397" s="13" t="s">
        <v>2</v>
      </c>
      <c r="L397" s="80"/>
      <c r="M397" s="54"/>
      <c r="N397" s="54"/>
      <c r="O397" s="54"/>
      <c r="P397" s="54"/>
      <c r="Q397" s="54"/>
      <c r="R397" s="54"/>
      <c r="S397" s="54"/>
      <c r="T397" s="54"/>
      <c r="U397" s="54"/>
      <c r="V397" s="54"/>
      <c r="W397" s="54"/>
      <c r="X397" s="54"/>
      <c r="Y397" s="54"/>
      <c r="Z397" s="54"/>
    </row>
    <row r="398" ht="16.5" hidden="1" spans="1:26">
      <c r="A398" s="83" t="str">
        <f>IF(C398="","",COUNTA(C$8:C398))</f>
        <v/>
      </c>
      <c r="B398" s="83"/>
      <c r="C398" s="83"/>
      <c r="D398" s="83"/>
      <c r="E398" s="83"/>
      <c r="F398" s="65"/>
      <c r="G398" s="65"/>
      <c r="H398" s="65"/>
      <c r="I398" s="13" t="s">
        <v>2</v>
      </c>
      <c r="J398" s="80"/>
      <c r="K398" s="13" t="s">
        <v>2</v>
      </c>
      <c r="L398" s="80"/>
      <c r="M398" s="54"/>
      <c r="N398" s="54"/>
      <c r="O398" s="54"/>
      <c r="P398" s="54"/>
      <c r="Q398" s="54"/>
      <c r="R398" s="54"/>
      <c r="S398" s="54"/>
      <c r="T398" s="54"/>
      <c r="U398" s="54"/>
      <c r="V398" s="54"/>
      <c r="W398" s="54"/>
      <c r="X398" s="54"/>
      <c r="Y398" s="54"/>
      <c r="Z398" s="54"/>
    </row>
    <row r="399" ht="16.5" hidden="1" spans="1:26">
      <c r="A399" s="83" t="str">
        <f>IF(C399="","",COUNTA(C$8:C399))</f>
        <v/>
      </c>
      <c r="B399" s="83"/>
      <c r="C399" s="83"/>
      <c r="D399" s="83"/>
      <c r="E399" s="83"/>
      <c r="F399" s="65"/>
      <c r="G399" s="65"/>
      <c r="H399" s="65"/>
      <c r="I399" s="13" t="s">
        <v>2</v>
      </c>
      <c r="J399" s="80"/>
      <c r="K399" s="13" t="s">
        <v>2</v>
      </c>
      <c r="L399" s="80"/>
      <c r="M399" s="54"/>
      <c r="N399" s="54"/>
      <c r="O399" s="54"/>
      <c r="P399" s="54"/>
      <c r="Q399" s="54"/>
      <c r="R399" s="54"/>
      <c r="S399" s="54"/>
      <c r="T399" s="54"/>
      <c r="U399" s="54"/>
      <c r="V399" s="54"/>
      <c r="W399" s="54"/>
      <c r="X399" s="54"/>
      <c r="Y399" s="54"/>
      <c r="Z399" s="54"/>
    </row>
    <row r="400" ht="16.5" hidden="1" spans="1:26">
      <c r="A400" s="83" t="str">
        <f>IF(C400="","",COUNTA(C$8:C400))</f>
        <v/>
      </c>
      <c r="B400" s="83"/>
      <c r="C400" s="83"/>
      <c r="D400" s="83"/>
      <c r="E400" s="83"/>
      <c r="F400" s="65"/>
      <c r="G400" s="65"/>
      <c r="H400" s="65"/>
      <c r="I400" s="13" t="s">
        <v>2</v>
      </c>
      <c r="J400" s="80"/>
      <c r="K400" s="13" t="s">
        <v>2</v>
      </c>
      <c r="L400" s="80"/>
      <c r="M400" s="54"/>
      <c r="N400" s="54"/>
      <c r="O400" s="54"/>
      <c r="P400" s="54"/>
      <c r="Q400" s="54"/>
      <c r="R400" s="54"/>
      <c r="S400" s="54"/>
      <c r="T400" s="54"/>
      <c r="U400" s="54"/>
      <c r="V400" s="54"/>
      <c r="W400" s="54"/>
      <c r="X400" s="54"/>
      <c r="Y400" s="54"/>
      <c r="Z400" s="54"/>
    </row>
    <row r="401" ht="16.5" hidden="1" spans="1:26">
      <c r="A401" s="83" t="str">
        <f>IF(C401="","",COUNTA(C$8:C401))</f>
        <v/>
      </c>
      <c r="B401" s="83"/>
      <c r="C401" s="83"/>
      <c r="D401" s="83"/>
      <c r="E401" s="83"/>
      <c r="F401" s="65"/>
      <c r="G401" s="65"/>
      <c r="H401" s="65"/>
      <c r="I401" s="13" t="s">
        <v>2</v>
      </c>
      <c r="J401" s="80"/>
      <c r="K401" s="13" t="s">
        <v>2</v>
      </c>
      <c r="L401" s="80"/>
      <c r="M401" s="54"/>
      <c r="N401" s="54"/>
      <c r="O401" s="54"/>
      <c r="P401" s="54"/>
      <c r="Q401" s="54"/>
      <c r="R401" s="54"/>
      <c r="S401" s="54"/>
      <c r="T401" s="54"/>
      <c r="U401" s="54"/>
      <c r="V401" s="54"/>
      <c r="W401" s="54"/>
      <c r="X401" s="54"/>
      <c r="Y401" s="54"/>
      <c r="Z401" s="54"/>
    </row>
    <row r="402" ht="16.5" hidden="1" spans="1:26">
      <c r="A402" s="83" t="str">
        <f>IF(C402="","",COUNTA(C$8:C402))</f>
        <v/>
      </c>
      <c r="B402" s="83"/>
      <c r="C402" s="83"/>
      <c r="D402" s="83"/>
      <c r="E402" s="83"/>
      <c r="F402" s="65"/>
      <c r="G402" s="65"/>
      <c r="H402" s="65"/>
      <c r="I402" s="13" t="s">
        <v>2</v>
      </c>
      <c r="J402" s="80"/>
      <c r="K402" s="13" t="s">
        <v>2</v>
      </c>
      <c r="L402" s="80"/>
      <c r="M402" s="54"/>
      <c r="N402" s="54"/>
      <c r="O402" s="54"/>
      <c r="P402" s="54"/>
      <c r="Q402" s="54"/>
      <c r="R402" s="54"/>
      <c r="S402" s="54"/>
      <c r="T402" s="54"/>
      <c r="U402" s="54"/>
      <c r="V402" s="54"/>
      <c r="W402" s="54"/>
      <c r="X402" s="54"/>
      <c r="Y402" s="54"/>
      <c r="Z402" s="54"/>
    </row>
    <row r="403" ht="16.5" hidden="1" spans="1:26">
      <c r="A403" s="83" t="str">
        <f>IF(C403="","",COUNTA(C$8:C403))</f>
        <v/>
      </c>
      <c r="B403" s="83"/>
      <c r="C403" s="83"/>
      <c r="D403" s="83"/>
      <c r="E403" s="83"/>
      <c r="F403" s="65"/>
      <c r="G403" s="65"/>
      <c r="H403" s="65"/>
      <c r="I403" s="13" t="s">
        <v>2</v>
      </c>
      <c r="J403" s="80"/>
      <c r="K403" s="13" t="s">
        <v>2</v>
      </c>
      <c r="L403" s="80"/>
      <c r="M403" s="54"/>
      <c r="N403" s="54"/>
      <c r="O403" s="54"/>
      <c r="P403" s="54"/>
      <c r="Q403" s="54"/>
      <c r="R403" s="54"/>
      <c r="S403" s="54"/>
      <c r="T403" s="54"/>
      <c r="U403" s="54"/>
      <c r="V403" s="54"/>
      <c r="W403" s="54"/>
      <c r="X403" s="54"/>
      <c r="Y403" s="54"/>
      <c r="Z403" s="54"/>
    </row>
    <row r="404" ht="16.5" hidden="1" spans="1:26">
      <c r="A404" s="83" t="str">
        <f>IF(C404="","",COUNTA(C$8:C404))</f>
        <v/>
      </c>
      <c r="B404" s="83"/>
      <c r="C404" s="83"/>
      <c r="D404" s="83"/>
      <c r="E404" s="83"/>
      <c r="F404" s="65"/>
      <c r="G404" s="65"/>
      <c r="H404" s="65"/>
      <c r="I404" s="13" t="s">
        <v>2</v>
      </c>
      <c r="J404" s="80"/>
      <c r="K404" s="13" t="s">
        <v>2</v>
      </c>
      <c r="L404" s="80"/>
      <c r="M404" s="54"/>
      <c r="N404" s="54"/>
      <c r="O404" s="54"/>
      <c r="P404" s="54"/>
      <c r="Q404" s="54"/>
      <c r="R404" s="54"/>
      <c r="S404" s="54"/>
      <c r="T404" s="54"/>
      <c r="U404" s="54"/>
      <c r="V404" s="54"/>
      <c r="W404" s="54"/>
      <c r="X404" s="54"/>
      <c r="Y404" s="54"/>
      <c r="Z404" s="54"/>
    </row>
    <row r="405" ht="16.5" hidden="1" spans="1:26">
      <c r="A405" s="83" t="str">
        <f>IF(C405="","",COUNTA(C$8:C405))</f>
        <v/>
      </c>
      <c r="B405" s="83"/>
      <c r="C405" s="83"/>
      <c r="D405" s="83"/>
      <c r="E405" s="83"/>
      <c r="F405" s="65"/>
      <c r="G405" s="65"/>
      <c r="H405" s="65"/>
      <c r="I405" s="13" t="s">
        <v>2</v>
      </c>
      <c r="J405" s="80"/>
      <c r="K405" s="13" t="s">
        <v>2</v>
      </c>
      <c r="L405" s="80"/>
      <c r="M405" s="54"/>
      <c r="N405" s="54"/>
      <c r="O405" s="54"/>
      <c r="P405" s="54"/>
      <c r="Q405" s="54"/>
      <c r="R405" s="54"/>
      <c r="S405" s="54"/>
      <c r="T405" s="54"/>
      <c r="U405" s="54"/>
      <c r="V405" s="54"/>
      <c r="W405" s="54"/>
      <c r="X405" s="54"/>
      <c r="Y405" s="54"/>
      <c r="Z405" s="54"/>
    </row>
    <row r="406" ht="16.5" hidden="1" spans="1:26">
      <c r="A406" s="83" t="str">
        <f>IF(C406="","",COUNTA(C$8:C406))</f>
        <v/>
      </c>
      <c r="B406" s="83"/>
      <c r="C406" s="83"/>
      <c r="D406" s="83"/>
      <c r="E406" s="83"/>
      <c r="F406" s="65"/>
      <c r="G406" s="65"/>
      <c r="H406" s="65"/>
      <c r="I406" s="13" t="s">
        <v>2</v>
      </c>
      <c r="J406" s="80"/>
      <c r="K406" s="13" t="s">
        <v>2</v>
      </c>
      <c r="L406" s="80"/>
      <c r="M406" s="54"/>
      <c r="N406" s="54"/>
      <c r="O406" s="54"/>
      <c r="P406" s="54"/>
      <c r="Q406" s="54"/>
      <c r="R406" s="54"/>
      <c r="S406" s="54"/>
      <c r="T406" s="54"/>
      <c r="U406" s="54"/>
      <c r="V406" s="54"/>
      <c r="W406" s="54"/>
      <c r="X406" s="54"/>
      <c r="Y406" s="54"/>
      <c r="Z406" s="54"/>
    </row>
    <row r="407" ht="16.5" hidden="1" spans="1:26">
      <c r="A407" s="83" t="str">
        <f>IF(C407="","",COUNTA(C$8:C407))</f>
        <v/>
      </c>
      <c r="B407" s="83"/>
      <c r="C407" s="83"/>
      <c r="D407" s="83"/>
      <c r="E407" s="83"/>
      <c r="F407" s="65"/>
      <c r="G407" s="65"/>
      <c r="H407" s="65"/>
      <c r="I407" s="13" t="s">
        <v>2</v>
      </c>
      <c r="J407" s="80"/>
      <c r="K407" s="13" t="s">
        <v>2</v>
      </c>
      <c r="L407" s="80"/>
      <c r="M407" s="54"/>
      <c r="N407" s="54"/>
      <c r="O407" s="54"/>
      <c r="P407" s="54"/>
      <c r="Q407" s="54"/>
      <c r="R407" s="54"/>
      <c r="S407" s="54"/>
      <c r="T407" s="54"/>
      <c r="U407" s="54"/>
      <c r="V407" s="54"/>
      <c r="W407" s="54"/>
      <c r="X407" s="54"/>
      <c r="Y407" s="54"/>
      <c r="Z407" s="54"/>
    </row>
    <row r="408" ht="16.5" hidden="1" spans="1:26">
      <c r="A408" s="83" t="str">
        <f>IF(C408="","",COUNTA(C$8:C408))</f>
        <v/>
      </c>
      <c r="B408" s="83"/>
      <c r="C408" s="83"/>
      <c r="D408" s="83"/>
      <c r="E408" s="83"/>
      <c r="F408" s="65"/>
      <c r="G408" s="65"/>
      <c r="H408" s="65"/>
      <c r="I408" s="13" t="s">
        <v>2</v>
      </c>
      <c r="J408" s="80"/>
      <c r="K408" s="13" t="s">
        <v>2</v>
      </c>
      <c r="L408" s="80"/>
      <c r="M408" s="54"/>
      <c r="N408" s="54"/>
      <c r="O408" s="54"/>
      <c r="P408" s="54"/>
      <c r="Q408" s="54"/>
      <c r="R408" s="54"/>
      <c r="S408" s="54"/>
      <c r="T408" s="54"/>
      <c r="U408" s="54"/>
      <c r="V408" s="54"/>
      <c r="W408" s="54"/>
      <c r="X408" s="54"/>
      <c r="Y408" s="54"/>
      <c r="Z408" s="54"/>
    </row>
    <row r="409" ht="16.5" hidden="1" spans="1:26">
      <c r="A409" s="83" t="str">
        <f>IF(C409="","",COUNTA(C$8:C409))</f>
        <v/>
      </c>
      <c r="B409" s="83"/>
      <c r="C409" s="83"/>
      <c r="D409" s="83"/>
      <c r="E409" s="83"/>
      <c r="F409" s="65"/>
      <c r="G409" s="65"/>
      <c r="H409" s="65"/>
      <c r="I409" s="13" t="s">
        <v>2</v>
      </c>
      <c r="J409" s="80"/>
      <c r="K409" s="13" t="s">
        <v>2</v>
      </c>
      <c r="L409" s="80"/>
      <c r="M409" s="54"/>
      <c r="N409" s="54"/>
      <c r="O409" s="54"/>
      <c r="P409" s="54"/>
      <c r="Q409" s="54"/>
      <c r="R409" s="54"/>
      <c r="S409" s="54"/>
      <c r="T409" s="54"/>
      <c r="U409" s="54"/>
      <c r="V409" s="54"/>
      <c r="W409" s="54"/>
      <c r="X409" s="54"/>
      <c r="Y409" s="54"/>
      <c r="Z409" s="54"/>
    </row>
    <row r="410" ht="16.5" hidden="1" spans="1:26">
      <c r="A410" s="83" t="str">
        <f>IF(C410="","",COUNTA(C$8:C410))</f>
        <v/>
      </c>
      <c r="B410" s="83"/>
      <c r="C410" s="83"/>
      <c r="D410" s="83"/>
      <c r="E410" s="83"/>
      <c r="F410" s="65"/>
      <c r="G410" s="65"/>
      <c r="H410" s="65"/>
      <c r="I410" s="13" t="s">
        <v>2</v>
      </c>
      <c r="J410" s="80"/>
      <c r="K410" s="13" t="s">
        <v>2</v>
      </c>
      <c r="L410" s="80"/>
      <c r="M410" s="54"/>
      <c r="N410" s="54"/>
      <c r="O410" s="54"/>
      <c r="P410" s="54"/>
      <c r="Q410" s="54"/>
      <c r="R410" s="54"/>
      <c r="S410" s="54"/>
      <c r="T410" s="54"/>
      <c r="U410" s="54"/>
      <c r="V410" s="54"/>
      <c r="W410" s="54"/>
      <c r="X410" s="54"/>
      <c r="Y410" s="54"/>
      <c r="Z410" s="54"/>
    </row>
    <row r="411" ht="16.5" hidden="1" spans="1:26">
      <c r="A411" s="83" t="str">
        <f>IF(C411="","",COUNTA(C$8:C411))</f>
        <v/>
      </c>
      <c r="B411" s="83"/>
      <c r="C411" s="83"/>
      <c r="D411" s="83"/>
      <c r="E411" s="83"/>
      <c r="F411" s="65"/>
      <c r="G411" s="65"/>
      <c r="H411" s="65"/>
      <c r="I411" s="13" t="s">
        <v>2</v>
      </c>
      <c r="J411" s="80"/>
      <c r="K411" s="13" t="s">
        <v>2</v>
      </c>
      <c r="L411" s="80"/>
      <c r="M411" s="54"/>
      <c r="N411" s="54"/>
      <c r="O411" s="54"/>
      <c r="P411" s="54"/>
      <c r="Q411" s="54"/>
      <c r="R411" s="54"/>
      <c r="S411" s="54"/>
      <c r="T411" s="54"/>
      <c r="U411" s="54"/>
      <c r="V411" s="54"/>
      <c r="W411" s="54"/>
      <c r="X411" s="54"/>
      <c r="Y411" s="54"/>
      <c r="Z411" s="54"/>
    </row>
    <row r="412" ht="16.5" hidden="1" spans="1:26">
      <c r="A412" s="83" t="str">
        <f>IF(C412="","",COUNTA(C$8:C412))</f>
        <v/>
      </c>
      <c r="B412" s="83"/>
      <c r="C412" s="83"/>
      <c r="D412" s="83"/>
      <c r="E412" s="83"/>
      <c r="F412" s="65"/>
      <c r="G412" s="65"/>
      <c r="H412" s="65"/>
      <c r="I412" s="13" t="s">
        <v>2</v>
      </c>
      <c r="J412" s="80"/>
      <c r="K412" s="13" t="s">
        <v>2</v>
      </c>
      <c r="L412" s="80"/>
      <c r="M412" s="54"/>
      <c r="N412" s="54"/>
      <c r="O412" s="54"/>
      <c r="P412" s="54"/>
      <c r="Q412" s="54"/>
      <c r="R412" s="54"/>
      <c r="S412" s="54"/>
      <c r="T412" s="54"/>
      <c r="U412" s="54"/>
      <c r="V412" s="54"/>
      <c r="W412" s="54"/>
      <c r="X412" s="54"/>
      <c r="Y412" s="54"/>
      <c r="Z412" s="54"/>
    </row>
    <row r="413" ht="16.5" hidden="1" spans="1:26">
      <c r="A413" s="83" t="str">
        <f>IF(C413="","",COUNTA(C$8:C413))</f>
        <v/>
      </c>
      <c r="B413" s="83"/>
      <c r="C413" s="83"/>
      <c r="D413" s="83"/>
      <c r="E413" s="83"/>
      <c r="F413" s="65"/>
      <c r="G413" s="65"/>
      <c r="H413" s="65"/>
      <c r="I413" s="13" t="s">
        <v>2</v>
      </c>
      <c r="J413" s="80"/>
      <c r="K413" s="13" t="s">
        <v>2</v>
      </c>
      <c r="L413" s="80"/>
      <c r="M413" s="54"/>
      <c r="N413" s="54"/>
      <c r="O413" s="54"/>
      <c r="P413" s="54"/>
      <c r="Q413" s="54"/>
      <c r="R413" s="54"/>
      <c r="S413" s="54"/>
      <c r="T413" s="54"/>
      <c r="U413" s="54"/>
      <c r="V413" s="54"/>
      <c r="W413" s="54"/>
      <c r="X413" s="54"/>
      <c r="Y413" s="54"/>
      <c r="Z413" s="54"/>
    </row>
    <row r="414" ht="16.5" hidden="1" spans="1:26">
      <c r="A414" s="83" t="str">
        <f>IF(C414="","",COUNTA(C$8:C414))</f>
        <v/>
      </c>
      <c r="B414" s="83"/>
      <c r="C414" s="83"/>
      <c r="D414" s="83"/>
      <c r="E414" s="83"/>
      <c r="F414" s="65"/>
      <c r="G414" s="65"/>
      <c r="H414" s="65"/>
      <c r="I414" s="13" t="s">
        <v>2</v>
      </c>
      <c r="J414" s="80"/>
      <c r="K414" s="13" t="s">
        <v>2</v>
      </c>
      <c r="L414" s="80"/>
      <c r="M414" s="54"/>
      <c r="N414" s="54"/>
      <c r="O414" s="54"/>
      <c r="P414" s="54"/>
      <c r="Q414" s="54"/>
      <c r="R414" s="54"/>
      <c r="S414" s="54"/>
      <c r="T414" s="54"/>
      <c r="U414" s="54"/>
      <c r="V414" s="54"/>
      <c r="W414" s="54"/>
      <c r="X414" s="54"/>
      <c r="Y414" s="54"/>
      <c r="Z414" s="54"/>
    </row>
    <row r="415" ht="16.5" hidden="1" spans="1:26">
      <c r="A415" s="83" t="str">
        <f>IF(C415="","",COUNTA(C$8:C415))</f>
        <v/>
      </c>
      <c r="B415" s="83"/>
      <c r="C415" s="83"/>
      <c r="D415" s="83"/>
      <c r="E415" s="83"/>
      <c r="F415" s="65"/>
      <c r="G415" s="65"/>
      <c r="H415" s="65"/>
      <c r="I415" s="13" t="s">
        <v>2</v>
      </c>
      <c r="J415" s="80"/>
      <c r="K415" s="13" t="s">
        <v>2</v>
      </c>
      <c r="L415" s="80"/>
      <c r="M415" s="54"/>
      <c r="N415" s="54"/>
      <c r="O415" s="54"/>
      <c r="P415" s="54"/>
      <c r="Q415" s="54"/>
      <c r="R415" s="54"/>
      <c r="S415" s="54"/>
      <c r="T415" s="54"/>
      <c r="U415" s="54"/>
      <c r="V415" s="54"/>
      <c r="W415" s="54"/>
      <c r="X415" s="54"/>
      <c r="Y415" s="54"/>
      <c r="Z415" s="54"/>
    </row>
    <row r="416" ht="16.5" hidden="1" spans="1:26">
      <c r="A416" s="83" t="str">
        <f>IF(C416="","",COUNTA(C$8:C416))</f>
        <v/>
      </c>
      <c r="B416" s="83"/>
      <c r="C416" s="83"/>
      <c r="D416" s="83"/>
      <c r="E416" s="83"/>
      <c r="F416" s="65"/>
      <c r="G416" s="65"/>
      <c r="H416" s="65"/>
      <c r="I416" s="13" t="s">
        <v>2</v>
      </c>
      <c r="J416" s="80"/>
      <c r="K416" s="13" t="s">
        <v>2</v>
      </c>
      <c r="L416" s="80"/>
      <c r="M416" s="54"/>
      <c r="N416" s="54"/>
      <c r="O416" s="54"/>
      <c r="P416" s="54"/>
      <c r="Q416" s="54"/>
      <c r="R416" s="54"/>
      <c r="S416" s="54"/>
      <c r="T416" s="54"/>
      <c r="U416" s="54"/>
      <c r="V416" s="54"/>
      <c r="W416" s="54"/>
      <c r="X416" s="54"/>
      <c r="Y416" s="54"/>
      <c r="Z416" s="54"/>
    </row>
    <row r="417" ht="16.5" hidden="1" spans="1:26">
      <c r="A417" s="83" t="str">
        <f>IF(C417="","",COUNTA(C$8:C417))</f>
        <v/>
      </c>
      <c r="B417" s="83"/>
      <c r="C417" s="83"/>
      <c r="D417" s="83"/>
      <c r="E417" s="83"/>
      <c r="F417" s="65"/>
      <c r="G417" s="65"/>
      <c r="H417" s="65"/>
      <c r="I417" s="13" t="s">
        <v>2</v>
      </c>
      <c r="J417" s="80"/>
      <c r="K417" s="13" t="s">
        <v>2</v>
      </c>
      <c r="L417" s="80"/>
      <c r="M417" s="54"/>
      <c r="N417" s="54"/>
      <c r="O417" s="54"/>
      <c r="P417" s="54"/>
      <c r="Q417" s="54"/>
      <c r="R417" s="54"/>
      <c r="S417" s="54"/>
      <c r="T417" s="54"/>
      <c r="U417" s="54"/>
      <c r="V417" s="54"/>
      <c r="W417" s="54"/>
      <c r="X417" s="54"/>
      <c r="Y417" s="54"/>
      <c r="Z417" s="54"/>
    </row>
    <row r="418" ht="16.5" hidden="1" spans="1:26">
      <c r="A418" s="83" t="str">
        <f>IF(C418="","",COUNTA(C$8:C418))</f>
        <v/>
      </c>
      <c r="B418" s="83"/>
      <c r="C418" s="83"/>
      <c r="D418" s="83"/>
      <c r="E418" s="83"/>
      <c r="F418" s="65"/>
      <c r="G418" s="65"/>
      <c r="H418" s="65"/>
      <c r="I418" s="13" t="s">
        <v>2</v>
      </c>
      <c r="J418" s="80"/>
      <c r="K418" s="13" t="s">
        <v>2</v>
      </c>
      <c r="L418" s="80"/>
      <c r="M418" s="54"/>
      <c r="N418" s="54"/>
      <c r="O418" s="54"/>
      <c r="P418" s="54"/>
      <c r="Q418" s="54"/>
      <c r="R418" s="54"/>
      <c r="S418" s="54"/>
      <c r="T418" s="54"/>
      <c r="U418" s="54"/>
      <c r="V418" s="54"/>
      <c r="W418" s="54"/>
      <c r="X418" s="54"/>
      <c r="Y418" s="54"/>
      <c r="Z418" s="54"/>
    </row>
    <row r="419" ht="16.5" hidden="1" spans="1:26">
      <c r="A419" s="83" t="str">
        <f>IF(C419="","",COUNTA(C$8:C419))</f>
        <v/>
      </c>
      <c r="B419" s="83"/>
      <c r="C419" s="83"/>
      <c r="D419" s="83"/>
      <c r="E419" s="83"/>
      <c r="F419" s="65"/>
      <c r="G419" s="65"/>
      <c r="H419" s="65"/>
      <c r="I419" s="13" t="s">
        <v>2</v>
      </c>
      <c r="J419" s="80"/>
      <c r="K419" s="13" t="s">
        <v>2</v>
      </c>
      <c r="L419" s="80"/>
      <c r="M419" s="54"/>
      <c r="N419" s="54"/>
      <c r="O419" s="54"/>
      <c r="P419" s="54"/>
      <c r="Q419" s="54"/>
      <c r="R419" s="54"/>
      <c r="S419" s="54"/>
      <c r="T419" s="54"/>
      <c r="U419" s="54"/>
      <c r="V419" s="54"/>
      <c r="W419" s="54"/>
      <c r="X419" s="54"/>
      <c r="Y419" s="54"/>
      <c r="Z419" s="54"/>
    </row>
    <row r="420" ht="16.5" hidden="1" spans="1:26">
      <c r="A420" s="83" t="str">
        <f>IF(C420="","",COUNTA(C$8:C420))</f>
        <v/>
      </c>
      <c r="B420" s="83"/>
      <c r="C420" s="83"/>
      <c r="D420" s="83"/>
      <c r="E420" s="83"/>
      <c r="F420" s="65"/>
      <c r="G420" s="65"/>
      <c r="H420" s="65"/>
      <c r="I420" s="13" t="s">
        <v>2</v>
      </c>
      <c r="J420" s="80"/>
      <c r="K420" s="13" t="s">
        <v>2</v>
      </c>
      <c r="L420" s="80"/>
      <c r="M420" s="54"/>
      <c r="N420" s="54"/>
      <c r="O420" s="54"/>
      <c r="P420" s="54"/>
      <c r="Q420" s="54"/>
      <c r="R420" s="54"/>
      <c r="S420" s="54"/>
      <c r="T420" s="54"/>
      <c r="U420" s="54"/>
      <c r="V420" s="54"/>
      <c r="W420" s="54"/>
      <c r="X420" s="54"/>
      <c r="Y420" s="54"/>
      <c r="Z420" s="54"/>
    </row>
    <row r="421" ht="16.5" hidden="1" spans="1:26">
      <c r="A421" s="83" t="str">
        <f>IF(C421="","",COUNTA(C$8:C421))</f>
        <v/>
      </c>
      <c r="B421" s="83"/>
      <c r="C421" s="83"/>
      <c r="D421" s="83"/>
      <c r="E421" s="83"/>
      <c r="F421" s="65"/>
      <c r="G421" s="65"/>
      <c r="H421" s="65"/>
      <c r="I421" s="13" t="s">
        <v>2</v>
      </c>
      <c r="J421" s="80"/>
      <c r="K421" s="13" t="s">
        <v>2</v>
      </c>
      <c r="L421" s="80"/>
      <c r="M421" s="54"/>
      <c r="N421" s="54"/>
      <c r="O421" s="54"/>
      <c r="P421" s="54"/>
      <c r="Q421" s="54"/>
      <c r="R421" s="54"/>
      <c r="S421" s="54"/>
      <c r="T421" s="54"/>
      <c r="U421" s="54"/>
      <c r="V421" s="54"/>
      <c r="W421" s="54"/>
      <c r="X421" s="54"/>
      <c r="Y421" s="54"/>
      <c r="Z421" s="54"/>
    </row>
    <row r="422" ht="16.5" hidden="1" spans="1:26">
      <c r="A422" s="83" t="str">
        <f>IF(C422="","",COUNTA(C$8:C422))</f>
        <v/>
      </c>
      <c r="B422" s="83"/>
      <c r="C422" s="83"/>
      <c r="D422" s="83"/>
      <c r="E422" s="83"/>
      <c r="F422" s="65"/>
      <c r="G422" s="65"/>
      <c r="H422" s="65"/>
      <c r="I422" s="13" t="s">
        <v>2</v>
      </c>
      <c r="J422" s="80"/>
      <c r="K422" s="13" t="s">
        <v>2</v>
      </c>
      <c r="L422" s="80"/>
      <c r="M422" s="54"/>
      <c r="N422" s="54"/>
      <c r="O422" s="54"/>
      <c r="P422" s="54"/>
      <c r="Q422" s="54"/>
      <c r="R422" s="54"/>
      <c r="S422" s="54"/>
      <c r="T422" s="54"/>
      <c r="U422" s="54"/>
      <c r="V422" s="54"/>
      <c r="W422" s="54"/>
      <c r="X422" s="54"/>
      <c r="Y422" s="54"/>
      <c r="Z422" s="54"/>
    </row>
    <row r="423" ht="16.5" hidden="1" spans="1:26">
      <c r="A423" s="83" t="str">
        <f>IF(C423="","",COUNTA(C$8:C423))</f>
        <v/>
      </c>
      <c r="B423" s="83"/>
      <c r="C423" s="83"/>
      <c r="D423" s="83"/>
      <c r="E423" s="83"/>
      <c r="F423" s="65"/>
      <c r="G423" s="65"/>
      <c r="H423" s="65"/>
      <c r="I423" s="13" t="s">
        <v>2</v>
      </c>
      <c r="J423" s="80"/>
      <c r="K423" s="13" t="s">
        <v>2</v>
      </c>
      <c r="L423" s="80"/>
      <c r="M423" s="54"/>
      <c r="N423" s="54"/>
      <c r="O423" s="54"/>
      <c r="P423" s="54"/>
      <c r="Q423" s="54"/>
      <c r="R423" s="54"/>
      <c r="S423" s="54"/>
      <c r="T423" s="54"/>
      <c r="U423" s="54"/>
      <c r="V423" s="54"/>
      <c r="W423" s="54"/>
      <c r="X423" s="54"/>
      <c r="Y423" s="54"/>
      <c r="Z423" s="54"/>
    </row>
    <row r="424" ht="16.5" hidden="1" spans="1:26">
      <c r="A424" s="83" t="str">
        <f>IF(C424="","",COUNTA(C$8:C424))</f>
        <v/>
      </c>
      <c r="B424" s="83"/>
      <c r="C424" s="83"/>
      <c r="D424" s="83"/>
      <c r="E424" s="83"/>
      <c r="F424" s="65"/>
      <c r="G424" s="65"/>
      <c r="H424" s="65"/>
      <c r="I424" s="13" t="s">
        <v>2</v>
      </c>
      <c r="J424" s="80"/>
      <c r="K424" s="13" t="s">
        <v>2</v>
      </c>
      <c r="L424" s="80"/>
      <c r="M424" s="54"/>
      <c r="N424" s="54"/>
      <c r="O424" s="54"/>
      <c r="P424" s="54"/>
      <c r="Q424" s="54"/>
      <c r="R424" s="54"/>
      <c r="S424" s="54"/>
      <c r="T424" s="54"/>
      <c r="U424" s="54"/>
      <c r="V424" s="54"/>
      <c r="W424" s="54"/>
      <c r="X424" s="54"/>
      <c r="Y424" s="54"/>
      <c r="Z424" s="54"/>
    </row>
    <row r="425" ht="16.5" hidden="1" spans="1:26">
      <c r="A425" s="83" t="str">
        <f>IF(C425="","",COUNTA(C$8:C425))</f>
        <v/>
      </c>
      <c r="B425" s="83"/>
      <c r="C425" s="83"/>
      <c r="D425" s="83"/>
      <c r="E425" s="83"/>
      <c r="F425" s="65"/>
      <c r="G425" s="65"/>
      <c r="H425" s="65"/>
      <c r="I425" s="13" t="s">
        <v>2</v>
      </c>
      <c r="J425" s="80"/>
      <c r="K425" s="13" t="s">
        <v>2</v>
      </c>
      <c r="L425" s="80"/>
      <c r="M425" s="54"/>
      <c r="N425" s="54"/>
      <c r="O425" s="54"/>
      <c r="P425" s="54"/>
      <c r="Q425" s="54"/>
      <c r="R425" s="54"/>
      <c r="S425" s="54"/>
      <c r="T425" s="54"/>
      <c r="U425" s="54"/>
      <c r="V425" s="54"/>
      <c r="W425" s="54"/>
      <c r="X425" s="54"/>
      <c r="Y425" s="54"/>
      <c r="Z425" s="54"/>
    </row>
    <row r="426" ht="16.5" hidden="1" spans="1:26">
      <c r="A426" s="83" t="str">
        <f>IF(C426="","",COUNTA(C$8:C426))</f>
        <v/>
      </c>
      <c r="B426" s="83"/>
      <c r="C426" s="83"/>
      <c r="D426" s="83"/>
      <c r="E426" s="83"/>
      <c r="F426" s="65"/>
      <c r="G426" s="65"/>
      <c r="H426" s="65"/>
      <c r="I426" s="13" t="s">
        <v>2</v>
      </c>
      <c r="J426" s="80"/>
      <c r="K426" s="13" t="s">
        <v>2</v>
      </c>
      <c r="L426" s="80"/>
      <c r="M426" s="54"/>
      <c r="N426" s="54"/>
      <c r="O426" s="54"/>
      <c r="P426" s="54"/>
      <c r="Q426" s="54"/>
      <c r="R426" s="54"/>
      <c r="S426" s="54"/>
      <c r="T426" s="54"/>
      <c r="U426" s="54"/>
      <c r="V426" s="54"/>
      <c r="W426" s="54"/>
      <c r="X426" s="54"/>
      <c r="Y426" s="54"/>
      <c r="Z426" s="54"/>
    </row>
    <row r="427" ht="16.5" hidden="1" spans="1:26">
      <c r="A427" s="83" t="str">
        <f>IF(C427="","",COUNTA(C$8:C427))</f>
        <v/>
      </c>
      <c r="B427" s="83"/>
      <c r="C427" s="83"/>
      <c r="D427" s="83"/>
      <c r="E427" s="83"/>
      <c r="F427" s="65"/>
      <c r="G427" s="65"/>
      <c r="H427" s="65"/>
      <c r="I427" s="13" t="s">
        <v>2</v>
      </c>
      <c r="J427" s="80"/>
      <c r="K427" s="13" t="s">
        <v>2</v>
      </c>
      <c r="L427" s="80"/>
      <c r="M427" s="54"/>
      <c r="N427" s="54"/>
      <c r="O427" s="54"/>
      <c r="P427" s="54"/>
      <c r="Q427" s="54"/>
      <c r="R427" s="54"/>
      <c r="S427" s="54"/>
      <c r="T427" s="54"/>
      <c r="U427" s="54"/>
      <c r="V427" s="54"/>
      <c r="W427" s="54"/>
      <c r="X427" s="54"/>
      <c r="Y427" s="54"/>
      <c r="Z427" s="54"/>
    </row>
    <row r="428" ht="16.5" hidden="1" spans="1:26">
      <c r="A428" s="83" t="str">
        <f>IF(C428="","",COUNTA(C$8:C428))</f>
        <v/>
      </c>
      <c r="B428" s="83"/>
      <c r="C428" s="83"/>
      <c r="D428" s="83"/>
      <c r="E428" s="83"/>
      <c r="F428" s="65"/>
      <c r="G428" s="65"/>
      <c r="H428" s="65"/>
      <c r="I428" s="13" t="s">
        <v>2</v>
      </c>
      <c r="J428" s="80"/>
      <c r="K428" s="13" t="s">
        <v>2</v>
      </c>
      <c r="L428" s="80"/>
      <c r="M428" s="54"/>
      <c r="N428" s="54"/>
      <c r="O428" s="54"/>
      <c r="P428" s="54"/>
      <c r="Q428" s="54"/>
      <c r="R428" s="54"/>
      <c r="S428" s="54"/>
      <c r="T428" s="54"/>
      <c r="U428" s="54"/>
      <c r="V428" s="54"/>
      <c r="W428" s="54"/>
      <c r="X428" s="54"/>
      <c r="Y428" s="54"/>
      <c r="Z428" s="54"/>
    </row>
    <row r="429" ht="16.5" hidden="1" spans="1:26">
      <c r="A429" s="83" t="str">
        <f>IF(C429="","",COUNTA(C$8:C429))</f>
        <v/>
      </c>
      <c r="B429" s="83"/>
      <c r="C429" s="83"/>
      <c r="D429" s="83"/>
      <c r="E429" s="83"/>
      <c r="F429" s="65"/>
      <c r="G429" s="65"/>
      <c r="H429" s="65"/>
      <c r="I429" s="13" t="s">
        <v>2</v>
      </c>
      <c r="J429" s="80"/>
      <c r="K429" s="13" t="s">
        <v>2</v>
      </c>
      <c r="L429" s="80"/>
      <c r="M429" s="54"/>
      <c r="N429" s="54"/>
      <c r="O429" s="54"/>
      <c r="P429" s="54"/>
      <c r="Q429" s="54"/>
      <c r="R429" s="54"/>
      <c r="S429" s="54"/>
      <c r="T429" s="54"/>
      <c r="U429" s="54"/>
      <c r="V429" s="54"/>
      <c r="W429" s="54"/>
      <c r="X429" s="54"/>
      <c r="Y429" s="54"/>
      <c r="Z429" s="54"/>
    </row>
    <row r="430" ht="16.5" hidden="1" spans="1:26">
      <c r="A430" s="83" t="str">
        <f>IF(C430="","",COUNTA(C$8:C430))</f>
        <v/>
      </c>
      <c r="B430" s="83"/>
      <c r="C430" s="83"/>
      <c r="D430" s="83"/>
      <c r="E430" s="83"/>
      <c r="F430" s="65"/>
      <c r="G430" s="65"/>
      <c r="H430" s="65"/>
      <c r="I430" s="13" t="s">
        <v>2</v>
      </c>
      <c r="J430" s="80"/>
      <c r="K430" s="13" t="s">
        <v>2</v>
      </c>
      <c r="L430" s="80"/>
      <c r="M430" s="54"/>
      <c r="N430" s="54"/>
      <c r="O430" s="54"/>
      <c r="P430" s="54"/>
      <c r="Q430" s="54"/>
      <c r="R430" s="54"/>
      <c r="S430" s="54"/>
      <c r="T430" s="54"/>
      <c r="U430" s="54"/>
      <c r="V430" s="54"/>
      <c r="W430" s="54"/>
      <c r="X430" s="54"/>
      <c r="Y430" s="54"/>
      <c r="Z430" s="54"/>
    </row>
    <row r="431" ht="16.5" hidden="1" spans="1:26">
      <c r="A431" s="83" t="str">
        <f>IF(C431="","",COUNTA(C$8:C431))</f>
        <v/>
      </c>
      <c r="B431" s="83"/>
      <c r="C431" s="83"/>
      <c r="D431" s="83"/>
      <c r="E431" s="83"/>
      <c r="F431" s="65"/>
      <c r="G431" s="65"/>
      <c r="H431" s="65"/>
      <c r="I431" s="13" t="s">
        <v>2</v>
      </c>
      <c r="J431" s="80"/>
      <c r="K431" s="13" t="s">
        <v>2</v>
      </c>
      <c r="L431" s="80"/>
      <c r="M431" s="54"/>
      <c r="N431" s="54"/>
      <c r="O431" s="54"/>
      <c r="P431" s="54"/>
      <c r="Q431" s="54"/>
      <c r="R431" s="54"/>
      <c r="S431" s="54"/>
      <c r="T431" s="54"/>
      <c r="U431" s="54"/>
      <c r="V431" s="54"/>
      <c r="W431" s="54"/>
      <c r="X431" s="54"/>
      <c r="Y431" s="54"/>
      <c r="Z431" s="54"/>
    </row>
    <row r="432" ht="16.5" hidden="1" spans="1:26">
      <c r="A432" s="83" t="str">
        <f>IF(C432="","",COUNTA(C$8:C432))</f>
        <v/>
      </c>
      <c r="B432" s="83"/>
      <c r="C432" s="83"/>
      <c r="D432" s="83"/>
      <c r="E432" s="83"/>
      <c r="F432" s="65"/>
      <c r="G432" s="65"/>
      <c r="H432" s="65"/>
      <c r="I432" s="13" t="s">
        <v>2</v>
      </c>
      <c r="J432" s="80"/>
      <c r="K432" s="13" t="s">
        <v>2</v>
      </c>
      <c r="L432" s="80"/>
      <c r="M432" s="54"/>
      <c r="N432" s="54"/>
      <c r="O432" s="54"/>
      <c r="P432" s="54"/>
      <c r="Q432" s="54"/>
      <c r="R432" s="54"/>
      <c r="S432" s="54"/>
      <c r="T432" s="54"/>
      <c r="U432" s="54"/>
      <c r="V432" s="54"/>
      <c r="W432" s="54"/>
      <c r="X432" s="54"/>
      <c r="Y432" s="54"/>
      <c r="Z432" s="54"/>
    </row>
    <row r="433" ht="16.5" hidden="1" spans="1:26">
      <c r="A433" s="83" t="str">
        <f>IF(C433="","",COUNTA(C$8:C433))</f>
        <v/>
      </c>
      <c r="B433" s="83"/>
      <c r="C433" s="83"/>
      <c r="D433" s="83"/>
      <c r="E433" s="83"/>
      <c r="F433" s="65"/>
      <c r="G433" s="65"/>
      <c r="H433" s="65"/>
      <c r="I433" s="13" t="s">
        <v>2</v>
      </c>
      <c r="J433" s="80"/>
      <c r="K433" s="13" t="s">
        <v>2</v>
      </c>
      <c r="L433" s="80"/>
      <c r="M433" s="54"/>
      <c r="N433" s="54"/>
      <c r="O433" s="54"/>
      <c r="P433" s="54"/>
      <c r="Q433" s="54"/>
      <c r="R433" s="54"/>
      <c r="S433" s="54"/>
      <c r="T433" s="54"/>
      <c r="U433" s="54"/>
      <c r="V433" s="54"/>
      <c r="W433" s="54"/>
      <c r="X433" s="54"/>
      <c r="Y433" s="54"/>
      <c r="Z433" s="54"/>
    </row>
    <row r="434" ht="16.5" hidden="1" spans="1:26">
      <c r="A434" s="83" t="str">
        <f>IF(C434="","",COUNTA(C$8:C434))</f>
        <v/>
      </c>
      <c r="B434" s="83"/>
      <c r="C434" s="83"/>
      <c r="D434" s="83"/>
      <c r="E434" s="83"/>
      <c r="F434" s="65"/>
      <c r="G434" s="65"/>
      <c r="H434" s="65"/>
      <c r="I434" s="13" t="s">
        <v>2</v>
      </c>
      <c r="J434" s="80"/>
      <c r="K434" s="13" t="s">
        <v>2</v>
      </c>
      <c r="L434" s="80"/>
      <c r="M434" s="54"/>
      <c r="N434" s="54"/>
      <c r="O434" s="54"/>
      <c r="P434" s="54"/>
      <c r="Q434" s="54"/>
      <c r="R434" s="54"/>
      <c r="S434" s="54"/>
      <c r="T434" s="54"/>
      <c r="U434" s="54"/>
      <c r="V434" s="54"/>
      <c r="W434" s="54"/>
      <c r="X434" s="54"/>
      <c r="Y434" s="54"/>
      <c r="Z434" s="54"/>
    </row>
    <row r="435" ht="16.5" hidden="1" spans="1:26">
      <c r="A435" s="83" t="str">
        <f>IF(C435="","",COUNTA(C$8:C435))</f>
        <v/>
      </c>
      <c r="B435" s="83"/>
      <c r="C435" s="83"/>
      <c r="D435" s="83"/>
      <c r="E435" s="83"/>
      <c r="F435" s="65"/>
      <c r="G435" s="65"/>
      <c r="H435" s="65"/>
      <c r="I435" s="13" t="s">
        <v>2</v>
      </c>
      <c r="J435" s="80"/>
      <c r="K435" s="13" t="s">
        <v>2</v>
      </c>
      <c r="L435" s="80"/>
      <c r="M435" s="54"/>
      <c r="N435" s="54"/>
      <c r="O435" s="54"/>
      <c r="P435" s="54"/>
      <c r="Q435" s="54"/>
      <c r="R435" s="54"/>
      <c r="S435" s="54"/>
      <c r="T435" s="54"/>
      <c r="U435" s="54"/>
      <c r="V435" s="54"/>
      <c r="W435" s="54"/>
      <c r="X435" s="54"/>
      <c r="Y435" s="54"/>
      <c r="Z435" s="54"/>
    </row>
    <row r="436" ht="16.5" hidden="1" spans="1:26">
      <c r="A436" s="83" t="str">
        <f>IF(C436="","",COUNTA(C$8:C436))</f>
        <v/>
      </c>
      <c r="B436" s="83"/>
      <c r="C436" s="83"/>
      <c r="D436" s="83"/>
      <c r="E436" s="83"/>
      <c r="F436" s="65"/>
      <c r="G436" s="65"/>
      <c r="H436" s="65"/>
      <c r="I436" s="13" t="s">
        <v>2</v>
      </c>
      <c r="J436" s="80"/>
      <c r="K436" s="13" t="s">
        <v>2</v>
      </c>
      <c r="L436" s="80"/>
      <c r="M436" s="54"/>
      <c r="N436" s="54"/>
      <c r="O436" s="54"/>
      <c r="P436" s="54"/>
      <c r="Q436" s="54"/>
      <c r="R436" s="54"/>
      <c r="S436" s="54"/>
      <c r="T436" s="54"/>
      <c r="U436" s="54"/>
      <c r="V436" s="54"/>
      <c r="W436" s="54"/>
      <c r="X436" s="54"/>
      <c r="Y436" s="54"/>
      <c r="Z436" s="54"/>
    </row>
    <row r="437" ht="16.5" hidden="1" spans="1:26">
      <c r="A437" s="83" t="str">
        <f>IF(C437="","",COUNTA(C$8:C437))</f>
        <v/>
      </c>
      <c r="B437" s="83"/>
      <c r="C437" s="83"/>
      <c r="D437" s="83"/>
      <c r="E437" s="83"/>
      <c r="F437" s="65"/>
      <c r="G437" s="65"/>
      <c r="H437" s="65"/>
      <c r="I437" s="13" t="s">
        <v>2</v>
      </c>
      <c r="J437" s="80"/>
      <c r="K437" s="13" t="s">
        <v>2</v>
      </c>
      <c r="L437" s="80"/>
      <c r="M437" s="54"/>
      <c r="N437" s="54"/>
      <c r="O437" s="54"/>
      <c r="P437" s="54"/>
      <c r="Q437" s="54"/>
      <c r="R437" s="54"/>
      <c r="S437" s="54"/>
      <c r="T437" s="54"/>
      <c r="U437" s="54"/>
      <c r="V437" s="54"/>
      <c r="W437" s="54"/>
      <c r="X437" s="54"/>
      <c r="Y437" s="54"/>
      <c r="Z437" s="54"/>
    </row>
    <row r="438" ht="16.5" hidden="1" spans="1:26">
      <c r="A438" s="83" t="str">
        <f>IF(C438="","",COUNTA(C$8:C438))</f>
        <v/>
      </c>
      <c r="B438" s="83"/>
      <c r="C438" s="83"/>
      <c r="D438" s="83"/>
      <c r="E438" s="83"/>
      <c r="F438" s="65"/>
      <c r="G438" s="65"/>
      <c r="H438" s="65"/>
      <c r="I438" s="13" t="s">
        <v>2</v>
      </c>
      <c r="J438" s="80"/>
      <c r="K438" s="13" t="s">
        <v>2</v>
      </c>
      <c r="L438" s="80"/>
      <c r="M438" s="54"/>
      <c r="N438" s="54"/>
      <c r="O438" s="54"/>
      <c r="P438" s="54"/>
      <c r="Q438" s="54"/>
      <c r="R438" s="54"/>
      <c r="S438" s="54"/>
      <c r="T438" s="54"/>
      <c r="U438" s="54"/>
      <c r="V438" s="54"/>
      <c r="W438" s="54"/>
      <c r="X438" s="54"/>
      <c r="Y438" s="54"/>
      <c r="Z438" s="54"/>
    </row>
    <row r="439" ht="16.5" hidden="1" spans="1:26">
      <c r="A439" s="83" t="str">
        <f>IF(C439="","",COUNTA(C$8:C439))</f>
        <v/>
      </c>
      <c r="B439" s="83"/>
      <c r="C439" s="83"/>
      <c r="D439" s="83"/>
      <c r="E439" s="83"/>
      <c r="F439" s="65"/>
      <c r="G439" s="65"/>
      <c r="H439" s="65"/>
      <c r="I439" s="13" t="s">
        <v>2</v>
      </c>
      <c r="J439" s="80"/>
      <c r="K439" s="13" t="s">
        <v>2</v>
      </c>
      <c r="L439" s="80"/>
      <c r="M439" s="54"/>
      <c r="N439" s="54"/>
      <c r="O439" s="54"/>
      <c r="P439" s="54"/>
      <c r="Q439" s="54"/>
      <c r="R439" s="54"/>
      <c r="S439" s="54"/>
      <c r="T439" s="54"/>
      <c r="U439" s="54"/>
      <c r="V439" s="54"/>
      <c r="W439" s="54"/>
      <c r="X439" s="54"/>
      <c r="Y439" s="54"/>
      <c r="Z439" s="54"/>
    </row>
    <row r="440" ht="16.5" hidden="1" spans="1:26">
      <c r="A440" s="83" t="str">
        <f>IF(C440="","",COUNTA(C$8:C440))</f>
        <v/>
      </c>
      <c r="B440" s="83"/>
      <c r="C440" s="83"/>
      <c r="D440" s="83"/>
      <c r="E440" s="83"/>
      <c r="F440" s="65"/>
      <c r="G440" s="65"/>
      <c r="H440" s="65"/>
      <c r="I440" s="13" t="s">
        <v>2</v>
      </c>
      <c r="J440" s="80"/>
      <c r="K440" s="13" t="s">
        <v>2</v>
      </c>
      <c r="L440" s="80"/>
      <c r="M440" s="54"/>
      <c r="N440" s="54"/>
      <c r="O440" s="54"/>
      <c r="P440" s="54"/>
      <c r="Q440" s="54"/>
      <c r="R440" s="54"/>
      <c r="S440" s="54"/>
      <c r="T440" s="54"/>
      <c r="U440" s="54"/>
      <c r="V440" s="54"/>
      <c r="W440" s="54"/>
      <c r="X440" s="54"/>
      <c r="Y440" s="54"/>
      <c r="Z440" s="54"/>
    </row>
    <row r="441" ht="16.5" hidden="1" spans="1:26">
      <c r="A441" s="83" t="str">
        <f>IF(C441="","",COUNTA(C$8:C441))</f>
        <v/>
      </c>
      <c r="B441" s="83"/>
      <c r="C441" s="83"/>
      <c r="D441" s="83"/>
      <c r="E441" s="83"/>
      <c r="F441" s="65"/>
      <c r="G441" s="65"/>
      <c r="H441" s="65"/>
      <c r="I441" s="13" t="s">
        <v>2</v>
      </c>
      <c r="J441" s="80"/>
      <c r="K441" s="13" t="s">
        <v>2</v>
      </c>
      <c r="L441" s="80"/>
      <c r="M441" s="54"/>
      <c r="N441" s="54"/>
      <c r="O441" s="54"/>
      <c r="P441" s="54"/>
      <c r="Q441" s="54"/>
      <c r="R441" s="54"/>
      <c r="S441" s="54"/>
      <c r="T441" s="54"/>
      <c r="U441" s="54"/>
      <c r="V441" s="54"/>
      <c r="W441" s="54"/>
      <c r="X441" s="54"/>
      <c r="Y441" s="54"/>
      <c r="Z441" s="54"/>
    </row>
    <row r="442" ht="16.5" hidden="1" spans="1:26">
      <c r="A442" s="83" t="str">
        <f>IF(C442="","",COUNTA(C$8:C442))</f>
        <v/>
      </c>
      <c r="B442" s="83"/>
      <c r="C442" s="83"/>
      <c r="D442" s="83"/>
      <c r="E442" s="83"/>
      <c r="F442" s="65"/>
      <c r="G442" s="65"/>
      <c r="H442" s="65"/>
      <c r="I442" s="13" t="s">
        <v>2</v>
      </c>
      <c r="J442" s="80"/>
      <c r="K442" s="13" t="s">
        <v>2</v>
      </c>
      <c r="L442" s="80"/>
      <c r="M442" s="54"/>
      <c r="N442" s="54"/>
      <c r="O442" s="54"/>
      <c r="P442" s="54"/>
      <c r="Q442" s="54"/>
      <c r="R442" s="54"/>
      <c r="S442" s="54"/>
      <c r="T442" s="54"/>
      <c r="U442" s="54"/>
      <c r="V442" s="54"/>
      <c r="W442" s="54"/>
      <c r="X442" s="54"/>
      <c r="Y442" s="54"/>
      <c r="Z442" s="54"/>
    </row>
    <row r="443" ht="16.5" hidden="1" spans="1:26">
      <c r="A443" s="83" t="str">
        <f>IF(C443="","",COUNTA(C$8:C443))</f>
        <v/>
      </c>
      <c r="B443" s="83"/>
      <c r="C443" s="83"/>
      <c r="D443" s="83"/>
      <c r="E443" s="83"/>
      <c r="F443" s="65"/>
      <c r="G443" s="65"/>
      <c r="H443" s="65"/>
      <c r="I443" s="13" t="s">
        <v>2</v>
      </c>
      <c r="J443" s="80"/>
      <c r="K443" s="13" t="s">
        <v>2</v>
      </c>
      <c r="L443" s="80"/>
      <c r="M443" s="54"/>
      <c r="N443" s="54"/>
      <c r="O443" s="54"/>
      <c r="P443" s="54"/>
      <c r="Q443" s="54"/>
      <c r="R443" s="54"/>
      <c r="S443" s="54"/>
      <c r="T443" s="54"/>
      <c r="U443" s="54"/>
      <c r="V443" s="54"/>
      <c r="W443" s="54"/>
      <c r="X443" s="54"/>
      <c r="Y443" s="54"/>
      <c r="Z443" s="54"/>
    </row>
    <row r="444" ht="16.5" hidden="1" spans="1:26">
      <c r="A444" s="83" t="str">
        <f>IF(C444="","",COUNTA(C$8:C444))</f>
        <v/>
      </c>
      <c r="B444" s="83"/>
      <c r="C444" s="83"/>
      <c r="D444" s="83"/>
      <c r="E444" s="83"/>
      <c r="F444" s="65"/>
      <c r="G444" s="65"/>
      <c r="H444" s="65"/>
      <c r="I444" s="13" t="s">
        <v>2</v>
      </c>
      <c r="J444" s="80"/>
      <c r="K444" s="13" t="s">
        <v>2</v>
      </c>
      <c r="L444" s="80"/>
      <c r="M444" s="54"/>
      <c r="N444" s="54"/>
      <c r="O444" s="54"/>
      <c r="P444" s="54"/>
      <c r="Q444" s="54"/>
      <c r="R444" s="54"/>
      <c r="S444" s="54"/>
      <c r="T444" s="54"/>
      <c r="U444" s="54"/>
      <c r="V444" s="54"/>
      <c r="W444" s="54"/>
      <c r="X444" s="54"/>
      <c r="Y444" s="54"/>
      <c r="Z444" s="54"/>
    </row>
    <row r="445" ht="16.5" hidden="1" spans="1:26">
      <c r="A445" s="83" t="str">
        <f>IF(C445="","",COUNTA(C$8:C445))</f>
        <v/>
      </c>
      <c r="B445" s="83"/>
      <c r="C445" s="83"/>
      <c r="D445" s="83"/>
      <c r="E445" s="83"/>
      <c r="F445" s="65"/>
      <c r="G445" s="65"/>
      <c r="H445" s="65"/>
      <c r="I445" s="13" t="s">
        <v>2</v>
      </c>
      <c r="J445" s="80"/>
      <c r="K445" s="13" t="s">
        <v>2</v>
      </c>
      <c r="L445" s="80"/>
      <c r="M445" s="54"/>
      <c r="N445" s="54"/>
      <c r="O445" s="54"/>
      <c r="P445" s="54"/>
      <c r="Q445" s="54"/>
      <c r="R445" s="54"/>
      <c r="S445" s="54"/>
      <c r="T445" s="54"/>
      <c r="U445" s="54"/>
      <c r="V445" s="54"/>
      <c r="W445" s="54"/>
      <c r="X445" s="54"/>
      <c r="Y445" s="54"/>
      <c r="Z445" s="54"/>
    </row>
    <row r="446" ht="16.5" hidden="1" spans="1:26">
      <c r="A446" s="83" t="str">
        <f>IF(C446="","",COUNTA(C$8:C446))</f>
        <v/>
      </c>
      <c r="B446" s="83"/>
      <c r="C446" s="83"/>
      <c r="D446" s="83"/>
      <c r="E446" s="83"/>
      <c r="F446" s="65"/>
      <c r="G446" s="65"/>
      <c r="H446" s="65"/>
      <c r="I446" s="13" t="s">
        <v>2</v>
      </c>
      <c r="J446" s="80"/>
      <c r="K446" s="13" t="s">
        <v>2</v>
      </c>
      <c r="L446" s="80"/>
      <c r="M446" s="54"/>
      <c r="N446" s="54"/>
      <c r="O446" s="54"/>
      <c r="P446" s="54"/>
      <c r="Q446" s="54"/>
      <c r="R446" s="54"/>
      <c r="S446" s="54"/>
      <c r="T446" s="54"/>
      <c r="U446" s="54"/>
      <c r="V446" s="54"/>
      <c r="W446" s="54"/>
      <c r="X446" s="54"/>
      <c r="Y446" s="54"/>
      <c r="Z446" s="54"/>
    </row>
    <row r="447" ht="16.5" hidden="1" spans="1:26">
      <c r="A447" s="83" t="str">
        <f>IF(C447="","",COUNTA(C$8:C447))</f>
        <v/>
      </c>
      <c r="B447" s="83"/>
      <c r="C447" s="83"/>
      <c r="D447" s="83"/>
      <c r="E447" s="83"/>
      <c r="F447" s="65"/>
      <c r="G447" s="65"/>
      <c r="H447" s="65"/>
      <c r="I447" s="13" t="s">
        <v>2</v>
      </c>
      <c r="J447" s="80"/>
      <c r="K447" s="13" t="s">
        <v>2</v>
      </c>
      <c r="L447" s="80"/>
      <c r="M447" s="54"/>
      <c r="N447" s="54"/>
      <c r="O447" s="54"/>
      <c r="P447" s="54"/>
      <c r="Q447" s="54"/>
      <c r="R447" s="54"/>
      <c r="S447" s="54"/>
      <c r="T447" s="54"/>
      <c r="U447" s="54"/>
      <c r="V447" s="54"/>
      <c r="W447" s="54"/>
      <c r="X447" s="54"/>
      <c r="Y447" s="54"/>
      <c r="Z447" s="54"/>
    </row>
    <row r="448" ht="16.5" hidden="1" spans="1:26">
      <c r="A448" s="83" t="str">
        <f>IF(C448="","",COUNTA(C$8:C448))</f>
        <v/>
      </c>
      <c r="B448" s="83"/>
      <c r="C448" s="83"/>
      <c r="D448" s="83"/>
      <c r="E448" s="83"/>
      <c r="F448" s="65"/>
      <c r="G448" s="65"/>
      <c r="H448" s="65"/>
      <c r="I448" s="13" t="s">
        <v>2</v>
      </c>
      <c r="J448" s="80"/>
      <c r="K448" s="13" t="s">
        <v>2</v>
      </c>
      <c r="L448" s="80"/>
      <c r="M448" s="54"/>
      <c r="N448" s="54"/>
      <c r="O448" s="54"/>
      <c r="P448" s="54"/>
      <c r="Q448" s="54"/>
      <c r="R448" s="54"/>
      <c r="S448" s="54"/>
      <c r="T448" s="54"/>
      <c r="U448" s="54"/>
      <c r="V448" s="54"/>
      <c r="W448" s="54"/>
      <c r="X448" s="54"/>
      <c r="Y448" s="54"/>
      <c r="Z448" s="54"/>
    </row>
    <row r="449" ht="16.5" hidden="1" spans="1:26">
      <c r="A449" s="83" t="str">
        <f>IF(C449="","",COUNTA(C$8:C449))</f>
        <v/>
      </c>
      <c r="B449" s="83"/>
      <c r="C449" s="83"/>
      <c r="D449" s="83"/>
      <c r="E449" s="83"/>
      <c r="F449" s="65"/>
      <c r="G449" s="65"/>
      <c r="H449" s="65"/>
      <c r="I449" s="13" t="s">
        <v>2</v>
      </c>
      <c r="J449" s="80"/>
      <c r="K449" s="13" t="s">
        <v>2</v>
      </c>
      <c r="L449" s="80"/>
      <c r="M449" s="54"/>
      <c r="N449" s="54"/>
      <c r="O449" s="54"/>
      <c r="P449" s="54"/>
      <c r="Q449" s="54"/>
      <c r="R449" s="54"/>
      <c r="S449" s="54"/>
      <c r="T449" s="54"/>
      <c r="U449" s="54"/>
      <c r="V449" s="54"/>
      <c r="W449" s="54"/>
      <c r="X449" s="54"/>
      <c r="Y449" s="54"/>
      <c r="Z449" s="54"/>
    </row>
    <row r="450" ht="16.5" hidden="1" spans="1:26">
      <c r="A450" s="83" t="str">
        <f>IF(C450="","",COUNTA(C$8:C450))</f>
        <v/>
      </c>
      <c r="B450" s="83"/>
      <c r="C450" s="83"/>
      <c r="D450" s="83"/>
      <c r="E450" s="83"/>
      <c r="F450" s="65"/>
      <c r="G450" s="65"/>
      <c r="H450" s="65"/>
      <c r="I450" s="13" t="s">
        <v>2</v>
      </c>
      <c r="J450" s="80"/>
      <c r="K450" s="13" t="s">
        <v>2</v>
      </c>
      <c r="L450" s="80"/>
      <c r="M450" s="54"/>
      <c r="N450" s="54"/>
      <c r="O450" s="54"/>
      <c r="P450" s="54"/>
      <c r="Q450" s="54"/>
      <c r="R450" s="54"/>
      <c r="S450" s="54"/>
      <c r="T450" s="54"/>
      <c r="U450" s="54"/>
      <c r="V450" s="54"/>
      <c r="W450" s="54"/>
      <c r="X450" s="54"/>
      <c r="Y450" s="54"/>
      <c r="Z450" s="54"/>
    </row>
    <row r="451" ht="16.5" hidden="1" spans="1:26">
      <c r="A451" s="83" t="str">
        <f>IF(C451="","",COUNTA(C$8:C451))</f>
        <v/>
      </c>
      <c r="B451" s="83"/>
      <c r="C451" s="83"/>
      <c r="D451" s="83"/>
      <c r="E451" s="83"/>
      <c r="F451" s="65"/>
      <c r="G451" s="65"/>
      <c r="H451" s="65"/>
      <c r="I451" s="13" t="s">
        <v>2</v>
      </c>
      <c r="J451" s="80"/>
      <c r="K451" s="13" t="s">
        <v>2</v>
      </c>
      <c r="L451" s="80"/>
      <c r="M451" s="54"/>
      <c r="N451" s="54"/>
      <c r="O451" s="54"/>
      <c r="P451" s="54"/>
      <c r="Q451" s="54"/>
      <c r="R451" s="54"/>
      <c r="S451" s="54"/>
      <c r="T451" s="54"/>
      <c r="U451" s="54"/>
      <c r="V451" s="54"/>
      <c r="W451" s="54"/>
      <c r="X451" s="54"/>
      <c r="Y451" s="54"/>
      <c r="Z451" s="54"/>
    </row>
    <row r="452" ht="16.5" hidden="1" spans="1:26">
      <c r="A452" s="83" t="str">
        <f>IF(C452="","",COUNTA(C$8:C452))</f>
        <v/>
      </c>
      <c r="B452" s="83"/>
      <c r="C452" s="83"/>
      <c r="D452" s="83"/>
      <c r="E452" s="83"/>
      <c r="F452" s="65"/>
      <c r="G452" s="65"/>
      <c r="H452" s="65"/>
      <c r="I452" s="13" t="s">
        <v>2</v>
      </c>
      <c r="J452" s="80"/>
      <c r="K452" s="13" t="s">
        <v>2</v>
      </c>
      <c r="L452" s="80"/>
      <c r="M452" s="54"/>
      <c r="N452" s="54"/>
      <c r="O452" s="54"/>
      <c r="P452" s="54"/>
      <c r="Q452" s="54"/>
      <c r="R452" s="54"/>
      <c r="S452" s="54"/>
      <c r="T452" s="54"/>
      <c r="U452" s="54"/>
      <c r="V452" s="54"/>
      <c r="W452" s="54"/>
      <c r="X452" s="54"/>
      <c r="Y452" s="54"/>
      <c r="Z452" s="54"/>
    </row>
    <row r="453" ht="16.5" hidden="1" spans="1:26">
      <c r="A453" s="83" t="str">
        <f>IF(C453="","",COUNTA(C$8:C453))</f>
        <v/>
      </c>
      <c r="B453" s="83"/>
      <c r="C453" s="83"/>
      <c r="D453" s="83"/>
      <c r="E453" s="83"/>
      <c r="F453" s="65"/>
      <c r="G453" s="65"/>
      <c r="H453" s="65"/>
      <c r="I453" s="13" t="s">
        <v>2</v>
      </c>
      <c r="J453" s="80"/>
      <c r="K453" s="13" t="s">
        <v>2</v>
      </c>
      <c r="L453" s="80"/>
      <c r="M453" s="54"/>
      <c r="N453" s="54"/>
      <c r="O453" s="54"/>
      <c r="P453" s="54"/>
      <c r="Q453" s="54"/>
      <c r="R453" s="54"/>
      <c r="S453" s="54"/>
      <c r="T453" s="54"/>
      <c r="U453" s="54"/>
      <c r="V453" s="54"/>
      <c r="W453" s="54"/>
      <c r="X453" s="54"/>
      <c r="Y453" s="54"/>
      <c r="Z453" s="54"/>
    </row>
    <row r="454" ht="16.5" hidden="1" spans="1:26">
      <c r="A454" s="83" t="str">
        <f>IF(C454="","",COUNTA(C$8:C454))</f>
        <v/>
      </c>
      <c r="B454" s="83"/>
      <c r="C454" s="83"/>
      <c r="D454" s="83"/>
      <c r="E454" s="83"/>
      <c r="F454" s="65"/>
      <c r="G454" s="65"/>
      <c r="H454" s="65"/>
      <c r="I454" s="13" t="s">
        <v>2</v>
      </c>
      <c r="J454" s="80"/>
      <c r="K454" s="13" t="s">
        <v>2</v>
      </c>
      <c r="L454" s="80"/>
      <c r="M454" s="54"/>
      <c r="N454" s="54"/>
      <c r="O454" s="54"/>
      <c r="P454" s="54"/>
      <c r="Q454" s="54"/>
      <c r="R454" s="54"/>
      <c r="S454" s="54"/>
      <c r="T454" s="54"/>
      <c r="U454" s="54"/>
      <c r="V454" s="54"/>
      <c r="W454" s="54"/>
      <c r="X454" s="54"/>
      <c r="Y454" s="54"/>
      <c r="Z454" s="54"/>
    </row>
    <row r="455" ht="16.5" hidden="1" spans="1:26">
      <c r="A455" s="83" t="str">
        <f>IF(C455="","",COUNTA(C$8:C455))</f>
        <v/>
      </c>
      <c r="B455" s="83"/>
      <c r="C455" s="83"/>
      <c r="D455" s="83"/>
      <c r="E455" s="83"/>
      <c r="F455" s="65"/>
      <c r="G455" s="65"/>
      <c r="H455" s="65"/>
      <c r="I455" s="13" t="s">
        <v>2</v>
      </c>
      <c r="J455" s="80"/>
      <c r="K455" s="13" t="s">
        <v>2</v>
      </c>
      <c r="L455" s="80"/>
      <c r="M455" s="54"/>
      <c r="N455" s="54"/>
      <c r="O455" s="54"/>
      <c r="P455" s="54"/>
      <c r="Q455" s="54"/>
      <c r="R455" s="54"/>
      <c r="S455" s="54"/>
      <c r="T455" s="54"/>
      <c r="U455" s="54"/>
      <c r="V455" s="54"/>
      <c r="W455" s="54"/>
      <c r="X455" s="54"/>
      <c r="Y455" s="54"/>
      <c r="Z455" s="54"/>
    </row>
    <row r="456" ht="16.5" hidden="1" spans="1:26">
      <c r="A456" s="83" t="str">
        <f>IF(C456="","",COUNTA(C$8:C456))</f>
        <v/>
      </c>
      <c r="B456" s="83"/>
      <c r="C456" s="83"/>
      <c r="D456" s="83"/>
      <c r="E456" s="83"/>
      <c r="F456" s="65"/>
      <c r="G456" s="65"/>
      <c r="H456" s="65"/>
      <c r="I456" s="13" t="s">
        <v>2</v>
      </c>
      <c r="J456" s="80"/>
      <c r="K456" s="13" t="s">
        <v>2</v>
      </c>
      <c r="L456" s="80"/>
      <c r="M456" s="54"/>
      <c r="N456" s="54"/>
      <c r="O456" s="54"/>
      <c r="P456" s="54"/>
      <c r="Q456" s="54"/>
      <c r="R456" s="54"/>
      <c r="S456" s="54"/>
      <c r="T456" s="54"/>
      <c r="U456" s="54"/>
      <c r="V456" s="54"/>
      <c r="W456" s="54"/>
      <c r="X456" s="54"/>
      <c r="Y456" s="54"/>
      <c r="Z456" s="54"/>
    </row>
    <row r="457" ht="16.5" hidden="1" spans="1:26">
      <c r="A457" s="83" t="str">
        <f>IF(C457="","",COUNTA(C$8:C457))</f>
        <v/>
      </c>
      <c r="B457" s="83"/>
      <c r="C457" s="83"/>
      <c r="D457" s="83"/>
      <c r="E457" s="83"/>
      <c r="F457" s="65"/>
      <c r="G457" s="65"/>
      <c r="H457" s="65"/>
      <c r="I457" s="13" t="s">
        <v>2</v>
      </c>
      <c r="J457" s="80"/>
      <c r="K457" s="13" t="s">
        <v>2</v>
      </c>
      <c r="L457" s="80"/>
      <c r="M457" s="54"/>
      <c r="N457" s="54"/>
      <c r="O457" s="54"/>
      <c r="P457" s="54"/>
      <c r="Q457" s="54"/>
      <c r="R457" s="54"/>
      <c r="S457" s="54"/>
      <c r="T457" s="54"/>
      <c r="U457" s="54"/>
      <c r="V457" s="54"/>
      <c r="W457" s="54"/>
      <c r="X457" s="54"/>
      <c r="Y457" s="54"/>
      <c r="Z457" s="54"/>
    </row>
    <row r="458" ht="16.5" hidden="1" spans="1:26">
      <c r="A458" s="83" t="str">
        <f>IF(C458="","",COUNTA(C$8:C458))</f>
        <v/>
      </c>
      <c r="B458" s="83"/>
      <c r="C458" s="83"/>
      <c r="D458" s="83"/>
      <c r="E458" s="83"/>
      <c r="F458" s="65"/>
      <c r="G458" s="65"/>
      <c r="H458" s="65"/>
      <c r="I458" s="13" t="s">
        <v>2</v>
      </c>
      <c r="J458" s="80"/>
      <c r="K458" s="13" t="s">
        <v>2</v>
      </c>
      <c r="L458" s="80"/>
      <c r="M458" s="54"/>
      <c r="N458" s="54"/>
      <c r="O458" s="54"/>
      <c r="P458" s="54"/>
      <c r="Q458" s="54"/>
      <c r="R458" s="54"/>
      <c r="S458" s="54"/>
      <c r="T458" s="54"/>
      <c r="U458" s="54"/>
      <c r="V458" s="54"/>
      <c r="W458" s="54"/>
      <c r="X458" s="54"/>
      <c r="Y458" s="54"/>
      <c r="Z458" s="54"/>
    </row>
    <row r="459" ht="16.5" hidden="1" spans="1:26">
      <c r="A459" s="83" t="str">
        <f>IF(C459="","",COUNTA(C$8:C459))</f>
        <v/>
      </c>
      <c r="B459" s="83"/>
      <c r="C459" s="83"/>
      <c r="D459" s="83"/>
      <c r="E459" s="83"/>
      <c r="F459" s="65"/>
      <c r="G459" s="65"/>
      <c r="H459" s="65"/>
      <c r="I459" s="13" t="s">
        <v>2</v>
      </c>
      <c r="J459" s="80"/>
      <c r="K459" s="13" t="s">
        <v>2</v>
      </c>
      <c r="L459" s="80"/>
      <c r="M459" s="54"/>
      <c r="N459" s="54"/>
      <c r="O459" s="54"/>
      <c r="P459" s="54"/>
      <c r="Q459" s="54"/>
      <c r="R459" s="54"/>
      <c r="S459" s="54"/>
      <c r="T459" s="54"/>
      <c r="U459" s="54"/>
      <c r="V459" s="54"/>
      <c r="W459" s="54"/>
      <c r="X459" s="54"/>
      <c r="Y459" s="54"/>
      <c r="Z459" s="54"/>
    </row>
    <row r="460" ht="16.5" hidden="1" spans="1:26">
      <c r="A460" s="83" t="str">
        <f>IF(C460="","",COUNTA(C$8:C460))</f>
        <v/>
      </c>
      <c r="B460" s="83"/>
      <c r="C460" s="83"/>
      <c r="D460" s="83"/>
      <c r="E460" s="83"/>
      <c r="F460" s="65"/>
      <c r="G460" s="65"/>
      <c r="H460" s="65"/>
      <c r="I460" s="13" t="s">
        <v>2</v>
      </c>
      <c r="J460" s="80"/>
      <c r="K460" s="13" t="s">
        <v>2</v>
      </c>
      <c r="L460" s="80"/>
      <c r="M460" s="54"/>
      <c r="N460" s="54"/>
      <c r="O460" s="54"/>
      <c r="P460" s="54"/>
      <c r="Q460" s="54"/>
      <c r="R460" s="54"/>
      <c r="S460" s="54"/>
      <c r="T460" s="54"/>
      <c r="U460" s="54"/>
      <c r="V460" s="54"/>
      <c r="W460" s="54"/>
      <c r="X460" s="54"/>
      <c r="Y460" s="54"/>
      <c r="Z460" s="54"/>
    </row>
    <row r="461" ht="16.5" hidden="1" spans="1:26">
      <c r="A461" s="83" t="str">
        <f>IF(C461="","",COUNTA(C$8:C461))</f>
        <v/>
      </c>
      <c r="B461" s="83"/>
      <c r="C461" s="83"/>
      <c r="D461" s="83"/>
      <c r="E461" s="83"/>
      <c r="F461" s="65"/>
      <c r="G461" s="65"/>
      <c r="H461" s="65"/>
      <c r="I461" s="13" t="s">
        <v>2</v>
      </c>
      <c r="J461" s="80"/>
      <c r="K461" s="13" t="s">
        <v>2</v>
      </c>
      <c r="L461" s="80"/>
      <c r="M461" s="54"/>
      <c r="N461" s="54"/>
      <c r="O461" s="54"/>
      <c r="P461" s="54"/>
      <c r="Q461" s="54"/>
      <c r="R461" s="54"/>
      <c r="S461" s="54"/>
      <c r="T461" s="54"/>
      <c r="U461" s="54"/>
      <c r="V461" s="54"/>
      <c r="W461" s="54"/>
      <c r="X461" s="54"/>
      <c r="Y461" s="54"/>
      <c r="Z461" s="54"/>
    </row>
    <row r="462" ht="16.5" hidden="1" spans="1:26">
      <c r="A462" s="83" t="str">
        <f>IF(C462="","",COUNTA(C$8:C462))</f>
        <v/>
      </c>
      <c r="B462" s="83"/>
      <c r="C462" s="83"/>
      <c r="D462" s="83"/>
      <c r="E462" s="83"/>
      <c r="F462" s="65"/>
      <c r="G462" s="65"/>
      <c r="H462" s="65"/>
      <c r="I462" s="13" t="s">
        <v>2</v>
      </c>
      <c r="J462" s="80"/>
      <c r="K462" s="13" t="s">
        <v>2</v>
      </c>
      <c r="L462" s="80"/>
      <c r="M462" s="54"/>
      <c r="N462" s="54"/>
      <c r="O462" s="54"/>
      <c r="P462" s="54"/>
      <c r="Q462" s="54"/>
      <c r="R462" s="54"/>
      <c r="S462" s="54"/>
      <c r="T462" s="54"/>
      <c r="U462" s="54"/>
      <c r="V462" s="54"/>
      <c r="W462" s="54"/>
      <c r="X462" s="54"/>
      <c r="Y462" s="54"/>
      <c r="Z462" s="54"/>
    </row>
    <row r="463" ht="16.5" hidden="1" spans="1:26">
      <c r="A463" s="83" t="str">
        <f>IF(C463="","",COUNTA(C$8:C463))</f>
        <v/>
      </c>
      <c r="B463" s="83"/>
      <c r="C463" s="83"/>
      <c r="D463" s="83"/>
      <c r="E463" s="83"/>
      <c r="F463" s="65"/>
      <c r="G463" s="65"/>
      <c r="H463" s="65"/>
      <c r="I463" s="13" t="s">
        <v>2</v>
      </c>
      <c r="J463" s="80"/>
      <c r="K463" s="13" t="s">
        <v>2</v>
      </c>
      <c r="L463" s="80"/>
      <c r="M463" s="54"/>
      <c r="N463" s="54"/>
      <c r="O463" s="54"/>
      <c r="P463" s="54"/>
      <c r="Q463" s="54"/>
      <c r="R463" s="54"/>
      <c r="S463" s="54"/>
      <c r="T463" s="54"/>
      <c r="U463" s="54"/>
      <c r="V463" s="54"/>
      <c r="W463" s="54"/>
      <c r="X463" s="54"/>
      <c r="Y463" s="54"/>
      <c r="Z463" s="54"/>
    </row>
    <row r="464" ht="16.5" hidden="1" spans="1:26">
      <c r="A464" s="83" t="str">
        <f>IF(C464="","",COUNTA(C$8:C464))</f>
        <v/>
      </c>
      <c r="B464" s="83"/>
      <c r="C464" s="83"/>
      <c r="D464" s="83"/>
      <c r="E464" s="83"/>
      <c r="F464" s="65"/>
      <c r="G464" s="65"/>
      <c r="H464" s="65"/>
      <c r="I464" s="13" t="s">
        <v>2</v>
      </c>
      <c r="J464" s="80"/>
      <c r="K464" s="13" t="s">
        <v>2</v>
      </c>
      <c r="L464" s="80"/>
      <c r="M464" s="54"/>
      <c r="N464" s="54"/>
      <c r="O464" s="54"/>
      <c r="P464" s="54"/>
      <c r="Q464" s="54"/>
      <c r="R464" s="54"/>
      <c r="S464" s="54"/>
      <c r="T464" s="54"/>
      <c r="U464" s="54"/>
      <c r="V464" s="54"/>
      <c r="W464" s="54"/>
      <c r="X464" s="54"/>
      <c r="Y464" s="54"/>
      <c r="Z464" s="54"/>
    </row>
    <row r="465" ht="16.5" hidden="1" spans="1:26">
      <c r="A465" s="83" t="str">
        <f>IF(C465="","",COUNTA(C$8:C465))</f>
        <v/>
      </c>
      <c r="B465" s="83"/>
      <c r="C465" s="83"/>
      <c r="D465" s="83"/>
      <c r="E465" s="83"/>
      <c r="F465" s="65"/>
      <c r="G465" s="65"/>
      <c r="H465" s="65"/>
      <c r="I465" s="13" t="s">
        <v>2</v>
      </c>
      <c r="J465" s="80"/>
      <c r="K465" s="13" t="s">
        <v>2</v>
      </c>
      <c r="L465" s="80"/>
      <c r="M465" s="54"/>
      <c r="N465" s="54"/>
      <c r="O465" s="54"/>
      <c r="P465" s="54"/>
      <c r="Q465" s="54"/>
      <c r="R465" s="54"/>
      <c r="S465" s="54"/>
      <c r="T465" s="54"/>
      <c r="U465" s="54"/>
      <c r="V465" s="54"/>
      <c r="W465" s="54"/>
      <c r="X465" s="54"/>
      <c r="Y465" s="54"/>
      <c r="Z465" s="54"/>
    </row>
    <row r="466" ht="16.5" hidden="1" spans="1:26">
      <c r="A466" s="83" t="str">
        <f>IF(C466="","",COUNTA(C$8:C466))</f>
        <v/>
      </c>
      <c r="B466" s="83"/>
      <c r="C466" s="83"/>
      <c r="D466" s="83"/>
      <c r="E466" s="83"/>
      <c r="F466" s="65"/>
      <c r="G466" s="65"/>
      <c r="H466" s="65"/>
      <c r="I466" s="13" t="s">
        <v>2</v>
      </c>
      <c r="J466" s="80"/>
      <c r="K466" s="13" t="s">
        <v>2</v>
      </c>
      <c r="L466" s="80"/>
      <c r="M466" s="54"/>
      <c r="N466" s="54"/>
      <c r="O466" s="54"/>
      <c r="P466" s="54"/>
      <c r="Q466" s="54"/>
      <c r="R466" s="54"/>
      <c r="S466" s="54"/>
      <c r="T466" s="54"/>
      <c r="U466" s="54"/>
      <c r="V466" s="54"/>
      <c r="W466" s="54"/>
      <c r="X466" s="54"/>
      <c r="Y466" s="54"/>
      <c r="Z466" s="54"/>
    </row>
    <row r="467" ht="16.5" hidden="1" spans="1:26">
      <c r="A467" s="83" t="str">
        <f>IF(C467="","",COUNTA(C$8:C467))</f>
        <v/>
      </c>
      <c r="B467" s="83"/>
      <c r="C467" s="83"/>
      <c r="D467" s="83"/>
      <c r="E467" s="83"/>
      <c r="F467" s="65"/>
      <c r="G467" s="65"/>
      <c r="H467" s="65"/>
      <c r="I467" s="13" t="s">
        <v>2</v>
      </c>
      <c r="J467" s="80"/>
      <c r="K467" s="13" t="s">
        <v>2</v>
      </c>
      <c r="L467" s="80"/>
      <c r="M467" s="54"/>
      <c r="N467" s="54"/>
      <c r="O467" s="54"/>
      <c r="P467" s="54"/>
      <c r="Q467" s="54"/>
      <c r="R467" s="54"/>
      <c r="S467" s="54"/>
      <c r="T467" s="54"/>
      <c r="U467" s="54"/>
      <c r="V467" s="54"/>
      <c r="W467" s="54"/>
      <c r="X467" s="54"/>
      <c r="Y467" s="54"/>
      <c r="Z467" s="54"/>
    </row>
    <row r="468" ht="16.5" hidden="1" spans="1:26">
      <c r="A468" s="83" t="str">
        <f>IF(C468="","",COUNTA(C$8:C468))</f>
        <v/>
      </c>
      <c r="B468" s="83"/>
      <c r="C468" s="83"/>
      <c r="D468" s="83"/>
      <c r="E468" s="83"/>
      <c r="F468" s="65"/>
      <c r="G468" s="65"/>
      <c r="H468" s="65"/>
      <c r="I468" s="13" t="s">
        <v>2</v>
      </c>
      <c r="J468" s="80"/>
      <c r="K468" s="13" t="s">
        <v>2</v>
      </c>
      <c r="L468" s="80"/>
      <c r="M468" s="54"/>
      <c r="N468" s="54"/>
      <c r="O468" s="54"/>
      <c r="P468" s="54"/>
      <c r="Q468" s="54"/>
      <c r="R468" s="54"/>
      <c r="S468" s="54"/>
      <c r="T468" s="54"/>
      <c r="U468" s="54"/>
      <c r="V468" s="54"/>
      <c r="W468" s="54"/>
      <c r="X468" s="54"/>
      <c r="Y468" s="54"/>
      <c r="Z468" s="54"/>
    </row>
    <row r="469" ht="16.5" hidden="1" spans="1:26">
      <c r="A469" s="83" t="str">
        <f>IF(C469="","",COUNTA(C$8:C469))</f>
        <v/>
      </c>
      <c r="B469" s="83"/>
      <c r="C469" s="83"/>
      <c r="D469" s="83"/>
      <c r="E469" s="83"/>
      <c r="F469" s="65"/>
      <c r="G469" s="65"/>
      <c r="H469" s="65"/>
      <c r="I469" s="13" t="s">
        <v>2</v>
      </c>
      <c r="J469" s="80"/>
      <c r="K469" s="13" t="s">
        <v>2</v>
      </c>
      <c r="L469" s="80"/>
      <c r="M469" s="54"/>
      <c r="N469" s="54"/>
      <c r="O469" s="54"/>
      <c r="P469" s="54"/>
      <c r="Q469" s="54"/>
      <c r="R469" s="54"/>
      <c r="S469" s="54"/>
      <c r="T469" s="54"/>
      <c r="U469" s="54"/>
      <c r="V469" s="54"/>
      <c r="W469" s="54"/>
      <c r="X469" s="54"/>
      <c r="Y469" s="54"/>
      <c r="Z469" s="54"/>
    </row>
    <row r="470" ht="16.5" hidden="1" spans="1:26">
      <c r="A470" s="83" t="str">
        <f>IF(C470="","",COUNTA(C$8:C470))</f>
        <v/>
      </c>
      <c r="B470" s="83"/>
      <c r="C470" s="83"/>
      <c r="D470" s="83"/>
      <c r="E470" s="83"/>
      <c r="F470" s="65"/>
      <c r="G470" s="65"/>
      <c r="H470" s="65"/>
      <c r="I470" s="13" t="s">
        <v>2</v>
      </c>
      <c r="J470" s="80"/>
      <c r="K470" s="13" t="s">
        <v>2</v>
      </c>
      <c r="L470" s="80"/>
      <c r="M470" s="54"/>
      <c r="N470" s="54"/>
      <c r="O470" s="54"/>
      <c r="P470" s="54"/>
      <c r="Q470" s="54"/>
      <c r="R470" s="54"/>
      <c r="S470" s="54"/>
      <c r="T470" s="54"/>
      <c r="U470" s="54"/>
      <c r="V470" s="54"/>
      <c r="W470" s="54"/>
      <c r="X470" s="54"/>
      <c r="Y470" s="54"/>
      <c r="Z470" s="54"/>
    </row>
    <row r="471" ht="16.5" hidden="1" spans="1:26">
      <c r="A471" s="83" t="str">
        <f>IF(C471="","",COUNTA(C$8:C471))</f>
        <v/>
      </c>
      <c r="B471" s="83"/>
      <c r="C471" s="83"/>
      <c r="D471" s="83"/>
      <c r="E471" s="83"/>
      <c r="F471" s="65"/>
      <c r="G471" s="65"/>
      <c r="H471" s="65"/>
      <c r="I471" s="13" t="s">
        <v>2</v>
      </c>
      <c r="J471" s="80"/>
      <c r="K471" s="13" t="s">
        <v>2</v>
      </c>
      <c r="L471" s="80"/>
      <c r="M471" s="54"/>
      <c r="N471" s="54"/>
      <c r="O471" s="54"/>
      <c r="P471" s="54"/>
      <c r="Q471" s="54"/>
      <c r="R471" s="54"/>
      <c r="S471" s="54"/>
      <c r="T471" s="54"/>
      <c r="U471" s="54"/>
      <c r="V471" s="54"/>
      <c r="W471" s="54"/>
      <c r="X471" s="54"/>
      <c r="Y471" s="54"/>
      <c r="Z471" s="54"/>
    </row>
    <row r="472" ht="16.5" hidden="1" spans="1:26">
      <c r="A472" s="83" t="str">
        <f>IF(C472="","",COUNTA(C$8:C472))</f>
        <v/>
      </c>
      <c r="B472" s="83"/>
      <c r="C472" s="83"/>
      <c r="D472" s="83"/>
      <c r="E472" s="83"/>
      <c r="F472" s="65"/>
      <c r="G472" s="65"/>
      <c r="H472" s="65"/>
      <c r="I472" s="13" t="s">
        <v>2</v>
      </c>
      <c r="J472" s="80"/>
      <c r="K472" s="13" t="s">
        <v>2</v>
      </c>
      <c r="L472" s="80"/>
      <c r="M472" s="54"/>
      <c r="N472" s="54"/>
      <c r="O472" s="54"/>
      <c r="P472" s="54"/>
      <c r="Q472" s="54"/>
      <c r="R472" s="54"/>
      <c r="S472" s="54"/>
      <c r="T472" s="54"/>
      <c r="U472" s="54"/>
      <c r="V472" s="54"/>
      <c r="W472" s="54"/>
      <c r="X472" s="54"/>
      <c r="Y472" s="54"/>
      <c r="Z472" s="54"/>
    </row>
    <row r="473" ht="16.5" hidden="1" spans="1:26">
      <c r="A473" s="83" t="str">
        <f>IF(C473="","",COUNTA(C$8:C473))</f>
        <v/>
      </c>
      <c r="B473" s="83"/>
      <c r="C473" s="83"/>
      <c r="D473" s="83"/>
      <c r="E473" s="83"/>
      <c r="F473" s="65"/>
      <c r="G473" s="65"/>
      <c r="H473" s="65"/>
      <c r="I473" s="13" t="s">
        <v>2</v>
      </c>
      <c r="J473" s="80"/>
      <c r="K473" s="13" t="s">
        <v>2</v>
      </c>
      <c r="L473" s="80"/>
      <c r="M473" s="54"/>
      <c r="N473" s="54"/>
      <c r="O473" s="54"/>
      <c r="P473" s="54"/>
      <c r="Q473" s="54"/>
      <c r="R473" s="54"/>
      <c r="S473" s="54"/>
      <c r="T473" s="54"/>
      <c r="U473" s="54"/>
      <c r="V473" s="54"/>
      <c r="W473" s="54"/>
      <c r="X473" s="54"/>
      <c r="Y473" s="54"/>
      <c r="Z473" s="54"/>
    </row>
    <row r="474" ht="16.5" hidden="1" spans="1:26">
      <c r="A474" s="83" t="str">
        <f>IF(C474="","",COUNTA(C$8:C474))</f>
        <v/>
      </c>
      <c r="B474" s="83"/>
      <c r="C474" s="83"/>
      <c r="D474" s="83"/>
      <c r="E474" s="83"/>
      <c r="F474" s="65"/>
      <c r="G474" s="65"/>
      <c r="H474" s="65"/>
      <c r="I474" s="13" t="s">
        <v>2</v>
      </c>
      <c r="J474" s="80"/>
      <c r="K474" s="13" t="s">
        <v>2</v>
      </c>
      <c r="L474" s="80"/>
      <c r="M474" s="54"/>
      <c r="N474" s="54"/>
      <c r="O474" s="54"/>
      <c r="P474" s="54"/>
      <c r="Q474" s="54"/>
      <c r="R474" s="54"/>
      <c r="S474" s="54"/>
      <c r="T474" s="54"/>
      <c r="U474" s="54"/>
      <c r="V474" s="54"/>
      <c r="W474" s="54"/>
      <c r="X474" s="54"/>
      <c r="Y474" s="54"/>
      <c r="Z474" s="54"/>
    </row>
    <row r="475" ht="16.5" hidden="1" spans="1:26">
      <c r="A475" s="83" t="str">
        <f>IF(C475="","",COUNTA(C$8:C475))</f>
        <v/>
      </c>
      <c r="B475" s="83"/>
      <c r="C475" s="83"/>
      <c r="D475" s="83"/>
      <c r="E475" s="83"/>
      <c r="F475" s="65"/>
      <c r="G475" s="65"/>
      <c r="H475" s="65"/>
      <c r="I475" s="13" t="s">
        <v>2</v>
      </c>
      <c r="J475" s="80"/>
      <c r="K475" s="13" t="s">
        <v>2</v>
      </c>
      <c r="L475" s="80"/>
      <c r="M475" s="54"/>
      <c r="N475" s="54"/>
      <c r="O475" s="54"/>
      <c r="P475" s="54"/>
      <c r="Q475" s="54"/>
      <c r="R475" s="54"/>
      <c r="S475" s="54"/>
      <c r="T475" s="54"/>
      <c r="U475" s="54"/>
      <c r="V475" s="54"/>
      <c r="W475" s="54"/>
      <c r="X475" s="54"/>
      <c r="Y475" s="54"/>
      <c r="Z475" s="54"/>
    </row>
    <row r="476" ht="16.5" hidden="1" spans="1:26">
      <c r="A476" s="83" t="str">
        <f>IF(C476="","",COUNTA(C$8:C476))</f>
        <v/>
      </c>
      <c r="B476" s="83"/>
      <c r="C476" s="83"/>
      <c r="D476" s="83"/>
      <c r="E476" s="83"/>
      <c r="F476" s="65"/>
      <c r="G476" s="65"/>
      <c r="H476" s="65"/>
      <c r="I476" s="13" t="s">
        <v>2</v>
      </c>
      <c r="J476" s="80"/>
      <c r="K476" s="13" t="s">
        <v>2</v>
      </c>
      <c r="L476" s="80"/>
      <c r="M476" s="54"/>
      <c r="N476" s="54"/>
      <c r="O476" s="54"/>
      <c r="P476" s="54"/>
      <c r="Q476" s="54"/>
      <c r="R476" s="54"/>
      <c r="S476" s="54"/>
      <c r="T476" s="54"/>
      <c r="U476" s="54"/>
      <c r="V476" s="54"/>
      <c r="W476" s="54"/>
      <c r="X476" s="54"/>
      <c r="Y476" s="54"/>
      <c r="Z476" s="54"/>
    </row>
    <row r="477" ht="16.5" hidden="1" spans="1:26">
      <c r="A477" s="83" t="str">
        <f>IF(C477="","",COUNTA(C$8:C477))</f>
        <v/>
      </c>
      <c r="B477" s="83"/>
      <c r="C477" s="83"/>
      <c r="D477" s="83"/>
      <c r="E477" s="83"/>
      <c r="F477" s="65"/>
      <c r="G477" s="65"/>
      <c r="H477" s="65"/>
      <c r="I477" s="13" t="s">
        <v>2</v>
      </c>
      <c r="J477" s="80"/>
      <c r="K477" s="13" t="s">
        <v>2</v>
      </c>
      <c r="L477" s="80"/>
      <c r="M477" s="54"/>
      <c r="N477" s="54"/>
      <c r="O477" s="54"/>
      <c r="P477" s="54"/>
      <c r="Q477" s="54"/>
      <c r="R477" s="54"/>
      <c r="S477" s="54"/>
      <c r="T477" s="54"/>
      <c r="U477" s="54"/>
      <c r="V477" s="54"/>
      <c r="W477" s="54"/>
      <c r="X477" s="54"/>
      <c r="Y477" s="54"/>
      <c r="Z477" s="54"/>
    </row>
    <row r="478" ht="16.5" hidden="1" spans="1:26">
      <c r="A478" s="83" t="str">
        <f>IF(C478="","",COUNTA(C$8:C478))</f>
        <v/>
      </c>
      <c r="B478" s="83"/>
      <c r="C478" s="83"/>
      <c r="D478" s="83"/>
      <c r="E478" s="83"/>
      <c r="F478" s="65"/>
      <c r="G478" s="65"/>
      <c r="H478" s="65"/>
      <c r="I478" s="13" t="s">
        <v>2</v>
      </c>
      <c r="J478" s="80"/>
      <c r="K478" s="13" t="s">
        <v>2</v>
      </c>
      <c r="L478" s="80"/>
      <c r="M478" s="54"/>
      <c r="N478" s="54"/>
      <c r="O478" s="54"/>
      <c r="P478" s="54"/>
      <c r="Q478" s="54"/>
      <c r="R478" s="54"/>
      <c r="S478" s="54"/>
      <c r="T478" s="54"/>
      <c r="U478" s="54"/>
      <c r="V478" s="54"/>
      <c r="W478" s="54"/>
      <c r="X478" s="54"/>
      <c r="Y478" s="54"/>
      <c r="Z478" s="54"/>
    </row>
    <row r="479" ht="16.5" hidden="1" spans="1:26">
      <c r="A479" s="83" t="str">
        <f>IF(C479="","",COUNTA(C$8:C479))</f>
        <v/>
      </c>
      <c r="B479" s="83"/>
      <c r="C479" s="83"/>
      <c r="D479" s="83"/>
      <c r="E479" s="83"/>
      <c r="F479" s="65"/>
      <c r="G479" s="65"/>
      <c r="H479" s="65"/>
      <c r="I479" s="13" t="s">
        <v>2</v>
      </c>
      <c r="J479" s="80"/>
      <c r="K479" s="13" t="s">
        <v>2</v>
      </c>
      <c r="L479" s="80"/>
      <c r="M479" s="54"/>
      <c r="N479" s="54"/>
      <c r="O479" s="54"/>
      <c r="P479" s="54"/>
      <c r="Q479" s="54"/>
      <c r="R479" s="54"/>
      <c r="S479" s="54"/>
      <c r="T479" s="54"/>
      <c r="U479" s="54"/>
      <c r="V479" s="54"/>
      <c r="W479" s="54"/>
      <c r="X479" s="54"/>
      <c r="Y479" s="54"/>
      <c r="Z479" s="54"/>
    </row>
    <row r="480" ht="16.5" hidden="1" spans="1:26">
      <c r="A480" s="83" t="str">
        <f>IF(C480="","",COUNTA(C$8:C480))</f>
        <v/>
      </c>
      <c r="B480" s="83"/>
      <c r="C480" s="83"/>
      <c r="D480" s="83"/>
      <c r="E480" s="83"/>
      <c r="F480" s="65"/>
      <c r="G480" s="65"/>
      <c r="H480" s="65"/>
      <c r="I480" s="13" t="s">
        <v>2</v>
      </c>
      <c r="J480" s="80"/>
      <c r="K480" s="13" t="s">
        <v>2</v>
      </c>
      <c r="L480" s="80"/>
      <c r="M480" s="54"/>
      <c r="N480" s="54"/>
      <c r="O480" s="54"/>
      <c r="P480" s="54"/>
      <c r="Q480" s="54"/>
      <c r="R480" s="54"/>
      <c r="S480" s="54"/>
      <c r="T480" s="54"/>
      <c r="U480" s="54"/>
      <c r="V480" s="54"/>
      <c r="W480" s="54"/>
      <c r="X480" s="54"/>
      <c r="Y480" s="54"/>
      <c r="Z480" s="54"/>
    </row>
    <row r="481" ht="16.5" hidden="1" spans="1:26">
      <c r="A481" s="83" t="str">
        <f>IF(C481="","",COUNTA(C$8:C481))</f>
        <v/>
      </c>
      <c r="B481" s="83"/>
      <c r="C481" s="83"/>
      <c r="D481" s="83"/>
      <c r="E481" s="83"/>
      <c r="F481" s="65"/>
      <c r="G481" s="65"/>
      <c r="H481" s="65"/>
      <c r="I481" s="13" t="s">
        <v>2</v>
      </c>
      <c r="J481" s="80"/>
      <c r="K481" s="13" t="s">
        <v>2</v>
      </c>
      <c r="L481" s="80"/>
      <c r="M481" s="54"/>
      <c r="N481" s="54"/>
      <c r="O481" s="54"/>
      <c r="P481" s="54"/>
      <c r="Q481" s="54"/>
      <c r="R481" s="54"/>
      <c r="S481" s="54"/>
      <c r="T481" s="54"/>
      <c r="U481" s="54"/>
      <c r="V481" s="54"/>
      <c r="W481" s="54"/>
      <c r="X481" s="54"/>
      <c r="Y481" s="54"/>
      <c r="Z481" s="54"/>
    </row>
    <row r="482" ht="16.5" hidden="1" spans="1:26">
      <c r="A482" s="83" t="str">
        <f>IF(C482="","",COUNTA(C$8:C482))</f>
        <v/>
      </c>
      <c r="B482" s="83"/>
      <c r="C482" s="83"/>
      <c r="D482" s="83"/>
      <c r="E482" s="83"/>
      <c r="F482" s="65"/>
      <c r="G482" s="65"/>
      <c r="H482" s="65"/>
      <c r="I482" s="13" t="s">
        <v>2</v>
      </c>
      <c r="J482" s="80"/>
      <c r="K482" s="13" t="s">
        <v>2</v>
      </c>
      <c r="L482" s="80"/>
      <c r="M482" s="54"/>
      <c r="N482" s="54"/>
      <c r="O482" s="54"/>
      <c r="P482" s="54"/>
      <c r="Q482" s="54"/>
      <c r="R482" s="54"/>
      <c r="S482" s="54"/>
      <c r="T482" s="54"/>
      <c r="U482" s="54"/>
      <c r="V482" s="54"/>
      <c r="W482" s="54"/>
      <c r="X482" s="54"/>
      <c r="Y482" s="54"/>
      <c r="Z482" s="54"/>
    </row>
    <row r="483" ht="16.5" hidden="1" spans="1:26">
      <c r="A483" s="83" t="str">
        <f>IF(C483="","",COUNTA(C$8:C483))</f>
        <v/>
      </c>
      <c r="B483" s="83"/>
      <c r="C483" s="83"/>
      <c r="D483" s="83"/>
      <c r="E483" s="83"/>
      <c r="F483" s="65"/>
      <c r="G483" s="65"/>
      <c r="H483" s="65"/>
      <c r="I483" s="13" t="s">
        <v>2</v>
      </c>
      <c r="J483" s="80"/>
      <c r="K483" s="13" t="s">
        <v>2</v>
      </c>
      <c r="L483" s="80"/>
      <c r="M483" s="54"/>
      <c r="N483" s="54"/>
      <c r="O483" s="54"/>
      <c r="P483" s="54"/>
      <c r="Q483" s="54"/>
      <c r="R483" s="54"/>
      <c r="S483" s="54"/>
      <c r="T483" s="54"/>
      <c r="U483" s="54"/>
      <c r="V483" s="54"/>
      <c r="W483" s="54"/>
      <c r="X483" s="54"/>
      <c r="Y483" s="54"/>
      <c r="Z483" s="54"/>
    </row>
    <row r="484" ht="16.5" hidden="1" spans="1:26">
      <c r="A484" s="83" t="str">
        <f>IF(C484="","",COUNTA(C$8:C484))</f>
        <v/>
      </c>
      <c r="B484" s="83"/>
      <c r="C484" s="83"/>
      <c r="D484" s="83"/>
      <c r="E484" s="83"/>
      <c r="F484" s="65"/>
      <c r="G484" s="65"/>
      <c r="H484" s="65"/>
      <c r="I484" s="13" t="s">
        <v>2</v>
      </c>
      <c r="J484" s="80"/>
      <c r="K484" s="13" t="s">
        <v>2</v>
      </c>
      <c r="L484" s="80"/>
      <c r="M484" s="54"/>
      <c r="N484" s="54"/>
      <c r="O484" s="54"/>
      <c r="P484" s="54"/>
      <c r="Q484" s="54"/>
      <c r="R484" s="54"/>
      <c r="S484" s="54"/>
      <c r="T484" s="54"/>
      <c r="U484" s="54"/>
      <c r="V484" s="54"/>
      <c r="W484" s="54"/>
      <c r="X484" s="54"/>
      <c r="Y484" s="54"/>
      <c r="Z484" s="54"/>
    </row>
    <row r="485" ht="16.5" hidden="1" spans="1:26">
      <c r="A485" s="83" t="str">
        <f>IF(C485="","",COUNTA(C$8:C485))</f>
        <v/>
      </c>
      <c r="B485" s="83"/>
      <c r="C485" s="83"/>
      <c r="D485" s="83"/>
      <c r="E485" s="83"/>
      <c r="F485" s="65"/>
      <c r="G485" s="65"/>
      <c r="H485" s="65"/>
      <c r="I485" s="13" t="s">
        <v>2</v>
      </c>
      <c r="J485" s="80"/>
      <c r="K485" s="13" t="s">
        <v>2</v>
      </c>
      <c r="L485" s="80"/>
      <c r="M485" s="54"/>
      <c r="N485" s="54"/>
      <c r="O485" s="54"/>
      <c r="P485" s="54"/>
      <c r="Q485" s="54"/>
      <c r="R485" s="54"/>
      <c r="S485" s="54"/>
      <c r="T485" s="54"/>
      <c r="U485" s="54"/>
      <c r="V485" s="54"/>
      <c r="W485" s="54"/>
      <c r="X485" s="54"/>
      <c r="Y485" s="54"/>
      <c r="Z485" s="54"/>
    </row>
    <row r="486" ht="16.5" hidden="1" spans="1:26">
      <c r="A486" s="83" t="str">
        <f>IF(C486="","",COUNTA(C$8:C486))</f>
        <v/>
      </c>
      <c r="B486" s="83"/>
      <c r="C486" s="83"/>
      <c r="D486" s="83"/>
      <c r="E486" s="83"/>
      <c r="F486" s="65"/>
      <c r="G486" s="65"/>
      <c r="H486" s="65"/>
      <c r="I486" s="13" t="s">
        <v>2</v>
      </c>
      <c r="J486" s="80"/>
      <c r="K486" s="13" t="s">
        <v>2</v>
      </c>
      <c r="L486" s="80"/>
      <c r="M486" s="54"/>
      <c r="N486" s="54"/>
      <c r="O486" s="54"/>
      <c r="P486" s="54"/>
      <c r="Q486" s="54"/>
      <c r="R486" s="54"/>
      <c r="S486" s="54"/>
      <c r="T486" s="54"/>
      <c r="U486" s="54"/>
      <c r="V486" s="54"/>
      <c r="W486" s="54"/>
      <c r="X486" s="54"/>
      <c r="Y486" s="54"/>
      <c r="Z486" s="54"/>
    </row>
    <row r="487" ht="16.5" hidden="1" spans="1:26">
      <c r="A487" s="83" t="str">
        <f>IF(C487="","",COUNTA(C$8:C487))</f>
        <v/>
      </c>
      <c r="B487" s="83"/>
      <c r="C487" s="83"/>
      <c r="D487" s="83"/>
      <c r="E487" s="83"/>
      <c r="F487" s="65"/>
      <c r="G487" s="65"/>
      <c r="H487" s="65"/>
      <c r="I487" s="13" t="s">
        <v>2</v>
      </c>
      <c r="J487" s="80"/>
      <c r="K487" s="13" t="s">
        <v>2</v>
      </c>
      <c r="L487" s="80"/>
      <c r="M487" s="54"/>
      <c r="N487" s="54"/>
      <c r="O487" s="54"/>
      <c r="P487" s="54"/>
      <c r="Q487" s="54"/>
      <c r="R487" s="54"/>
      <c r="S487" s="54"/>
      <c r="T487" s="54"/>
      <c r="U487" s="54"/>
      <c r="V487" s="54"/>
      <c r="W487" s="54"/>
      <c r="X487" s="54"/>
      <c r="Y487" s="54"/>
      <c r="Z487" s="54"/>
    </row>
    <row r="488" ht="16.5" hidden="1" spans="1:26">
      <c r="A488" s="83" t="str">
        <f>IF(C488="","",COUNTA(C$8:C488))</f>
        <v/>
      </c>
      <c r="B488" s="83"/>
      <c r="C488" s="83"/>
      <c r="D488" s="83"/>
      <c r="E488" s="83"/>
      <c r="F488" s="65"/>
      <c r="G488" s="65"/>
      <c r="H488" s="65"/>
      <c r="I488" s="13" t="s">
        <v>2</v>
      </c>
      <c r="J488" s="80"/>
      <c r="K488" s="13" t="s">
        <v>2</v>
      </c>
      <c r="L488" s="80"/>
      <c r="M488" s="54"/>
      <c r="N488" s="54"/>
      <c r="O488" s="54"/>
      <c r="P488" s="54"/>
      <c r="Q488" s="54"/>
      <c r="R488" s="54"/>
      <c r="S488" s="54"/>
      <c r="T488" s="54"/>
      <c r="U488" s="54"/>
      <c r="V488" s="54"/>
      <c r="W488" s="54"/>
      <c r="X488" s="54"/>
      <c r="Y488" s="54"/>
      <c r="Z488" s="54"/>
    </row>
    <row r="489" ht="16.5" hidden="1" spans="1:26">
      <c r="A489" s="83" t="str">
        <f>IF(C489="","",COUNTA(C$8:C489))</f>
        <v/>
      </c>
      <c r="B489" s="83"/>
      <c r="C489" s="83"/>
      <c r="D489" s="83"/>
      <c r="E489" s="83"/>
      <c r="F489" s="65"/>
      <c r="G489" s="65"/>
      <c r="H489" s="65"/>
      <c r="I489" s="13" t="s">
        <v>2</v>
      </c>
      <c r="J489" s="80"/>
      <c r="K489" s="13" t="s">
        <v>2</v>
      </c>
      <c r="L489" s="80"/>
      <c r="M489" s="54"/>
      <c r="N489" s="54"/>
      <c r="O489" s="54"/>
      <c r="P489" s="54"/>
      <c r="Q489" s="54"/>
      <c r="R489" s="54"/>
      <c r="S489" s="54"/>
      <c r="T489" s="54"/>
      <c r="U489" s="54"/>
      <c r="V489" s="54"/>
      <c r="W489" s="54"/>
      <c r="X489" s="54"/>
      <c r="Y489" s="54"/>
      <c r="Z489" s="54"/>
    </row>
    <row r="490" ht="16.5" hidden="1" spans="1:26">
      <c r="A490" s="83" t="str">
        <f>IF(C490="","",COUNTA(C$8:C490))</f>
        <v/>
      </c>
      <c r="B490" s="83"/>
      <c r="C490" s="83"/>
      <c r="D490" s="83"/>
      <c r="E490" s="83"/>
      <c r="F490" s="65"/>
      <c r="G490" s="65"/>
      <c r="H490" s="65"/>
      <c r="I490" s="13" t="s">
        <v>2</v>
      </c>
      <c r="J490" s="80"/>
      <c r="K490" s="13" t="s">
        <v>2</v>
      </c>
      <c r="L490" s="80"/>
      <c r="M490" s="54"/>
      <c r="N490" s="54"/>
      <c r="O490" s="54"/>
      <c r="P490" s="54"/>
      <c r="Q490" s="54"/>
      <c r="R490" s="54"/>
      <c r="S490" s="54"/>
      <c r="T490" s="54"/>
      <c r="U490" s="54"/>
      <c r="V490" s="54"/>
      <c r="W490" s="54"/>
      <c r="X490" s="54"/>
      <c r="Y490" s="54"/>
      <c r="Z490" s="54"/>
    </row>
    <row r="491" ht="16.5" hidden="1" spans="1:26">
      <c r="A491" s="83" t="str">
        <f>IF(C491="","",COUNTA(C$8:C491))</f>
        <v/>
      </c>
      <c r="B491" s="83"/>
      <c r="C491" s="83"/>
      <c r="D491" s="83"/>
      <c r="E491" s="83"/>
      <c r="F491" s="65"/>
      <c r="G491" s="65"/>
      <c r="H491" s="65"/>
      <c r="I491" s="13" t="s">
        <v>2</v>
      </c>
      <c r="J491" s="80"/>
      <c r="K491" s="13" t="s">
        <v>2</v>
      </c>
      <c r="L491" s="80"/>
      <c r="M491" s="54"/>
      <c r="N491" s="54"/>
      <c r="O491" s="54"/>
      <c r="P491" s="54"/>
      <c r="Q491" s="54"/>
      <c r="R491" s="54"/>
      <c r="S491" s="54"/>
      <c r="T491" s="54"/>
      <c r="U491" s="54"/>
      <c r="V491" s="54"/>
      <c r="W491" s="54"/>
      <c r="X491" s="54"/>
      <c r="Y491" s="54"/>
      <c r="Z491" s="54"/>
    </row>
    <row r="492" ht="16.5" hidden="1" spans="1:26">
      <c r="A492" s="83" t="str">
        <f>IF(C492="","",COUNTA(C$8:C492))</f>
        <v/>
      </c>
      <c r="B492" s="83"/>
      <c r="C492" s="83"/>
      <c r="D492" s="83"/>
      <c r="E492" s="83"/>
      <c r="F492" s="65"/>
      <c r="G492" s="65"/>
      <c r="H492" s="65"/>
      <c r="I492" s="13" t="s">
        <v>2</v>
      </c>
      <c r="J492" s="80"/>
      <c r="K492" s="13" t="s">
        <v>2</v>
      </c>
      <c r="L492" s="80"/>
      <c r="M492" s="54"/>
      <c r="N492" s="54"/>
      <c r="O492" s="54"/>
      <c r="P492" s="54"/>
      <c r="Q492" s="54"/>
      <c r="R492" s="54"/>
      <c r="S492" s="54"/>
      <c r="T492" s="54"/>
      <c r="U492" s="54"/>
      <c r="V492" s="54"/>
      <c r="W492" s="54"/>
      <c r="X492" s="54"/>
      <c r="Y492" s="54"/>
      <c r="Z492" s="54"/>
    </row>
    <row r="493" ht="16.5" hidden="1" spans="1:26">
      <c r="A493" s="83" t="str">
        <f>IF(C493="","",COUNTA(C$8:C493))</f>
        <v/>
      </c>
      <c r="B493" s="83"/>
      <c r="C493" s="83"/>
      <c r="D493" s="83"/>
      <c r="E493" s="83"/>
      <c r="F493" s="65"/>
      <c r="G493" s="65"/>
      <c r="H493" s="65"/>
      <c r="I493" s="13" t="s">
        <v>2</v>
      </c>
      <c r="J493" s="80"/>
      <c r="K493" s="13" t="s">
        <v>2</v>
      </c>
      <c r="L493" s="80"/>
      <c r="M493" s="54"/>
      <c r="N493" s="54"/>
      <c r="O493" s="54"/>
      <c r="P493" s="54"/>
      <c r="Q493" s="54"/>
      <c r="R493" s="54"/>
      <c r="S493" s="54"/>
      <c r="T493" s="54"/>
      <c r="U493" s="54"/>
      <c r="V493" s="54"/>
      <c r="W493" s="54"/>
      <c r="X493" s="54"/>
      <c r="Y493" s="54"/>
      <c r="Z493" s="54"/>
    </row>
    <row r="494" ht="16.5" hidden="1" spans="1:26">
      <c r="A494" s="83" t="str">
        <f>IF(C494="","",COUNTA(C$8:C494))</f>
        <v/>
      </c>
      <c r="B494" s="83"/>
      <c r="C494" s="83"/>
      <c r="D494" s="83"/>
      <c r="E494" s="83"/>
      <c r="F494" s="65"/>
      <c r="G494" s="65"/>
      <c r="H494" s="65"/>
      <c r="I494" s="13" t="s">
        <v>2</v>
      </c>
      <c r="J494" s="80"/>
      <c r="K494" s="13" t="s">
        <v>2</v>
      </c>
      <c r="L494" s="80"/>
      <c r="M494" s="54"/>
      <c r="N494" s="54"/>
      <c r="O494" s="54"/>
      <c r="P494" s="54"/>
      <c r="Q494" s="54"/>
      <c r="R494" s="54"/>
      <c r="S494" s="54"/>
      <c r="T494" s="54"/>
      <c r="U494" s="54"/>
      <c r="V494" s="54"/>
      <c r="W494" s="54"/>
      <c r="X494" s="54"/>
      <c r="Y494" s="54"/>
      <c r="Z494" s="54"/>
    </row>
    <row r="495" ht="16.5" hidden="1" spans="1:26">
      <c r="A495" s="83" t="str">
        <f>IF(C495="","",COUNTA(C$8:C495))</f>
        <v/>
      </c>
      <c r="B495" s="83"/>
      <c r="C495" s="83"/>
      <c r="D495" s="83"/>
      <c r="E495" s="83"/>
      <c r="F495" s="65"/>
      <c r="G495" s="65"/>
      <c r="H495" s="65"/>
      <c r="I495" s="13" t="s">
        <v>2</v>
      </c>
      <c r="J495" s="80"/>
      <c r="K495" s="13" t="s">
        <v>2</v>
      </c>
      <c r="L495" s="80"/>
      <c r="M495" s="54"/>
      <c r="N495" s="54"/>
      <c r="O495" s="54"/>
      <c r="P495" s="54"/>
      <c r="Q495" s="54"/>
      <c r="R495" s="54"/>
      <c r="S495" s="54"/>
      <c r="T495" s="54"/>
      <c r="U495" s="54"/>
      <c r="V495" s="54"/>
      <c r="W495" s="54"/>
      <c r="X495" s="54"/>
      <c r="Y495" s="54"/>
      <c r="Z495" s="54"/>
    </row>
    <row r="496" ht="16.5" hidden="1" spans="1:26">
      <c r="A496" s="83" t="str">
        <f>IF(C496="","",COUNTA(C$8:C496))</f>
        <v/>
      </c>
      <c r="B496" s="83"/>
      <c r="C496" s="83"/>
      <c r="D496" s="83"/>
      <c r="E496" s="83"/>
      <c r="F496" s="65"/>
      <c r="G496" s="65"/>
      <c r="H496" s="65"/>
      <c r="I496" s="13" t="s">
        <v>2</v>
      </c>
      <c r="J496" s="80"/>
      <c r="K496" s="13" t="s">
        <v>2</v>
      </c>
      <c r="L496" s="80"/>
      <c r="M496" s="54"/>
      <c r="N496" s="54"/>
      <c r="O496" s="54"/>
      <c r="P496" s="54"/>
      <c r="Q496" s="54"/>
      <c r="R496" s="54"/>
      <c r="S496" s="54"/>
      <c r="T496" s="54"/>
      <c r="U496" s="54"/>
      <c r="V496" s="54"/>
      <c r="W496" s="54"/>
      <c r="X496" s="54"/>
      <c r="Y496" s="54"/>
      <c r="Z496" s="54"/>
    </row>
    <row r="497" ht="16.5" hidden="1" spans="1:26">
      <c r="A497" s="83" t="str">
        <f>IF(C497="","",COUNTA(C$8:C497))</f>
        <v/>
      </c>
      <c r="B497" s="83"/>
      <c r="C497" s="83"/>
      <c r="D497" s="83"/>
      <c r="E497" s="83"/>
      <c r="F497" s="65"/>
      <c r="G497" s="65"/>
      <c r="H497" s="65"/>
      <c r="I497" s="13" t="s">
        <v>2</v>
      </c>
      <c r="J497" s="80"/>
      <c r="K497" s="13" t="s">
        <v>2</v>
      </c>
      <c r="L497" s="80"/>
      <c r="M497" s="54"/>
      <c r="N497" s="54"/>
      <c r="O497" s="54"/>
      <c r="P497" s="54"/>
      <c r="Q497" s="54"/>
      <c r="R497" s="54"/>
      <c r="S497" s="54"/>
      <c r="T497" s="54"/>
      <c r="U497" s="54"/>
      <c r="V497" s="54"/>
      <c r="W497" s="54"/>
      <c r="X497" s="54"/>
      <c r="Y497" s="54"/>
      <c r="Z497" s="54"/>
    </row>
    <row r="498" ht="16.5" hidden="1" spans="1:26">
      <c r="A498" s="83" t="str">
        <f>IF(C498="","",COUNTA(C$8:C498))</f>
        <v/>
      </c>
      <c r="B498" s="83"/>
      <c r="C498" s="83"/>
      <c r="D498" s="83"/>
      <c r="E498" s="83"/>
      <c r="F498" s="65"/>
      <c r="G498" s="65"/>
      <c r="H498" s="65"/>
      <c r="I498" s="13" t="s">
        <v>2</v>
      </c>
      <c r="J498" s="80"/>
      <c r="K498" s="13" t="s">
        <v>2</v>
      </c>
      <c r="L498" s="80"/>
      <c r="M498" s="54"/>
      <c r="N498" s="54"/>
      <c r="O498" s="54"/>
      <c r="P498" s="54"/>
      <c r="Q498" s="54"/>
      <c r="R498" s="54"/>
      <c r="S498" s="54"/>
      <c r="T498" s="54"/>
      <c r="U498" s="54"/>
      <c r="V498" s="54"/>
      <c r="W498" s="54"/>
      <c r="X498" s="54"/>
      <c r="Y498" s="54"/>
      <c r="Z498" s="54"/>
    </row>
    <row r="499" ht="16.5" hidden="1" spans="1:26">
      <c r="A499" s="83" t="str">
        <f>IF(C499="","",COUNTA(C$8:C499))</f>
        <v/>
      </c>
      <c r="B499" s="83"/>
      <c r="C499" s="83"/>
      <c r="D499" s="83"/>
      <c r="E499" s="83"/>
      <c r="F499" s="65"/>
      <c r="G499" s="65"/>
      <c r="H499" s="65"/>
      <c r="I499" s="13" t="s">
        <v>2</v>
      </c>
      <c r="J499" s="80"/>
      <c r="K499" s="13" t="s">
        <v>2</v>
      </c>
      <c r="L499" s="80"/>
      <c r="M499" s="54"/>
      <c r="N499" s="54"/>
      <c r="O499" s="54"/>
      <c r="P499" s="54"/>
      <c r="Q499" s="54"/>
      <c r="R499" s="54"/>
      <c r="S499" s="54"/>
      <c r="T499" s="54"/>
      <c r="U499" s="54"/>
      <c r="V499" s="54"/>
      <c r="W499" s="54"/>
      <c r="X499" s="54"/>
      <c r="Y499" s="54"/>
      <c r="Z499" s="54"/>
    </row>
    <row r="500" ht="16.5" hidden="1" spans="1:26">
      <c r="A500" s="83" t="str">
        <f>IF(C500="","",COUNTA(C$8:C500))</f>
        <v/>
      </c>
      <c r="B500" s="83"/>
      <c r="C500" s="83"/>
      <c r="D500" s="83"/>
      <c r="E500" s="83"/>
      <c r="F500" s="65"/>
      <c r="G500" s="65"/>
      <c r="H500" s="65"/>
      <c r="I500" s="13" t="s">
        <v>2</v>
      </c>
      <c r="J500" s="80"/>
      <c r="K500" s="13" t="s">
        <v>2</v>
      </c>
      <c r="L500" s="80"/>
      <c r="M500" s="54"/>
      <c r="N500" s="54"/>
      <c r="O500" s="54"/>
      <c r="P500" s="54"/>
      <c r="Q500" s="54"/>
      <c r="R500" s="54"/>
      <c r="S500" s="54"/>
      <c r="T500" s="54"/>
      <c r="U500" s="54"/>
      <c r="V500" s="54"/>
      <c r="W500" s="54"/>
      <c r="X500" s="54"/>
      <c r="Y500" s="54"/>
      <c r="Z500" s="54"/>
    </row>
    <row r="501" ht="16.5" hidden="1" spans="1:26">
      <c r="A501" s="83" t="str">
        <f>IF(C501="","",COUNTA(C$8:C501))</f>
        <v/>
      </c>
      <c r="B501" s="83"/>
      <c r="C501" s="83"/>
      <c r="D501" s="83"/>
      <c r="E501" s="83"/>
      <c r="F501" s="65"/>
      <c r="G501" s="65"/>
      <c r="H501" s="65"/>
      <c r="I501" s="13" t="s">
        <v>2</v>
      </c>
      <c r="J501" s="80"/>
      <c r="K501" s="13" t="s">
        <v>2</v>
      </c>
      <c r="L501" s="80"/>
      <c r="M501" s="54"/>
      <c r="N501" s="54"/>
      <c r="O501" s="54"/>
      <c r="P501" s="54"/>
      <c r="Q501" s="54"/>
      <c r="R501" s="54"/>
      <c r="S501" s="54"/>
      <c r="T501" s="54"/>
      <c r="U501" s="54"/>
      <c r="V501" s="54"/>
      <c r="W501" s="54"/>
      <c r="X501" s="54"/>
      <c r="Y501" s="54"/>
      <c r="Z501" s="54"/>
    </row>
    <row r="502" ht="16.5" hidden="1" spans="1:26">
      <c r="A502" s="83" t="str">
        <f>IF(C502="","",COUNTA(C$8:C502))</f>
        <v/>
      </c>
      <c r="B502" s="83"/>
      <c r="C502" s="83"/>
      <c r="D502" s="83"/>
      <c r="E502" s="83"/>
      <c r="F502" s="65"/>
      <c r="G502" s="65"/>
      <c r="H502" s="65"/>
      <c r="I502" s="13" t="s">
        <v>2</v>
      </c>
      <c r="J502" s="80"/>
      <c r="K502" s="13" t="s">
        <v>2</v>
      </c>
      <c r="L502" s="80"/>
      <c r="M502" s="54"/>
      <c r="N502" s="54"/>
      <c r="O502" s="54"/>
      <c r="P502" s="54"/>
      <c r="Q502" s="54"/>
      <c r="R502" s="54"/>
      <c r="S502" s="54"/>
      <c r="T502" s="54"/>
      <c r="U502" s="54"/>
      <c r="V502" s="54"/>
      <c r="W502" s="54"/>
      <c r="X502" s="54"/>
      <c r="Y502" s="54"/>
      <c r="Z502" s="54"/>
    </row>
    <row r="503" ht="16.5" hidden="1" spans="1:26">
      <c r="A503" s="83" t="str">
        <f>IF(C503="","",COUNTA(C$8:C503))</f>
        <v/>
      </c>
      <c r="B503" s="83"/>
      <c r="C503" s="83"/>
      <c r="D503" s="83"/>
      <c r="E503" s="83"/>
      <c r="F503" s="65"/>
      <c r="G503" s="65"/>
      <c r="H503" s="65"/>
      <c r="I503" s="13" t="s">
        <v>2</v>
      </c>
      <c r="J503" s="80"/>
      <c r="K503" s="13" t="s">
        <v>2</v>
      </c>
      <c r="L503" s="80"/>
      <c r="M503" s="54"/>
      <c r="N503" s="54"/>
      <c r="O503" s="54"/>
      <c r="P503" s="54"/>
      <c r="Q503" s="54"/>
      <c r="R503" s="54"/>
      <c r="S503" s="54"/>
      <c r="T503" s="54"/>
      <c r="U503" s="54"/>
      <c r="V503" s="54"/>
      <c r="W503" s="54"/>
      <c r="X503" s="54"/>
      <c r="Y503" s="54"/>
      <c r="Z503" s="54"/>
    </row>
    <row r="504" ht="16.5" hidden="1" spans="1:26">
      <c r="A504" s="83" t="str">
        <f>IF(C504="","",COUNTA(C$8:C504))</f>
        <v/>
      </c>
      <c r="B504" s="83"/>
      <c r="C504" s="83"/>
      <c r="D504" s="83"/>
      <c r="E504" s="83"/>
      <c r="F504" s="65"/>
      <c r="G504" s="65"/>
      <c r="H504" s="65"/>
      <c r="I504" s="13" t="s">
        <v>2</v>
      </c>
      <c r="J504" s="80"/>
      <c r="K504" s="13" t="s">
        <v>2</v>
      </c>
      <c r="L504" s="80"/>
      <c r="M504" s="54"/>
      <c r="N504" s="54"/>
      <c r="O504" s="54"/>
      <c r="P504" s="54"/>
      <c r="Q504" s="54"/>
      <c r="R504" s="54"/>
      <c r="S504" s="54"/>
      <c r="T504" s="54"/>
      <c r="U504" s="54"/>
      <c r="V504" s="54"/>
      <c r="W504" s="54"/>
      <c r="X504" s="54"/>
      <c r="Y504" s="54"/>
      <c r="Z504" s="54"/>
    </row>
    <row r="505" ht="16.5" hidden="1" spans="1:26">
      <c r="A505" s="83" t="str">
        <f>IF(C505="","",COUNTA(C$8:C505))</f>
        <v/>
      </c>
      <c r="B505" s="83"/>
      <c r="C505" s="83"/>
      <c r="D505" s="83"/>
      <c r="E505" s="83"/>
      <c r="F505" s="65"/>
      <c r="G505" s="65"/>
      <c r="H505" s="65"/>
      <c r="I505" s="13" t="s">
        <v>2</v>
      </c>
      <c r="J505" s="80"/>
      <c r="K505" s="13" t="s">
        <v>2</v>
      </c>
      <c r="L505" s="80"/>
      <c r="M505" s="54"/>
      <c r="N505" s="54"/>
      <c r="O505" s="54"/>
      <c r="P505" s="54"/>
      <c r="Q505" s="54"/>
      <c r="R505" s="54"/>
      <c r="S505" s="54"/>
      <c r="T505" s="54"/>
      <c r="U505" s="54"/>
      <c r="V505" s="54"/>
      <c r="W505" s="54"/>
      <c r="X505" s="54"/>
      <c r="Y505" s="54"/>
      <c r="Z505" s="54"/>
    </row>
    <row r="506" ht="16.5" hidden="1" spans="1:26">
      <c r="A506" s="83" t="str">
        <f>IF(C506="","",COUNTA(C$8:C506))</f>
        <v/>
      </c>
      <c r="B506" s="83"/>
      <c r="C506" s="83"/>
      <c r="D506" s="83"/>
      <c r="E506" s="83"/>
      <c r="F506" s="65"/>
      <c r="G506" s="65"/>
      <c r="H506" s="65"/>
      <c r="I506" s="13" t="s">
        <v>2</v>
      </c>
      <c r="J506" s="80"/>
      <c r="K506" s="13" t="s">
        <v>2</v>
      </c>
      <c r="L506" s="80"/>
      <c r="M506" s="54"/>
      <c r="N506" s="54"/>
      <c r="O506" s="54"/>
      <c r="P506" s="54"/>
      <c r="Q506" s="54"/>
      <c r="R506" s="54"/>
      <c r="S506" s="54"/>
      <c r="T506" s="54"/>
      <c r="U506" s="54"/>
      <c r="V506" s="54"/>
      <c r="W506" s="54"/>
      <c r="X506" s="54"/>
      <c r="Y506" s="54"/>
      <c r="Z506" s="54"/>
    </row>
    <row r="507" ht="16.5" hidden="1" spans="1:26">
      <c r="A507" s="83" t="str">
        <f>IF(C507="","",COUNTA(C$8:C507))</f>
        <v/>
      </c>
      <c r="B507" s="83"/>
      <c r="C507" s="83"/>
      <c r="D507" s="83"/>
      <c r="E507" s="83"/>
      <c r="F507" s="65"/>
      <c r="G507" s="65"/>
      <c r="H507" s="65"/>
      <c r="I507" s="13" t="s">
        <v>2</v>
      </c>
      <c r="J507" s="80"/>
      <c r="K507" s="13" t="s">
        <v>2</v>
      </c>
      <c r="L507" s="80"/>
      <c r="M507" s="54"/>
      <c r="N507" s="54"/>
      <c r="O507" s="54"/>
      <c r="P507" s="54"/>
      <c r="Q507" s="54"/>
      <c r="R507" s="54"/>
      <c r="S507" s="54"/>
      <c r="T507" s="54"/>
      <c r="U507" s="54"/>
      <c r="V507" s="54"/>
      <c r="W507" s="54"/>
      <c r="X507" s="54"/>
      <c r="Y507" s="54"/>
      <c r="Z507" s="54"/>
    </row>
    <row r="508" ht="16.5" hidden="1" spans="1:26">
      <c r="A508" s="83" t="str">
        <f>IF(C508="","",COUNTA(C$8:C508))</f>
        <v/>
      </c>
      <c r="B508" s="83"/>
      <c r="C508" s="83"/>
      <c r="D508" s="83"/>
      <c r="E508" s="83"/>
      <c r="F508" s="65"/>
      <c r="G508" s="65"/>
      <c r="H508" s="65"/>
      <c r="I508" s="13" t="s">
        <v>2</v>
      </c>
      <c r="J508" s="80"/>
      <c r="K508" s="13" t="s">
        <v>2</v>
      </c>
      <c r="L508" s="80"/>
      <c r="M508" s="54"/>
      <c r="N508" s="54"/>
      <c r="O508" s="54"/>
      <c r="P508" s="54"/>
      <c r="Q508" s="54"/>
      <c r="R508" s="54"/>
      <c r="S508" s="54"/>
      <c r="T508" s="54"/>
      <c r="U508" s="54"/>
      <c r="V508" s="54"/>
      <c r="W508" s="54"/>
      <c r="X508" s="54"/>
      <c r="Y508" s="54"/>
      <c r="Z508" s="54"/>
    </row>
    <row r="509" ht="16.5" hidden="1" spans="1:26">
      <c r="A509" s="83" t="str">
        <f>IF(C509="","",COUNTA(C$8:C509))</f>
        <v/>
      </c>
      <c r="B509" s="83"/>
      <c r="C509" s="83"/>
      <c r="D509" s="83"/>
      <c r="E509" s="83"/>
      <c r="F509" s="65"/>
      <c r="G509" s="65"/>
      <c r="H509" s="65"/>
      <c r="I509" s="13" t="s">
        <v>2</v>
      </c>
      <c r="J509" s="80"/>
      <c r="K509" s="13" t="s">
        <v>2</v>
      </c>
      <c r="L509" s="80"/>
      <c r="M509" s="54"/>
      <c r="N509" s="54"/>
      <c r="O509" s="54"/>
      <c r="P509" s="54"/>
      <c r="Q509" s="54"/>
      <c r="R509" s="54"/>
      <c r="S509" s="54"/>
      <c r="T509" s="54"/>
      <c r="U509" s="54"/>
      <c r="V509" s="54"/>
      <c r="W509" s="54"/>
      <c r="X509" s="54"/>
      <c r="Y509" s="54"/>
      <c r="Z509" s="54"/>
    </row>
    <row r="510" ht="16.5" hidden="1" spans="1:26">
      <c r="A510" s="83" t="str">
        <f>IF(C510="","",COUNTA(C$8:C510))</f>
        <v/>
      </c>
      <c r="B510" s="83"/>
      <c r="C510" s="83"/>
      <c r="D510" s="83"/>
      <c r="E510" s="83"/>
      <c r="F510" s="65"/>
      <c r="G510" s="65"/>
      <c r="H510" s="65"/>
      <c r="I510" s="13" t="s">
        <v>2</v>
      </c>
      <c r="J510" s="80"/>
      <c r="K510" s="13" t="s">
        <v>2</v>
      </c>
      <c r="L510" s="80"/>
      <c r="M510" s="54"/>
      <c r="N510" s="54"/>
      <c r="O510" s="54"/>
      <c r="P510" s="54"/>
      <c r="Q510" s="54"/>
      <c r="R510" s="54"/>
      <c r="S510" s="54"/>
      <c r="T510" s="54"/>
      <c r="U510" s="54"/>
      <c r="V510" s="54"/>
      <c r="W510" s="54"/>
      <c r="X510" s="54"/>
      <c r="Y510" s="54"/>
      <c r="Z510" s="54"/>
    </row>
    <row r="511" ht="16.5" hidden="1" spans="1:26">
      <c r="A511" s="83" t="str">
        <f>IF(C511="","",COUNTA(C$8:C511))</f>
        <v/>
      </c>
      <c r="B511" s="83"/>
      <c r="C511" s="83"/>
      <c r="D511" s="83"/>
      <c r="E511" s="83"/>
      <c r="F511" s="65"/>
      <c r="G511" s="65"/>
      <c r="H511" s="65"/>
      <c r="I511" s="13" t="s">
        <v>2</v>
      </c>
      <c r="J511" s="80"/>
      <c r="K511" s="13" t="s">
        <v>2</v>
      </c>
      <c r="L511" s="80"/>
      <c r="M511" s="54"/>
      <c r="N511" s="54"/>
      <c r="O511" s="54"/>
      <c r="P511" s="54"/>
      <c r="Q511" s="54"/>
      <c r="R511" s="54"/>
      <c r="S511" s="54"/>
      <c r="T511" s="54"/>
      <c r="U511" s="54"/>
      <c r="V511" s="54"/>
      <c r="W511" s="54"/>
      <c r="X511" s="54"/>
      <c r="Y511" s="54"/>
      <c r="Z511" s="54"/>
    </row>
    <row r="512" ht="16.5" hidden="1" spans="1:26">
      <c r="A512" s="83" t="str">
        <f>IF(C512="","",COUNTA(C$8:C512))</f>
        <v/>
      </c>
      <c r="B512" s="83"/>
      <c r="C512" s="83"/>
      <c r="D512" s="83"/>
      <c r="E512" s="83"/>
      <c r="F512" s="65"/>
      <c r="G512" s="65"/>
      <c r="H512" s="65"/>
      <c r="I512" s="13" t="s">
        <v>2</v>
      </c>
      <c r="J512" s="80"/>
      <c r="K512" s="13" t="s">
        <v>2</v>
      </c>
      <c r="L512" s="80"/>
      <c r="M512" s="54"/>
      <c r="N512" s="54"/>
      <c r="O512" s="54"/>
      <c r="P512" s="54"/>
      <c r="Q512" s="54"/>
      <c r="R512" s="54"/>
      <c r="S512" s="54"/>
      <c r="T512" s="54"/>
      <c r="U512" s="54"/>
      <c r="V512" s="54"/>
      <c r="W512" s="54"/>
      <c r="X512" s="54"/>
      <c r="Y512" s="54"/>
      <c r="Z512" s="54"/>
    </row>
    <row r="513" ht="16.5" hidden="1" spans="1:26">
      <c r="A513" s="83" t="str">
        <f>IF(C513="","",COUNTA(C$8:C513))</f>
        <v/>
      </c>
      <c r="B513" s="83"/>
      <c r="C513" s="83"/>
      <c r="D513" s="83"/>
      <c r="E513" s="83"/>
      <c r="F513" s="65"/>
      <c r="G513" s="65"/>
      <c r="H513" s="65"/>
      <c r="I513" s="13" t="s">
        <v>2</v>
      </c>
      <c r="J513" s="80"/>
      <c r="K513" s="13" t="s">
        <v>2</v>
      </c>
      <c r="L513" s="80"/>
      <c r="M513" s="54"/>
      <c r="N513" s="54"/>
      <c r="O513" s="54"/>
      <c r="P513" s="54"/>
      <c r="Q513" s="54"/>
      <c r="R513" s="54"/>
      <c r="S513" s="54"/>
      <c r="T513" s="54"/>
      <c r="U513" s="54"/>
      <c r="V513" s="54"/>
      <c r="W513" s="54"/>
      <c r="X513" s="54"/>
      <c r="Y513" s="54"/>
      <c r="Z513" s="54"/>
    </row>
    <row r="514" ht="16.5" hidden="1" spans="1:26">
      <c r="A514" s="83" t="str">
        <f>IF(C514="","",COUNTA(C$8:C514))</f>
        <v/>
      </c>
      <c r="B514" s="83"/>
      <c r="C514" s="83"/>
      <c r="D514" s="83"/>
      <c r="E514" s="83"/>
      <c r="F514" s="65"/>
      <c r="G514" s="65"/>
      <c r="H514" s="65"/>
      <c r="I514" s="13" t="s">
        <v>2</v>
      </c>
      <c r="J514" s="80"/>
      <c r="K514" s="13" t="s">
        <v>2</v>
      </c>
      <c r="L514" s="80"/>
      <c r="M514" s="54"/>
      <c r="N514" s="54"/>
      <c r="O514" s="54"/>
      <c r="P514" s="54"/>
      <c r="Q514" s="54"/>
      <c r="R514" s="54"/>
      <c r="S514" s="54"/>
      <c r="T514" s="54"/>
      <c r="U514" s="54"/>
      <c r="V514" s="54"/>
      <c r="W514" s="54"/>
      <c r="X514" s="54"/>
      <c r="Y514" s="54"/>
      <c r="Z514" s="54"/>
    </row>
    <row r="515" ht="16.5" hidden="1" spans="1:26">
      <c r="A515" s="83" t="str">
        <f>IF(C515="","",COUNTA(C$8:C515))</f>
        <v/>
      </c>
      <c r="B515" s="83"/>
      <c r="C515" s="83"/>
      <c r="D515" s="83"/>
      <c r="E515" s="83"/>
      <c r="F515" s="65"/>
      <c r="G515" s="65"/>
      <c r="H515" s="65"/>
      <c r="I515" s="13" t="s">
        <v>2</v>
      </c>
      <c r="J515" s="80"/>
      <c r="K515" s="13" t="s">
        <v>2</v>
      </c>
      <c r="L515" s="80"/>
      <c r="M515" s="54"/>
      <c r="N515" s="54"/>
      <c r="O515" s="54"/>
      <c r="P515" s="54"/>
      <c r="Q515" s="54"/>
      <c r="R515" s="54"/>
      <c r="S515" s="54"/>
      <c r="T515" s="54"/>
      <c r="U515" s="54"/>
      <c r="V515" s="54"/>
      <c r="W515" s="54"/>
      <c r="X515" s="54"/>
      <c r="Y515" s="54"/>
      <c r="Z515" s="54"/>
    </row>
    <row r="516" ht="16.5" hidden="1" spans="1:26">
      <c r="A516" s="83" t="str">
        <f>IF(C516="","",COUNTA(C$8:C516))</f>
        <v/>
      </c>
      <c r="B516" s="83"/>
      <c r="C516" s="83"/>
      <c r="D516" s="83"/>
      <c r="E516" s="83"/>
      <c r="F516" s="65"/>
      <c r="G516" s="65"/>
      <c r="H516" s="65"/>
      <c r="I516" s="13" t="s">
        <v>2</v>
      </c>
      <c r="J516" s="80"/>
      <c r="K516" s="13" t="s">
        <v>2</v>
      </c>
      <c r="L516" s="80"/>
      <c r="M516" s="54"/>
      <c r="N516" s="54"/>
      <c r="O516" s="54"/>
      <c r="P516" s="54"/>
      <c r="Q516" s="54"/>
      <c r="R516" s="54"/>
      <c r="S516" s="54"/>
      <c r="T516" s="54"/>
      <c r="U516" s="54"/>
      <c r="V516" s="54"/>
      <c r="W516" s="54"/>
      <c r="X516" s="54"/>
      <c r="Y516" s="54"/>
      <c r="Z516" s="54"/>
    </row>
    <row r="517" ht="16.5" hidden="1" spans="1:26">
      <c r="A517" s="83" t="str">
        <f>IF(C517="","",COUNTA(C$8:C517))</f>
        <v/>
      </c>
      <c r="B517" s="83"/>
      <c r="C517" s="83"/>
      <c r="D517" s="83"/>
      <c r="E517" s="83"/>
      <c r="F517" s="65"/>
      <c r="G517" s="65"/>
      <c r="H517" s="65"/>
      <c r="I517" s="13" t="s">
        <v>2</v>
      </c>
      <c r="J517" s="80"/>
      <c r="K517" s="13" t="s">
        <v>2</v>
      </c>
      <c r="L517" s="80"/>
      <c r="M517" s="54"/>
      <c r="N517" s="54"/>
      <c r="O517" s="54"/>
      <c r="P517" s="54"/>
      <c r="Q517" s="54"/>
      <c r="R517" s="54"/>
      <c r="S517" s="54"/>
      <c r="T517" s="54"/>
      <c r="U517" s="54"/>
      <c r="V517" s="54"/>
      <c r="W517" s="54"/>
      <c r="X517" s="54"/>
      <c r="Y517" s="54"/>
      <c r="Z517" s="54"/>
    </row>
    <row r="518" ht="16.5" hidden="1" spans="1:26">
      <c r="A518" s="83" t="str">
        <f>IF(C518="","",COUNTA(C$8:C518))</f>
        <v/>
      </c>
      <c r="B518" s="83"/>
      <c r="C518" s="83"/>
      <c r="D518" s="83"/>
      <c r="E518" s="83"/>
      <c r="F518" s="65"/>
      <c r="G518" s="65"/>
      <c r="H518" s="65"/>
      <c r="I518" s="13" t="s">
        <v>2</v>
      </c>
      <c r="J518" s="80"/>
      <c r="K518" s="13" t="s">
        <v>2</v>
      </c>
      <c r="L518" s="80"/>
      <c r="M518" s="54"/>
      <c r="N518" s="54"/>
      <c r="O518" s="54"/>
      <c r="P518" s="54"/>
      <c r="Q518" s="54"/>
      <c r="R518" s="54"/>
      <c r="S518" s="54"/>
      <c r="T518" s="54"/>
      <c r="U518" s="54"/>
      <c r="V518" s="54"/>
      <c r="W518" s="54"/>
      <c r="X518" s="54"/>
      <c r="Y518" s="54"/>
      <c r="Z518" s="54"/>
    </row>
    <row r="519" ht="16.5" hidden="1" spans="1:26">
      <c r="A519" s="83" t="str">
        <f>IF(C519="","",COUNTA(C$8:C519))</f>
        <v/>
      </c>
      <c r="B519" s="83"/>
      <c r="C519" s="83"/>
      <c r="D519" s="83"/>
      <c r="E519" s="83"/>
      <c r="F519" s="65"/>
      <c r="G519" s="65"/>
      <c r="H519" s="65"/>
      <c r="I519" s="13" t="s">
        <v>2</v>
      </c>
      <c r="J519" s="80"/>
      <c r="K519" s="13" t="s">
        <v>2</v>
      </c>
      <c r="L519" s="80"/>
      <c r="M519" s="54"/>
      <c r="N519" s="54"/>
      <c r="O519" s="54"/>
      <c r="P519" s="54"/>
      <c r="Q519" s="54"/>
      <c r="R519" s="54"/>
      <c r="S519" s="54"/>
      <c r="T519" s="54"/>
      <c r="U519" s="54"/>
      <c r="V519" s="54"/>
      <c r="W519" s="54"/>
      <c r="X519" s="54"/>
      <c r="Y519" s="54"/>
      <c r="Z519" s="54"/>
    </row>
    <row r="520" ht="16.5" hidden="1" spans="1:26">
      <c r="A520" s="83" t="str">
        <f>IF(C520="","",COUNTA(C$8:C520))</f>
        <v/>
      </c>
      <c r="B520" s="83"/>
      <c r="C520" s="83"/>
      <c r="D520" s="83"/>
      <c r="E520" s="83"/>
      <c r="F520" s="65"/>
      <c r="G520" s="65"/>
      <c r="H520" s="65"/>
      <c r="I520" s="13" t="s">
        <v>2</v>
      </c>
      <c r="J520" s="80"/>
      <c r="K520" s="13" t="s">
        <v>2</v>
      </c>
      <c r="L520" s="80"/>
      <c r="M520" s="54"/>
      <c r="N520" s="54"/>
      <c r="O520" s="54"/>
      <c r="P520" s="54"/>
      <c r="Q520" s="54"/>
      <c r="R520" s="54"/>
      <c r="S520" s="54"/>
      <c r="T520" s="54"/>
      <c r="U520" s="54"/>
      <c r="V520" s="54"/>
      <c r="W520" s="54"/>
      <c r="X520" s="54"/>
      <c r="Y520" s="54"/>
      <c r="Z520" s="54"/>
    </row>
    <row r="521" ht="16.5" hidden="1" spans="1:26">
      <c r="A521" s="83" t="str">
        <f>IF(C521="","",COUNTA(C$8:C521))</f>
        <v/>
      </c>
      <c r="B521" s="83"/>
      <c r="C521" s="83"/>
      <c r="D521" s="83"/>
      <c r="E521" s="83"/>
      <c r="F521" s="65"/>
      <c r="G521" s="65"/>
      <c r="H521" s="65"/>
      <c r="I521" s="13" t="s">
        <v>2</v>
      </c>
      <c r="J521" s="80"/>
      <c r="K521" s="13" t="s">
        <v>2</v>
      </c>
      <c r="L521" s="80"/>
      <c r="M521" s="54"/>
      <c r="N521" s="54"/>
      <c r="O521" s="54"/>
      <c r="P521" s="54"/>
      <c r="Q521" s="54"/>
      <c r="R521" s="54"/>
      <c r="S521" s="54"/>
      <c r="T521" s="54"/>
      <c r="U521" s="54"/>
      <c r="V521" s="54"/>
      <c r="W521" s="54"/>
      <c r="X521" s="54"/>
      <c r="Y521" s="54"/>
      <c r="Z521" s="54"/>
    </row>
    <row r="522" ht="16.5" hidden="1" spans="1:26">
      <c r="A522" s="83" t="str">
        <f>IF(C522="","",COUNTA(C$8:C522))</f>
        <v/>
      </c>
      <c r="B522" s="83"/>
      <c r="C522" s="83"/>
      <c r="D522" s="83"/>
      <c r="E522" s="83"/>
      <c r="F522" s="65"/>
      <c r="G522" s="65"/>
      <c r="H522" s="65"/>
      <c r="I522" s="13" t="s">
        <v>2</v>
      </c>
      <c r="J522" s="80"/>
      <c r="K522" s="13" t="s">
        <v>2</v>
      </c>
      <c r="L522" s="80"/>
      <c r="M522" s="54"/>
      <c r="N522" s="54"/>
      <c r="O522" s="54"/>
      <c r="P522" s="54"/>
      <c r="Q522" s="54"/>
      <c r="R522" s="54"/>
      <c r="S522" s="54"/>
      <c r="T522" s="54"/>
      <c r="U522" s="54"/>
      <c r="V522" s="54"/>
      <c r="W522" s="54"/>
      <c r="X522" s="54"/>
      <c r="Y522" s="54"/>
      <c r="Z522" s="54"/>
    </row>
    <row r="523" ht="16.5" hidden="1" spans="1:26">
      <c r="A523" s="83" t="str">
        <f>IF(C523="","",COUNTA(C$8:C523))</f>
        <v/>
      </c>
      <c r="B523" s="83"/>
      <c r="C523" s="83"/>
      <c r="D523" s="83"/>
      <c r="E523" s="83"/>
      <c r="F523" s="65"/>
      <c r="G523" s="65"/>
      <c r="H523" s="65"/>
      <c r="I523" s="13" t="s">
        <v>2</v>
      </c>
      <c r="J523" s="80"/>
      <c r="K523" s="13" t="s">
        <v>2</v>
      </c>
      <c r="L523" s="80"/>
      <c r="M523" s="54"/>
      <c r="N523" s="54"/>
      <c r="O523" s="54"/>
      <c r="P523" s="54"/>
      <c r="Q523" s="54"/>
      <c r="R523" s="54"/>
      <c r="S523" s="54"/>
      <c r="T523" s="54"/>
      <c r="U523" s="54"/>
      <c r="V523" s="54"/>
      <c r="W523" s="54"/>
      <c r="X523" s="54"/>
      <c r="Y523" s="54"/>
      <c r="Z523" s="54"/>
    </row>
    <row r="524" ht="16.5" hidden="1" spans="1:26">
      <c r="A524" s="83" t="str">
        <f>IF(C524="","",COUNTA(C$8:C524))</f>
        <v/>
      </c>
      <c r="B524" s="83"/>
      <c r="C524" s="83"/>
      <c r="D524" s="83"/>
      <c r="E524" s="83"/>
      <c r="F524" s="65"/>
      <c r="G524" s="65"/>
      <c r="H524" s="65"/>
      <c r="I524" s="13" t="s">
        <v>2</v>
      </c>
      <c r="J524" s="80"/>
      <c r="K524" s="13" t="s">
        <v>2</v>
      </c>
      <c r="L524" s="80"/>
      <c r="M524" s="54"/>
      <c r="N524" s="54"/>
      <c r="O524" s="54"/>
      <c r="P524" s="54"/>
      <c r="Q524" s="54"/>
      <c r="R524" s="54"/>
      <c r="S524" s="54"/>
      <c r="T524" s="54"/>
      <c r="U524" s="54"/>
      <c r="V524" s="54"/>
      <c r="W524" s="54"/>
      <c r="X524" s="54"/>
      <c r="Y524" s="54"/>
      <c r="Z524" s="54"/>
    </row>
    <row r="525" ht="16.5" hidden="1" spans="1:26">
      <c r="A525" s="83" t="str">
        <f>IF(C525="","",COUNTA(C$8:C525))</f>
        <v/>
      </c>
      <c r="B525" s="83"/>
      <c r="C525" s="83"/>
      <c r="D525" s="83"/>
      <c r="E525" s="83"/>
      <c r="F525" s="65"/>
      <c r="G525" s="65"/>
      <c r="H525" s="65"/>
      <c r="I525" s="13" t="s">
        <v>2</v>
      </c>
      <c r="J525" s="80"/>
      <c r="K525" s="13" t="s">
        <v>2</v>
      </c>
      <c r="L525" s="80"/>
      <c r="M525" s="54"/>
      <c r="N525" s="54"/>
      <c r="O525" s="54"/>
      <c r="P525" s="54"/>
      <c r="Q525" s="54"/>
      <c r="R525" s="54"/>
      <c r="S525" s="54"/>
      <c r="T525" s="54"/>
      <c r="U525" s="54"/>
      <c r="V525" s="54"/>
      <c r="W525" s="54"/>
      <c r="X525" s="54"/>
      <c r="Y525" s="54"/>
      <c r="Z525" s="54"/>
    </row>
    <row r="526" ht="16.5" hidden="1" spans="1:26">
      <c r="A526" s="83" t="str">
        <f>IF(C526="","",COUNTA(C$8:C526))</f>
        <v/>
      </c>
      <c r="B526" s="83"/>
      <c r="C526" s="83"/>
      <c r="D526" s="83"/>
      <c r="E526" s="83"/>
      <c r="F526" s="65"/>
      <c r="G526" s="65"/>
      <c r="H526" s="65"/>
      <c r="I526" s="13" t="s">
        <v>2</v>
      </c>
      <c r="J526" s="80"/>
      <c r="K526" s="13" t="s">
        <v>2</v>
      </c>
      <c r="L526" s="80"/>
      <c r="M526" s="54"/>
      <c r="N526" s="54"/>
      <c r="O526" s="54"/>
      <c r="P526" s="54"/>
      <c r="Q526" s="54"/>
      <c r="R526" s="54"/>
      <c r="S526" s="54"/>
      <c r="T526" s="54"/>
      <c r="U526" s="54"/>
      <c r="V526" s="54"/>
      <c r="W526" s="54"/>
      <c r="X526" s="54"/>
      <c r="Y526" s="54"/>
      <c r="Z526" s="54"/>
    </row>
    <row r="527" ht="16.5" hidden="1" spans="1:26">
      <c r="A527" s="83" t="str">
        <f>IF(C527="","",COUNTA(C$8:C527))</f>
        <v/>
      </c>
      <c r="B527" s="83"/>
      <c r="C527" s="83"/>
      <c r="D527" s="83"/>
      <c r="E527" s="83"/>
      <c r="F527" s="65"/>
      <c r="G527" s="65"/>
      <c r="H527" s="65"/>
      <c r="I527" s="13" t="s">
        <v>2</v>
      </c>
      <c r="J527" s="80"/>
      <c r="K527" s="13" t="s">
        <v>2</v>
      </c>
      <c r="L527" s="80"/>
      <c r="M527" s="54"/>
      <c r="N527" s="54"/>
      <c r="O527" s="54"/>
      <c r="P527" s="54"/>
      <c r="Q527" s="54"/>
      <c r="R527" s="54"/>
      <c r="S527" s="54"/>
      <c r="T527" s="54"/>
      <c r="U527" s="54"/>
      <c r="V527" s="54"/>
      <c r="W527" s="54"/>
      <c r="X527" s="54"/>
      <c r="Y527" s="54"/>
      <c r="Z527" s="54"/>
    </row>
    <row r="528" ht="16.5" hidden="1" spans="1:26">
      <c r="A528" s="83" t="str">
        <f>IF(C528="","",COUNTA(C$8:C528))</f>
        <v/>
      </c>
      <c r="B528" s="83"/>
      <c r="C528" s="83"/>
      <c r="D528" s="83"/>
      <c r="E528" s="83"/>
      <c r="F528" s="65"/>
      <c r="G528" s="65"/>
      <c r="H528" s="65"/>
      <c r="I528" s="13" t="s">
        <v>2</v>
      </c>
      <c r="J528" s="80"/>
      <c r="K528" s="13" t="s">
        <v>2</v>
      </c>
      <c r="L528" s="80"/>
      <c r="M528" s="54"/>
      <c r="N528" s="54"/>
      <c r="O528" s="54"/>
      <c r="P528" s="54"/>
      <c r="Q528" s="54"/>
      <c r="R528" s="54"/>
      <c r="S528" s="54"/>
      <c r="T528" s="54"/>
      <c r="U528" s="54"/>
      <c r="V528" s="54"/>
      <c r="W528" s="54"/>
      <c r="X528" s="54"/>
      <c r="Y528" s="54"/>
      <c r="Z528" s="54"/>
    </row>
    <row r="529" ht="16.5" hidden="1" spans="1:26">
      <c r="A529" s="83" t="str">
        <f>IF(C529="","",COUNTA(C$8:C529))</f>
        <v/>
      </c>
      <c r="B529" s="83"/>
      <c r="C529" s="83"/>
      <c r="D529" s="83"/>
      <c r="E529" s="83"/>
      <c r="F529" s="65"/>
      <c r="G529" s="65"/>
      <c r="H529" s="65"/>
      <c r="I529" s="13" t="s">
        <v>2</v>
      </c>
      <c r="J529" s="80"/>
      <c r="K529" s="13" t="s">
        <v>2</v>
      </c>
      <c r="L529" s="80"/>
      <c r="M529" s="54"/>
      <c r="N529" s="54"/>
      <c r="O529" s="54"/>
      <c r="P529" s="54"/>
      <c r="Q529" s="54"/>
      <c r="R529" s="54"/>
      <c r="S529" s="54"/>
      <c r="T529" s="54"/>
      <c r="U529" s="54"/>
      <c r="V529" s="54"/>
      <c r="W529" s="54"/>
      <c r="X529" s="54"/>
      <c r="Y529" s="54"/>
      <c r="Z529" s="54"/>
    </row>
    <row r="530" ht="16.5" hidden="1" spans="1:26">
      <c r="A530" s="83" t="str">
        <f>IF(C530="","",COUNTA(C$8:C530))</f>
        <v/>
      </c>
      <c r="B530" s="83"/>
      <c r="C530" s="83"/>
      <c r="D530" s="83"/>
      <c r="E530" s="83"/>
      <c r="F530" s="65"/>
      <c r="G530" s="65"/>
      <c r="H530" s="65"/>
      <c r="I530" s="13" t="s">
        <v>2</v>
      </c>
      <c r="J530" s="80"/>
      <c r="K530" s="13" t="s">
        <v>2</v>
      </c>
      <c r="L530" s="80"/>
      <c r="M530" s="54"/>
      <c r="N530" s="54"/>
      <c r="O530" s="54"/>
      <c r="P530" s="54"/>
      <c r="Q530" s="54"/>
      <c r="R530" s="54"/>
      <c r="S530" s="54"/>
      <c r="T530" s="54"/>
      <c r="U530" s="54"/>
      <c r="V530" s="54"/>
      <c r="W530" s="54"/>
      <c r="X530" s="54"/>
      <c r="Y530" s="54"/>
      <c r="Z530" s="54"/>
    </row>
    <row r="531" ht="16.5" hidden="1" spans="1:26">
      <c r="A531" s="83" t="str">
        <f>IF(C531="","",COUNTA(C$8:C531))</f>
        <v/>
      </c>
      <c r="B531" s="83"/>
      <c r="C531" s="83"/>
      <c r="D531" s="83"/>
      <c r="E531" s="83"/>
      <c r="F531" s="65"/>
      <c r="G531" s="65"/>
      <c r="H531" s="65"/>
      <c r="I531" s="13" t="s">
        <v>2</v>
      </c>
      <c r="J531" s="80"/>
      <c r="K531" s="13" t="s">
        <v>2</v>
      </c>
      <c r="L531" s="80"/>
      <c r="M531" s="54"/>
      <c r="N531" s="54"/>
      <c r="O531" s="54"/>
      <c r="P531" s="54"/>
      <c r="Q531" s="54"/>
      <c r="R531" s="54"/>
      <c r="S531" s="54"/>
      <c r="T531" s="54"/>
      <c r="U531" s="54"/>
      <c r="V531" s="54"/>
      <c r="W531" s="54"/>
      <c r="X531" s="54"/>
      <c r="Y531" s="54"/>
      <c r="Z531" s="54"/>
    </row>
    <row r="532" ht="16.5" hidden="1" spans="1:26">
      <c r="A532" s="83" t="str">
        <f>IF(C532="","",COUNTA(C$8:C532))</f>
        <v/>
      </c>
      <c r="B532" s="83"/>
      <c r="C532" s="83"/>
      <c r="D532" s="83"/>
      <c r="E532" s="83"/>
      <c r="F532" s="65"/>
      <c r="G532" s="65"/>
      <c r="H532" s="65"/>
      <c r="I532" s="13" t="s">
        <v>2</v>
      </c>
      <c r="J532" s="80"/>
      <c r="K532" s="13" t="s">
        <v>2</v>
      </c>
      <c r="L532" s="80"/>
      <c r="M532" s="54"/>
      <c r="N532" s="54"/>
      <c r="O532" s="54"/>
      <c r="P532" s="54"/>
      <c r="Q532" s="54"/>
      <c r="R532" s="54"/>
      <c r="S532" s="54"/>
      <c r="T532" s="54"/>
      <c r="U532" s="54"/>
      <c r="V532" s="54"/>
      <c r="W532" s="54"/>
      <c r="X532" s="54"/>
      <c r="Y532" s="54"/>
      <c r="Z532" s="54"/>
    </row>
    <row r="533" ht="16.5" hidden="1" spans="1:26">
      <c r="A533" s="83" t="str">
        <f>IF(C533="","",COUNTA(C$8:C533))</f>
        <v/>
      </c>
      <c r="B533" s="83"/>
      <c r="C533" s="83"/>
      <c r="D533" s="83"/>
      <c r="E533" s="83"/>
      <c r="F533" s="65"/>
      <c r="G533" s="65"/>
      <c r="H533" s="65"/>
      <c r="I533" s="13" t="s">
        <v>2</v>
      </c>
      <c r="J533" s="80"/>
      <c r="K533" s="13" t="s">
        <v>2</v>
      </c>
      <c r="L533" s="80"/>
      <c r="M533" s="54"/>
      <c r="N533" s="54"/>
      <c r="O533" s="54"/>
      <c r="P533" s="54"/>
      <c r="Q533" s="54"/>
      <c r="R533" s="54"/>
      <c r="S533" s="54"/>
      <c r="T533" s="54"/>
      <c r="U533" s="54"/>
      <c r="V533" s="54"/>
      <c r="W533" s="54"/>
      <c r="X533" s="54"/>
      <c r="Y533" s="54"/>
      <c r="Z533" s="54"/>
    </row>
    <row r="534" ht="16.5" hidden="1" spans="1:26">
      <c r="A534" s="83" t="str">
        <f>IF(C534="","",COUNTA(C$8:C534))</f>
        <v/>
      </c>
      <c r="B534" s="83"/>
      <c r="C534" s="83"/>
      <c r="D534" s="83"/>
      <c r="E534" s="83"/>
      <c r="F534" s="65"/>
      <c r="G534" s="65"/>
      <c r="H534" s="65"/>
      <c r="I534" s="13" t="s">
        <v>2</v>
      </c>
      <c r="J534" s="80"/>
      <c r="K534" s="13" t="s">
        <v>2</v>
      </c>
      <c r="L534" s="80"/>
      <c r="M534" s="54"/>
      <c r="N534" s="54"/>
      <c r="O534" s="54"/>
      <c r="P534" s="54"/>
      <c r="Q534" s="54"/>
      <c r="R534" s="54"/>
      <c r="S534" s="54"/>
      <c r="T534" s="54"/>
      <c r="U534" s="54"/>
      <c r="V534" s="54"/>
      <c r="W534" s="54"/>
      <c r="X534" s="54"/>
      <c r="Y534" s="54"/>
      <c r="Z534" s="54"/>
    </row>
    <row r="535" ht="16.5" hidden="1" spans="1:26">
      <c r="A535" s="83" t="str">
        <f>IF(C535="","",COUNTA(C$8:C535))</f>
        <v/>
      </c>
      <c r="B535" s="83"/>
      <c r="C535" s="83"/>
      <c r="D535" s="83"/>
      <c r="E535" s="83"/>
      <c r="F535" s="65"/>
      <c r="G535" s="65"/>
      <c r="H535" s="65"/>
      <c r="I535" s="13" t="s">
        <v>2</v>
      </c>
      <c r="J535" s="80"/>
      <c r="K535" s="13" t="s">
        <v>2</v>
      </c>
      <c r="L535" s="80"/>
      <c r="M535" s="54"/>
      <c r="N535" s="54"/>
      <c r="O535" s="54"/>
      <c r="P535" s="54"/>
      <c r="Q535" s="54"/>
      <c r="R535" s="54"/>
      <c r="S535" s="54"/>
      <c r="T535" s="54"/>
      <c r="U535" s="54"/>
      <c r="V535" s="54"/>
      <c r="W535" s="54"/>
      <c r="X535" s="54"/>
      <c r="Y535" s="54"/>
      <c r="Z535" s="54"/>
    </row>
    <row r="536" ht="16.5" hidden="1" spans="1:26">
      <c r="A536" s="83" t="str">
        <f>IF(C536="","",COUNTA(C$8:C536))</f>
        <v/>
      </c>
      <c r="B536" s="83"/>
      <c r="C536" s="83"/>
      <c r="D536" s="83"/>
      <c r="E536" s="83"/>
      <c r="F536" s="65"/>
      <c r="G536" s="65"/>
      <c r="H536" s="65"/>
      <c r="I536" s="13" t="s">
        <v>2</v>
      </c>
      <c r="J536" s="80"/>
      <c r="K536" s="13" t="s">
        <v>2</v>
      </c>
      <c r="L536" s="80"/>
      <c r="M536" s="54"/>
      <c r="N536" s="54"/>
      <c r="O536" s="54"/>
      <c r="P536" s="54"/>
      <c r="Q536" s="54"/>
      <c r="R536" s="54"/>
      <c r="S536" s="54"/>
      <c r="T536" s="54"/>
      <c r="U536" s="54"/>
      <c r="V536" s="54"/>
      <c r="W536" s="54"/>
      <c r="X536" s="54"/>
      <c r="Y536" s="54"/>
      <c r="Z536" s="54"/>
    </row>
    <row r="537" ht="16.5" hidden="1" spans="1:26">
      <c r="A537" s="83" t="str">
        <f>IF(C537="","",COUNTA(C$8:C537))</f>
        <v/>
      </c>
      <c r="B537" s="83"/>
      <c r="C537" s="83"/>
      <c r="D537" s="83"/>
      <c r="E537" s="83"/>
      <c r="F537" s="65"/>
      <c r="G537" s="65"/>
      <c r="H537" s="65"/>
      <c r="I537" s="13" t="s">
        <v>2</v>
      </c>
      <c r="J537" s="80"/>
      <c r="K537" s="13" t="s">
        <v>2</v>
      </c>
      <c r="L537" s="80"/>
      <c r="M537" s="54"/>
      <c r="N537" s="54"/>
      <c r="O537" s="54"/>
      <c r="P537" s="54"/>
      <c r="Q537" s="54"/>
      <c r="R537" s="54"/>
      <c r="S537" s="54"/>
      <c r="T537" s="54"/>
      <c r="U537" s="54"/>
      <c r="V537" s="54"/>
      <c r="W537" s="54"/>
      <c r="X537" s="54"/>
      <c r="Y537" s="54"/>
      <c r="Z537" s="54"/>
    </row>
    <row r="538" ht="16.5" hidden="1" spans="1:26">
      <c r="A538" s="83" t="str">
        <f>IF(C538="","",COUNTA(C$8:C538))</f>
        <v/>
      </c>
      <c r="B538" s="83"/>
      <c r="C538" s="83"/>
      <c r="D538" s="83"/>
      <c r="E538" s="83"/>
      <c r="F538" s="65"/>
      <c r="G538" s="65"/>
      <c r="H538" s="65"/>
      <c r="I538" s="13" t="s">
        <v>2</v>
      </c>
      <c r="J538" s="80"/>
      <c r="K538" s="13" t="s">
        <v>2</v>
      </c>
      <c r="L538" s="80"/>
      <c r="M538" s="54"/>
      <c r="N538" s="54"/>
      <c r="O538" s="54"/>
      <c r="P538" s="54"/>
      <c r="Q538" s="54"/>
      <c r="R538" s="54"/>
      <c r="S538" s="54"/>
      <c r="T538" s="54"/>
      <c r="U538" s="54"/>
      <c r="V538" s="54"/>
      <c r="W538" s="54"/>
      <c r="X538" s="54"/>
      <c r="Y538" s="54"/>
      <c r="Z538" s="54"/>
    </row>
    <row r="539" ht="16.5" hidden="1" spans="1:26">
      <c r="A539" s="83" t="str">
        <f>IF(C539="","",COUNTA(C$8:C539))</f>
        <v/>
      </c>
      <c r="B539" s="83"/>
      <c r="C539" s="83"/>
      <c r="D539" s="83"/>
      <c r="E539" s="83"/>
      <c r="F539" s="65"/>
      <c r="G539" s="65"/>
      <c r="H539" s="65"/>
      <c r="I539" s="13" t="s">
        <v>2</v>
      </c>
      <c r="J539" s="80"/>
      <c r="K539" s="13" t="s">
        <v>2</v>
      </c>
      <c r="L539" s="80"/>
      <c r="M539" s="54"/>
      <c r="N539" s="54"/>
      <c r="O539" s="54"/>
      <c r="P539" s="54"/>
      <c r="Q539" s="54"/>
      <c r="R539" s="54"/>
      <c r="S539" s="54"/>
      <c r="T539" s="54"/>
      <c r="U539" s="54"/>
      <c r="V539" s="54"/>
      <c r="W539" s="54"/>
      <c r="X539" s="54"/>
      <c r="Y539" s="54"/>
      <c r="Z539" s="54"/>
    </row>
    <row r="540" ht="16.5" hidden="1" spans="1:26">
      <c r="A540" s="83" t="str">
        <f>IF(C540="","",COUNTA(C$8:C540))</f>
        <v/>
      </c>
      <c r="B540" s="83"/>
      <c r="C540" s="83"/>
      <c r="D540" s="83"/>
      <c r="E540" s="83"/>
      <c r="F540" s="65"/>
      <c r="G540" s="65"/>
      <c r="H540" s="65"/>
      <c r="I540" s="13" t="s">
        <v>2</v>
      </c>
      <c r="J540" s="80"/>
      <c r="K540" s="13" t="s">
        <v>2</v>
      </c>
      <c r="L540" s="80"/>
      <c r="M540" s="54"/>
      <c r="N540" s="54"/>
      <c r="O540" s="54"/>
      <c r="P540" s="54"/>
      <c r="Q540" s="54"/>
      <c r="R540" s="54"/>
      <c r="S540" s="54"/>
      <c r="T540" s="54"/>
      <c r="U540" s="54"/>
      <c r="V540" s="54"/>
      <c r="W540" s="54"/>
      <c r="X540" s="54"/>
      <c r="Y540" s="54"/>
      <c r="Z540" s="54"/>
    </row>
    <row r="541" ht="16.5" hidden="1" spans="1:26">
      <c r="A541" s="83" t="str">
        <f>IF(C541="","",COUNTA(C$8:C541))</f>
        <v/>
      </c>
      <c r="B541" s="83"/>
      <c r="C541" s="83"/>
      <c r="D541" s="83"/>
      <c r="E541" s="83"/>
      <c r="F541" s="65"/>
      <c r="G541" s="65"/>
      <c r="H541" s="65"/>
      <c r="I541" s="13" t="s">
        <v>2</v>
      </c>
      <c r="J541" s="80"/>
      <c r="K541" s="13" t="s">
        <v>2</v>
      </c>
      <c r="L541" s="80"/>
      <c r="M541" s="54"/>
      <c r="N541" s="54"/>
      <c r="O541" s="54"/>
      <c r="P541" s="54"/>
      <c r="Q541" s="54"/>
      <c r="R541" s="54"/>
      <c r="S541" s="54"/>
      <c r="T541" s="54"/>
      <c r="U541" s="54"/>
      <c r="V541" s="54"/>
      <c r="W541" s="54"/>
      <c r="X541" s="54"/>
      <c r="Y541" s="54"/>
      <c r="Z541" s="54"/>
    </row>
    <row r="542" ht="16.5" hidden="1" spans="1:26">
      <c r="A542" s="83" t="str">
        <f>IF(C542="","",COUNTA(C$8:C542))</f>
        <v/>
      </c>
      <c r="B542" s="83"/>
      <c r="C542" s="83"/>
      <c r="D542" s="83"/>
      <c r="E542" s="83"/>
      <c r="F542" s="65"/>
      <c r="G542" s="65"/>
      <c r="H542" s="65"/>
      <c r="I542" s="13" t="s">
        <v>2</v>
      </c>
      <c r="J542" s="80"/>
      <c r="K542" s="13" t="s">
        <v>2</v>
      </c>
      <c r="L542" s="80"/>
      <c r="M542" s="54"/>
      <c r="N542" s="54"/>
      <c r="O542" s="54"/>
      <c r="P542" s="54"/>
      <c r="Q542" s="54"/>
      <c r="R542" s="54"/>
      <c r="S542" s="54"/>
      <c r="T542" s="54"/>
      <c r="U542" s="54"/>
      <c r="V542" s="54"/>
      <c r="W542" s="54"/>
      <c r="X542" s="54"/>
      <c r="Y542" s="54"/>
      <c r="Z542" s="54"/>
    </row>
    <row r="543" ht="16.5" hidden="1" spans="1:26">
      <c r="A543" s="83" t="str">
        <f>IF(C543="","",COUNTA(C$8:C543))</f>
        <v/>
      </c>
      <c r="B543" s="83"/>
      <c r="C543" s="83"/>
      <c r="D543" s="83"/>
      <c r="E543" s="83"/>
      <c r="F543" s="65"/>
      <c r="G543" s="65"/>
      <c r="H543" s="65"/>
      <c r="I543" s="13" t="s">
        <v>2</v>
      </c>
      <c r="J543" s="80"/>
      <c r="K543" s="13" t="s">
        <v>2</v>
      </c>
      <c r="L543" s="80"/>
      <c r="M543" s="54"/>
      <c r="N543" s="54"/>
      <c r="O543" s="54"/>
      <c r="P543" s="54"/>
      <c r="Q543" s="54"/>
      <c r="R543" s="54"/>
      <c r="S543" s="54"/>
      <c r="T543" s="54"/>
      <c r="U543" s="54"/>
      <c r="V543" s="54"/>
      <c r="W543" s="54"/>
      <c r="X543" s="54"/>
      <c r="Y543" s="54"/>
      <c r="Z543" s="54"/>
    </row>
    <row r="544" ht="16.5" hidden="1" spans="1:26">
      <c r="A544" s="83" t="str">
        <f>IF(C544="","",COUNTA(C$8:C544))</f>
        <v/>
      </c>
      <c r="B544" s="83"/>
      <c r="C544" s="83"/>
      <c r="D544" s="83"/>
      <c r="E544" s="83"/>
      <c r="F544" s="65"/>
      <c r="G544" s="65"/>
      <c r="H544" s="65"/>
      <c r="I544" s="13" t="s">
        <v>2</v>
      </c>
      <c r="J544" s="80"/>
      <c r="K544" s="13" t="s">
        <v>2</v>
      </c>
      <c r="L544" s="80"/>
      <c r="M544" s="54"/>
      <c r="N544" s="54"/>
      <c r="O544" s="54"/>
      <c r="P544" s="54"/>
      <c r="Q544" s="54"/>
      <c r="R544" s="54"/>
      <c r="S544" s="54"/>
      <c r="T544" s="54"/>
      <c r="U544" s="54"/>
      <c r="V544" s="54"/>
      <c r="W544" s="54"/>
      <c r="X544" s="54"/>
      <c r="Y544" s="54"/>
      <c r="Z544" s="54"/>
    </row>
    <row r="545" ht="16.5" hidden="1" spans="1:26">
      <c r="A545" s="83" t="str">
        <f>IF(C545="","",COUNTA(C$8:C545))</f>
        <v/>
      </c>
      <c r="B545" s="83"/>
      <c r="C545" s="83"/>
      <c r="D545" s="83"/>
      <c r="E545" s="83"/>
      <c r="F545" s="65"/>
      <c r="G545" s="65"/>
      <c r="H545" s="65"/>
      <c r="I545" s="13" t="s">
        <v>2</v>
      </c>
      <c r="J545" s="80"/>
      <c r="K545" s="13" t="s">
        <v>2</v>
      </c>
      <c r="L545" s="80"/>
      <c r="M545" s="54"/>
      <c r="N545" s="54"/>
      <c r="O545" s="54"/>
      <c r="P545" s="54"/>
      <c r="Q545" s="54"/>
      <c r="R545" s="54"/>
      <c r="S545" s="54"/>
      <c r="T545" s="54"/>
      <c r="U545" s="54"/>
      <c r="V545" s="54"/>
      <c r="W545" s="54"/>
      <c r="X545" s="54"/>
      <c r="Y545" s="54"/>
      <c r="Z545" s="54"/>
    </row>
    <row r="546" ht="16.5" hidden="1" spans="1:26">
      <c r="A546" s="83" t="str">
        <f>IF(C546="","",COUNTA(C$8:C546))</f>
        <v/>
      </c>
      <c r="B546" s="83"/>
      <c r="C546" s="83"/>
      <c r="D546" s="83"/>
      <c r="E546" s="83"/>
      <c r="F546" s="65"/>
      <c r="G546" s="65"/>
      <c r="H546" s="65"/>
      <c r="I546" s="13" t="s">
        <v>2</v>
      </c>
      <c r="J546" s="80"/>
      <c r="K546" s="13" t="s">
        <v>2</v>
      </c>
      <c r="L546" s="80"/>
      <c r="M546" s="54"/>
      <c r="N546" s="54"/>
      <c r="O546" s="54"/>
      <c r="P546" s="54"/>
      <c r="Q546" s="54"/>
      <c r="R546" s="54"/>
      <c r="S546" s="54"/>
      <c r="T546" s="54"/>
      <c r="U546" s="54"/>
      <c r="V546" s="54"/>
      <c r="W546" s="54"/>
      <c r="X546" s="54"/>
      <c r="Y546" s="54"/>
      <c r="Z546" s="54"/>
    </row>
    <row r="547" ht="16.5" hidden="1" spans="1:26">
      <c r="A547" s="83" t="str">
        <f>IF(C547="","",COUNTA(C$8:C547))</f>
        <v/>
      </c>
      <c r="B547" s="83"/>
      <c r="C547" s="83"/>
      <c r="D547" s="83"/>
      <c r="E547" s="83"/>
      <c r="F547" s="65"/>
      <c r="G547" s="65"/>
      <c r="H547" s="65"/>
      <c r="I547" s="13" t="s">
        <v>2</v>
      </c>
      <c r="J547" s="80"/>
      <c r="K547" s="13" t="s">
        <v>2</v>
      </c>
      <c r="L547" s="80"/>
      <c r="M547" s="54"/>
      <c r="N547" s="54"/>
      <c r="O547" s="54"/>
      <c r="P547" s="54"/>
      <c r="Q547" s="54"/>
      <c r="R547" s="54"/>
      <c r="S547" s="54"/>
      <c r="T547" s="54"/>
      <c r="U547" s="54"/>
      <c r="V547" s="54"/>
      <c r="W547" s="54"/>
      <c r="X547" s="54"/>
      <c r="Y547" s="54"/>
      <c r="Z547" s="54"/>
    </row>
    <row r="548" ht="16.5" hidden="1" spans="1:26">
      <c r="A548" s="83" t="str">
        <f>IF(C548="","",COUNTA(C$8:C548))</f>
        <v/>
      </c>
      <c r="B548" s="83"/>
      <c r="C548" s="83"/>
      <c r="D548" s="83"/>
      <c r="E548" s="83"/>
      <c r="F548" s="65"/>
      <c r="G548" s="65"/>
      <c r="H548" s="65"/>
      <c r="I548" s="13" t="s">
        <v>2</v>
      </c>
      <c r="J548" s="80"/>
      <c r="K548" s="13" t="s">
        <v>2</v>
      </c>
      <c r="L548" s="80"/>
      <c r="M548" s="54"/>
      <c r="N548" s="54"/>
      <c r="O548" s="54"/>
      <c r="P548" s="54"/>
      <c r="Q548" s="54"/>
      <c r="R548" s="54"/>
      <c r="S548" s="54"/>
      <c r="T548" s="54"/>
      <c r="U548" s="54"/>
      <c r="V548" s="54"/>
      <c r="W548" s="54"/>
      <c r="X548" s="54"/>
      <c r="Y548" s="54"/>
      <c r="Z548" s="54"/>
    </row>
    <row r="549" ht="16.5" hidden="1" spans="1:26">
      <c r="A549" s="83" t="str">
        <f>IF(C549="","",COUNTA(C$8:C549))</f>
        <v/>
      </c>
      <c r="B549" s="83"/>
      <c r="C549" s="83"/>
      <c r="D549" s="83"/>
      <c r="E549" s="83"/>
      <c r="F549" s="65"/>
      <c r="G549" s="65"/>
      <c r="H549" s="65"/>
      <c r="I549" s="13" t="s">
        <v>2</v>
      </c>
      <c r="J549" s="80"/>
      <c r="K549" s="13" t="s">
        <v>2</v>
      </c>
      <c r="L549" s="80"/>
      <c r="M549" s="54"/>
      <c r="N549" s="54"/>
      <c r="O549" s="54"/>
      <c r="P549" s="54"/>
      <c r="Q549" s="54"/>
      <c r="R549" s="54"/>
      <c r="S549" s="54"/>
      <c r="T549" s="54"/>
      <c r="U549" s="54"/>
      <c r="V549" s="54"/>
      <c r="W549" s="54"/>
      <c r="X549" s="54"/>
      <c r="Y549" s="54"/>
      <c r="Z549" s="54"/>
    </row>
    <row r="550" ht="16.5" hidden="1" spans="1:26">
      <c r="A550" s="83" t="str">
        <f>IF(C550="","",COUNTA(C$8:C550))</f>
        <v/>
      </c>
      <c r="B550" s="83"/>
      <c r="C550" s="83"/>
      <c r="D550" s="83"/>
      <c r="E550" s="83"/>
      <c r="F550" s="65"/>
      <c r="G550" s="65"/>
      <c r="H550" s="65"/>
      <c r="I550" s="13" t="s">
        <v>2</v>
      </c>
      <c r="J550" s="80"/>
      <c r="K550" s="13" t="s">
        <v>2</v>
      </c>
      <c r="L550" s="80"/>
      <c r="M550" s="54"/>
      <c r="N550" s="54"/>
      <c r="O550" s="54"/>
      <c r="P550" s="54"/>
      <c r="Q550" s="54"/>
      <c r="R550" s="54"/>
      <c r="S550" s="54"/>
      <c r="T550" s="54"/>
      <c r="U550" s="54"/>
      <c r="V550" s="54"/>
      <c r="W550" s="54"/>
      <c r="X550" s="54"/>
      <c r="Y550" s="54"/>
      <c r="Z550" s="54"/>
    </row>
    <row r="551" ht="16.5" hidden="1" spans="1:26">
      <c r="A551" s="83" t="str">
        <f>IF(C551="","",COUNTA(C$8:C551))</f>
        <v/>
      </c>
      <c r="B551" s="83"/>
      <c r="C551" s="83"/>
      <c r="D551" s="83"/>
      <c r="E551" s="83"/>
      <c r="F551" s="65"/>
      <c r="G551" s="65"/>
      <c r="H551" s="65"/>
      <c r="I551" s="13" t="s">
        <v>2</v>
      </c>
      <c r="J551" s="80"/>
      <c r="K551" s="13" t="s">
        <v>2</v>
      </c>
      <c r="L551" s="80"/>
      <c r="M551" s="54"/>
      <c r="N551" s="54"/>
      <c r="O551" s="54"/>
      <c r="P551" s="54"/>
      <c r="Q551" s="54"/>
      <c r="R551" s="54"/>
      <c r="S551" s="54"/>
      <c r="T551" s="54"/>
      <c r="U551" s="54"/>
      <c r="V551" s="54"/>
      <c r="W551" s="54"/>
      <c r="X551" s="54"/>
      <c r="Y551" s="54"/>
      <c r="Z551" s="54"/>
    </row>
    <row r="552" ht="16.5" hidden="1" spans="1:26">
      <c r="A552" s="83" t="str">
        <f>IF(C552="","",COUNTA(C$8:C552))</f>
        <v/>
      </c>
      <c r="B552" s="83"/>
      <c r="C552" s="83"/>
      <c r="D552" s="83"/>
      <c r="E552" s="83"/>
      <c r="F552" s="65"/>
      <c r="G552" s="65"/>
      <c r="H552" s="65"/>
      <c r="I552" s="13" t="s">
        <v>2</v>
      </c>
      <c r="J552" s="80"/>
      <c r="K552" s="13" t="s">
        <v>2</v>
      </c>
      <c r="L552" s="80"/>
      <c r="M552" s="54"/>
      <c r="N552" s="54"/>
      <c r="O552" s="54"/>
      <c r="P552" s="54"/>
      <c r="Q552" s="54"/>
      <c r="R552" s="54"/>
      <c r="S552" s="54"/>
      <c r="T552" s="54"/>
      <c r="U552" s="54"/>
      <c r="V552" s="54"/>
      <c r="W552" s="54"/>
      <c r="X552" s="54"/>
      <c r="Y552" s="54"/>
      <c r="Z552" s="54"/>
    </row>
    <row r="553" ht="16.5" hidden="1" spans="1:26">
      <c r="A553" s="83" t="str">
        <f>IF(C553="","",COUNTA(C$8:C553))</f>
        <v/>
      </c>
      <c r="B553" s="83"/>
      <c r="C553" s="83"/>
      <c r="D553" s="83"/>
      <c r="E553" s="83"/>
      <c r="F553" s="65"/>
      <c r="G553" s="65"/>
      <c r="H553" s="65"/>
      <c r="I553" s="13" t="s">
        <v>2</v>
      </c>
      <c r="J553" s="80"/>
      <c r="K553" s="13" t="s">
        <v>2</v>
      </c>
      <c r="L553" s="80"/>
      <c r="M553" s="54"/>
      <c r="N553" s="54"/>
      <c r="O553" s="54"/>
      <c r="P553" s="54"/>
      <c r="Q553" s="54"/>
      <c r="R553" s="54"/>
      <c r="S553" s="54"/>
      <c r="T553" s="54"/>
      <c r="U553" s="54"/>
      <c r="V553" s="54"/>
      <c r="W553" s="54"/>
      <c r="X553" s="54"/>
      <c r="Y553" s="54"/>
      <c r="Z553" s="54"/>
    </row>
    <row r="554" ht="16.5" hidden="1" spans="1:26">
      <c r="A554" s="83" t="str">
        <f>IF(C554="","",COUNTA(C$8:C554))</f>
        <v/>
      </c>
      <c r="B554" s="83"/>
      <c r="C554" s="83"/>
      <c r="D554" s="83"/>
      <c r="E554" s="83"/>
      <c r="F554" s="65"/>
      <c r="G554" s="65"/>
      <c r="H554" s="65"/>
      <c r="I554" s="13" t="s">
        <v>2</v>
      </c>
      <c r="J554" s="80"/>
      <c r="K554" s="13" t="s">
        <v>2</v>
      </c>
      <c r="L554" s="80"/>
      <c r="M554" s="54"/>
      <c r="N554" s="54"/>
      <c r="O554" s="54"/>
      <c r="P554" s="54"/>
      <c r="Q554" s="54"/>
      <c r="R554" s="54"/>
      <c r="S554" s="54"/>
      <c r="T554" s="54"/>
      <c r="U554" s="54"/>
      <c r="V554" s="54"/>
      <c r="W554" s="54"/>
      <c r="X554" s="54"/>
      <c r="Y554" s="54"/>
      <c r="Z554" s="54"/>
    </row>
    <row r="555" ht="16.5" hidden="1" spans="1:26">
      <c r="A555" s="83" t="str">
        <f>IF(C555="","",COUNTA(C$8:C555))</f>
        <v/>
      </c>
      <c r="B555" s="83"/>
      <c r="C555" s="83"/>
      <c r="D555" s="83"/>
      <c r="E555" s="83"/>
      <c r="F555" s="65"/>
      <c r="G555" s="65"/>
      <c r="H555" s="65"/>
      <c r="I555" s="13" t="s">
        <v>2</v>
      </c>
      <c r="J555" s="80"/>
      <c r="K555" s="13" t="s">
        <v>2</v>
      </c>
      <c r="L555" s="80"/>
      <c r="M555" s="54"/>
      <c r="N555" s="54"/>
      <c r="O555" s="54"/>
      <c r="P555" s="54"/>
      <c r="Q555" s="54"/>
      <c r="R555" s="54"/>
      <c r="S555" s="54"/>
      <c r="T555" s="54"/>
      <c r="U555" s="54"/>
      <c r="V555" s="54"/>
      <c r="W555" s="54"/>
      <c r="X555" s="54"/>
      <c r="Y555" s="54"/>
      <c r="Z555" s="54"/>
    </row>
    <row r="556" ht="16.5" hidden="1" spans="1:26">
      <c r="A556" s="83" t="str">
        <f>IF(C556="","",COUNTA(C$8:C556))</f>
        <v/>
      </c>
      <c r="B556" s="83"/>
      <c r="C556" s="83"/>
      <c r="D556" s="83"/>
      <c r="E556" s="83"/>
      <c r="F556" s="65"/>
      <c r="G556" s="65"/>
      <c r="H556" s="65"/>
      <c r="I556" s="13" t="s">
        <v>2</v>
      </c>
      <c r="J556" s="80"/>
      <c r="K556" s="13" t="s">
        <v>2</v>
      </c>
      <c r="L556" s="80"/>
      <c r="M556" s="54"/>
      <c r="N556" s="54"/>
      <c r="O556" s="54"/>
      <c r="P556" s="54"/>
      <c r="Q556" s="54"/>
      <c r="R556" s="54"/>
      <c r="S556" s="54"/>
      <c r="T556" s="54"/>
      <c r="U556" s="54"/>
      <c r="V556" s="54"/>
      <c r="W556" s="54"/>
      <c r="X556" s="54"/>
      <c r="Y556" s="54"/>
      <c r="Z556" s="54"/>
    </row>
    <row r="557" ht="16.5" hidden="1" spans="1:26">
      <c r="A557" s="83" t="str">
        <f>IF(C557="","",COUNTA(C$8:C557))</f>
        <v/>
      </c>
      <c r="B557" s="83"/>
      <c r="C557" s="83"/>
      <c r="D557" s="83"/>
      <c r="E557" s="83"/>
      <c r="F557" s="65"/>
      <c r="G557" s="65"/>
      <c r="H557" s="65"/>
      <c r="I557" s="13" t="s">
        <v>2</v>
      </c>
      <c r="J557" s="80"/>
      <c r="K557" s="13" t="s">
        <v>2</v>
      </c>
      <c r="L557" s="80"/>
      <c r="M557" s="54"/>
      <c r="N557" s="54"/>
      <c r="O557" s="54"/>
      <c r="P557" s="54"/>
      <c r="Q557" s="54"/>
      <c r="R557" s="54"/>
      <c r="S557" s="54"/>
      <c r="T557" s="54"/>
      <c r="U557" s="54"/>
      <c r="V557" s="54"/>
      <c r="W557" s="54"/>
      <c r="X557" s="54"/>
      <c r="Y557" s="54"/>
      <c r="Z557" s="54"/>
    </row>
    <row r="558" ht="16.5" hidden="1" spans="1:26">
      <c r="A558" s="83" t="str">
        <f>IF(C558="","",COUNTA(C$8:C558))</f>
        <v/>
      </c>
      <c r="B558" s="83"/>
      <c r="C558" s="83"/>
      <c r="D558" s="83"/>
      <c r="E558" s="83"/>
      <c r="F558" s="65"/>
      <c r="G558" s="65"/>
      <c r="H558" s="65"/>
      <c r="I558" s="13" t="s">
        <v>2</v>
      </c>
      <c r="J558" s="80"/>
      <c r="K558" s="13" t="s">
        <v>2</v>
      </c>
      <c r="L558" s="80"/>
      <c r="M558" s="54"/>
      <c r="N558" s="54"/>
      <c r="O558" s="54"/>
      <c r="P558" s="54"/>
      <c r="Q558" s="54"/>
      <c r="R558" s="54"/>
      <c r="S558" s="54"/>
      <c r="T558" s="54"/>
      <c r="U558" s="54"/>
      <c r="V558" s="54"/>
      <c r="W558" s="54"/>
      <c r="X558" s="54"/>
      <c r="Y558" s="54"/>
      <c r="Z558" s="54"/>
    </row>
    <row r="559" ht="16.5" hidden="1" spans="1:26">
      <c r="A559" s="83" t="str">
        <f>IF(C559="","",COUNTA(C$8:C559))</f>
        <v/>
      </c>
      <c r="B559" s="83"/>
      <c r="C559" s="83"/>
      <c r="D559" s="83"/>
      <c r="E559" s="83"/>
      <c r="F559" s="65"/>
      <c r="G559" s="65"/>
      <c r="H559" s="65"/>
      <c r="I559" s="13" t="s">
        <v>2</v>
      </c>
      <c r="J559" s="80"/>
      <c r="K559" s="13" t="s">
        <v>2</v>
      </c>
      <c r="L559" s="80"/>
      <c r="M559" s="54"/>
      <c r="N559" s="54"/>
      <c r="O559" s="54"/>
      <c r="P559" s="54"/>
      <c r="Q559" s="54"/>
      <c r="R559" s="54"/>
      <c r="S559" s="54"/>
      <c r="T559" s="54"/>
      <c r="U559" s="54"/>
      <c r="V559" s="54"/>
      <c r="W559" s="54"/>
      <c r="X559" s="54"/>
      <c r="Y559" s="54"/>
      <c r="Z559" s="54"/>
    </row>
    <row r="560" ht="16.5" hidden="1" spans="1:26">
      <c r="A560" s="83" t="str">
        <f>IF(C560="","",COUNTA(C$8:C560))</f>
        <v/>
      </c>
      <c r="B560" s="83"/>
      <c r="C560" s="83"/>
      <c r="D560" s="83"/>
      <c r="E560" s="83"/>
      <c r="F560" s="65"/>
      <c r="G560" s="65"/>
      <c r="H560" s="65"/>
      <c r="I560" s="13" t="s">
        <v>2</v>
      </c>
      <c r="J560" s="80"/>
      <c r="K560" s="13" t="s">
        <v>2</v>
      </c>
      <c r="L560" s="80"/>
      <c r="M560" s="54"/>
      <c r="N560" s="54"/>
      <c r="O560" s="54"/>
      <c r="P560" s="54"/>
      <c r="Q560" s="54"/>
      <c r="R560" s="54"/>
      <c r="S560" s="54"/>
      <c r="T560" s="54"/>
      <c r="U560" s="54"/>
      <c r="V560" s="54"/>
      <c r="W560" s="54"/>
      <c r="X560" s="54"/>
      <c r="Y560" s="54"/>
      <c r="Z560" s="54"/>
    </row>
    <row r="561" ht="16.5" hidden="1" spans="1:26">
      <c r="A561" s="83" t="str">
        <f>IF(C561="","",COUNTA(C$8:C561))</f>
        <v/>
      </c>
      <c r="B561" s="83"/>
      <c r="C561" s="83"/>
      <c r="D561" s="83"/>
      <c r="E561" s="83"/>
      <c r="F561" s="65"/>
      <c r="G561" s="65"/>
      <c r="H561" s="65"/>
      <c r="I561" s="13" t="s">
        <v>2</v>
      </c>
      <c r="J561" s="80"/>
      <c r="K561" s="13" t="s">
        <v>2</v>
      </c>
      <c r="L561" s="80"/>
      <c r="M561" s="54"/>
      <c r="N561" s="54"/>
      <c r="O561" s="54"/>
      <c r="P561" s="54"/>
      <c r="Q561" s="54"/>
      <c r="R561" s="54"/>
      <c r="S561" s="54"/>
      <c r="T561" s="54"/>
      <c r="U561" s="54"/>
      <c r="V561" s="54"/>
      <c r="W561" s="54"/>
      <c r="X561" s="54"/>
      <c r="Y561" s="54"/>
      <c r="Z561" s="54"/>
    </row>
    <row r="562" ht="16.5" hidden="1" spans="1:26">
      <c r="A562" s="83" t="str">
        <f>IF(C562="","",COUNTA(C$8:C562))</f>
        <v/>
      </c>
      <c r="B562" s="83"/>
      <c r="C562" s="83"/>
      <c r="D562" s="83"/>
      <c r="E562" s="83"/>
      <c r="F562" s="65"/>
      <c r="G562" s="65"/>
      <c r="H562" s="65"/>
      <c r="I562" s="13" t="s">
        <v>2</v>
      </c>
      <c r="J562" s="80"/>
      <c r="K562" s="13" t="s">
        <v>2</v>
      </c>
      <c r="L562" s="80"/>
      <c r="M562" s="54"/>
      <c r="N562" s="54"/>
      <c r="O562" s="54"/>
      <c r="P562" s="54"/>
      <c r="Q562" s="54"/>
      <c r="R562" s="54"/>
      <c r="S562" s="54"/>
      <c r="T562" s="54"/>
      <c r="U562" s="54"/>
      <c r="V562" s="54"/>
      <c r="W562" s="54"/>
      <c r="X562" s="54"/>
      <c r="Y562" s="54"/>
      <c r="Z562" s="54"/>
    </row>
    <row r="563" ht="16.5" hidden="1" spans="1:26">
      <c r="A563" s="83" t="str">
        <f>IF(C563="","",COUNTA(C$8:C563))</f>
        <v/>
      </c>
      <c r="B563" s="83"/>
      <c r="C563" s="83"/>
      <c r="D563" s="83"/>
      <c r="E563" s="83"/>
      <c r="F563" s="65"/>
      <c r="G563" s="65"/>
      <c r="H563" s="65"/>
      <c r="I563" s="13" t="s">
        <v>2</v>
      </c>
      <c r="J563" s="80"/>
      <c r="K563" s="13" t="s">
        <v>2</v>
      </c>
      <c r="L563" s="80"/>
      <c r="M563" s="54"/>
      <c r="N563" s="54"/>
      <c r="O563" s="54"/>
      <c r="P563" s="54"/>
      <c r="Q563" s="54"/>
      <c r="R563" s="54"/>
      <c r="S563" s="54"/>
      <c r="T563" s="54"/>
      <c r="U563" s="54"/>
      <c r="V563" s="54"/>
      <c r="W563" s="54"/>
      <c r="X563" s="54"/>
      <c r="Y563" s="54"/>
      <c r="Z563" s="54"/>
    </row>
    <row r="564" ht="16.5" hidden="1" spans="1:26">
      <c r="A564" s="83" t="str">
        <f>IF(C564="","",COUNTA(C$8:C564))</f>
        <v/>
      </c>
      <c r="B564" s="83"/>
      <c r="C564" s="83"/>
      <c r="D564" s="83"/>
      <c r="E564" s="83"/>
      <c r="F564" s="65"/>
      <c r="G564" s="65"/>
      <c r="H564" s="65"/>
      <c r="I564" s="13" t="s">
        <v>2</v>
      </c>
      <c r="J564" s="80"/>
      <c r="K564" s="13" t="s">
        <v>2</v>
      </c>
      <c r="L564" s="80"/>
      <c r="M564" s="54"/>
      <c r="N564" s="54"/>
      <c r="O564" s="54"/>
      <c r="P564" s="54"/>
      <c r="Q564" s="54"/>
      <c r="R564" s="54"/>
      <c r="S564" s="54"/>
      <c r="T564" s="54"/>
      <c r="U564" s="54"/>
      <c r="V564" s="54"/>
      <c r="W564" s="54"/>
      <c r="X564" s="54"/>
      <c r="Y564" s="54"/>
      <c r="Z564" s="54"/>
    </row>
    <row r="565" ht="16.5" hidden="1" spans="1:26">
      <c r="A565" s="83" t="str">
        <f>IF(C565="","",COUNTA(C$8:C565))</f>
        <v/>
      </c>
      <c r="B565" s="83"/>
      <c r="C565" s="83"/>
      <c r="D565" s="83"/>
      <c r="E565" s="83"/>
      <c r="F565" s="65"/>
      <c r="G565" s="65"/>
      <c r="H565" s="65"/>
      <c r="I565" s="13" t="s">
        <v>2</v>
      </c>
      <c r="J565" s="80"/>
      <c r="K565" s="13" t="s">
        <v>2</v>
      </c>
      <c r="L565" s="80"/>
      <c r="M565" s="54"/>
      <c r="N565" s="54"/>
      <c r="O565" s="54"/>
      <c r="P565" s="54"/>
      <c r="Q565" s="54"/>
      <c r="R565" s="54"/>
      <c r="S565" s="54"/>
      <c r="T565" s="54"/>
      <c r="U565" s="54"/>
      <c r="V565" s="54"/>
      <c r="W565" s="54"/>
      <c r="X565" s="54"/>
      <c r="Y565" s="54"/>
      <c r="Z565" s="54"/>
    </row>
    <row r="566" ht="16.5" hidden="1" spans="1:26">
      <c r="A566" s="83" t="str">
        <f>IF(C566="","",COUNTA(C$8:C566))</f>
        <v/>
      </c>
      <c r="B566" s="83"/>
      <c r="C566" s="83"/>
      <c r="D566" s="83"/>
      <c r="E566" s="83"/>
      <c r="F566" s="65"/>
      <c r="G566" s="65"/>
      <c r="H566" s="65"/>
      <c r="I566" s="13" t="s">
        <v>2</v>
      </c>
      <c r="J566" s="80"/>
      <c r="K566" s="13" t="s">
        <v>2</v>
      </c>
      <c r="L566" s="80"/>
      <c r="M566" s="54"/>
      <c r="N566" s="54"/>
      <c r="O566" s="54"/>
      <c r="P566" s="54"/>
      <c r="Q566" s="54"/>
      <c r="R566" s="54"/>
      <c r="S566" s="54"/>
      <c r="T566" s="54"/>
      <c r="U566" s="54"/>
      <c r="V566" s="54"/>
      <c r="W566" s="54"/>
      <c r="X566" s="54"/>
      <c r="Y566" s="54"/>
      <c r="Z566" s="54"/>
    </row>
    <row r="567" ht="16.5" hidden="1" spans="1:26">
      <c r="A567" s="83" t="str">
        <f>IF(C567="","",COUNTA(C$8:C567))</f>
        <v/>
      </c>
      <c r="B567" s="83"/>
      <c r="C567" s="83"/>
      <c r="D567" s="83"/>
      <c r="E567" s="83"/>
      <c r="F567" s="65"/>
      <c r="G567" s="65"/>
      <c r="H567" s="65"/>
      <c r="I567" s="13" t="s">
        <v>2</v>
      </c>
      <c r="J567" s="80"/>
      <c r="K567" s="13" t="s">
        <v>2</v>
      </c>
      <c r="L567" s="80"/>
      <c r="M567" s="54"/>
      <c r="N567" s="54"/>
      <c r="O567" s="54"/>
      <c r="P567" s="54"/>
      <c r="Q567" s="54"/>
      <c r="R567" s="54"/>
      <c r="S567" s="54"/>
      <c r="T567" s="54"/>
      <c r="U567" s="54"/>
      <c r="V567" s="54"/>
      <c r="W567" s="54"/>
      <c r="X567" s="54"/>
      <c r="Y567" s="54"/>
      <c r="Z567" s="54"/>
    </row>
    <row r="568" ht="16.5" hidden="1" spans="1:26">
      <c r="A568" s="83" t="str">
        <f>IF(C568="","",COUNTA(C$8:C568))</f>
        <v/>
      </c>
      <c r="B568" s="83"/>
      <c r="C568" s="83"/>
      <c r="D568" s="83"/>
      <c r="E568" s="83"/>
      <c r="F568" s="65"/>
      <c r="G568" s="65"/>
      <c r="H568" s="65"/>
      <c r="I568" s="13" t="s">
        <v>2</v>
      </c>
      <c r="J568" s="80"/>
      <c r="K568" s="13" t="s">
        <v>2</v>
      </c>
      <c r="L568" s="80"/>
      <c r="M568" s="54"/>
      <c r="N568" s="54"/>
      <c r="O568" s="54"/>
      <c r="P568" s="54"/>
      <c r="Q568" s="54"/>
      <c r="R568" s="54"/>
      <c r="S568" s="54"/>
      <c r="T568" s="54"/>
      <c r="U568" s="54"/>
      <c r="V568" s="54"/>
      <c r="W568" s="54"/>
      <c r="X568" s="54"/>
      <c r="Y568" s="54"/>
      <c r="Z568" s="54"/>
    </row>
    <row r="569" ht="16.5" hidden="1" spans="1:26">
      <c r="A569" s="83" t="str">
        <f>IF(C569="","",COUNTA(C$8:C569))</f>
        <v/>
      </c>
      <c r="B569" s="83"/>
      <c r="C569" s="83"/>
      <c r="D569" s="83"/>
      <c r="E569" s="83"/>
      <c r="F569" s="65"/>
      <c r="G569" s="65"/>
      <c r="H569" s="65"/>
      <c r="I569" s="13" t="s">
        <v>2</v>
      </c>
      <c r="J569" s="80"/>
      <c r="K569" s="13" t="s">
        <v>2</v>
      </c>
      <c r="L569" s="80"/>
      <c r="M569" s="54"/>
      <c r="N569" s="54"/>
      <c r="O569" s="54"/>
      <c r="P569" s="54"/>
      <c r="Q569" s="54"/>
      <c r="R569" s="54"/>
      <c r="S569" s="54"/>
      <c r="T569" s="54"/>
      <c r="U569" s="54"/>
      <c r="V569" s="54"/>
      <c r="W569" s="54"/>
      <c r="X569" s="54"/>
      <c r="Y569" s="54"/>
      <c r="Z569" s="54"/>
    </row>
    <row r="570" ht="16.5" hidden="1" spans="1:26">
      <c r="A570" s="83" t="str">
        <f>IF(C570="","",COUNTA(C$8:C570))</f>
        <v/>
      </c>
      <c r="B570" s="83"/>
      <c r="C570" s="83"/>
      <c r="D570" s="83"/>
      <c r="E570" s="83"/>
      <c r="F570" s="65"/>
      <c r="G570" s="65"/>
      <c r="H570" s="65"/>
      <c r="I570" s="13" t="s">
        <v>2</v>
      </c>
      <c r="J570" s="80"/>
      <c r="K570" s="13" t="s">
        <v>2</v>
      </c>
      <c r="L570" s="80"/>
      <c r="M570" s="54"/>
      <c r="N570" s="54"/>
      <c r="O570" s="54"/>
      <c r="P570" s="54"/>
      <c r="Q570" s="54"/>
      <c r="R570" s="54"/>
      <c r="S570" s="54"/>
      <c r="T570" s="54"/>
      <c r="U570" s="54"/>
      <c r="V570" s="54"/>
      <c r="W570" s="54"/>
      <c r="X570" s="54"/>
      <c r="Y570" s="54"/>
      <c r="Z570" s="54"/>
    </row>
    <row r="571" ht="16.5" hidden="1" spans="1:26">
      <c r="A571" s="83" t="str">
        <f>IF(C571="","",COUNTA(C$8:C571))</f>
        <v/>
      </c>
      <c r="B571" s="83"/>
      <c r="C571" s="83"/>
      <c r="D571" s="83"/>
      <c r="E571" s="83"/>
      <c r="F571" s="65"/>
      <c r="G571" s="65"/>
      <c r="H571" s="65"/>
      <c r="I571" s="13" t="s">
        <v>2</v>
      </c>
      <c r="J571" s="80"/>
      <c r="K571" s="13" t="s">
        <v>2</v>
      </c>
      <c r="L571" s="80"/>
      <c r="M571" s="54"/>
      <c r="N571" s="54"/>
      <c r="O571" s="54"/>
      <c r="P571" s="54"/>
      <c r="Q571" s="54"/>
      <c r="R571" s="54"/>
      <c r="S571" s="54"/>
      <c r="T571" s="54"/>
      <c r="U571" s="54"/>
      <c r="V571" s="54"/>
      <c r="W571" s="54"/>
      <c r="X571" s="54"/>
      <c r="Y571" s="54"/>
      <c r="Z571" s="54"/>
    </row>
    <row r="572" ht="16.5" hidden="1" spans="1:26">
      <c r="A572" s="83" t="str">
        <f>IF(C572="","",COUNTA(C$8:C572))</f>
        <v/>
      </c>
      <c r="B572" s="83"/>
      <c r="C572" s="83"/>
      <c r="D572" s="83"/>
      <c r="E572" s="83"/>
      <c r="F572" s="65"/>
      <c r="G572" s="65"/>
      <c r="H572" s="65"/>
      <c r="I572" s="13" t="s">
        <v>2</v>
      </c>
      <c r="J572" s="80"/>
      <c r="K572" s="13" t="s">
        <v>2</v>
      </c>
      <c r="L572" s="80"/>
      <c r="M572" s="54"/>
      <c r="N572" s="54"/>
      <c r="O572" s="54"/>
      <c r="P572" s="54"/>
      <c r="Q572" s="54"/>
      <c r="R572" s="54"/>
      <c r="S572" s="54"/>
      <c r="T572" s="54"/>
      <c r="U572" s="54"/>
      <c r="V572" s="54"/>
      <c r="W572" s="54"/>
      <c r="X572" s="54"/>
      <c r="Y572" s="54"/>
      <c r="Z572" s="54"/>
    </row>
    <row r="573" ht="16.5" hidden="1" spans="1:26">
      <c r="A573" s="83" t="str">
        <f>IF(C573="","",COUNTA(C$8:C573))</f>
        <v/>
      </c>
      <c r="B573" s="83"/>
      <c r="C573" s="83"/>
      <c r="D573" s="83"/>
      <c r="E573" s="83"/>
      <c r="F573" s="65"/>
      <c r="G573" s="65"/>
      <c r="H573" s="65"/>
      <c r="I573" s="13" t="s">
        <v>2</v>
      </c>
      <c r="J573" s="80"/>
      <c r="K573" s="13" t="s">
        <v>2</v>
      </c>
      <c r="L573" s="80"/>
      <c r="M573" s="54"/>
      <c r="N573" s="54"/>
      <c r="O573" s="54"/>
      <c r="P573" s="54"/>
      <c r="Q573" s="54"/>
      <c r="R573" s="54"/>
      <c r="S573" s="54"/>
      <c r="T573" s="54"/>
      <c r="U573" s="54"/>
      <c r="V573" s="54"/>
      <c r="W573" s="54"/>
      <c r="X573" s="54"/>
      <c r="Y573" s="54"/>
      <c r="Z573" s="54"/>
    </row>
    <row r="574" ht="16.5" hidden="1" spans="1:26">
      <c r="A574" s="83" t="str">
        <f>IF(C574="","",COUNTA(C$8:C574))</f>
        <v/>
      </c>
      <c r="B574" s="83"/>
      <c r="C574" s="83"/>
      <c r="D574" s="83"/>
      <c r="E574" s="83"/>
      <c r="F574" s="65"/>
      <c r="G574" s="65"/>
      <c r="H574" s="65"/>
      <c r="I574" s="13" t="s">
        <v>2</v>
      </c>
      <c r="J574" s="80"/>
      <c r="K574" s="13" t="s">
        <v>2</v>
      </c>
      <c r="L574" s="80"/>
      <c r="M574" s="54"/>
      <c r="N574" s="54"/>
      <c r="O574" s="54"/>
      <c r="P574" s="54"/>
      <c r="Q574" s="54"/>
      <c r="R574" s="54"/>
      <c r="S574" s="54"/>
      <c r="T574" s="54"/>
      <c r="U574" s="54"/>
      <c r="V574" s="54"/>
      <c r="W574" s="54"/>
      <c r="X574" s="54"/>
      <c r="Y574" s="54"/>
      <c r="Z574" s="54"/>
    </row>
    <row r="575" ht="16.5" hidden="1" spans="1:26">
      <c r="A575" s="83" t="str">
        <f>IF(C575="","",COUNTA(C$8:C575))</f>
        <v/>
      </c>
      <c r="B575" s="83"/>
      <c r="C575" s="83"/>
      <c r="D575" s="83"/>
      <c r="E575" s="83"/>
      <c r="F575" s="65"/>
      <c r="G575" s="65"/>
      <c r="H575" s="65"/>
      <c r="I575" s="13" t="s">
        <v>2</v>
      </c>
      <c r="J575" s="80"/>
      <c r="K575" s="13" t="s">
        <v>2</v>
      </c>
      <c r="L575" s="80"/>
      <c r="M575" s="54"/>
      <c r="N575" s="54"/>
      <c r="O575" s="54"/>
      <c r="P575" s="54"/>
      <c r="Q575" s="54"/>
      <c r="R575" s="54"/>
      <c r="S575" s="54"/>
      <c r="T575" s="54"/>
      <c r="U575" s="54"/>
      <c r="V575" s="54"/>
      <c r="W575" s="54"/>
      <c r="X575" s="54"/>
      <c r="Y575" s="54"/>
      <c r="Z575" s="54"/>
    </row>
    <row r="576" ht="16.5" hidden="1" spans="1:26">
      <c r="A576" s="83" t="str">
        <f>IF(C576="","",COUNTA(C$8:C576))</f>
        <v/>
      </c>
      <c r="B576" s="83"/>
      <c r="C576" s="83"/>
      <c r="D576" s="83"/>
      <c r="E576" s="83"/>
      <c r="F576" s="65"/>
      <c r="G576" s="65"/>
      <c r="H576" s="65"/>
      <c r="I576" s="13" t="s">
        <v>2</v>
      </c>
      <c r="J576" s="80"/>
      <c r="K576" s="13" t="s">
        <v>2</v>
      </c>
      <c r="L576" s="80"/>
      <c r="M576" s="54"/>
      <c r="N576" s="54"/>
      <c r="O576" s="54"/>
      <c r="P576" s="54"/>
      <c r="Q576" s="54"/>
      <c r="R576" s="54"/>
      <c r="S576" s="54"/>
      <c r="T576" s="54"/>
      <c r="U576" s="54"/>
      <c r="V576" s="54"/>
      <c r="W576" s="54"/>
      <c r="X576" s="54"/>
      <c r="Y576" s="54"/>
      <c r="Z576" s="54"/>
    </row>
    <row r="577" ht="16.5" hidden="1" spans="1:26">
      <c r="A577" s="83" t="str">
        <f>IF(C577="","",COUNTA(C$8:C577))</f>
        <v/>
      </c>
      <c r="B577" s="83"/>
      <c r="C577" s="83"/>
      <c r="D577" s="83"/>
      <c r="E577" s="83"/>
      <c r="F577" s="65"/>
      <c r="G577" s="65"/>
      <c r="H577" s="65"/>
      <c r="I577" s="13" t="s">
        <v>2</v>
      </c>
      <c r="J577" s="80"/>
      <c r="K577" s="13" t="s">
        <v>2</v>
      </c>
      <c r="L577" s="80"/>
      <c r="M577" s="54"/>
      <c r="N577" s="54"/>
      <c r="O577" s="54"/>
      <c r="P577" s="54"/>
      <c r="Q577" s="54"/>
      <c r="R577" s="54"/>
      <c r="S577" s="54"/>
      <c r="T577" s="54"/>
      <c r="U577" s="54"/>
      <c r="V577" s="54"/>
      <c r="W577" s="54"/>
      <c r="X577" s="54"/>
      <c r="Y577" s="54"/>
      <c r="Z577" s="54"/>
    </row>
    <row r="578" ht="16.5" hidden="1" spans="1:26">
      <c r="A578" s="83" t="str">
        <f>IF(C578="","",COUNTA(C$8:C578))</f>
        <v/>
      </c>
      <c r="B578" s="83"/>
      <c r="C578" s="83"/>
      <c r="D578" s="83"/>
      <c r="E578" s="83"/>
      <c r="F578" s="65"/>
      <c r="G578" s="65"/>
      <c r="H578" s="65"/>
      <c r="I578" s="13" t="s">
        <v>2</v>
      </c>
      <c r="J578" s="80"/>
      <c r="K578" s="13" t="s">
        <v>2</v>
      </c>
      <c r="L578" s="80"/>
      <c r="M578" s="54"/>
      <c r="N578" s="54"/>
      <c r="O578" s="54"/>
      <c r="P578" s="54"/>
      <c r="Q578" s="54"/>
      <c r="R578" s="54"/>
      <c r="S578" s="54"/>
      <c r="T578" s="54"/>
      <c r="U578" s="54"/>
      <c r="V578" s="54"/>
      <c r="W578" s="54"/>
      <c r="X578" s="54"/>
      <c r="Y578" s="54"/>
      <c r="Z578" s="54"/>
    </row>
    <row r="579" ht="16.5" hidden="1" spans="1:26">
      <c r="A579" s="83" t="str">
        <f>IF(C579="","",COUNTA(C$8:C579))</f>
        <v/>
      </c>
      <c r="B579" s="83"/>
      <c r="C579" s="83"/>
      <c r="D579" s="83"/>
      <c r="E579" s="83"/>
      <c r="F579" s="65"/>
      <c r="G579" s="65"/>
      <c r="H579" s="65"/>
      <c r="I579" s="13" t="s">
        <v>2</v>
      </c>
      <c r="J579" s="80"/>
      <c r="K579" s="13" t="s">
        <v>2</v>
      </c>
      <c r="L579" s="80"/>
      <c r="M579" s="54"/>
      <c r="N579" s="54"/>
      <c r="O579" s="54"/>
      <c r="P579" s="54"/>
      <c r="Q579" s="54"/>
      <c r="R579" s="54"/>
      <c r="S579" s="54"/>
      <c r="T579" s="54"/>
      <c r="U579" s="54"/>
      <c r="V579" s="54"/>
      <c r="W579" s="54"/>
      <c r="X579" s="54"/>
      <c r="Y579" s="54"/>
      <c r="Z579" s="54"/>
    </row>
    <row r="580" ht="16.5" hidden="1" spans="1:26">
      <c r="A580" s="83" t="str">
        <f>IF(C580="","",COUNTA(C$8:C580))</f>
        <v/>
      </c>
      <c r="B580" s="83"/>
      <c r="C580" s="83"/>
      <c r="D580" s="83"/>
      <c r="E580" s="83"/>
      <c r="F580" s="65"/>
      <c r="G580" s="65"/>
      <c r="H580" s="65"/>
      <c r="I580" s="13" t="s">
        <v>2</v>
      </c>
      <c r="J580" s="80"/>
      <c r="K580" s="13" t="s">
        <v>2</v>
      </c>
      <c r="L580" s="80"/>
      <c r="M580" s="54"/>
      <c r="N580" s="54"/>
      <c r="O580" s="54"/>
      <c r="P580" s="54"/>
      <c r="Q580" s="54"/>
      <c r="R580" s="54"/>
      <c r="S580" s="54"/>
      <c r="T580" s="54"/>
      <c r="U580" s="54"/>
      <c r="V580" s="54"/>
      <c r="W580" s="54"/>
      <c r="X580" s="54"/>
      <c r="Y580" s="54"/>
      <c r="Z580" s="54"/>
    </row>
    <row r="581" ht="16.5" hidden="1" spans="1:26">
      <c r="A581" s="83" t="str">
        <f>IF(C581="","",COUNTA(C$8:C581))</f>
        <v/>
      </c>
      <c r="B581" s="83"/>
      <c r="C581" s="83"/>
      <c r="D581" s="83"/>
      <c r="E581" s="83"/>
      <c r="F581" s="65"/>
      <c r="G581" s="65"/>
      <c r="H581" s="65"/>
      <c r="I581" s="13" t="s">
        <v>2</v>
      </c>
      <c r="J581" s="80"/>
      <c r="K581" s="13" t="s">
        <v>2</v>
      </c>
      <c r="L581" s="80"/>
      <c r="M581" s="54"/>
      <c r="N581" s="54"/>
      <c r="O581" s="54"/>
      <c r="P581" s="54"/>
      <c r="Q581" s="54"/>
      <c r="R581" s="54"/>
      <c r="S581" s="54"/>
      <c r="T581" s="54"/>
      <c r="U581" s="54"/>
      <c r="V581" s="54"/>
      <c r="W581" s="54"/>
      <c r="X581" s="54"/>
      <c r="Y581" s="54"/>
      <c r="Z581" s="54"/>
    </row>
    <row r="582" ht="16.5" hidden="1" spans="1:26">
      <c r="A582" s="83" t="str">
        <f>IF(C582="","",COUNTA(C$8:C582))</f>
        <v/>
      </c>
      <c r="B582" s="83"/>
      <c r="C582" s="83"/>
      <c r="D582" s="83"/>
      <c r="E582" s="83"/>
      <c r="F582" s="65"/>
      <c r="G582" s="65"/>
      <c r="H582" s="65"/>
      <c r="I582" s="13" t="s">
        <v>2</v>
      </c>
      <c r="J582" s="80"/>
      <c r="K582" s="13" t="s">
        <v>2</v>
      </c>
      <c r="L582" s="80"/>
      <c r="M582" s="54"/>
      <c r="N582" s="54"/>
      <c r="O582" s="54"/>
      <c r="P582" s="54"/>
      <c r="Q582" s="54"/>
      <c r="R582" s="54"/>
      <c r="S582" s="54"/>
      <c r="T582" s="54"/>
      <c r="U582" s="54"/>
      <c r="V582" s="54"/>
      <c r="W582" s="54"/>
      <c r="X582" s="54"/>
      <c r="Y582" s="54"/>
      <c r="Z582" s="54"/>
    </row>
    <row r="583" ht="16.5" hidden="1" spans="1:26">
      <c r="A583" s="83" t="str">
        <f>IF(C583="","",COUNTA(C$8:C583))</f>
        <v/>
      </c>
      <c r="B583" s="83"/>
      <c r="C583" s="83"/>
      <c r="D583" s="83"/>
      <c r="E583" s="83"/>
      <c r="F583" s="65"/>
      <c r="G583" s="65"/>
      <c r="H583" s="65"/>
      <c r="I583" s="13" t="s">
        <v>2</v>
      </c>
      <c r="J583" s="80"/>
      <c r="K583" s="13" t="s">
        <v>2</v>
      </c>
      <c r="L583" s="80"/>
      <c r="M583" s="54"/>
      <c r="N583" s="54"/>
      <c r="O583" s="54"/>
      <c r="P583" s="54"/>
      <c r="Q583" s="54"/>
      <c r="R583" s="54"/>
      <c r="S583" s="54"/>
      <c r="T583" s="54"/>
      <c r="U583" s="54"/>
      <c r="V583" s="54"/>
      <c r="W583" s="54"/>
      <c r="X583" s="54"/>
      <c r="Y583" s="54"/>
      <c r="Z583" s="54"/>
    </row>
    <row r="584" ht="16.5" hidden="1" spans="1:26">
      <c r="A584" s="83" t="str">
        <f>IF(C584="","",COUNTA(C$8:C584))</f>
        <v/>
      </c>
      <c r="B584" s="83"/>
      <c r="C584" s="83"/>
      <c r="D584" s="83"/>
      <c r="E584" s="83"/>
      <c r="F584" s="65"/>
      <c r="G584" s="65"/>
      <c r="H584" s="65"/>
      <c r="I584" s="13" t="s">
        <v>2</v>
      </c>
      <c r="J584" s="80"/>
      <c r="K584" s="13" t="s">
        <v>2</v>
      </c>
      <c r="L584" s="80"/>
      <c r="M584" s="54"/>
      <c r="N584" s="54"/>
      <c r="O584" s="54"/>
      <c r="P584" s="54"/>
      <c r="Q584" s="54"/>
      <c r="R584" s="54"/>
      <c r="S584" s="54"/>
      <c r="T584" s="54"/>
      <c r="U584" s="54"/>
      <c r="V584" s="54"/>
      <c r="W584" s="54"/>
      <c r="X584" s="54"/>
      <c r="Y584" s="54"/>
      <c r="Z584" s="54"/>
    </row>
    <row r="585" ht="16.5" hidden="1" spans="1:26">
      <c r="A585" s="83" t="str">
        <f>IF(C585="","",COUNTA(C$8:C585))</f>
        <v/>
      </c>
      <c r="B585" s="83"/>
      <c r="C585" s="83"/>
      <c r="D585" s="83"/>
      <c r="E585" s="83"/>
      <c r="F585" s="65"/>
      <c r="G585" s="65"/>
      <c r="H585" s="65"/>
      <c r="I585" s="13" t="s">
        <v>2</v>
      </c>
      <c r="J585" s="80"/>
      <c r="K585" s="13" t="s">
        <v>2</v>
      </c>
      <c r="L585" s="80"/>
      <c r="M585" s="54"/>
      <c r="N585" s="54"/>
      <c r="O585" s="54"/>
      <c r="P585" s="54"/>
      <c r="Q585" s="54"/>
      <c r="R585" s="54"/>
      <c r="S585" s="54"/>
      <c r="T585" s="54"/>
      <c r="U585" s="54"/>
      <c r="V585" s="54"/>
      <c r="W585" s="54"/>
      <c r="X585" s="54"/>
      <c r="Y585" s="54"/>
      <c r="Z585" s="54"/>
    </row>
    <row r="586" ht="16.5" hidden="1" spans="1:26">
      <c r="A586" s="83" t="str">
        <f>IF(C586="","",COUNTA(C$8:C586))</f>
        <v/>
      </c>
      <c r="B586" s="83"/>
      <c r="C586" s="83"/>
      <c r="D586" s="83"/>
      <c r="E586" s="83"/>
      <c r="F586" s="65"/>
      <c r="G586" s="65"/>
      <c r="H586" s="65"/>
      <c r="I586" s="13" t="s">
        <v>2</v>
      </c>
      <c r="J586" s="80"/>
      <c r="K586" s="13" t="s">
        <v>2</v>
      </c>
      <c r="L586" s="80"/>
      <c r="M586" s="54"/>
      <c r="N586" s="54"/>
      <c r="O586" s="54"/>
      <c r="P586" s="54"/>
      <c r="Q586" s="54"/>
      <c r="R586" s="54"/>
      <c r="S586" s="54"/>
      <c r="T586" s="54"/>
      <c r="U586" s="54"/>
      <c r="V586" s="54"/>
      <c r="W586" s="54"/>
      <c r="X586" s="54"/>
      <c r="Y586" s="54"/>
      <c r="Z586" s="54"/>
    </row>
    <row r="587" ht="16.5" hidden="1" spans="1:26">
      <c r="A587" s="83" t="str">
        <f>IF(C587="","",COUNTA(C$8:C587))</f>
        <v/>
      </c>
      <c r="B587" s="83"/>
      <c r="C587" s="83"/>
      <c r="D587" s="83"/>
      <c r="E587" s="83"/>
      <c r="F587" s="65"/>
      <c r="G587" s="65"/>
      <c r="H587" s="65"/>
      <c r="I587" s="13" t="s">
        <v>2</v>
      </c>
      <c r="J587" s="80"/>
      <c r="K587" s="13" t="s">
        <v>2</v>
      </c>
      <c r="L587" s="80"/>
      <c r="M587" s="54"/>
      <c r="N587" s="54"/>
      <c r="O587" s="54"/>
      <c r="P587" s="54"/>
      <c r="Q587" s="54"/>
      <c r="R587" s="54"/>
      <c r="S587" s="54"/>
      <c r="T587" s="54"/>
      <c r="U587" s="54"/>
      <c r="V587" s="54"/>
      <c r="W587" s="54"/>
      <c r="X587" s="54"/>
      <c r="Y587" s="54"/>
      <c r="Z587" s="54"/>
    </row>
    <row r="588" ht="16.5" hidden="1" spans="1:26">
      <c r="A588" s="83" t="str">
        <f>IF(C588="","",COUNTA(C$8:C588))</f>
        <v/>
      </c>
      <c r="B588" s="83"/>
      <c r="C588" s="83"/>
      <c r="D588" s="83"/>
      <c r="E588" s="83"/>
      <c r="F588" s="65"/>
      <c r="G588" s="65"/>
      <c r="H588" s="65"/>
      <c r="I588" s="13" t="s">
        <v>2</v>
      </c>
      <c r="J588" s="80"/>
      <c r="K588" s="13" t="s">
        <v>2</v>
      </c>
      <c r="L588" s="80"/>
      <c r="M588" s="54"/>
      <c r="N588" s="54"/>
      <c r="O588" s="54"/>
      <c r="P588" s="54"/>
      <c r="Q588" s="54"/>
      <c r="R588" s="54"/>
      <c r="S588" s="54"/>
      <c r="T588" s="54"/>
      <c r="U588" s="54"/>
      <c r="V588" s="54"/>
      <c r="W588" s="54"/>
      <c r="X588" s="54"/>
      <c r="Y588" s="54"/>
      <c r="Z588" s="54"/>
    </row>
    <row r="589" ht="16.5" hidden="1" spans="1:26">
      <c r="A589" s="83" t="str">
        <f>IF(C589="","",COUNTA(C$8:C589))</f>
        <v/>
      </c>
      <c r="B589" s="83"/>
      <c r="C589" s="83"/>
      <c r="D589" s="83"/>
      <c r="E589" s="83"/>
      <c r="F589" s="65"/>
      <c r="G589" s="65"/>
      <c r="H589" s="65"/>
      <c r="I589" s="13" t="s">
        <v>2</v>
      </c>
      <c r="J589" s="80"/>
      <c r="K589" s="13" t="s">
        <v>2</v>
      </c>
      <c r="L589" s="80"/>
      <c r="M589" s="54"/>
      <c r="N589" s="54"/>
      <c r="O589" s="54"/>
      <c r="P589" s="54"/>
      <c r="Q589" s="54"/>
      <c r="R589" s="54"/>
      <c r="S589" s="54"/>
      <c r="T589" s="54"/>
      <c r="U589" s="54"/>
      <c r="V589" s="54"/>
      <c r="W589" s="54"/>
      <c r="X589" s="54"/>
      <c r="Y589" s="54"/>
      <c r="Z589" s="54"/>
    </row>
    <row r="590" ht="16.5" hidden="1" spans="1:26">
      <c r="A590" s="83" t="str">
        <f>IF(C590="","",COUNTA(C$8:C590))</f>
        <v/>
      </c>
      <c r="B590" s="83"/>
      <c r="C590" s="83"/>
      <c r="D590" s="83"/>
      <c r="E590" s="83"/>
      <c r="F590" s="65"/>
      <c r="G590" s="65"/>
      <c r="H590" s="65"/>
      <c r="I590" s="13" t="s">
        <v>2</v>
      </c>
      <c r="J590" s="80"/>
      <c r="K590" s="13" t="s">
        <v>2</v>
      </c>
      <c r="L590" s="80"/>
      <c r="M590" s="54"/>
      <c r="N590" s="54"/>
      <c r="O590" s="54"/>
      <c r="P590" s="54"/>
      <c r="Q590" s="54"/>
      <c r="R590" s="54"/>
      <c r="S590" s="54"/>
      <c r="T590" s="54"/>
      <c r="U590" s="54"/>
      <c r="V590" s="54"/>
      <c r="W590" s="54"/>
      <c r="X590" s="54"/>
      <c r="Y590" s="54"/>
      <c r="Z590" s="54"/>
    </row>
    <row r="591" ht="16.5" hidden="1" spans="1:26">
      <c r="A591" s="83" t="str">
        <f>IF(C591="","",COUNTA(C$8:C591))</f>
        <v/>
      </c>
      <c r="B591" s="83"/>
      <c r="C591" s="83"/>
      <c r="D591" s="83"/>
      <c r="E591" s="83"/>
      <c r="F591" s="65"/>
      <c r="G591" s="65"/>
      <c r="H591" s="65"/>
      <c r="I591" s="13" t="s">
        <v>2</v>
      </c>
      <c r="J591" s="80"/>
      <c r="K591" s="13" t="s">
        <v>2</v>
      </c>
      <c r="L591" s="80"/>
      <c r="M591" s="54"/>
      <c r="N591" s="54"/>
      <c r="O591" s="54"/>
      <c r="P591" s="54"/>
      <c r="Q591" s="54"/>
      <c r="R591" s="54"/>
      <c r="S591" s="54"/>
      <c r="T591" s="54"/>
      <c r="U591" s="54"/>
      <c r="V591" s="54"/>
      <c r="W591" s="54"/>
      <c r="X591" s="54"/>
      <c r="Y591" s="54"/>
      <c r="Z591" s="54"/>
    </row>
    <row r="592" ht="16.5" hidden="1" spans="1:26">
      <c r="A592" s="83" t="str">
        <f>IF(C592="","",COUNTA(C$8:C592))</f>
        <v/>
      </c>
      <c r="B592" s="83"/>
      <c r="C592" s="83"/>
      <c r="D592" s="83"/>
      <c r="E592" s="83"/>
      <c r="F592" s="65"/>
      <c r="G592" s="65"/>
      <c r="H592" s="65"/>
      <c r="I592" s="13" t="s">
        <v>2</v>
      </c>
      <c r="J592" s="80"/>
      <c r="K592" s="13" t="s">
        <v>2</v>
      </c>
      <c r="L592" s="80"/>
      <c r="M592" s="54"/>
      <c r="N592" s="54"/>
      <c r="O592" s="54"/>
      <c r="P592" s="54"/>
      <c r="Q592" s="54"/>
      <c r="R592" s="54"/>
      <c r="S592" s="54"/>
      <c r="T592" s="54"/>
      <c r="U592" s="54"/>
      <c r="V592" s="54"/>
      <c r="W592" s="54"/>
      <c r="X592" s="54"/>
      <c r="Y592" s="54"/>
      <c r="Z592" s="54"/>
    </row>
    <row r="593" ht="16.5" hidden="1" spans="1:26">
      <c r="A593" s="83" t="str">
        <f>IF(C593="","",COUNTA(C$8:C593))</f>
        <v/>
      </c>
      <c r="B593" s="83"/>
      <c r="C593" s="83"/>
      <c r="D593" s="83"/>
      <c r="E593" s="83"/>
      <c r="F593" s="65"/>
      <c r="G593" s="65"/>
      <c r="H593" s="65"/>
      <c r="I593" s="13" t="s">
        <v>2</v>
      </c>
      <c r="J593" s="80"/>
      <c r="K593" s="13" t="s">
        <v>2</v>
      </c>
      <c r="L593" s="80"/>
      <c r="M593" s="54"/>
      <c r="N593" s="54"/>
      <c r="O593" s="54"/>
      <c r="P593" s="54"/>
      <c r="Q593" s="54"/>
      <c r="R593" s="54"/>
      <c r="S593" s="54"/>
      <c r="T593" s="54"/>
      <c r="U593" s="54"/>
      <c r="V593" s="54"/>
      <c r="W593" s="54"/>
      <c r="X593" s="54"/>
      <c r="Y593" s="54"/>
      <c r="Z593" s="54"/>
    </row>
    <row r="594" ht="16.5" hidden="1" spans="1:26">
      <c r="A594" s="83" t="str">
        <f>IF(C594="","",COUNTA(C$8:C594))</f>
        <v/>
      </c>
      <c r="B594" s="83"/>
      <c r="C594" s="83"/>
      <c r="D594" s="83"/>
      <c r="E594" s="83"/>
      <c r="F594" s="65"/>
      <c r="G594" s="65"/>
      <c r="H594" s="65"/>
      <c r="I594" s="13" t="s">
        <v>2</v>
      </c>
      <c r="J594" s="80"/>
      <c r="K594" s="13" t="s">
        <v>2</v>
      </c>
      <c r="L594" s="80"/>
      <c r="M594" s="54"/>
      <c r="N594" s="54"/>
      <c r="O594" s="54"/>
      <c r="P594" s="54"/>
      <c r="Q594" s="54"/>
      <c r="R594" s="54"/>
      <c r="S594" s="54"/>
      <c r="T594" s="54"/>
      <c r="U594" s="54"/>
      <c r="V594" s="54"/>
      <c r="W594" s="54"/>
      <c r="X594" s="54"/>
      <c r="Y594" s="54"/>
      <c r="Z594" s="54"/>
    </row>
    <row r="595" ht="16.5" hidden="1" spans="1:26">
      <c r="A595" s="83" t="str">
        <f>IF(C595="","",COUNTA(C$8:C595))</f>
        <v/>
      </c>
      <c r="B595" s="83"/>
      <c r="C595" s="83"/>
      <c r="D595" s="83"/>
      <c r="E595" s="83"/>
      <c r="F595" s="65"/>
      <c r="G595" s="65"/>
      <c r="H595" s="65"/>
      <c r="I595" s="13" t="s">
        <v>2</v>
      </c>
      <c r="J595" s="80"/>
      <c r="K595" s="13" t="s">
        <v>2</v>
      </c>
      <c r="L595" s="80"/>
      <c r="M595" s="54"/>
      <c r="N595" s="54"/>
      <c r="O595" s="54"/>
      <c r="P595" s="54"/>
      <c r="Q595" s="54"/>
      <c r="R595" s="54"/>
      <c r="S595" s="54"/>
      <c r="T595" s="54"/>
      <c r="U595" s="54"/>
      <c r="V595" s="54"/>
      <c r="W595" s="54"/>
      <c r="X595" s="54"/>
      <c r="Y595" s="54"/>
      <c r="Z595" s="54"/>
    </row>
    <row r="596" ht="16.5" hidden="1" spans="1:26">
      <c r="A596" s="83" t="str">
        <f>IF(C596="","",COUNTA(C$8:C596))</f>
        <v/>
      </c>
      <c r="B596" s="83"/>
      <c r="C596" s="83"/>
      <c r="D596" s="83"/>
      <c r="E596" s="83"/>
      <c r="F596" s="65"/>
      <c r="G596" s="65"/>
      <c r="H596" s="65"/>
      <c r="I596" s="13" t="s">
        <v>2</v>
      </c>
      <c r="J596" s="80"/>
      <c r="K596" s="13" t="s">
        <v>2</v>
      </c>
      <c r="L596" s="80"/>
      <c r="M596" s="54"/>
      <c r="N596" s="54"/>
      <c r="O596" s="54"/>
      <c r="P596" s="54"/>
      <c r="Q596" s="54"/>
      <c r="R596" s="54"/>
      <c r="S596" s="54"/>
      <c r="T596" s="54"/>
      <c r="U596" s="54"/>
      <c r="V596" s="54"/>
      <c r="W596" s="54"/>
      <c r="X596" s="54"/>
      <c r="Y596" s="54"/>
      <c r="Z596" s="54"/>
    </row>
    <row r="597" ht="16.5" hidden="1" spans="1:26">
      <c r="A597" s="83" t="str">
        <f>IF(C597="","",COUNTA(C$8:C597))</f>
        <v/>
      </c>
      <c r="B597" s="83"/>
      <c r="C597" s="83"/>
      <c r="D597" s="83"/>
      <c r="E597" s="83"/>
      <c r="F597" s="65"/>
      <c r="G597" s="65"/>
      <c r="H597" s="65"/>
      <c r="I597" s="13" t="s">
        <v>2</v>
      </c>
      <c r="J597" s="80"/>
      <c r="K597" s="13" t="s">
        <v>2</v>
      </c>
      <c r="L597" s="80"/>
      <c r="M597" s="54"/>
      <c r="N597" s="54"/>
      <c r="O597" s="54"/>
      <c r="P597" s="54"/>
      <c r="Q597" s="54"/>
      <c r="R597" s="54"/>
      <c r="S597" s="54"/>
      <c r="T597" s="54"/>
      <c r="U597" s="54"/>
      <c r="V597" s="54"/>
      <c r="W597" s="54"/>
      <c r="X597" s="54"/>
      <c r="Y597" s="54"/>
      <c r="Z597" s="54"/>
    </row>
    <row r="598" ht="16.5" hidden="1" spans="1:26">
      <c r="A598" s="83" t="str">
        <f>IF(C598="","",COUNTA(C$8:C598))</f>
        <v/>
      </c>
      <c r="B598" s="83"/>
      <c r="C598" s="83"/>
      <c r="D598" s="83"/>
      <c r="E598" s="83"/>
      <c r="F598" s="65"/>
      <c r="G598" s="65"/>
      <c r="H598" s="65"/>
      <c r="I598" s="13" t="s">
        <v>2</v>
      </c>
      <c r="J598" s="80"/>
      <c r="K598" s="13" t="s">
        <v>2</v>
      </c>
      <c r="L598" s="80"/>
      <c r="M598" s="54"/>
      <c r="N598" s="54"/>
      <c r="O598" s="54"/>
      <c r="P598" s="54"/>
      <c r="Q598" s="54"/>
      <c r="R598" s="54"/>
      <c r="S598" s="54"/>
      <c r="T598" s="54"/>
      <c r="U598" s="54"/>
      <c r="V598" s="54"/>
      <c r="W598" s="54"/>
      <c r="X598" s="54"/>
      <c r="Y598" s="54"/>
      <c r="Z598" s="54"/>
    </row>
    <row r="599" ht="16.5" hidden="1" spans="1:26">
      <c r="A599" s="83" t="str">
        <f>IF(C599="","",COUNTA(C$8:C599))</f>
        <v/>
      </c>
      <c r="B599" s="83"/>
      <c r="C599" s="83"/>
      <c r="D599" s="83"/>
      <c r="E599" s="83"/>
      <c r="F599" s="65"/>
      <c r="G599" s="65"/>
      <c r="H599" s="65"/>
      <c r="I599" s="13" t="s">
        <v>2</v>
      </c>
      <c r="J599" s="80"/>
      <c r="K599" s="13" t="s">
        <v>2</v>
      </c>
      <c r="L599" s="80"/>
      <c r="M599" s="54"/>
      <c r="N599" s="54"/>
      <c r="O599" s="54"/>
      <c r="P599" s="54"/>
      <c r="Q599" s="54"/>
      <c r="R599" s="54"/>
      <c r="S599" s="54"/>
      <c r="T599" s="54"/>
      <c r="U599" s="54"/>
      <c r="V599" s="54"/>
      <c r="W599" s="54"/>
      <c r="X599" s="54"/>
      <c r="Y599" s="54"/>
      <c r="Z599" s="54"/>
    </row>
    <row r="600" ht="16.5" hidden="1" spans="1:26">
      <c r="A600" s="83" t="str">
        <f>IF(C600="","",COUNTA(C$8:C600))</f>
        <v/>
      </c>
      <c r="B600" s="83"/>
      <c r="C600" s="83"/>
      <c r="D600" s="83"/>
      <c r="E600" s="83"/>
      <c r="F600" s="65"/>
      <c r="G600" s="65"/>
      <c r="H600" s="65"/>
      <c r="I600" s="13" t="s">
        <v>2</v>
      </c>
      <c r="J600" s="80"/>
      <c r="K600" s="13" t="s">
        <v>2</v>
      </c>
      <c r="L600" s="80"/>
      <c r="M600" s="54"/>
      <c r="N600" s="54"/>
      <c r="O600" s="54"/>
      <c r="P600" s="54"/>
      <c r="Q600" s="54"/>
      <c r="R600" s="54"/>
      <c r="S600" s="54"/>
      <c r="T600" s="54"/>
      <c r="U600" s="54"/>
      <c r="V600" s="54"/>
      <c r="W600" s="54"/>
      <c r="X600" s="54"/>
      <c r="Y600" s="54"/>
      <c r="Z600" s="54"/>
    </row>
    <row r="601" ht="16.5" hidden="1" spans="1:26">
      <c r="A601" s="83" t="str">
        <f>IF(C601="","",COUNTA(C$8:C601))</f>
        <v/>
      </c>
      <c r="B601" s="83"/>
      <c r="C601" s="83"/>
      <c r="D601" s="83"/>
      <c r="E601" s="83"/>
      <c r="F601" s="65"/>
      <c r="G601" s="65"/>
      <c r="H601" s="65"/>
      <c r="I601" s="13" t="s">
        <v>2</v>
      </c>
      <c r="J601" s="80"/>
      <c r="K601" s="13" t="s">
        <v>2</v>
      </c>
      <c r="L601" s="80"/>
      <c r="M601" s="54"/>
      <c r="N601" s="54"/>
      <c r="O601" s="54"/>
      <c r="P601" s="54"/>
      <c r="Q601" s="54"/>
      <c r="R601" s="54"/>
      <c r="S601" s="54"/>
      <c r="T601" s="54"/>
      <c r="U601" s="54"/>
      <c r="V601" s="54"/>
      <c r="W601" s="54"/>
      <c r="X601" s="54"/>
      <c r="Y601" s="54"/>
      <c r="Z601" s="54"/>
    </row>
    <row r="602" ht="16.5" hidden="1" spans="1:26">
      <c r="A602" s="83" t="str">
        <f>IF(C602="","",COUNTA(C$8:C602))</f>
        <v/>
      </c>
      <c r="B602" s="83"/>
      <c r="C602" s="83"/>
      <c r="D602" s="83"/>
      <c r="E602" s="83"/>
      <c r="F602" s="65"/>
      <c r="G602" s="65"/>
      <c r="H602" s="65"/>
      <c r="I602" s="13" t="s">
        <v>2</v>
      </c>
      <c r="J602" s="80"/>
      <c r="K602" s="13" t="s">
        <v>2</v>
      </c>
      <c r="L602" s="80"/>
      <c r="M602" s="54"/>
      <c r="N602" s="54"/>
      <c r="O602" s="54"/>
      <c r="P602" s="54"/>
      <c r="Q602" s="54"/>
      <c r="R602" s="54"/>
      <c r="S602" s="54"/>
      <c r="T602" s="54"/>
      <c r="U602" s="54"/>
      <c r="V602" s="54"/>
      <c r="W602" s="54"/>
      <c r="X602" s="54"/>
      <c r="Y602" s="54"/>
      <c r="Z602" s="54"/>
    </row>
    <row r="603" ht="16.5" hidden="1" spans="1:26">
      <c r="A603" s="83" t="str">
        <f>IF(C603="","",COUNTA(C$8:C603))</f>
        <v/>
      </c>
      <c r="B603" s="83"/>
      <c r="C603" s="83"/>
      <c r="D603" s="83"/>
      <c r="E603" s="83"/>
      <c r="F603" s="65"/>
      <c r="G603" s="65"/>
      <c r="H603" s="65"/>
      <c r="I603" s="13" t="s">
        <v>2</v>
      </c>
      <c r="J603" s="80"/>
      <c r="K603" s="13" t="s">
        <v>2</v>
      </c>
      <c r="L603" s="80"/>
      <c r="M603" s="54"/>
      <c r="N603" s="54"/>
      <c r="O603" s="54"/>
      <c r="P603" s="54"/>
      <c r="Q603" s="54"/>
      <c r="R603" s="54"/>
      <c r="S603" s="54"/>
      <c r="T603" s="54"/>
      <c r="U603" s="54"/>
      <c r="V603" s="54"/>
      <c r="W603" s="54"/>
      <c r="X603" s="54"/>
      <c r="Y603" s="54"/>
      <c r="Z603" s="54"/>
    </row>
    <row r="604" ht="16.5" hidden="1" spans="1:26">
      <c r="A604" s="83" t="str">
        <f>IF(C604="","",COUNTA(C$8:C604))</f>
        <v/>
      </c>
      <c r="B604" s="83"/>
      <c r="C604" s="83"/>
      <c r="D604" s="83"/>
      <c r="E604" s="83"/>
      <c r="F604" s="65"/>
      <c r="G604" s="65"/>
      <c r="H604" s="65"/>
      <c r="I604" s="13" t="s">
        <v>2</v>
      </c>
      <c r="J604" s="80"/>
      <c r="K604" s="13" t="s">
        <v>2</v>
      </c>
      <c r="L604" s="80"/>
      <c r="M604" s="54"/>
      <c r="N604" s="54"/>
      <c r="O604" s="54"/>
      <c r="P604" s="54"/>
      <c r="Q604" s="54"/>
      <c r="R604" s="54"/>
      <c r="S604" s="54"/>
      <c r="T604" s="54"/>
      <c r="U604" s="54"/>
      <c r="V604" s="54"/>
      <c r="W604" s="54"/>
      <c r="X604" s="54"/>
      <c r="Y604" s="54"/>
      <c r="Z604" s="54"/>
    </row>
    <row r="605" ht="16.5" hidden="1" spans="1:26">
      <c r="A605" s="83" t="str">
        <f>IF(C605="","",COUNTA(C$8:C605))</f>
        <v/>
      </c>
      <c r="B605" s="83"/>
      <c r="C605" s="83"/>
      <c r="D605" s="83"/>
      <c r="E605" s="83"/>
      <c r="F605" s="65"/>
      <c r="G605" s="65"/>
      <c r="H605" s="65"/>
      <c r="I605" s="13" t="s">
        <v>2</v>
      </c>
      <c r="J605" s="80"/>
      <c r="K605" s="13" t="s">
        <v>2</v>
      </c>
      <c r="L605" s="80"/>
      <c r="M605" s="54"/>
      <c r="N605" s="54"/>
      <c r="O605" s="54"/>
      <c r="P605" s="54"/>
      <c r="Q605" s="54"/>
      <c r="R605" s="54"/>
      <c r="S605" s="54"/>
      <c r="T605" s="54"/>
      <c r="U605" s="54"/>
      <c r="V605" s="54"/>
      <c r="W605" s="54"/>
      <c r="X605" s="54"/>
      <c r="Y605" s="54"/>
      <c r="Z605" s="54"/>
    </row>
    <row r="606" ht="16.5" hidden="1" spans="1:26">
      <c r="A606" s="83" t="str">
        <f>IF(C606="","",COUNTA(C$8:C606))</f>
        <v/>
      </c>
      <c r="B606" s="83"/>
      <c r="C606" s="83"/>
      <c r="D606" s="83"/>
      <c r="E606" s="83"/>
      <c r="F606" s="65"/>
      <c r="G606" s="65"/>
      <c r="H606" s="65"/>
      <c r="I606" s="13" t="s">
        <v>2</v>
      </c>
      <c r="J606" s="80"/>
      <c r="K606" s="13" t="s">
        <v>2</v>
      </c>
      <c r="L606" s="80"/>
      <c r="M606" s="54"/>
      <c r="N606" s="54"/>
      <c r="O606" s="54"/>
      <c r="P606" s="54"/>
      <c r="Q606" s="54"/>
      <c r="R606" s="54"/>
      <c r="S606" s="54"/>
      <c r="T606" s="54"/>
      <c r="U606" s="54"/>
      <c r="V606" s="54"/>
      <c r="W606" s="54"/>
      <c r="X606" s="54"/>
      <c r="Y606" s="54"/>
      <c r="Z606" s="54"/>
    </row>
    <row r="607" ht="16.5" hidden="1" spans="1:26">
      <c r="A607" s="83" t="str">
        <f>IF(C607="","",COUNTA(C$8:C607))</f>
        <v/>
      </c>
      <c r="B607" s="83"/>
      <c r="C607" s="83"/>
      <c r="D607" s="83"/>
      <c r="E607" s="83"/>
      <c r="F607" s="65"/>
      <c r="G607" s="65"/>
      <c r="H607" s="65"/>
      <c r="I607" s="13" t="s">
        <v>2</v>
      </c>
      <c r="J607" s="80"/>
      <c r="K607" s="13" t="s">
        <v>2</v>
      </c>
      <c r="L607" s="80"/>
      <c r="M607" s="54"/>
      <c r="N607" s="54"/>
      <c r="O607" s="54"/>
      <c r="P607" s="54"/>
      <c r="Q607" s="54"/>
      <c r="R607" s="54"/>
      <c r="S607" s="54"/>
      <c r="T607" s="54"/>
      <c r="U607" s="54"/>
      <c r="V607" s="54"/>
      <c r="W607" s="54"/>
      <c r="X607" s="54"/>
      <c r="Y607" s="54"/>
      <c r="Z607" s="54"/>
    </row>
    <row r="608" ht="16.5" hidden="1" spans="1:26">
      <c r="A608" s="83" t="str">
        <f>IF(C608="","",COUNTA(C$8:C608))</f>
        <v/>
      </c>
      <c r="B608" s="83"/>
      <c r="C608" s="83"/>
      <c r="D608" s="83"/>
      <c r="E608" s="83"/>
      <c r="F608" s="65"/>
      <c r="G608" s="65"/>
      <c r="H608" s="65"/>
      <c r="I608" s="13" t="s">
        <v>2</v>
      </c>
      <c r="J608" s="80"/>
      <c r="K608" s="13" t="s">
        <v>2</v>
      </c>
      <c r="L608" s="80"/>
      <c r="M608" s="54"/>
      <c r="N608" s="54"/>
      <c r="O608" s="54"/>
      <c r="P608" s="54"/>
      <c r="Q608" s="54"/>
      <c r="R608" s="54"/>
      <c r="S608" s="54"/>
      <c r="T608" s="54"/>
      <c r="U608" s="54"/>
      <c r="V608" s="54"/>
      <c r="W608" s="54"/>
      <c r="X608" s="54"/>
      <c r="Y608" s="54"/>
      <c r="Z608" s="54"/>
    </row>
    <row r="609" ht="16.5" hidden="1" spans="1:26">
      <c r="A609" s="83" t="str">
        <f>IF(C609="","",COUNTA(C$8:C609))</f>
        <v/>
      </c>
      <c r="B609" s="83"/>
      <c r="C609" s="83"/>
      <c r="D609" s="83"/>
      <c r="E609" s="83"/>
      <c r="F609" s="65"/>
      <c r="G609" s="65"/>
      <c r="H609" s="65"/>
      <c r="I609" s="13" t="s">
        <v>2</v>
      </c>
      <c r="J609" s="80"/>
      <c r="K609" s="13" t="s">
        <v>2</v>
      </c>
      <c r="L609" s="80"/>
      <c r="M609" s="54"/>
      <c r="N609" s="54"/>
      <c r="O609" s="54"/>
      <c r="P609" s="54"/>
      <c r="Q609" s="54"/>
      <c r="R609" s="54"/>
      <c r="S609" s="54"/>
      <c r="T609" s="54"/>
      <c r="U609" s="54"/>
      <c r="V609" s="54"/>
      <c r="W609" s="54"/>
      <c r="X609" s="54"/>
      <c r="Y609" s="54"/>
      <c r="Z609" s="54"/>
    </row>
    <row r="610" ht="16.5" hidden="1" spans="1:26">
      <c r="A610" s="83" t="str">
        <f>IF(C610="","",COUNTA(C$8:C610))</f>
        <v/>
      </c>
      <c r="B610" s="83"/>
      <c r="C610" s="83"/>
      <c r="D610" s="83"/>
      <c r="E610" s="83"/>
      <c r="F610" s="65"/>
      <c r="G610" s="65"/>
      <c r="H610" s="65"/>
      <c r="I610" s="13" t="s">
        <v>2</v>
      </c>
      <c r="J610" s="80"/>
      <c r="K610" s="13" t="s">
        <v>2</v>
      </c>
      <c r="L610" s="80"/>
      <c r="M610" s="54"/>
      <c r="N610" s="54"/>
      <c r="O610" s="54"/>
      <c r="P610" s="54"/>
      <c r="Q610" s="54"/>
      <c r="R610" s="54"/>
      <c r="S610" s="54"/>
      <c r="T610" s="54"/>
      <c r="U610" s="54"/>
      <c r="V610" s="54"/>
      <c r="W610" s="54"/>
      <c r="X610" s="54"/>
      <c r="Y610" s="54"/>
      <c r="Z610" s="54"/>
    </row>
    <row r="611" ht="16.5" hidden="1" spans="1:26">
      <c r="A611" s="83" t="str">
        <f>IF(C611="","",COUNTA(C$8:C611))</f>
        <v/>
      </c>
      <c r="B611" s="83"/>
      <c r="C611" s="83"/>
      <c r="D611" s="83"/>
      <c r="E611" s="83"/>
      <c r="F611" s="65"/>
      <c r="G611" s="65"/>
      <c r="H611" s="65"/>
      <c r="I611" s="13" t="s">
        <v>2</v>
      </c>
      <c r="J611" s="80"/>
      <c r="K611" s="13" t="s">
        <v>2</v>
      </c>
      <c r="L611" s="80"/>
      <c r="M611" s="54"/>
      <c r="N611" s="54"/>
      <c r="O611" s="54"/>
      <c r="P611" s="54"/>
      <c r="Q611" s="54"/>
      <c r="R611" s="54"/>
      <c r="S611" s="54"/>
      <c r="T611" s="54"/>
      <c r="U611" s="54"/>
      <c r="V611" s="54"/>
      <c r="W611" s="54"/>
      <c r="X611" s="54"/>
      <c r="Y611" s="54"/>
      <c r="Z611" s="54"/>
    </row>
    <row r="612" ht="16.5" hidden="1" spans="1:26">
      <c r="A612" s="83" t="str">
        <f>IF(C612="","",COUNTA(C$8:C612))</f>
        <v/>
      </c>
      <c r="B612" s="83"/>
      <c r="C612" s="83"/>
      <c r="D612" s="83"/>
      <c r="E612" s="83"/>
      <c r="F612" s="65"/>
      <c r="G612" s="65"/>
      <c r="H612" s="65"/>
      <c r="I612" s="13" t="s">
        <v>2</v>
      </c>
      <c r="J612" s="80"/>
      <c r="K612" s="13" t="s">
        <v>2</v>
      </c>
      <c r="L612" s="80"/>
      <c r="M612" s="54"/>
      <c r="N612" s="54"/>
      <c r="O612" s="54"/>
      <c r="P612" s="54"/>
      <c r="Q612" s="54"/>
      <c r="R612" s="54"/>
      <c r="S612" s="54"/>
      <c r="T612" s="54"/>
      <c r="U612" s="54"/>
      <c r="V612" s="54"/>
      <c r="W612" s="54"/>
      <c r="X612" s="54"/>
      <c r="Y612" s="54"/>
      <c r="Z612" s="54"/>
    </row>
    <row r="613" ht="16.5" hidden="1" spans="1:26">
      <c r="A613" s="83" t="str">
        <f>IF(C613="","",COUNTA(C$8:C613))</f>
        <v/>
      </c>
      <c r="B613" s="83"/>
      <c r="C613" s="83"/>
      <c r="D613" s="83"/>
      <c r="E613" s="83"/>
      <c r="F613" s="65"/>
      <c r="G613" s="65"/>
      <c r="H613" s="65"/>
      <c r="I613" s="13" t="s">
        <v>2</v>
      </c>
      <c r="J613" s="80"/>
      <c r="K613" s="13" t="s">
        <v>2</v>
      </c>
      <c r="L613" s="80"/>
      <c r="M613" s="54"/>
      <c r="N613" s="54"/>
      <c r="O613" s="54"/>
      <c r="P613" s="54"/>
      <c r="Q613" s="54"/>
      <c r="R613" s="54"/>
      <c r="S613" s="54"/>
      <c r="T613" s="54"/>
      <c r="U613" s="54"/>
      <c r="V613" s="54"/>
      <c r="W613" s="54"/>
      <c r="X613" s="54"/>
      <c r="Y613" s="54"/>
      <c r="Z613" s="54"/>
    </row>
    <row r="614" ht="16.5" hidden="1" spans="1:26">
      <c r="A614" s="83" t="str">
        <f>IF(C614="","",COUNTA(C$8:C614))</f>
        <v/>
      </c>
      <c r="B614" s="83"/>
      <c r="C614" s="83"/>
      <c r="D614" s="83"/>
      <c r="E614" s="83"/>
      <c r="F614" s="65"/>
      <c r="G614" s="65"/>
      <c r="H614" s="65"/>
      <c r="I614" s="13" t="s">
        <v>2</v>
      </c>
      <c r="J614" s="80"/>
      <c r="K614" s="13" t="s">
        <v>2</v>
      </c>
      <c r="L614" s="80"/>
      <c r="M614" s="54"/>
      <c r="N614" s="54"/>
      <c r="O614" s="54"/>
      <c r="P614" s="54"/>
      <c r="Q614" s="54"/>
      <c r="R614" s="54"/>
      <c r="S614" s="54"/>
      <c r="T614" s="54"/>
      <c r="U614" s="54"/>
      <c r="V614" s="54"/>
      <c r="W614" s="54"/>
      <c r="X614" s="54"/>
      <c r="Y614" s="54"/>
      <c r="Z614" s="54"/>
    </row>
    <row r="615" ht="16.5" hidden="1" spans="1:26">
      <c r="A615" s="83" t="str">
        <f>IF(C615="","",COUNTA(C$8:C615))</f>
        <v/>
      </c>
      <c r="B615" s="83"/>
      <c r="C615" s="83"/>
      <c r="D615" s="83"/>
      <c r="E615" s="83"/>
      <c r="F615" s="65"/>
      <c r="G615" s="65"/>
      <c r="H615" s="65"/>
      <c r="I615" s="13" t="s">
        <v>2</v>
      </c>
      <c r="J615" s="80"/>
      <c r="K615" s="13" t="s">
        <v>2</v>
      </c>
      <c r="L615" s="80"/>
      <c r="M615" s="54"/>
      <c r="N615" s="54"/>
      <c r="O615" s="54"/>
      <c r="P615" s="54"/>
      <c r="Q615" s="54"/>
      <c r="R615" s="54"/>
      <c r="S615" s="54"/>
      <c r="T615" s="54"/>
      <c r="U615" s="54"/>
      <c r="V615" s="54"/>
      <c r="W615" s="54"/>
      <c r="X615" s="54"/>
      <c r="Y615" s="54"/>
      <c r="Z615" s="54"/>
    </row>
    <row r="616" ht="16.5" hidden="1" spans="1:26">
      <c r="A616" s="83" t="str">
        <f>IF(C616="","",COUNTA(C$8:C616))</f>
        <v/>
      </c>
      <c r="B616" s="83"/>
      <c r="C616" s="83"/>
      <c r="D616" s="83"/>
      <c r="E616" s="83"/>
      <c r="F616" s="65"/>
      <c r="G616" s="65"/>
      <c r="H616" s="65"/>
      <c r="I616" s="13" t="s">
        <v>2</v>
      </c>
      <c r="J616" s="80"/>
      <c r="K616" s="13" t="s">
        <v>2</v>
      </c>
      <c r="L616" s="80"/>
      <c r="M616" s="54"/>
      <c r="N616" s="54"/>
      <c r="O616" s="54"/>
      <c r="P616" s="54"/>
      <c r="Q616" s="54"/>
      <c r="R616" s="54"/>
      <c r="S616" s="54"/>
      <c r="T616" s="54"/>
      <c r="U616" s="54"/>
      <c r="V616" s="54"/>
      <c r="W616" s="54"/>
      <c r="X616" s="54"/>
      <c r="Y616" s="54"/>
      <c r="Z616" s="54"/>
    </row>
    <row r="617" ht="16.5" hidden="1" spans="1:26">
      <c r="A617" s="83" t="str">
        <f>IF(C617="","",COUNTA(C$8:C617))</f>
        <v/>
      </c>
      <c r="B617" s="83"/>
      <c r="C617" s="83"/>
      <c r="D617" s="83"/>
      <c r="E617" s="83"/>
      <c r="F617" s="65"/>
      <c r="G617" s="65"/>
      <c r="H617" s="65"/>
      <c r="I617" s="13" t="s">
        <v>2</v>
      </c>
      <c r="J617" s="80"/>
      <c r="K617" s="13" t="s">
        <v>2</v>
      </c>
      <c r="L617" s="80"/>
      <c r="M617" s="54"/>
      <c r="N617" s="54"/>
      <c r="O617" s="54"/>
      <c r="P617" s="54"/>
      <c r="Q617" s="54"/>
      <c r="R617" s="54"/>
      <c r="S617" s="54"/>
      <c r="T617" s="54"/>
      <c r="U617" s="54"/>
      <c r="V617" s="54"/>
      <c r="W617" s="54"/>
      <c r="X617" s="54"/>
      <c r="Y617" s="54"/>
      <c r="Z617" s="54"/>
    </row>
    <row r="618" ht="16.5" hidden="1" spans="1:26">
      <c r="A618" s="83" t="str">
        <f>IF(C618="","",COUNTA(C$8:C618))</f>
        <v/>
      </c>
      <c r="B618" s="83"/>
      <c r="C618" s="83"/>
      <c r="D618" s="83"/>
      <c r="E618" s="83"/>
      <c r="F618" s="65"/>
      <c r="G618" s="65"/>
      <c r="H618" s="65"/>
      <c r="I618" s="13" t="s">
        <v>2</v>
      </c>
      <c r="J618" s="80"/>
      <c r="K618" s="13" t="s">
        <v>2</v>
      </c>
      <c r="L618" s="80"/>
      <c r="M618" s="54"/>
      <c r="N618" s="54"/>
      <c r="O618" s="54"/>
      <c r="P618" s="54"/>
      <c r="Q618" s="54"/>
      <c r="R618" s="54"/>
      <c r="S618" s="54"/>
      <c r="T618" s="54"/>
      <c r="U618" s="54"/>
      <c r="V618" s="54"/>
      <c r="W618" s="54"/>
      <c r="X618" s="54"/>
      <c r="Y618" s="54"/>
      <c r="Z618" s="54"/>
    </row>
    <row r="619" ht="16.5" hidden="1" spans="1:26">
      <c r="A619" s="83" t="str">
        <f>IF(C619="","",COUNTA(C$8:C619))</f>
        <v/>
      </c>
      <c r="B619" s="83"/>
      <c r="C619" s="83"/>
      <c r="D619" s="83"/>
      <c r="E619" s="83"/>
      <c r="F619" s="65"/>
      <c r="G619" s="65"/>
      <c r="H619" s="65"/>
      <c r="I619" s="13" t="s">
        <v>2</v>
      </c>
      <c r="J619" s="80"/>
      <c r="K619" s="13" t="s">
        <v>2</v>
      </c>
      <c r="L619" s="80"/>
      <c r="M619" s="54"/>
      <c r="N619" s="54"/>
      <c r="O619" s="54"/>
      <c r="P619" s="54"/>
      <c r="Q619" s="54"/>
      <c r="R619" s="54"/>
      <c r="S619" s="54"/>
      <c r="T619" s="54"/>
      <c r="U619" s="54"/>
      <c r="V619" s="54"/>
      <c r="W619" s="54"/>
      <c r="X619" s="54"/>
      <c r="Y619" s="54"/>
      <c r="Z619" s="54"/>
    </row>
    <row r="620" ht="16.5" hidden="1" spans="1:26">
      <c r="A620" s="83" t="str">
        <f>IF(C620="","",COUNTA(C$8:C620))</f>
        <v/>
      </c>
      <c r="B620" s="83"/>
      <c r="C620" s="83"/>
      <c r="D620" s="83"/>
      <c r="E620" s="83"/>
      <c r="F620" s="65"/>
      <c r="G620" s="65"/>
      <c r="H620" s="65"/>
      <c r="I620" s="13" t="s">
        <v>2</v>
      </c>
      <c r="J620" s="80"/>
      <c r="K620" s="13" t="s">
        <v>2</v>
      </c>
      <c r="L620" s="80"/>
      <c r="M620" s="54"/>
      <c r="N620" s="54"/>
      <c r="O620" s="54"/>
      <c r="P620" s="54"/>
      <c r="Q620" s="54"/>
      <c r="R620" s="54"/>
      <c r="S620" s="54"/>
      <c r="T620" s="54"/>
      <c r="U620" s="54"/>
      <c r="V620" s="54"/>
      <c r="W620" s="54"/>
      <c r="X620" s="54"/>
      <c r="Y620" s="54"/>
      <c r="Z620" s="54"/>
    </row>
    <row r="621" ht="16.5" hidden="1" spans="1:26">
      <c r="A621" s="83" t="str">
        <f>IF(C621="","",COUNTA(C$8:C621))</f>
        <v/>
      </c>
      <c r="B621" s="83"/>
      <c r="C621" s="83"/>
      <c r="D621" s="83"/>
      <c r="E621" s="83"/>
      <c r="F621" s="65"/>
      <c r="G621" s="65"/>
      <c r="H621" s="65"/>
      <c r="I621" s="13" t="s">
        <v>2</v>
      </c>
      <c r="J621" s="80"/>
      <c r="K621" s="13" t="s">
        <v>2</v>
      </c>
      <c r="L621" s="80"/>
      <c r="M621" s="54"/>
      <c r="N621" s="54"/>
      <c r="O621" s="54"/>
      <c r="P621" s="54"/>
      <c r="Q621" s="54"/>
      <c r="R621" s="54"/>
      <c r="S621" s="54"/>
      <c r="T621" s="54"/>
      <c r="U621" s="54"/>
      <c r="V621" s="54"/>
      <c r="W621" s="54"/>
      <c r="X621" s="54"/>
      <c r="Y621" s="54"/>
      <c r="Z621" s="54"/>
    </row>
    <row r="622" ht="16.5" hidden="1" spans="1:26">
      <c r="A622" s="83" t="str">
        <f>IF(C622="","",COUNTA(C$8:C622))</f>
        <v/>
      </c>
      <c r="B622" s="83"/>
      <c r="C622" s="83"/>
      <c r="D622" s="83"/>
      <c r="E622" s="83"/>
      <c r="F622" s="65"/>
      <c r="G622" s="65"/>
      <c r="H622" s="65"/>
      <c r="I622" s="13" t="s">
        <v>2</v>
      </c>
      <c r="J622" s="80"/>
      <c r="K622" s="13" t="s">
        <v>2</v>
      </c>
      <c r="L622" s="80"/>
      <c r="M622" s="54"/>
      <c r="N622" s="54"/>
      <c r="O622" s="54"/>
      <c r="P622" s="54"/>
      <c r="Q622" s="54"/>
      <c r="R622" s="54"/>
      <c r="S622" s="54"/>
      <c r="T622" s="54"/>
      <c r="U622" s="54"/>
      <c r="V622" s="54"/>
      <c r="W622" s="54"/>
      <c r="X622" s="54"/>
      <c r="Y622" s="54"/>
      <c r="Z622" s="54"/>
    </row>
    <row r="623" ht="16.5" hidden="1" spans="1:26">
      <c r="A623" s="83" t="str">
        <f>IF(C623="","",COUNTA(C$8:C623))</f>
        <v/>
      </c>
      <c r="B623" s="83"/>
      <c r="C623" s="83"/>
      <c r="D623" s="83"/>
      <c r="E623" s="83"/>
      <c r="F623" s="65"/>
      <c r="G623" s="65"/>
      <c r="H623" s="65"/>
      <c r="I623" s="13" t="s">
        <v>2</v>
      </c>
      <c r="J623" s="80"/>
      <c r="K623" s="13" t="s">
        <v>2</v>
      </c>
      <c r="L623" s="80"/>
      <c r="M623" s="54"/>
      <c r="N623" s="54"/>
      <c r="O623" s="54"/>
      <c r="P623" s="54"/>
      <c r="Q623" s="54"/>
      <c r="R623" s="54"/>
      <c r="S623" s="54"/>
      <c r="T623" s="54"/>
      <c r="U623" s="54"/>
      <c r="V623" s="54"/>
      <c r="W623" s="54"/>
      <c r="X623" s="54"/>
      <c r="Y623" s="54"/>
      <c r="Z623" s="54"/>
    </row>
    <row r="624" ht="16.5" hidden="1" spans="1:26">
      <c r="A624" s="83" t="str">
        <f>IF(C624="","",COUNTA(C$8:C624))</f>
        <v/>
      </c>
      <c r="B624" s="83"/>
      <c r="C624" s="83"/>
      <c r="D624" s="83"/>
      <c r="E624" s="83"/>
      <c r="F624" s="65"/>
      <c r="G624" s="65"/>
      <c r="H624" s="65"/>
      <c r="I624" s="13" t="s">
        <v>2</v>
      </c>
      <c r="J624" s="80"/>
      <c r="K624" s="13" t="s">
        <v>2</v>
      </c>
      <c r="L624" s="80"/>
      <c r="M624" s="54"/>
      <c r="N624" s="54"/>
      <c r="O624" s="54"/>
      <c r="P624" s="54"/>
      <c r="Q624" s="54"/>
      <c r="R624" s="54"/>
      <c r="S624" s="54"/>
      <c r="T624" s="54"/>
      <c r="U624" s="54"/>
      <c r="V624" s="54"/>
      <c r="W624" s="54"/>
      <c r="X624" s="54"/>
      <c r="Y624" s="54"/>
      <c r="Z624" s="54"/>
    </row>
    <row r="625" ht="16.5" hidden="1" spans="1:26">
      <c r="A625" s="83" t="str">
        <f>IF(C625="","",COUNTA(C$8:C625))</f>
        <v/>
      </c>
      <c r="B625" s="83"/>
      <c r="C625" s="83"/>
      <c r="D625" s="83"/>
      <c r="E625" s="83"/>
      <c r="F625" s="65"/>
      <c r="G625" s="65"/>
      <c r="H625" s="65"/>
      <c r="I625" s="13" t="s">
        <v>2</v>
      </c>
      <c r="J625" s="80"/>
      <c r="K625" s="13" t="s">
        <v>2</v>
      </c>
      <c r="L625" s="80"/>
      <c r="M625" s="54"/>
      <c r="N625" s="54"/>
      <c r="O625" s="54"/>
      <c r="P625" s="54"/>
      <c r="Q625" s="54"/>
      <c r="R625" s="54"/>
      <c r="S625" s="54"/>
      <c r="T625" s="54"/>
      <c r="U625" s="54"/>
      <c r="V625" s="54"/>
      <c r="W625" s="54"/>
      <c r="X625" s="54"/>
      <c r="Y625" s="54"/>
      <c r="Z625" s="54"/>
    </row>
    <row r="626" ht="16.5" hidden="1" spans="1:26">
      <c r="A626" s="83" t="str">
        <f>IF(C626="","",COUNTA(C$8:C626))</f>
        <v/>
      </c>
      <c r="B626" s="83"/>
      <c r="C626" s="83"/>
      <c r="D626" s="83"/>
      <c r="E626" s="83"/>
      <c r="F626" s="65"/>
      <c r="G626" s="65"/>
      <c r="H626" s="65"/>
      <c r="I626" s="13" t="s">
        <v>2</v>
      </c>
      <c r="J626" s="80"/>
      <c r="K626" s="13" t="s">
        <v>2</v>
      </c>
      <c r="L626" s="80"/>
      <c r="M626" s="54"/>
      <c r="N626" s="54"/>
      <c r="O626" s="54"/>
      <c r="P626" s="54"/>
      <c r="Q626" s="54"/>
      <c r="R626" s="54"/>
      <c r="S626" s="54"/>
      <c r="T626" s="54"/>
      <c r="U626" s="54"/>
      <c r="V626" s="54"/>
      <c r="W626" s="54"/>
      <c r="X626" s="54"/>
      <c r="Y626" s="54"/>
      <c r="Z626" s="54"/>
    </row>
    <row r="627" ht="16.5" hidden="1" spans="1:26">
      <c r="A627" s="83" t="str">
        <f>IF(C627="","",COUNTA(C$8:C627))</f>
        <v/>
      </c>
      <c r="B627" s="83"/>
      <c r="C627" s="83"/>
      <c r="D627" s="83"/>
      <c r="E627" s="83"/>
      <c r="F627" s="65"/>
      <c r="G627" s="65"/>
      <c r="H627" s="65"/>
      <c r="I627" s="13" t="s">
        <v>2</v>
      </c>
      <c r="J627" s="80"/>
      <c r="K627" s="13" t="s">
        <v>2</v>
      </c>
      <c r="L627" s="80"/>
      <c r="M627" s="54"/>
      <c r="N627" s="54"/>
      <c r="O627" s="54"/>
      <c r="P627" s="54"/>
      <c r="Q627" s="54"/>
      <c r="R627" s="54"/>
      <c r="S627" s="54"/>
      <c r="T627" s="54"/>
      <c r="U627" s="54"/>
      <c r="V627" s="54"/>
      <c r="W627" s="54"/>
      <c r="X627" s="54"/>
      <c r="Y627" s="54"/>
      <c r="Z627" s="54"/>
    </row>
    <row r="628" ht="16.5" hidden="1" spans="1:26">
      <c r="A628" s="83" t="str">
        <f>IF(C628="","",COUNTA(C$8:C628))</f>
        <v/>
      </c>
      <c r="B628" s="83"/>
      <c r="C628" s="83"/>
      <c r="D628" s="83"/>
      <c r="E628" s="83"/>
      <c r="F628" s="65"/>
      <c r="G628" s="65"/>
      <c r="H628" s="65"/>
      <c r="I628" s="13" t="s">
        <v>2</v>
      </c>
      <c r="J628" s="80"/>
      <c r="K628" s="13" t="s">
        <v>2</v>
      </c>
      <c r="L628" s="80"/>
      <c r="M628" s="54"/>
      <c r="N628" s="54"/>
      <c r="O628" s="54"/>
      <c r="P628" s="54"/>
      <c r="Q628" s="54"/>
      <c r="R628" s="54"/>
      <c r="S628" s="54"/>
      <c r="T628" s="54"/>
      <c r="U628" s="54"/>
      <c r="V628" s="54"/>
      <c r="W628" s="54"/>
      <c r="X628" s="54"/>
      <c r="Y628" s="54"/>
      <c r="Z628" s="54"/>
    </row>
    <row r="629" ht="16.5" hidden="1" spans="1:26">
      <c r="A629" s="83" t="str">
        <f>IF(C629="","",COUNTA(C$8:C629))</f>
        <v/>
      </c>
      <c r="B629" s="83"/>
      <c r="C629" s="83"/>
      <c r="D629" s="83"/>
      <c r="E629" s="83"/>
      <c r="F629" s="65"/>
      <c r="G629" s="65"/>
      <c r="H629" s="65"/>
      <c r="I629" s="13" t="s">
        <v>2</v>
      </c>
      <c r="J629" s="80"/>
      <c r="K629" s="13" t="s">
        <v>2</v>
      </c>
      <c r="L629" s="80"/>
      <c r="M629" s="54"/>
      <c r="N629" s="54"/>
      <c r="O629" s="54"/>
      <c r="P629" s="54"/>
      <c r="Q629" s="54"/>
      <c r="R629" s="54"/>
      <c r="S629" s="54"/>
      <c r="T629" s="54"/>
      <c r="U629" s="54"/>
      <c r="V629" s="54"/>
      <c r="W629" s="54"/>
      <c r="X629" s="54"/>
      <c r="Y629" s="54"/>
      <c r="Z629" s="54"/>
    </row>
    <row r="630" ht="16.5" hidden="1" spans="1:26">
      <c r="A630" s="83" t="str">
        <f>IF(C630="","",COUNTA(C$8:C630))</f>
        <v/>
      </c>
      <c r="B630" s="83"/>
      <c r="C630" s="83"/>
      <c r="D630" s="83"/>
      <c r="E630" s="83"/>
      <c r="F630" s="65"/>
      <c r="G630" s="65"/>
      <c r="H630" s="65"/>
      <c r="I630" s="13" t="s">
        <v>2</v>
      </c>
      <c r="J630" s="80"/>
      <c r="K630" s="13" t="s">
        <v>2</v>
      </c>
      <c r="L630" s="80"/>
      <c r="M630" s="54"/>
      <c r="N630" s="54"/>
      <c r="O630" s="54"/>
      <c r="P630" s="54"/>
      <c r="Q630" s="54"/>
      <c r="R630" s="54"/>
      <c r="S630" s="54"/>
      <c r="T630" s="54"/>
      <c r="U630" s="54"/>
      <c r="V630" s="54"/>
      <c r="W630" s="54"/>
      <c r="X630" s="54"/>
      <c r="Y630" s="54"/>
      <c r="Z630" s="54"/>
    </row>
    <row r="631" ht="16.5" hidden="1" spans="1:26">
      <c r="A631" s="83" t="str">
        <f>IF(C631="","",COUNTA(C$8:C631))</f>
        <v/>
      </c>
      <c r="B631" s="83"/>
      <c r="C631" s="83"/>
      <c r="D631" s="83"/>
      <c r="E631" s="83"/>
      <c r="F631" s="65"/>
      <c r="G631" s="65"/>
      <c r="H631" s="65"/>
      <c r="I631" s="13" t="s">
        <v>2</v>
      </c>
      <c r="J631" s="80"/>
      <c r="K631" s="13" t="s">
        <v>2</v>
      </c>
      <c r="L631" s="80"/>
      <c r="M631" s="54"/>
      <c r="N631" s="54"/>
      <c r="O631" s="54"/>
      <c r="P631" s="54"/>
      <c r="Q631" s="54"/>
      <c r="R631" s="54"/>
      <c r="S631" s="54"/>
      <c r="T631" s="54"/>
      <c r="U631" s="54"/>
      <c r="V631" s="54"/>
      <c r="W631" s="54"/>
      <c r="X631" s="54"/>
      <c r="Y631" s="54"/>
      <c r="Z631" s="54"/>
    </row>
    <row r="632" ht="16.5" hidden="1" spans="1:26">
      <c r="A632" s="83" t="str">
        <f>IF(C632="","",COUNTA(C$8:C632))</f>
        <v/>
      </c>
      <c r="B632" s="83"/>
      <c r="C632" s="83"/>
      <c r="D632" s="83"/>
      <c r="E632" s="83"/>
      <c r="F632" s="65"/>
      <c r="G632" s="65"/>
      <c r="H632" s="65"/>
      <c r="I632" s="13" t="s">
        <v>2</v>
      </c>
      <c r="J632" s="80"/>
      <c r="K632" s="13" t="s">
        <v>2</v>
      </c>
      <c r="L632" s="80"/>
      <c r="M632" s="54"/>
      <c r="N632" s="54"/>
      <c r="O632" s="54"/>
      <c r="P632" s="54"/>
      <c r="Q632" s="54"/>
      <c r="R632" s="54"/>
      <c r="S632" s="54"/>
      <c r="T632" s="54"/>
      <c r="U632" s="54"/>
      <c r="V632" s="54"/>
      <c r="W632" s="54"/>
      <c r="X632" s="54"/>
      <c r="Y632" s="54"/>
      <c r="Z632" s="54"/>
    </row>
    <row r="633" ht="16.5" hidden="1" spans="1:26">
      <c r="A633" s="83" t="str">
        <f>IF(C633="","",COUNTA(C$8:C633))</f>
        <v/>
      </c>
      <c r="B633" s="83"/>
      <c r="C633" s="83"/>
      <c r="D633" s="83"/>
      <c r="E633" s="83"/>
      <c r="F633" s="65"/>
      <c r="G633" s="65"/>
      <c r="H633" s="65"/>
      <c r="I633" s="13" t="s">
        <v>2</v>
      </c>
      <c r="J633" s="80"/>
      <c r="K633" s="13" t="s">
        <v>2</v>
      </c>
      <c r="L633" s="80"/>
      <c r="M633" s="54"/>
      <c r="N633" s="54"/>
      <c r="O633" s="54"/>
      <c r="P633" s="54"/>
      <c r="Q633" s="54"/>
      <c r="R633" s="54"/>
      <c r="S633" s="54"/>
      <c r="T633" s="54"/>
      <c r="U633" s="54"/>
      <c r="V633" s="54"/>
      <c r="W633" s="54"/>
      <c r="X633" s="54"/>
      <c r="Y633" s="54"/>
      <c r="Z633" s="54"/>
    </row>
    <row r="634" ht="16.5" hidden="1" spans="1:26">
      <c r="A634" s="83" t="str">
        <f>IF(C634="","",COUNTA(C$8:C634))</f>
        <v/>
      </c>
      <c r="B634" s="83"/>
      <c r="C634" s="83"/>
      <c r="D634" s="83"/>
      <c r="E634" s="83"/>
      <c r="F634" s="65"/>
      <c r="G634" s="65"/>
      <c r="H634" s="65"/>
      <c r="I634" s="13" t="s">
        <v>2</v>
      </c>
      <c r="J634" s="80"/>
      <c r="K634" s="13" t="s">
        <v>2</v>
      </c>
      <c r="L634" s="80"/>
      <c r="M634" s="54"/>
      <c r="N634" s="54"/>
      <c r="O634" s="54"/>
      <c r="P634" s="54"/>
      <c r="Q634" s="54"/>
      <c r="R634" s="54"/>
      <c r="S634" s="54"/>
      <c r="T634" s="54"/>
      <c r="U634" s="54"/>
      <c r="V634" s="54"/>
      <c r="W634" s="54"/>
      <c r="X634" s="54"/>
      <c r="Y634" s="54"/>
      <c r="Z634" s="54"/>
    </row>
    <row r="635" ht="16.5" hidden="1" spans="1:26">
      <c r="A635" s="83" t="str">
        <f>IF(C635="","",COUNTA(C$8:C635))</f>
        <v/>
      </c>
      <c r="B635" s="83"/>
      <c r="C635" s="83"/>
      <c r="D635" s="83"/>
      <c r="E635" s="83"/>
      <c r="F635" s="65"/>
      <c r="G635" s="65"/>
      <c r="H635" s="65"/>
      <c r="I635" s="13" t="s">
        <v>2</v>
      </c>
      <c r="J635" s="80"/>
      <c r="K635" s="13" t="s">
        <v>2</v>
      </c>
      <c r="L635" s="80"/>
      <c r="M635" s="54"/>
      <c r="N635" s="54"/>
      <c r="O635" s="54"/>
      <c r="P635" s="54"/>
      <c r="Q635" s="54"/>
      <c r="R635" s="54"/>
      <c r="S635" s="54"/>
      <c r="T635" s="54"/>
      <c r="U635" s="54"/>
      <c r="V635" s="54"/>
      <c r="W635" s="54"/>
      <c r="X635" s="54"/>
      <c r="Y635" s="54"/>
      <c r="Z635" s="54"/>
    </row>
    <row r="636" ht="16.5" hidden="1" spans="1:26">
      <c r="A636" s="83" t="str">
        <f>IF(C636="","",COUNTA(C$8:C636))</f>
        <v/>
      </c>
      <c r="B636" s="83"/>
      <c r="C636" s="83"/>
      <c r="D636" s="83"/>
      <c r="E636" s="83"/>
      <c r="F636" s="65"/>
      <c r="G636" s="65"/>
      <c r="H636" s="65"/>
      <c r="I636" s="13" t="s">
        <v>2</v>
      </c>
      <c r="J636" s="80"/>
      <c r="K636" s="13" t="s">
        <v>2</v>
      </c>
      <c r="L636" s="80"/>
      <c r="M636" s="54"/>
      <c r="N636" s="54"/>
      <c r="O636" s="54"/>
      <c r="P636" s="54"/>
      <c r="Q636" s="54"/>
      <c r="R636" s="54"/>
      <c r="S636" s="54"/>
      <c r="T636" s="54"/>
      <c r="U636" s="54"/>
      <c r="V636" s="54"/>
      <c r="W636" s="54"/>
      <c r="X636" s="54"/>
      <c r="Y636" s="54"/>
      <c r="Z636" s="54"/>
    </row>
    <row r="637" ht="16.5" hidden="1" spans="1:26">
      <c r="A637" s="83" t="str">
        <f>IF(C637="","",COUNTA(C$8:C637))</f>
        <v/>
      </c>
      <c r="B637" s="83"/>
      <c r="C637" s="83"/>
      <c r="D637" s="83"/>
      <c r="E637" s="83"/>
      <c r="F637" s="65"/>
      <c r="G637" s="65"/>
      <c r="H637" s="65"/>
      <c r="I637" s="13" t="s">
        <v>2</v>
      </c>
      <c r="J637" s="80"/>
      <c r="K637" s="13" t="s">
        <v>2</v>
      </c>
      <c r="L637" s="80"/>
      <c r="M637" s="54"/>
      <c r="N637" s="54"/>
      <c r="O637" s="54"/>
      <c r="P637" s="54"/>
      <c r="Q637" s="54"/>
      <c r="R637" s="54"/>
      <c r="S637" s="54"/>
      <c r="T637" s="54"/>
      <c r="U637" s="54"/>
      <c r="V637" s="54"/>
      <c r="W637" s="54"/>
      <c r="X637" s="54"/>
      <c r="Y637" s="54"/>
      <c r="Z637" s="54"/>
    </row>
    <row r="638" ht="16.5" hidden="1" spans="1:26">
      <c r="A638" s="83" t="str">
        <f>IF(C638="","",COUNTA(C$8:C638))</f>
        <v/>
      </c>
      <c r="B638" s="83"/>
      <c r="C638" s="83"/>
      <c r="D638" s="83"/>
      <c r="E638" s="83"/>
      <c r="F638" s="65"/>
      <c r="G638" s="65"/>
      <c r="H638" s="65"/>
      <c r="I638" s="13" t="s">
        <v>2</v>
      </c>
      <c r="J638" s="80"/>
      <c r="K638" s="13" t="s">
        <v>2</v>
      </c>
      <c r="L638" s="80"/>
      <c r="M638" s="54"/>
      <c r="N638" s="54"/>
      <c r="O638" s="54"/>
      <c r="P638" s="54"/>
      <c r="Q638" s="54"/>
      <c r="R638" s="54"/>
      <c r="S638" s="54"/>
      <c r="T638" s="54"/>
      <c r="U638" s="54"/>
      <c r="V638" s="54"/>
      <c r="W638" s="54"/>
      <c r="X638" s="54"/>
      <c r="Y638" s="54"/>
      <c r="Z638" s="54"/>
    </row>
    <row r="639" ht="16.5" hidden="1" spans="1:26">
      <c r="A639" s="83" t="str">
        <f>IF(C639="","",COUNTA(C$8:C639))</f>
        <v/>
      </c>
      <c r="B639" s="83"/>
      <c r="C639" s="83"/>
      <c r="D639" s="83"/>
      <c r="E639" s="83"/>
      <c r="F639" s="65"/>
      <c r="G639" s="65"/>
      <c r="H639" s="65"/>
      <c r="I639" s="13" t="s">
        <v>2</v>
      </c>
      <c r="J639" s="80"/>
      <c r="K639" s="13" t="s">
        <v>2</v>
      </c>
      <c r="L639" s="80"/>
      <c r="M639" s="54"/>
      <c r="N639" s="54"/>
      <c r="O639" s="54"/>
      <c r="P639" s="54"/>
      <c r="Q639" s="54"/>
      <c r="R639" s="54"/>
      <c r="S639" s="54"/>
      <c r="T639" s="54"/>
      <c r="U639" s="54"/>
      <c r="V639" s="54"/>
      <c r="W639" s="54"/>
      <c r="X639" s="54"/>
      <c r="Y639" s="54"/>
      <c r="Z639" s="54"/>
    </row>
    <row r="640" ht="16.5" hidden="1" spans="1:26">
      <c r="A640" s="83" t="str">
        <f>IF(C640="","",COUNTA(C$8:C640))</f>
        <v/>
      </c>
      <c r="B640" s="83"/>
      <c r="C640" s="83"/>
      <c r="D640" s="83"/>
      <c r="E640" s="83"/>
      <c r="F640" s="65"/>
      <c r="G640" s="65"/>
      <c r="H640" s="65"/>
      <c r="I640" s="13" t="s">
        <v>2</v>
      </c>
      <c r="J640" s="80"/>
      <c r="K640" s="13" t="s">
        <v>2</v>
      </c>
      <c r="L640" s="80"/>
      <c r="M640" s="54"/>
      <c r="N640" s="54"/>
      <c r="O640" s="54"/>
      <c r="P640" s="54"/>
      <c r="Q640" s="54"/>
      <c r="R640" s="54"/>
      <c r="S640" s="54"/>
      <c r="T640" s="54"/>
      <c r="U640" s="54"/>
      <c r="V640" s="54"/>
      <c r="W640" s="54"/>
      <c r="X640" s="54"/>
      <c r="Y640" s="54"/>
      <c r="Z640" s="54"/>
    </row>
    <row r="641" ht="16.5" hidden="1" spans="1:26">
      <c r="A641" s="83" t="str">
        <f>IF(C641="","",COUNTA(C$8:C641))</f>
        <v/>
      </c>
      <c r="B641" s="83"/>
      <c r="C641" s="83"/>
      <c r="D641" s="83"/>
      <c r="E641" s="83"/>
      <c r="F641" s="65"/>
      <c r="G641" s="65"/>
      <c r="H641" s="65"/>
      <c r="I641" s="13" t="s">
        <v>2</v>
      </c>
      <c r="J641" s="80"/>
      <c r="K641" s="13" t="s">
        <v>2</v>
      </c>
      <c r="L641" s="80"/>
      <c r="M641" s="54"/>
      <c r="N641" s="54"/>
      <c r="O641" s="54"/>
      <c r="P641" s="54"/>
      <c r="Q641" s="54"/>
      <c r="R641" s="54"/>
      <c r="S641" s="54"/>
      <c r="T641" s="54"/>
      <c r="U641" s="54"/>
      <c r="V641" s="54"/>
      <c r="W641" s="54"/>
      <c r="X641" s="54"/>
      <c r="Y641" s="54"/>
      <c r="Z641" s="54"/>
    </row>
    <row r="642" ht="16.5" hidden="1" spans="1:26">
      <c r="A642" s="83" t="str">
        <f>IF(C642="","",COUNTA(C$8:C642))</f>
        <v/>
      </c>
      <c r="B642" s="83"/>
      <c r="C642" s="83"/>
      <c r="D642" s="83"/>
      <c r="E642" s="83"/>
      <c r="F642" s="65"/>
      <c r="G642" s="65"/>
      <c r="H642" s="65"/>
      <c r="I642" s="13" t="s">
        <v>2</v>
      </c>
      <c r="J642" s="80"/>
      <c r="K642" s="13" t="s">
        <v>2</v>
      </c>
      <c r="L642" s="80"/>
      <c r="M642" s="54"/>
      <c r="N642" s="54"/>
      <c r="O642" s="54"/>
      <c r="P642" s="54"/>
      <c r="Q642" s="54"/>
      <c r="R642" s="54"/>
      <c r="S642" s="54"/>
      <c r="T642" s="54"/>
      <c r="U642" s="54"/>
      <c r="V642" s="54"/>
      <c r="W642" s="54"/>
      <c r="X642" s="54"/>
      <c r="Y642" s="54"/>
      <c r="Z642" s="54"/>
    </row>
    <row r="643" ht="16.5" hidden="1" spans="1:26">
      <c r="A643" s="83" t="str">
        <f>IF(C643="","",COUNTA(C$8:C643))</f>
        <v/>
      </c>
      <c r="B643" s="83"/>
      <c r="C643" s="83"/>
      <c r="D643" s="83"/>
      <c r="E643" s="83"/>
      <c r="F643" s="65"/>
      <c r="G643" s="65"/>
      <c r="H643" s="65"/>
      <c r="I643" s="13" t="s">
        <v>2</v>
      </c>
      <c r="J643" s="80"/>
      <c r="K643" s="13" t="s">
        <v>2</v>
      </c>
      <c r="L643" s="80"/>
      <c r="M643" s="54"/>
      <c r="N643" s="54"/>
      <c r="O643" s="54"/>
      <c r="P643" s="54"/>
      <c r="Q643" s="54"/>
      <c r="R643" s="54"/>
      <c r="S643" s="54"/>
      <c r="T643" s="54"/>
      <c r="U643" s="54"/>
      <c r="V643" s="54"/>
      <c r="W643" s="54"/>
      <c r="X643" s="54"/>
      <c r="Y643" s="54"/>
      <c r="Z643" s="54"/>
    </row>
    <row r="644" ht="16.5" hidden="1" spans="1:26">
      <c r="A644" s="83" t="str">
        <f>IF(C644="","",COUNTA(C$8:C644))</f>
        <v/>
      </c>
      <c r="B644" s="83"/>
      <c r="C644" s="83"/>
      <c r="D644" s="83"/>
      <c r="E644" s="83"/>
      <c r="F644" s="65"/>
      <c r="G644" s="65"/>
      <c r="H644" s="65"/>
      <c r="I644" s="13" t="s">
        <v>2</v>
      </c>
      <c r="J644" s="80"/>
      <c r="K644" s="13" t="s">
        <v>2</v>
      </c>
      <c r="L644" s="80"/>
      <c r="M644" s="54"/>
      <c r="N644" s="54"/>
      <c r="O644" s="54"/>
      <c r="P644" s="54"/>
      <c r="Q644" s="54"/>
      <c r="R644" s="54"/>
      <c r="S644" s="54"/>
      <c r="T644" s="54"/>
      <c r="U644" s="54"/>
      <c r="V644" s="54"/>
      <c r="W644" s="54"/>
      <c r="X644" s="54"/>
      <c r="Y644" s="54"/>
      <c r="Z644" s="54"/>
    </row>
    <row r="645" ht="16.5" hidden="1" spans="1:26">
      <c r="A645" s="83" t="str">
        <f>IF(C645="","",COUNTA(C$8:C645))</f>
        <v/>
      </c>
      <c r="B645" s="83"/>
      <c r="C645" s="83"/>
      <c r="D645" s="83"/>
      <c r="E645" s="83"/>
      <c r="F645" s="65"/>
      <c r="G645" s="65"/>
      <c r="H645" s="65"/>
      <c r="I645" s="13" t="s">
        <v>2</v>
      </c>
      <c r="J645" s="80"/>
      <c r="K645" s="13" t="s">
        <v>2</v>
      </c>
      <c r="L645" s="80"/>
      <c r="M645" s="54"/>
      <c r="N645" s="54"/>
      <c r="O645" s="54"/>
      <c r="P645" s="54"/>
      <c r="Q645" s="54"/>
      <c r="R645" s="54"/>
      <c r="S645" s="54"/>
      <c r="T645" s="54"/>
      <c r="U645" s="54"/>
      <c r="V645" s="54"/>
      <c r="W645" s="54"/>
      <c r="X645" s="54"/>
      <c r="Y645" s="54"/>
      <c r="Z645" s="54"/>
    </row>
    <row r="646" ht="16.5" hidden="1" spans="1:26">
      <c r="A646" s="83" t="str">
        <f>IF(C646="","",COUNTA(C$8:C646))</f>
        <v/>
      </c>
      <c r="B646" s="83"/>
      <c r="C646" s="83"/>
      <c r="D646" s="83"/>
      <c r="E646" s="83"/>
      <c r="F646" s="65"/>
      <c r="G646" s="65"/>
      <c r="H646" s="65"/>
      <c r="I646" s="13" t="s">
        <v>2</v>
      </c>
      <c r="J646" s="80"/>
      <c r="K646" s="13" t="s">
        <v>2</v>
      </c>
      <c r="L646" s="80"/>
      <c r="M646" s="54"/>
      <c r="N646" s="54"/>
      <c r="O646" s="54"/>
      <c r="P646" s="54"/>
      <c r="Q646" s="54"/>
      <c r="R646" s="54"/>
      <c r="S646" s="54"/>
      <c r="T646" s="54"/>
      <c r="U646" s="54"/>
      <c r="V646" s="54"/>
      <c r="W646" s="54"/>
      <c r="X646" s="54"/>
      <c r="Y646" s="54"/>
      <c r="Z646" s="54"/>
    </row>
    <row r="647" ht="16.5" hidden="1" spans="1:26">
      <c r="A647" s="83" t="str">
        <f>IF(C647="","",COUNTA(C$8:C647))</f>
        <v/>
      </c>
      <c r="B647" s="83"/>
      <c r="C647" s="83"/>
      <c r="D647" s="83"/>
      <c r="E647" s="83"/>
      <c r="F647" s="65"/>
      <c r="G647" s="65"/>
      <c r="H647" s="65"/>
      <c r="I647" s="13" t="s">
        <v>2</v>
      </c>
      <c r="J647" s="80"/>
      <c r="K647" s="13" t="s">
        <v>2</v>
      </c>
      <c r="L647" s="80"/>
      <c r="M647" s="54"/>
      <c r="N647" s="54"/>
      <c r="O647" s="54"/>
      <c r="P647" s="54"/>
      <c r="Q647" s="54"/>
      <c r="R647" s="54"/>
      <c r="S647" s="54"/>
      <c r="T647" s="54"/>
      <c r="U647" s="54"/>
      <c r="V647" s="54"/>
      <c r="W647" s="54"/>
      <c r="X647" s="54"/>
      <c r="Y647" s="54"/>
      <c r="Z647" s="54"/>
    </row>
    <row r="648" ht="16.5" hidden="1" spans="1:26">
      <c r="A648" s="83" t="str">
        <f>IF(C648="","",COUNTA(C$8:C648))</f>
        <v/>
      </c>
      <c r="B648" s="83"/>
      <c r="C648" s="83"/>
      <c r="D648" s="83"/>
      <c r="E648" s="83"/>
      <c r="F648" s="65"/>
      <c r="G648" s="65"/>
      <c r="H648" s="65"/>
      <c r="I648" s="13" t="s">
        <v>2</v>
      </c>
      <c r="J648" s="80"/>
      <c r="K648" s="13" t="s">
        <v>2</v>
      </c>
      <c r="L648" s="80"/>
      <c r="M648" s="54"/>
      <c r="N648" s="54"/>
      <c r="O648" s="54"/>
      <c r="P648" s="54"/>
      <c r="Q648" s="54"/>
      <c r="R648" s="54"/>
      <c r="S648" s="54"/>
      <c r="T648" s="54"/>
      <c r="U648" s="54"/>
      <c r="V648" s="54"/>
      <c r="W648" s="54"/>
      <c r="X648" s="54"/>
      <c r="Y648" s="54"/>
      <c r="Z648" s="54"/>
    </row>
    <row r="649" ht="16.5" hidden="1" spans="1:26">
      <c r="A649" s="83" t="str">
        <f>IF(C649="","",COUNTA(C$8:C649))</f>
        <v/>
      </c>
      <c r="B649" s="83"/>
      <c r="C649" s="83"/>
      <c r="D649" s="83"/>
      <c r="E649" s="83"/>
      <c r="F649" s="65"/>
      <c r="G649" s="65"/>
      <c r="H649" s="65"/>
      <c r="I649" s="13" t="s">
        <v>2</v>
      </c>
      <c r="J649" s="80"/>
      <c r="K649" s="13" t="s">
        <v>2</v>
      </c>
      <c r="L649" s="80"/>
      <c r="M649" s="54"/>
      <c r="N649" s="54"/>
      <c r="O649" s="54"/>
      <c r="P649" s="54"/>
      <c r="Q649" s="54"/>
      <c r="R649" s="54"/>
      <c r="S649" s="54"/>
      <c r="T649" s="54"/>
      <c r="U649" s="54"/>
      <c r="V649" s="54"/>
      <c r="W649" s="54"/>
      <c r="X649" s="54"/>
      <c r="Y649" s="54"/>
      <c r="Z649" s="54"/>
    </row>
    <row r="650" ht="16.5" hidden="1" spans="1:26">
      <c r="A650" s="83" t="str">
        <f>IF(C650="","",COUNTA(C$8:C650))</f>
        <v/>
      </c>
      <c r="B650" s="83"/>
      <c r="C650" s="83"/>
      <c r="D650" s="83"/>
      <c r="E650" s="83"/>
      <c r="F650" s="65"/>
      <c r="G650" s="65"/>
      <c r="H650" s="65"/>
      <c r="I650" s="13" t="s">
        <v>2</v>
      </c>
      <c r="J650" s="80"/>
      <c r="K650" s="13" t="s">
        <v>2</v>
      </c>
      <c r="L650" s="80"/>
      <c r="M650" s="54"/>
      <c r="N650" s="54"/>
      <c r="O650" s="54"/>
      <c r="P650" s="54"/>
      <c r="Q650" s="54"/>
      <c r="R650" s="54"/>
      <c r="S650" s="54"/>
      <c r="T650" s="54"/>
      <c r="U650" s="54"/>
      <c r="V650" s="54"/>
      <c r="W650" s="54"/>
      <c r="X650" s="54"/>
      <c r="Y650" s="54"/>
      <c r="Z650" s="54"/>
    </row>
    <row r="651" ht="16.5" hidden="1" spans="1:26">
      <c r="A651" s="83" t="str">
        <f>IF(C651="","",COUNTA(C$8:C651))</f>
        <v/>
      </c>
      <c r="B651" s="83"/>
      <c r="C651" s="83"/>
      <c r="D651" s="83"/>
      <c r="E651" s="83"/>
      <c r="F651" s="65"/>
      <c r="G651" s="65"/>
      <c r="H651" s="65"/>
      <c r="I651" s="13" t="s">
        <v>2</v>
      </c>
      <c r="J651" s="80"/>
      <c r="K651" s="13" t="s">
        <v>2</v>
      </c>
      <c r="L651" s="80"/>
      <c r="M651" s="54"/>
      <c r="N651" s="54"/>
      <c r="O651" s="54"/>
      <c r="P651" s="54"/>
      <c r="Q651" s="54"/>
      <c r="R651" s="54"/>
      <c r="S651" s="54"/>
      <c r="T651" s="54"/>
      <c r="U651" s="54"/>
      <c r="V651" s="54"/>
      <c r="W651" s="54"/>
      <c r="X651" s="54"/>
      <c r="Y651" s="54"/>
      <c r="Z651" s="54"/>
    </row>
    <row r="652" ht="16.5" hidden="1" spans="1:26">
      <c r="A652" s="83" t="str">
        <f>IF(C652="","",COUNTA(C$8:C652))</f>
        <v/>
      </c>
      <c r="B652" s="83"/>
      <c r="C652" s="83"/>
      <c r="D652" s="83"/>
      <c r="E652" s="83"/>
      <c r="F652" s="65"/>
      <c r="G652" s="65"/>
      <c r="H652" s="65"/>
      <c r="I652" s="13" t="s">
        <v>2</v>
      </c>
      <c r="J652" s="80"/>
      <c r="K652" s="13" t="s">
        <v>2</v>
      </c>
      <c r="L652" s="80"/>
      <c r="M652" s="54"/>
      <c r="N652" s="54"/>
      <c r="O652" s="54"/>
      <c r="P652" s="54"/>
      <c r="Q652" s="54"/>
      <c r="R652" s="54"/>
      <c r="S652" s="54"/>
      <c r="T652" s="54"/>
      <c r="U652" s="54"/>
      <c r="V652" s="54"/>
      <c r="W652" s="54"/>
      <c r="X652" s="54"/>
      <c r="Y652" s="54"/>
      <c r="Z652" s="54"/>
    </row>
    <row r="653" ht="16.5" hidden="1" spans="1:26">
      <c r="A653" s="83" t="str">
        <f>IF(C653="","",COUNTA(C$8:C653))</f>
        <v/>
      </c>
      <c r="B653" s="83"/>
      <c r="C653" s="83"/>
      <c r="D653" s="83"/>
      <c r="E653" s="83"/>
      <c r="F653" s="65"/>
      <c r="G653" s="65"/>
      <c r="H653" s="65"/>
      <c r="I653" s="13" t="s">
        <v>2</v>
      </c>
      <c r="J653" s="80"/>
      <c r="K653" s="13" t="s">
        <v>2</v>
      </c>
      <c r="L653" s="80"/>
      <c r="M653" s="54"/>
      <c r="N653" s="54"/>
      <c r="O653" s="54"/>
      <c r="P653" s="54"/>
      <c r="Q653" s="54"/>
      <c r="R653" s="54"/>
      <c r="S653" s="54"/>
      <c r="T653" s="54"/>
      <c r="U653" s="54"/>
      <c r="V653" s="54"/>
      <c r="W653" s="54"/>
      <c r="X653" s="54"/>
      <c r="Y653" s="54"/>
      <c r="Z653" s="54"/>
    </row>
    <row r="654" ht="16.5" hidden="1" spans="1:26">
      <c r="A654" s="83" t="str">
        <f>IF(C654="","",COUNTA(C$8:C654))</f>
        <v/>
      </c>
      <c r="B654" s="83"/>
      <c r="C654" s="83"/>
      <c r="D654" s="83"/>
      <c r="E654" s="83"/>
      <c r="F654" s="65"/>
      <c r="G654" s="65"/>
      <c r="H654" s="65"/>
      <c r="I654" s="13" t="s">
        <v>2</v>
      </c>
      <c r="J654" s="80"/>
      <c r="K654" s="13" t="s">
        <v>2</v>
      </c>
      <c r="L654" s="80"/>
      <c r="M654" s="54"/>
      <c r="N654" s="54"/>
      <c r="O654" s="54"/>
      <c r="P654" s="54"/>
      <c r="Q654" s="54"/>
      <c r="R654" s="54"/>
      <c r="S654" s="54"/>
      <c r="T654" s="54"/>
      <c r="U654" s="54"/>
      <c r="V654" s="54"/>
      <c r="W654" s="54"/>
      <c r="X654" s="54"/>
      <c r="Y654" s="54"/>
      <c r="Z654" s="54"/>
    </row>
    <row r="655" ht="16.5" hidden="1" spans="1:26">
      <c r="A655" s="83" t="str">
        <f>IF(C655="","",COUNTA(C$8:C655))</f>
        <v/>
      </c>
      <c r="B655" s="83"/>
      <c r="C655" s="83"/>
      <c r="D655" s="83"/>
      <c r="E655" s="83"/>
      <c r="F655" s="65"/>
      <c r="G655" s="65"/>
      <c r="H655" s="65"/>
      <c r="I655" s="13" t="s">
        <v>2</v>
      </c>
      <c r="J655" s="80"/>
      <c r="K655" s="13" t="s">
        <v>2</v>
      </c>
      <c r="L655" s="80"/>
      <c r="M655" s="54"/>
      <c r="N655" s="54"/>
      <c r="O655" s="54"/>
      <c r="P655" s="54"/>
      <c r="Q655" s="54"/>
      <c r="R655" s="54"/>
      <c r="S655" s="54"/>
      <c r="T655" s="54"/>
      <c r="U655" s="54"/>
      <c r="V655" s="54"/>
      <c r="W655" s="54"/>
      <c r="X655" s="54"/>
      <c r="Y655" s="54"/>
      <c r="Z655" s="54"/>
    </row>
    <row r="656" ht="16.5" hidden="1" spans="1:26">
      <c r="A656" s="83" t="str">
        <f>IF(C656="","",COUNTA(C$8:C656))</f>
        <v/>
      </c>
      <c r="B656" s="83"/>
      <c r="C656" s="83"/>
      <c r="D656" s="83"/>
      <c r="E656" s="83"/>
      <c r="F656" s="65"/>
      <c r="G656" s="65"/>
      <c r="H656" s="65"/>
      <c r="I656" s="13" t="s">
        <v>2</v>
      </c>
      <c r="J656" s="80"/>
      <c r="K656" s="13" t="s">
        <v>2</v>
      </c>
      <c r="L656" s="80"/>
      <c r="M656" s="54"/>
      <c r="N656" s="54"/>
      <c r="O656" s="54"/>
      <c r="P656" s="54"/>
      <c r="Q656" s="54"/>
      <c r="R656" s="54"/>
      <c r="S656" s="54"/>
      <c r="T656" s="54"/>
      <c r="U656" s="54"/>
      <c r="V656" s="54"/>
      <c r="W656" s="54"/>
      <c r="X656" s="54"/>
      <c r="Y656" s="54"/>
      <c r="Z656" s="54"/>
    </row>
    <row r="657" ht="16.5" hidden="1" spans="1:26">
      <c r="A657" s="83" t="str">
        <f>IF(C657="","",COUNTA(C$8:C657))</f>
        <v/>
      </c>
      <c r="B657" s="83"/>
      <c r="C657" s="83"/>
      <c r="D657" s="83"/>
      <c r="E657" s="83"/>
      <c r="F657" s="65"/>
      <c r="G657" s="65"/>
      <c r="H657" s="65"/>
      <c r="I657" s="13" t="s">
        <v>2</v>
      </c>
      <c r="J657" s="80"/>
      <c r="K657" s="13" t="s">
        <v>2</v>
      </c>
      <c r="L657" s="80"/>
      <c r="M657" s="54"/>
      <c r="N657" s="54"/>
      <c r="O657" s="54"/>
      <c r="P657" s="54"/>
      <c r="Q657" s="54"/>
      <c r="R657" s="54"/>
      <c r="S657" s="54"/>
      <c r="T657" s="54"/>
      <c r="U657" s="54"/>
      <c r="V657" s="54"/>
      <c r="W657" s="54"/>
      <c r="X657" s="54"/>
      <c r="Y657" s="54"/>
      <c r="Z657" s="54"/>
    </row>
    <row r="658" ht="16.5" hidden="1" spans="1:26">
      <c r="A658" s="83" t="str">
        <f>IF(C658="","",COUNTA(C$8:C658))</f>
        <v/>
      </c>
      <c r="B658" s="83"/>
      <c r="C658" s="83"/>
      <c r="D658" s="83"/>
      <c r="E658" s="83"/>
      <c r="F658" s="65"/>
      <c r="G658" s="65"/>
      <c r="H658" s="65"/>
      <c r="I658" s="13" t="s">
        <v>2</v>
      </c>
      <c r="J658" s="80"/>
      <c r="K658" s="13" t="s">
        <v>2</v>
      </c>
      <c r="L658" s="80"/>
      <c r="M658" s="54"/>
      <c r="N658" s="54"/>
      <c r="O658" s="54"/>
      <c r="P658" s="54"/>
      <c r="Q658" s="54"/>
      <c r="R658" s="54"/>
      <c r="S658" s="54"/>
      <c r="T658" s="54"/>
      <c r="U658" s="54"/>
      <c r="V658" s="54"/>
      <c r="W658" s="54"/>
      <c r="X658" s="54"/>
      <c r="Y658" s="54"/>
      <c r="Z658" s="54"/>
    </row>
    <row r="659" ht="16.5" hidden="1" spans="1:26">
      <c r="A659" s="83" t="str">
        <f>IF(C659="","",COUNTA(C$8:C659))</f>
        <v/>
      </c>
      <c r="B659" s="83"/>
      <c r="C659" s="83"/>
      <c r="D659" s="83"/>
      <c r="E659" s="83"/>
      <c r="F659" s="65"/>
      <c r="G659" s="65"/>
      <c r="H659" s="65"/>
      <c r="I659" s="13" t="s">
        <v>2</v>
      </c>
      <c r="J659" s="80"/>
      <c r="K659" s="13" t="s">
        <v>2</v>
      </c>
      <c r="L659" s="80"/>
      <c r="M659" s="54"/>
      <c r="N659" s="54"/>
      <c r="O659" s="54"/>
      <c r="P659" s="54"/>
      <c r="Q659" s="54"/>
      <c r="R659" s="54"/>
      <c r="S659" s="54"/>
      <c r="T659" s="54"/>
      <c r="U659" s="54"/>
      <c r="V659" s="54"/>
      <c r="W659" s="54"/>
      <c r="X659" s="54"/>
      <c r="Y659" s="54"/>
      <c r="Z659" s="54"/>
    </row>
  </sheetData>
  <autoFilter ref="A7:L659">
    <filterColumn colId="3">
      <filters>
        <filter val="1冒烟测试"/>
        <filter val="2功能测试"/>
        <filter val="3系统测试"/>
      </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18 I19:I659 K8:K659" errorStyle="warning">
      <formula1>"通过,不通过,阻塞,未执行"</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688"/>
  <sheetViews>
    <sheetView topLeftCell="C1" workbookViewId="0">
      <selection activeCell="I9" sqref="I9"/>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53" t="s">
        <v>53</v>
      </c>
      <c r="B1" s="54"/>
      <c r="C1" s="54"/>
      <c r="D1" s="54"/>
      <c r="E1" s="54"/>
      <c r="F1" s="54"/>
      <c r="G1" s="54"/>
      <c r="H1" s="55" t="s">
        <v>2</v>
      </c>
      <c r="I1" s="77">
        <f>COUNTIFS($D$8:$D$1488,"&lt;&gt;",$K$8:$K$1488,H1)</f>
        <v>0</v>
      </c>
      <c r="J1" s="53"/>
      <c r="K1" s="53"/>
      <c r="L1" s="53"/>
      <c r="M1" s="54"/>
      <c r="N1" s="54"/>
      <c r="O1" s="54"/>
      <c r="P1" s="54"/>
      <c r="Q1" s="54"/>
      <c r="R1" s="54"/>
      <c r="S1" s="54"/>
      <c r="T1" s="54"/>
      <c r="U1" s="54"/>
      <c r="V1" s="54"/>
      <c r="W1" s="54"/>
      <c r="X1" s="54"/>
      <c r="Y1" s="54"/>
      <c r="Z1" s="54"/>
    </row>
    <row r="2" ht="21.75" customHeight="1" spans="1:26">
      <c r="A2" s="54"/>
      <c r="B2" s="54"/>
      <c r="C2" s="54"/>
      <c r="D2" s="54"/>
      <c r="E2" s="54"/>
      <c r="F2" s="54"/>
      <c r="G2" s="54"/>
      <c r="H2" s="55" t="s">
        <v>3</v>
      </c>
      <c r="I2" s="77">
        <f>COUNTIFS($D$8:$D$1488,"&lt;&gt;",$K$8:$K$1488,H2)</f>
        <v>0</v>
      </c>
      <c r="J2" s="53"/>
      <c r="K2" s="53"/>
      <c r="L2" s="53"/>
      <c r="M2" s="54"/>
      <c r="N2" s="54"/>
      <c r="O2" s="54"/>
      <c r="P2" s="54"/>
      <c r="Q2" s="54"/>
      <c r="R2" s="54"/>
      <c r="S2" s="54"/>
      <c r="T2" s="54"/>
      <c r="U2" s="54"/>
      <c r="V2" s="54"/>
      <c r="W2" s="54"/>
      <c r="X2" s="54"/>
      <c r="Y2" s="54"/>
      <c r="Z2" s="54"/>
    </row>
    <row r="3" ht="21.75" customHeight="1" spans="1:26">
      <c r="A3" s="54"/>
      <c r="B3" s="54"/>
      <c r="C3" s="54"/>
      <c r="D3" s="54"/>
      <c r="E3" s="54"/>
      <c r="F3" s="54"/>
      <c r="G3" s="54"/>
      <c r="H3" s="55" t="s">
        <v>4</v>
      </c>
      <c r="I3" s="77">
        <f>COUNTIFS($D$8:$D$1488,"&lt;&gt;",$K$8:$K$1488,H3)</f>
        <v>5</v>
      </c>
      <c r="J3" s="53"/>
      <c r="K3" s="53"/>
      <c r="L3" s="53"/>
      <c r="M3" s="54"/>
      <c r="N3" s="54"/>
      <c r="O3" s="54"/>
      <c r="P3" s="54"/>
      <c r="Q3" s="54"/>
      <c r="R3" s="54"/>
      <c r="S3" s="54"/>
      <c r="T3" s="54"/>
      <c r="U3" s="54"/>
      <c r="V3" s="54"/>
      <c r="W3" s="54"/>
      <c r="X3" s="54"/>
      <c r="Y3" s="54"/>
      <c r="Z3" s="54"/>
    </row>
    <row r="4" ht="43.5" customHeight="1" spans="1:26">
      <c r="A4" s="54"/>
      <c r="B4" s="54"/>
      <c r="C4" s="54"/>
      <c r="D4" s="54"/>
      <c r="E4" s="54"/>
      <c r="F4" s="54"/>
      <c r="G4" s="54"/>
      <c r="H4" s="55" t="s">
        <v>5</v>
      </c>
      <c r="I4" s="77">
        <f>COUNTIFS($D$8:$D$1488,"&lt;&gt;",$K$8:$K$1488,H4)</f>
        <v>0</v>
      </c>
      <c r="J4" s="53"/>
      <c r="K4" s="53"/>
      <c r="L4" s="53"/>
      <c r="M4" s="54"/>
      <c r="N4" s="54"/>
      <c r="O4" s="54"/>
      <c r="P4" s="54"/>
      <c r="Q4" s="54"/>
      <c r="R4" s="54"/>
      <c r="S4" s="54"/>
      <c r="T4" s="54"/>
      <c r="U4" s="54"/>
      <c r="V4" s="54"/>
      <c r="W4" s="54"/>
      <c r="X4" s="54"/>
      <c r="Y4" s="54"/>
      <c r="Z4" s="54"/>
    </row>
    <row r="5" ht="16.5" spans="1:26">
      <c r="A5" s="56" t="s">
        <v>54</v>
      </c>
      <c r="B5" s="56" t="s">
        <v>55</v>
      </c>
      <c r="C5" s="57" t="s">
        <v>56</v>
      </c>
      <c r="D5" s="57" t="s">
        <v>57</v>
      </c>
      <c r="E5" s="57" t="s">
        <v>58</v>
      </c>
      <c r="F5" s="57" t="s">
        <v>59</v>
      </c>
      <c r="G5" s="56" t="s">
        <v>60</v>
      </c>
      <c r="H5" s="57" t="s">
        <v>61</v>
      </c>
      <c r="I5" s="57" t="s">
        <v>62</v>
      </c>
      <c r="J5" s="57" t="s">
        <v>63</v>
      </c>
      <c r="K5" s="57" t="s">
        <v>64</v>
      </c>
      <c r="L5" s="57" t="s">
        <v>65</v>
      </c>
      <c r="M5" s="54"/>
      <c r="N5" s="54"/>
      <c r="O5" s="78"/>
      <c r="P5" s="78"/>
      <c r="Q5" s="78"/>
      <c r="R5" s="78"/>
      <c r="S5" s="78"/>
      <c r="T5" s="78"/>
      <c r="U5" s="78"/>
      <c r="V5" s="78"/>
      <c r="W5" s="78"/>
      <c r="X5" s="78"/>
      <c r="Y5" s="54"/>
      <c r="Z5" s="54"/>
    </row>
    <row r="6" ht="16.5" spans="1:26">
      <c r="A6" s="93"/>
      <c r="B6" s="58" t="s">
        <v>52</v>
      </c>
      <c r="C6" s="13" t="s">
        <v>184</v>
      </c>
      <c r="D6" s="94" t="s">
        <v>185</v>
      </c>
      <c r="E6" s="58"/>
      <c r="F6" s="61">
        <f>COUNTIF($D$8:$D$1488,"1冒烟测试")</f>
        <v>2</v>
      </c>
      <c r="G6" s="62">
        <f>COUNTIF($D$8:$D$1488,"&lt;&gt;")</f>
        <v>5</v>
      </c>
      <c r="H6" s="63">
        <f>IF(F6&gt;0,SUM(COUNTIFS($D$8:$D$1488,"1冒烟测试",$I$8:$I$1488,{"通过","不通过"}))/$F$6,1)</f>
        <v>1</v>
      </c>
      <c r="I6" s="63">
        <f>IF(F6&gt;0,COUNTIFS($D$8:$D$1488,"1冒烟测试",$I$8:$I$1488,"通过")/$F$6,1)</f>
        <v>1</v>
      </c>
      <c r="J6" s="63">
        <f>IFERROR(SUM(COUNTIFS($D$8:$D$1488,"&lt;&gt;",$K$8:$K$1488,{"通过","不通过"}))/$G$6,0)</f>
        <v>1</v>
      </c>
      <c r="K6" s="63">
        <f>IF(F6&gt;0,COUNTIFS($D$8:$D$1488,"1冒烟测试",$K$8:$K$1488,"通过")/$F$6,1)</f>
        <v>1</v>
      </c>
      <c r="L6" s="63">
        <f>IFERROR(COUNTIFS($D$8:$D$1488,"&lt;&gt;",$K$8:$K$1488,"通过")/$G$6,0)</f>
        <v>1</v>
      </c>
      <c r="M6" s="54"/>
      <c r="N6" s="54"/>
      <c r="O6" s="78"/>
      <c r="P6" s="78"/>
      <c r="Q6" s="78"/>
      <c r="R6" s="78"/>
      <c r="S6" s="78"/>
      <c r="T6" s="78"/>
      <c r="U6" s="78"/>
      <c r="V6" s="78"/>
      <c r="W6" s="78"/>
      <c r="X6" s="78"/>
      <c r="Y6" s="54"/>
      <c r="Z6" s="54"/>
    </row>
    <row r="7" ht="16.5" spans="1:26">
      <c r="A7" s="64" t="s">
        <v>68</v>
      </c>
      <c r="B7" s="64" t="s">
        <v>69</v>
      </c>
      <c r="C7" s="64" t="s">
        <v>70</v>
      </c>
      <c r="D7" s="64" t="s">
        <v>23</v>
      </c>
      <c r="E7" s="64" t="s">
        <v>24</v>
      </c>
      <c r="F7" s="64" t="s">
        <v>71</v>
      </c>
      <c r="G7" s="64" t="s">
        <v>72</v>
      </c>
      <c r="H7" s="64" t="s">
        <v>73</v>
      </c>
      <c r="I7" s="79" t="s">
        <v>74</v>
      </c>
      <c r="J7" s="79" t="s">
        <v>30</v>
      </c>
      <c r="K7" s="79" t="s">
        <v>75</v>
      </c>
      <c r="L7" s="79" t="s">
        <v>30</v>
      </c>
      <c r="M7" s="54"/>
      <c r="N7" s="54"/>
      <c r="O7" s="54"/>
      <c r="P7" s="54"/>
      <c r="Q7" s="54"/>
      <c r="R7" s="54"/>
      <c r="S7" s="54"/>
      <c r="T7" s="54"/>
      <c r="U7" s="54"/>
      <c r="V7" s="54"/>
      <c r="W7" s="54"/>
      <c r="X7" s="54"/>
      <c r="Y7" s="54"/>
      <c r="Z7" s="54"/>
    </row>
    <row r="8" ht="42.75" spans="1:26">
      <c r="A8" s="48">
        <f>IF(C8="","",COUNTA(C$8:C8))</f>
        <v>1</v>
      </c>
      <c r="B8" s="95" t="s">
        <v>3616</v>
      </c>
      <c r="C8" s="96" t="s">
        <v>3617</v>
      </c>
      <c r="D8" s="96" t="s">
        <v>78</v>
      </c>
      <c r="E8" s="96" t="s">
        <v>85</v>
      </c>
      <c r="F8" s="97" t="s">
        <v>80</v>
      </c>
      <c r="G8" s="97" t="s">
        <v>3618</v>
      </c>
      <c r="H8" s="97" t="s">
        <v>3619</v>
      </c>
      <c r="I8" s="14" t="s">
        <v>4</v>
      </c>
      <c r="J8" s="37"/>
      <c r="K8" s="14" t="s">
        <v>4</v>
      </c>
      <c r="L8" s="80"/>
      <c r="M8" s="54"/>
      <c r="N8" s="54"/>
      <c r="O8" s="54"/>
      <c r="P8" s="54"/>
      <c r="Q8" s="54"/>
      <c r="R8" s="54"/>
      <c r="S8" s="54"/>
      <c r="T8" s="54"/>
      <c r="U8" s="54"/>
      <c r="V8" s="54"/>
      <c r="W8" s="54"/>
      <c r="X8" s="54"/>
      <c r="Y8" s="54"/>
      <c r="Z8" s="54"/>
    </row>
    <row r="9" ht="16.5" spans="1:26">
      <c r="A9" s="48">
        <f>IF(C9="","",COUNTA(C$8:C9))</f>
        <v>2</v>
      </c>
      <c r="B9" s="95" t="s">
        <v>3616</v>
      </c>
      <c r="C9" s="96" t="s">
        <v>3620</v>
      </c>
      <c r="D9" s="96" t="s">
        <v>78</v>
      </c>
      <c r="E9" s="96" t="s">
        <v>85</v>
      </c>
      <c r="F9" s="97" t="s">
        <v>3621</v>
      </c>
      <c r="G9" s="97" t="s">
        <v>3622</v>
      </c>
      <c r="H9" s="97" t="s">
        <v>3623</v>
      </c>
      <c r="I9" s="14" t="s">
        <v>4</v>
      </c>
      <c r="J9" s="37"/>
      <c r="K9" s="14" t="s">
        <v>4</v>
      </c>
      <c r="L9" s="81"/>
      <c r="M9" s="54"/>
      <c r="N9" s="54"/>
      <c r="O9" s="54"/>
      <c r="P9" s="54"/>
      <c r="Q9" s="54"/>
      <c r="R9" s="54"/>
      <c r="S9" s="54"/>
      <c r="T9" s="54"/>
      <c r="U9" s="54"/>
      <c r="V9" s="54"/>
      <c r="W9" s="54"/>
      <c r="X9" s="54"/>
      <c r="Y9" s="54"/>
      <c r="Z9" s="54"/>
    </row>
    <row r="10" ht="42.75" spans="1:26">
      <c r="A10" s="48">
        <f>IF(C10="","",COUNTA(C$8:C10))</f>
        <v>3</v>
      </c>
      <c r="B10" s="95" t="s">
        <v>3616</v>
      </c>
      <c r="C10" s="96" t="s">
        <v>3624</v>
      </c>
      <c r="D10" s="96" t="s">
        <v>90</v>
      </c>
      <c r="E10" s="96" t="s">
        <v>85</v>
      </c>
      <c r="F10" s="97" t="s">
        <v>3621</v>
      </c>
      <c r="G10" s="97" t="s">
        <v>3625</v>
      </c>
      <c r="H10" s="97" t="s">
        <v>3626</v>
      </c>
      <c r="I10" s="14" t="s">
        <v>2</v>
      </c>
      <c r="J10" s="37"/>
      <c r="K10" s="14" t="s">
        <v>4</v>
      </c>
      <c r="L10" s="80"/>
      <c r="M10" s="54"/>
      <c r="N10" s="54"/>
      <c r="O10" s="54"/>
      <c r="P10" s="54"/>
      <c r="Q10" s="54"/>
      <c r="R10" s="54"/>
      <c r="S10" s="54"/>
      <c r="T10" s="54"/>
      <c r="U10" s="54"/>
      <c r="V10" s="54"/>
      <c r="W10" s="54"/>
      <c r="X10" s="54"/>
      <c r="Y10" s="54"/>
      <c r="Z10" s="54"/>
    </row>
    <row r="11" ht="28.5" spans="1:26">
      <c r="A11" s="48">
        <f>IF(C11="","",COUNTA(C$8:C11))</f>
        <v>4</v>
      </c>
      <c r="B11" s="95" t="s">
        <v>3616</v>
      </c>
      <c r="C11" s="96" t="s">
        <v>3627</v>
      </c>
      <c r="D11" s="96" t="s">
        <v>90</v>
      </c>
      <c r="E11" s="96" t="s">
        <v>85</v>
      </c>
      <c r="F11" s="97" t="s">
        <v>3628</v>
      </c>
      <c r="G11" s="97" t="s">
        <v>3629</v>
      </c>
      <c r="H11" s="97" t="s">
        <v>3630</v>
      </c>
      <c r="I11" s="14" t="s">
        <v>2</v>
      </c>
      <c r="J11" s="37"/>
      <c r="K11" s="14" t="s">
        <v>4</v>
      </c>
      <c r="L11" s="80"/>
      <c r="M11" s="54"/>
      <c r="N11" s="54"/>
      <c r="O11" s="54"/>
      <c r="P11" s="54"/>
      <c r="Q11" s="54"/>
      <c r="R11" s="54"/>
      <c r="S11" s="54"/>
      <c r="T11" s="54"/>
      <c r="U11" s="54"/>
      <c r="V11" s="54"/>
      <c r="W11" s="54"/>
      <c r="X11" s="54"/>
      <c r="Y11" s="54"/>
      <c r="Z11" s="54"/>
    </row>
    <row r="12" ht="71.25" spans="1:26">
      <c r="A12" s="48">
        <f>IF(C12="","",COUNTA(C$8:C12))</f>
        <v>5</v>
      </c>
      <c r="B12" s="95" t="s">
        <v>3616</v>
      </c>
      <c r="C12" s="96" t="s">
        <v>3631</v>
      </c>
      <c r="D12" s="96" t="s">
        <v>90</v>
      </c>
      <c r="E12" s="96" t="s">
        <v>85</v>
      </c>
      <c r="F12" s="97" t="s">
        <v>3632</v>
      </c>
      <c r="G12" s="97" t="s">
        <v>3633</v>
      </c>
      <c r="H12" s="97" t="s">
        <v>3634</v>
      </c>
      <c r="I12" s="14" t="s">
        <v>2</v>
      </c>
      <c r="J12" s="37"/>
      <c r="K12" s="14" t="s">
        <v>4</v>
      </c>
      <c r="L12" s="80"/>
      <c r="M12" s="54"/>
      <c r="N12" s="54"/>
      <c r="O12" s="54"/>
      <c r="P12" s="54"/>
      <c r="Q12" s="54"/>
      <c r="R12" s="54"/>
      <c r="S12" s="54"/>
      <c r="T12" s="54"/>
      <c r="U12" s="54"/>
      <c r="V12" s="54"/>
      <c r="W12" s="54"/>
      <c r="X12" s="54"/>
      <c r="Y12" s="54"/>
      <c r="Z12" s="54"/>
    </row>
    <row r="13" ht="16.5" hidden="1" spans="1:26">
      <c r="A13" s="83" t="str">
        <f>IF(C13="","",COUNTA(C$8:C13))</f>
        <v/>
      </c>
      <c r="B13" s="83"/>
      <c r="C13" s="83"/>
      <c r="D13" s="13"/>
      <c r="E13" s="13"/>
      <c r="F13" s="65"/>
      <c r="G13" s="65"/>
      <c r="H13" s="65"/>
      <c r="I13" s="13" t="s">
        <v>2</v>
      </c>
      <c r="J13" s="80"/>
      <c r="K13" s="13" t="s">
        <v>2</v>
      </c>
      <c r="L13" s="80"/>
      <c r="M13" s="54"/>
      <c r="N13" s="54"/>
      <c r="O13" s="54"/>
      <c r="P13" s="54"/>
      <c r="Q13" s="54"/>
      <c r="R13" s="54"/>
      <c r="S13" s="54"/>
      <c r="T13" s="54"/>
      <c r="U13" s="54"/>
      <c r="V13" s="54"/>
      <c r="W13" s="54"/>
      <c r="X13" s="54"/>
      <c r="Y13" s="54"/>
      <c r="Z13" s="54"/>
    </row>
    <row r="14" ht="16.5" hidden="1" spans="1:26">
      <c r="A14" s="83" t="str">
        <f>IF(C14="","",COUNTA(C$8:C14))</f>
        <v/>
      </c>
      <c r="B14" s="83"/>
      <c r="C14" s="83"/>
      <c r="D14" s="13"/>
      <c r="E14" s="13"/>
      <c r="F14" s="65"/>
      <c r="G14" s="65"/>
      <c r="H14" s="65"/>
      <c r="I14" s="13" t="s">
        <v>2</v>
      </c>
      <c r="J14" s="80"/>
      <c r="K14" s="13" t="s">
        <v>2</v>
      </c>
      <c r="L14" s="80"/>
      <c r="M14" s="54"/>
      <c r="N14" s="54"/>
      <c r="O14" s="54"/>
      <c r="P14" s="54"/>
      <c r="Q14" s="54"/>
      <c r="R14" s="54"/>
      <c r="S14" s="54"/>
      <c r="T14" s="54"/>
      <c r="U14" s="54"/>
      <c r="V14" s="54"/>
      <c r="W14" s="54"/>
      <c r="X14" s="54"/>
      <c r="Y14" s="54"/>
      <c r="Z14" s="54"/>
    </row>
    <row r="15" ht="16.5" hidden="1" spans="1:26">
      <c r="A15" s="83" t="str">
        <f>IF(C15="","",COUNTA(C$8:C15))</f>
        <v/>
      </c>
      <c r="B15" s="83"/>
      <c r="C15" s="83"/>
      <c r="D15" s="13"/>
      <c r="E15" s="13"/>
      <c r="F15" s="65"/>
      <c r="G15" s="65"/>
      <c r="H15" s="65"/>
      <c r="I15" s="13" t="s">
        <v>2</v>
      </c>
      <c r="J15" s="80"/>
      <c r="K15" s="13" t="s">
        <v>2</v>
      </c>
      <c r="L15" s="80"/>
      <c r="M15" s="54"/>
      <c r="N15" s="54"/>
      <c r="O15" s="54"/>
      <c r="P15" s="54"/>
      <c r="Q15" s="54"/>
      <c r="R15" s="54"/>
      <c r="S15" s="54"/>
      <c r="T15" s="54"/>
      <c r="U15" s="54"/>
      <c r="V15" s="54"/>
      <c r="W15" s="54"/>
      <c r="X15" s="54"/>
      <c r="Y15" s="54"/>
      <c r="Z15" s="54"/>
    </row>
    <row r="16" ht="16.5" hidden="1" spans="1:26">
      <c r="A16" s="83" t="str">
        <f>IF(C16="","",COUNTA(C$8:C16))</f>
        <v/>
      </c>
      <c r="B16" s="83"/>
      <c r="C16" s="83"/>
      <c r="D16" s="13"/>
      <c r="E16" s="13"/>
      <c r="F16" s="65"/>
      <c r="G16" s="65"/>
      <c r="H16" s="65"/>
      <c r="I16" s="13" t="s">
        <v>2</v>
      </c>
      <c r="J16" s="80"/>
      <c r="K16" s="13" t="s">
        <v>2</v>
      </c>
      <c r="L16" s="80"/>
      <c r="M16" s="54"/>
      <c r="N16" s="54"/>
      <c r="O16" s="54"/>
      <c r="P16" s="54"/>
      <c r="Q16" s="54"/>
      <c r="R16" s="54"/>
      <c r="S16" s="54"/>
      <c r="T16" s="54"/>
      <c r="U16" s="54"/>
      <c r="V16" s="54"/>
      <c r="W16" s="54"/>
      <c r="X16" s="54"/>
      <c r="Y16" s="54"/>
      <c r="Z16" s="54"/>
    </row>
    <row r="17" ht="16.5" hidden="1" spans="1:26">
      <c r="A17" s="83" t="str">
        <f>IF(C17="","",COUNTA(C$8:C17))</f>
        <v/>
      </c>
      <c r="B17" s="83"/>
      <c r="C17" s="83"/>
      <c r="D17" s="13"/>
      <c r="E17" s="13"/>
      <c r="F17" s="65"/>
      <c r="G17" s="65"/>
      <c r="H17" s="65"/>
      <c r="I17" s="13" t="s">
        <v>2</v>
      </c>
      <c r="J17" s="80"/>
      <c r="K17" s="13" t="s">
        <v>2</v>
      </c>
      <c r="L17" s="80"/>
      <c r="M17" s="54"/>
      <c r="N17" s="54"/>
      <c r="O17" s="54"/>
      <c r="P17" s="54"/>
      <c r="Q17" s="54"/>
      <c r="R17" s="54"/>
      <c r="S17" s="54"/>
      <c r="T17" s="54"/>
      <c r="U17" s="54"/>
      <c r="V17" s="54"/>
      <c r="W17" s="54"/>
      <c r="X17" s="54"/>
      <c r="Y17" s="54"/>
      <c r="Z17" s="54"/>
    </row>
    <row r="18" ht="16.5" hidden="1" spans="1:26">
      <c r="A18" s="83" t="str">
        <f>IF(C18="","",COUNTA(C$8:C18))</f>
        <v/>
      </c>
      <c r="B18" s="83"/>
      <c r="C18" s="83"/>
      <c r="D18" s="13"/>
      <c r="E18" s="13"/>
      <c r="F18" s="65"/>
      <c r="G18" s="65"/>
      <c r="H18" s="65"/>
      <c r="I18" s="13" t="s">
        <v>2</v>
      </c>
      <c r="J18" s="80"/>
      <c r="K18" s="13" t="s">
        <v>2</v>
      </c>
      <c r="L18" s="80"/>
      <c r="M18" s="54"/>
      <c r="N18" s="54"/>
      <c r="O18" s="54"/>
      <c r="P18" s="54"/>
      <c r="Q18" s="54"/>
      <c r="R18" s="54"/>
      <c r="S18" s="54"/>
      <c r="T18" s="54"/>
      <c r="U18" s="54"/>
      <c r="V18" s="54"/>
      <c r="W18" s="54"/>
      <c r="X18" s="54"/>
      <c r="Y18" s="54"/>
      <c r="Z18" s="54"/>
    </row>
    <row r="19" ht="16.5" hidden="1" spans="1:26">
      <c r="A19" s="83" t="str">
        <f>IF(C19="","",COUNTA(C$8:C19))</f>
        <v/>
      </c>
      <c r="B19" s="83"/>
      <c r="C19" s="83"/>
      <c r="D19" s="13"/>
      <c r="E19" s="13"/>
      <c r="F19" s="65"/>
      <c r="G19" s="65"/>
      <c r="H19" s="65"/>
      <c r="I19" s="13" t="s">
        <v>2</v>
      </c>
      <c r="J19" s="80"/>
      <c r="K19" s="13" t="s">
        <v>2</v>
      </c>
      <c r="L19" s="80"/>
      <c r="M19" s="54"/>
      <c r="N19" s="54"/>
      <c r="O19" s="54"/>
      <c r="P19" s="54"/>
      <c r="Q19" s="54"/>
      <c r="R19" s="54"/>
      <c r="S19" s="54"/>
      <c r="T19" s="54"/>
      <c r="U19" s="54"/>
      <c r="V19" s="54"/>
      <c r="W19" s="54"/>
      <c r="X19" s="54"/>
      <c r="Y19" s="54"/>
      <c r="Z19" s="54"/>
    </row>
    <row r="20" ht="16.5" hidden="1" spans="1:26">
      <c r="A20" s="83" t="str">
        <f>IF(C20="","",COUNTA(C$8:C20))</f>
        <v/>
      </c>
      <c r="B20" s="83"/>
      <c r="C20" s="83"/>
      <c r="D20" s="13"/>
      <c r="E20" s="13"/>
      <c r="F20" s="65"/>
      <c r="G20" s="65"/>
      <c r="H20" s="65"/>
      <c r="I20" s="13" t="s">
        <v>2</v>
      </c>
      <c r="J20" s="80"/>
      <c r="K20" s="13" t="s">
        <v>2</v>
      </c>
      <c r="L20" s="80"/>
      <c r="M20" s="54"/>
      <c r="N20" s="54"/>
      <c r="O20" s="54"/>
      <c r="P20" s="54"/>
      <c r="Q20" s="54"/>
      <c r="R20" s="54"/>
      <c r="S20" s="54"/>
      <c r="T20" s="54"/>
      <c r="U20" s="54"/>
      <c r="V20" s="54"/>
      <c r="W20" s="54"/>
      <c r="X20" s="54"/>
      <c r="Y20" s="54"/>
      <c r="Z20" s="54"/>
    </row>
    <row r="21" ht="16.5" hidden="1" spans="1:26">
      <c r="A21" s="83" t="str">
        <f>IF(C21="","",COUNTA(C$8:C21))</f>
        <v/>
      </c>
      <c r="B21" s="83"/>
      <c r="C21" s="83"/>
      <c r="D21" s="13"/>
      <c r="E21" s="13"/>
      <c r="F21" s="65"/>
      <c r="G21" s="65"/>
      <c r="H21" s="65"/>
      <c r="I21" s="13" t="s">
        <v>2</v>
      </c>
      <c r="J21" s="80"/>
      <c r="K21" s="13" t="s">
        <v>2</v>
      </c>
      <c r="L21" s="80"/>
      <c r="M21" s="54"/>
      <c r="N21" s="54"/>
      <c r="O21" s="54"/>
      <c r="P21" s="54"/>
      <c r="Q21" s="54"/>
      <c r="R21" s="54"/>
      <c r="S21" s="54"/>
      <c r="T21" s="54"/>
      <c r="U21" s="54"/>
      <c r="V21" s="54"/>
      <c r="W21" s="54"/>
      <c r="X21" s="54"/>
      <c r="Y21" s="54"/>
      <c r="Z21" s="54"/>
    </row>
    <row r="22" ht="16.5" hidden="1" spans="1:26">
      <c r="A22" s="83" t="str">
        <f>IF(C22="","",COUNTA(C$8:C22))</f>
        <v/>
      </c>
      <c r="B22" s="83"/>
      <c r="C22" s="83"/>
      <c r="D22" s="13"/>
      <c r="E22" s="13"/>
      <c r="F22" s="65"/>
      <c r="G22" s="65"/>
      <c r="H22" s="65"/>
      <c r="I22" s="13" t="s">
        <v>2</v>
      </c>
      <c r="J22" s="80"/>
      <c r="K22" s="13" t="s">
        <v>2</v>
      </c>
      <c r="L22" s="80"/>
      <c r="M22" s="54"/>
      <c r="N22" s="54"/>
      <c r="O22" s="54"/>
      <c r="P22" s="54"/>
      <c r="Q22" s="54"/>
      <c r="R22" s="54"/>
      <c r="S22" s="54"/>
      <c r="T22" s="54"/>
      <c r="U22" s="54"/>
      <c r="V22" s="54"/>
      <c r="W22" s="54"/>
      <c r="X22" s="54"/>
      <c r="Y22" s="54"/>
      <c r="Z22" s="54"/>
    </row>
    <row r="23" ht="16.5" hidden="1" spans="1:26">
      <c r="A23" s="83" t="str">
        <f>IF(C23="","",COUNTA(C$8:C23))</f>
        <v/>
      </c>
      <c r="B23" s="83"/>
      <c r="C23" s="83"/>
      <c r="D23" s="13"/>
      <c r="E23" s="13"/>
      <c r="F23" s="65"/>
      <c r="G23" s="65"/>
      <c r="H23" s="65"/>
      <c r="I23" s="13" t="s">
        <v>2</v>
      </c>
      <c r="J23" s="80"/>
      <c r="K23" s="13" t="s">
        <v>2</v>
      </c>
      <c r="L23" s="80"/>
      <c r="M23" s="54"/>
      <c r="N23" s="54"/>
      <c r="O23" s="54"/>
      <c r="P23" s="54"/>
      <c r="Q23" s="54"/>
      <c r="R23" s="54"/>
      <c r="S23" s="54"/>
      <c r="T23" s="54"/>
      <c r="U23" s="54"/>
      <c r="V23" s="54"/>
      <c r="W23" s="54"/>
      <c r="X23" s="54"/>
      <c r="Y23" s="54"/>
      <c r="Z23" s="54"/>
    </row>
    <row r="24" ht="16.5" hidden="1" spans="1:26">
      <c r="A24" s="83" t="str">
        <f>IF(C24="","",COUNTA(C$8:C24))</f>
        <v/>
      </c>
      <c r="B24" s="83"/>
      <c r="C24" s="83"/>
      <c r="D24" s="13"/>
      <c r="E24" s="13"/>
      <c r="F24" s="65"/>
      <c r="G24" s="65"/>
      <c r="H24" s="65"/>
      <c r="I24" s="13" t="s">
        <v>2</v>
      </c>
      <c r="J24" s="80"/>
      <c r="K24" s="13" t="s">
        <v>2</v>
      </c>
      <c r="L24" s="80"/>
      <c r="M24" s="54"/>
      <c r="N24" s="54"/>
      <c r="O24" s="54"/>
      <c r="P24" s="54"/>
      <c r="Q24" s="54"/>
      <c r="R24" s="54"/>
      <c r="S24" s="54"/>
      <c r="T24" s="54"/>
      <c r="U24" s="54"/>
      <c r="V24" s="54"/>
      <c r="W24" s="54"/>
      <c r="X24" s="54"/>
      <c r="Y24" s="54"/>
      <c r="Z24" s="54"/>
    </row>
    <row r="25" ht="16.5" hidden="1" spans="1:26">
      <c r="A25" s="83" t="str">
        <f>IF(C25="","",COUNTA(C$8:C25))</f>
        <v/>
      </c>
      <c r="B25" s="83"/>
      <c r="C25" s="83"/>
      <c r="D25" s="13"/>
      <c r="E25" s="13"/>
      <c r="F25" s="65"/>
      <c r="G25" s="65"/>
      <c r="H25" s="65"/>
      <c r="I25" s="13" t="s">
        <v>2</v>
      </c>
      <c r="J25" s="80"/>
      <c r="K25" s="13" t="s">
        <v>2</v>
      </c>
      <c r="L25" s="80"/>
      <c r="M25" s="54"/>
      <c r="N25" s="54"/>
      <c r="O25" s="54"/>
      <c r="P25" s="54"/>
      <c r="Q25" s="54"/>
      <c r="R25" s="54"/>
      <c r="S25" s="54"/>
      <c r="T25" s="54"/>
      <c r="U25" s="54"/>
      <c r="V25" s="54"/>
      <c r="W25" s="54"/>
      <c r="X25" s="54"/>
      <c r="Y25" s="54"/>
      <c r="Z25" s="54"/>
    </row>
    <row r="26" ht="16.5" hidden="1" spans="1:26">
      <c r="A26" s="83" t="str">
        <f>IF(C26="","",COUNTA(C$8:C26))</f>
        <v/>
      </c>
      <c r="B26" s="83"/>
      <c r="C26" s="83"/>
      <c r="D26" s="13"/>
      <c r="E26" s="13"/>
      <c r="F26" s="65"/>
      <c r="G26" s="65"/>
      <c r="H26" s="65"/>
      <c r="I26" s="13" t="s">
        <v>2</v>
      </c>
      <c r="J26" s="80"/>
      <c r="K26" s="13" t="s">
        <v>2</v>
      </c>
      <c r="L26" s="80"/>
      <c r="M26" s="54"/>
      <c r="N26" s="54"/>
      <c r="O26" s="54"/>
      <c r="P26" s="54"/>
      <c r="Q26" s="54"/>
      <c r="R26" s="54"/>
      <c r="S26" s="54"/>
      <c r="T26" s="54"/>
      <c r="U26" s="54"/>
      <c r="V26" s="54"/>
      <c r="W26" s="54"/>
      <c r="X26" s="54"/>
      <c r="Y26" s="54"/>
      <c r="Z26" s="54"/>
    </row>
    <row r="27" ht="16.5" hidden="1" spans="1:26">
      <c r="A27" s="83" t="str">
        <f>IF(C27="","",COUNTA(C$8:C27))</f>
        <v/>
      </c>
      <c r="B27" s="83"/>
      <c r="C27" s="83"/>
      <c r="D27" s="13"/>
      <c r="E27" s="13"/>
      <c r="F27" s="65"/>
      <c r="G27" s="65"/>
      <c r="H27" s="65"/>
      <c r="I27" s="13" t="s">
        <v>2</v>
      </c>
      <c r="J27" s="80"/>
      <c r="K27" s="13" t="s">
        <v>2</v>
      </c>
      <c r="L27" s="80"/>
      <c r="M27" s="54"/>
      <c r="N27" s="54"/>
      <c r="O27" s="54"/>
      <c r="P27" s="54"/>
      <c r="Q27" s="54"/>
      <c r="R27" s="54"/>
      <c r="S27" s="54"/>
      <c r="T27" s="54"/>
      <c r="U27" s="54"/>
      <c r="V27" s="54"/>
      <c r="W27" s="54"/>
      <c r="X27" s="54"/>
      <c r="Y27" s="54"/>
      <c r="Z27" s="54"/>
    </row>
    <row r="28" ht="16.5" hidden="1" spans="1:26">
      <c r="A28" s="83" t="str">
        <f>IF(C28="","",COUNTA(C$8:C28))</f>
        <v/>
      </c>
      <c r="B28" s="83"/>
      <c r="C28" s="83"/>
      <c r="D28" s="13"/>
      <c r="E28" s="13"/>
      <c r="F28" s="65"/>
      <c r="G28" s="65"/>
      <c r="H28" s="65"/>
      <c r="I28" s="13" t="s">
        <v>2</v>
      </c>
      <c r="J28" s="80"/>
      <c r="K28" s="13" t="s">
        <v>2</v>
      </c>
      <c r="L28" s="80"/>
      <c r="M28" s="54"/>
      <c r="N28" s="54"/>
      <c r="O28" s="54"/>
      <c r="P28" s="54"/>
      <c r="Q28" s="54"/>
      <c r="R28" s="54"/>
      <c r="S28" s="54"/>
      <c r="T28" s="54"/>
      <c r="U28" s="54"/>
      <c r="V28" s="54"/>
      <c r="W28" s="54"/>
      <c r="X28" s="54"/>
      <c r="Y28" s="54"/>
      <c r="Z28" s="54"/>
    </row>
    <row r="29" ht="16.5" hidden="1" spans="1:26">
      <c r="A29" s="83" t="str">
        <f>IF(C29="","",COUNTA(C$8:C29))</f>
        <v/>
      </c>
      <c r="B29" s="83"/>
      <c r="C29" s="83"/>
      <c r="D29" s="13"/>
      <c r="E29" s="13"/>
      <c r="F29" s="65"/>
      <c r="G29" s="65"/>
      <c r="H29" s="65"/>
      <c r="I29" s="13" t="s">
        <v>2</v>
      </c>
      <c r="J29" s="80"/>
      <c r="K29" s="13" t="s">
        <v>2</v>
      </c>
      <c r="L29" s="80"/>
      <c r="M29" s="54"/>
      <c r="N29" s="54"/>
      <c r="O29" s="54"/>
      <c r="P29" s="54"/>
      <c r="Q29" s="54"/>
      <c r="R29" s="54"/>
      <c r="S29" s="54"/>
      <c r="T29" s="54"/>
      <c r="U29" s="54"/>
      <c r="V29" s="54"/>
      <c r="W29" s="54"/>
      <c r="X29" s="54"/>
      <c r="Y29" s="54"/>
      <c r="Z29" s="54"/>
    </row>
    <row r="30" ht="16.5" hidden="1" spans="1:26">
      <c r="A30" s="83" t="str">
        <f>IF(C30="","",COUNTA(C$8:C30))</f>
        <v/>
      </c>
      <c r="B30" s="83"/>
      <c r="C30" s="83"/>
      <c r="D30" s="13"/>
      <c r="E30" s="13"/>
      <c r="F30" s="65"/>
      <c r="G30" s="65"/>
      <c r="H30" s="65"/>
      <c r="I30" s="13" t="s">
        <v>2</v>
      </c>
      <c r="J30" s="80"/>
      <c r="K30" s="13" t="s">
        <v>2</v>
      </c>
      <c r="L30" s="80"/>
      <c r="M30" s="54"/>
      <c r="N30" s="54"/>
      <c r="O30" s="54"/>
      <c r="P30" s="54"/>
      <c r="Q30" s="54"/>
      <c r="R30" s="54"/>
      <c r="S30" s="54"/>
      <c r="T30" s="54"/>
      <c r="U30" s="54"/>
      <c r="V30" s="54"/>
      <c r="W30" s="54"/>
      <c r="X30" s="54"/>
      <c r="Y30" s="54"/>
      <c r="Z30" s="54"/>
    </row>
    <row r="31" ht="16.5" hidden="1" spans="1:26">
      <c r="A31" s="83" t="str">
        <f>IF(C31="","",COUNTA(C$8:C31))</f>
        <v/>
      </c>
      <c r="B31" s="83"/>
      <c r="C31" s="83"/>
      <c r="D31" s="13"/>
      <c r="E31" s="13"/>
      <c r="F31" s="65"/>
      <c r="G31" s="65"/>
      <c r="H31" s="65"/>
      <c r="I31" s="13" t="s">
        <v>2</v>
      </c>
      <c r="J31" s="80"/>
      <c r="K31" s="13" t="s">
        <v>2</v>
      </c>
      <c r="L31" s="80"/>
      <c r="M31" s="54"/>
      <c r="N31" s="54"/>
      <c r="O31" s="54"/>
      <c r="P31" s="54"/>
      <c r="Q31" s="54"/>
      <c r="R31" s="54"/>
      <c r="S31" s="54"/>
      <c r="T31" s="54"/>
      <c r="U31" s="54"/>
      <c r="V31" s="54"/>
      <c r="W31" s="54"/>
      <c r="X31" s="54"/>
      <c r="Y31" s="54"/>
      <c r="Z31" s="54"/>
    </row>
    <row r="32" ht="16.5" hidden="1" spans="1:26">
      <c r="A32" s="83" t="str">
        <f>IF(C32="","",COUNTA(C$8:C32))</f>
        <v/>
      </c>
      <c r="B32" s="83"/>
      <c r="C32" s="83"/>
      <c r="D32" s="13"/>
      <c r="E32" s="13"/>
      <c r="F32" s="65"/>
      <c r="G32" s="65"/>
      <c r="H32" s="65"/>
      <c r="I32" s="13" t="s">
        <v>2</v>
      </c>
      <c r="J32" s="80"/>
      <c r="K32" s="13" t="s">
        <v>2</v>
      </c>
      <c r="L32" s="80"/>
      <c r="M32" s="54"/>
      <c r="N32" s="54"/>
      <c r="O32" s="54"/>
      <c r="P32" s="54"/>
      <c r="Q32" s="54"/>
      <c r="R32" s="54"/>
      <c r="S32" s="54"/>
      <c r="T32" s="54"/>
      <c r="U32" s="54"/>
      <c r="V32" s="54"/>
      <c r="W32" s="54"/>
      <c r="X32" s="54"/>
      <c r="Y32" s="54"/>
      <c r="Z32" s="54"/>
    </row>
    <row r="33" ht="16.5" hidden="1" spans="1:26">
      <c r="A33" s="83" t="str">
        <f>IF(C33="","",COUNTA(C$8:C33))</f>
        <v/>
      </c>
      <c r="B33" s="83"/>
      <c r="C33" s="83"/>
      <c r="D33" s="13"/>
      <c r="E33" s="13"/>
      <c r="F33" s="65"/>
      <c r="G33" s="65"/>
      <c r="H33" s="65"/>
      <c r="I33" s="13" t="s">
        <v>2</v>
      </c>
      <c r="J33" s="80"/>
      <c r="K33" s="13" t="s">
        <v>2</v>
      </c>
      <c r="L33" s="80"/>
      <c r="M33" s="54"/>
      <c r="N33" s="54"/>
      <c r="O33" s="54"/>
      <c r="P33" s="54"/>
      <c r="Q33" s="54"/>
      <c r="R33" s="54"/>
      <c r="S33" s="54"/>
      <c r="T33" s="54"/>
      <c r="U33" s="54"/>
      <c r="V33" s="54"/>
      <c r="W33" s="54"/>
      <c r="X33" s="54"/>
      <c r="Y33" s="54"/>
      <c r="Z33" s="54"/>
    </row>
    <row r="34" ht="16.5" hidden="1" spans="1:26">
      <c r="A34" s="83" t="str">
        <f>IF(C34="","",COUNTA(C$8:C34))</f>
        <v/>
      </c>
      <c r="B34" s="83"/>
      <c r="C34" s="83"/>
      <c r="D34" s="13"/>
      <c r="E34" s="13"/>
      <c r="F34" s="65"/>
      <c r="G34" s="65"/>
      <c r="H34" s="65"/>
      <c r="I34" s="13" t="s">
        <v>2</v>
      </c>
      <c r="J34" s="80"/>
      <c r="K34" s="13" t="s">
        <v>2</v>
      </c>
      <c r="L34" s="80"/>
      <c r="M34" s="54"/>
      <c r="N34" s="54"/>
      <c r="O34" s="54"/>
      <c r="P34" s="54"/>
      <c r="Q34" s="54"/>
      <c r="R34" s="54"/>
      <c r="S34" s="54"/>
      <c r="T34" s="54"/>
      <c r="U34" s="54"/>
      <c r="V34" s="54"/>
      <c r="W34" s="54"/>
      <c r="X34" s="54"/>
      <c r="Y34" s="54"/>
      <c r="Z34" s="54"/>
    </row>
    <row r="35" ht="16.5" hidden="1" spans="1:26">
      <c r="A35" s="83" t="str">
        <f>IF(C35="","",COUNTA(C$8:C35))</f>
        <v/>
      </c>
      <c r="B35" s="83"/>
      <c r="C35" s="83"/>
      <c r="D35" s="13"/>
      <c r="E35" s="13"/>
      <c r="F35" s="65"/>
      <c r="G35" s="65"/>
      <c r="H35" s="65"/>
      <c r="I35" s="13" t="s">
        <v>2</v>
      </c>
      <c r="J35" s="80"/>
      <c r="K35" s="13" t="s">
        <v>2</v>
      </c>
      <c r="L35" s="80"/>
      <c r="M35" s="54"/>
      <c r="N35" s="54"/>
      <c r="O35" s="54"/>
      <c r="P35" s="54"/>
      <c r="Q35" s="54"/>
      <c r="R35" s="54"/>
      <c r="S35" s="54"/>
      <c r="T35" s="54"/>
      <c r="U35" s="54"/>
      <c r="V35" s="54"/>
      <c r="W35" s="54"/>
      <c r="X35" s="54"/>
      <c r="Y35" s="54"/>
      <c r="Z35" s="54"/>
    </row>
    <row r="36" ht="16.5" hidden="1" spans="1:26">
      <c r="A36" s="83" t="str">
        <f>IF(C36="","",COUNTA(C$8:C36))</f>
        <v/>
      </c>
      <c r="B36" s="83"/>
      <c r="C36" s="83"/>
      <c r="D36" s="13"/>
      <c r="E36" s="13"/>
      <c r="F36" s="65"/>
      <c r="G36" s="65"/>
      <c r="H36" s="65"/>
      <c r="I36" s="13" t="s">
        <v>2</v>
      </c>
      <c r="J36" s="80"/>
      <c r="K36" s="13" t="s">
        <v>2</v>
      </c>
      <c r="L36" s="80"/>
      <c r="M36" s="54"/>
      <c r="N36" s="54"/>
      <c r="O36" s="54"/>
      <c r="P36" s="54"/>
      <c r="Q36" s="54"/>
      <c r="R36" s="54"/>
      <c r="S36" s="54"/>
      <c r="T36" s="54"/>
      <c r="U36" s="54"/>
      <c r="V36" s="54"/>
      <c r="W36" s="54"/>
      <c r="X36" s="54"/>
      <c r="Y36" s="54"/>
      <c r="Z36" s="54"/>
    </row>
    <row r="37" ht="16.5" hidden="1" spans="1:26">
      <c r="A37" s="83" t="str">
        <f>IF(C37="","",COUNTA(C$8:C37))</f>
        <v/>
      </c>
      <c r="B37" s="83"/>
      <c r="C37" s="83"/>
      <c r="D37" s="13"/>
      <c r="E37" s="13"/>
      <c r="F37" s="65"/>
      <c r="G37" s="65"/>
      <c r="H37" s="65"/>
      <c r="I37" s="13" t="s">
        <v>2</v>
      </c>
      <c r="J37" s="80"/>
      <c r="K37" s="13" t="s">
        <v>2</v>
      </c>
      <c r="L37" s="80"/>
      <c r="M37" s="54"/>
      <c r="N37" s="54"/>
      <c r="O37" s="54"/>
      <c r="P37" s="54"/>
      <c r="Q37" s="54"/>
      <c r="R37" s="54"/>
      <c r="S37" s="54"/>
      <c r="T37" s="54"/>
      <c r="U37" s="54"/>
      <c r="V37" s="54"/>
      <c r="W37" s="54"/>
      <c r="X37" s="54"/>
      <c r="Y37" s="54"/>
      <c r="Z37" s="54"/>
    </row>
    <row r="38" ht="16.5" hidden="1" spans="1:26">
      <c r="A38" s="83" t="str">
        <f>IF(C38="","",COUNTA(C$8:C38))</f>
        <v/>
      </c>
      <c r="B38" s="83"/>
      <c r="C38" s="83"/>
      <c r="D38" s="13"/>
      <c r="E38" s="13"/>
      <c r="F38" s="65"/>
      <c r="G38" s="65"/>
      <c r="H38" s="65"/>
      <c r="I38" s="13" t="s">
        <v>2</v>
      </c>
      <c r="J38" s="80"/>
      <c r="K38" s="13" t="s">
        <v>2</v>
      </c>
      <c r="L38" s="80"/>
      <c r="M38" s="54"/>
      <c r="N38" s="54"/>
      <c r="O38" s="54"/>
      <c r="P38" s="54"/>
      <c r="Q38" s="54"/>
      <c r="R38" s="54"/>
      <c r="S38" s="54"/>
      <c r="T38" s="54"/>
      <c r="U38" s="54"/>
      <c r="V38" s="54"/>
      <c r="W38" s="54"/>
      <c r="X38" s="54"/>
      <c r="Y38" s="54"/>
      <c r="Z38" s="54"/>
    </row>
    <row r="39" ht="16.5" hidden="1" spans="1:26">
      <c r="A39" s="83" t="str">
        <f>IF(C39="","",COUNTA(C$8:C39))</f>
        <v/>
      </c>
      <c r="B39" s="83"/>
      <c r="C39" s="83"/>
      <c r="D39" s="13"/>
      <c r="E39" s="13"/>
      <c r="F39" s="65"/>
      <c r="G39" s="65"/>
      <c r="H39" s="65"/>
      <c r="I39" s="13" t="s">
        <v>2</v>
      </c>
      <c r="J39" s="80"/>
      <c r="K39" s="13" t="s">
        <v>2</v>
      </c>
      <c r="L39" s="80"/>
      <c r="M39" s="54"/>
      <c r="N39" s="54"/>
      <c r="O39" s="54"/>
      <c r="P39" s="54"/>
      <c r="Q39" s="54"/>
      <c r="R39" s="54"/>
      <c r="S39" s="54"/>
      <c r="T39" s="54"/>
      <c r="U39" s="54"/>
      <c r="V39" s="54"/>
      <c r="W39" s="54"/>
      <c r="X39" s="54"/>
      <c r="Y39" s="54"/>
      <c r="Z39" s="54"/>
    </row>
    <row r="40" ht="16.5" hidden="1" spans="1:26">
      <c r="A40" s="83" t="str">
        <f>IF(C40="","",COUNTA(C$8:C40))</f>
        <v/>
      </c>
      <c r="B40" s="83"/>
      <c r="C40" s="83"/>
      <c r="D40" s="13"/>
      <c r="E40" s="13"/>
      <c r="F40" s="65"/>
      <c r="G40" s="65"/>
      <c r="H40" s="65"/>
      <c r="I40" s="13" t="s">
        <v>2</v>
      </c>
      <c r="J40" s="80"/>
      <c r="K40" s="13" t="s">
        <v>2</v>
      </c>
      <c r="L40" s="80"/>
      <c r="M40" s="54"/>
      <c r="N40" s="54"/>
      <c r="O40" s="54"/>
      <c r="P40" s="54"/>
      <c r="Q40" s="54"/>
      <c r="R40" s="54"/>
      <c r="S40" s="54"/>
      <c r="T40" s="54"/>
      <c r="U40" s="54"/>
      <c r="V40" s="54"/>
      <c r="W40" s="54"/>
      <c r="X40" s="54"/>
      <c r="Y40" s="54"/>
      <c r="Z40" s="54"/>
    </row>
    <row r="41" ht="16.5" hidden="1" spans="1:26">
      <c r="A41" s="83" t="str">
        <f>IF(C41="","",COUNTA(C$8:C41))</f>
        <v/>
      </c>
      <c r="B41" s="83"/>
      <c r="C41" s="83"/>
      <c r="D41" s="13"/>
      <c r="E41" s="13"/>
      <c r="F41" s="65"/>
      <c r="G41" s="65"/>
      <c r="H41" s="65"/>
      <c r="I41" s="13" t="s">
        <v>2</v>
      </c>
      <c r="J41" s="80"/>
      <c r="K41" s="13" t="s">
        <v>2</v>
      </c>
      <c r="L41" s="80"/>
      <c r="M41" s="54"/>
      <c r="N41" s="54"/>
      <c r="O41" s="54"/>
      <c r="P41" s="54"/>
      <c r="Q41" s="54"/>
      <c r="R41" s="54"/>
      <c r="S41" s="54"/>
      <c r="T41" s="54"/>
      <c r="U41" s="54"/>
      <c r="V41" s="54"/>
      <c r="W41" s="54"/>
      <c r="X41" s="54"/>
      <c r="Y41" s="54"/>
      <c r="Z41" s="54"/>
    </row>
    <row r="42" ht="16.5" hidden="1" spans="1:26">
      <c r="A42" s="83" t="str">
        <f>IF(C42="","",COUNTA(C$8:C42))</f>
        <v/>
      </c>
      <c r="B42" s="83"/>
      <c r="C42" s="83"/>
      <c r="D42" s="13"/>
      <c r="E42" s="13"/>
      <c r="F42" s="65"/>
      <c r="G42" s="65"/>
      <c r="H42" s="65"/>
      <c r="I42" s="13" t="s">
        <v>2</v>
      </c>
      <c r="J42" s="80"/>
      <c r="K42" s="13" t="s">
        <v>2</v>
      </c>
      <c r="L42" s="80"/>
      <c r="M42" s="54"/>
      <c r="N42" s="54"/>
      <c r="O42" s="54"/>
      <c r="P42" s="54"/>
      <c r="Q42" s="54"/>
      <c r="R42" s="54"/>
      <c r="S42" s="54"/>
      <c r="T42" s="54"/>
      <c r="U42" s="54"/>
      <c r="V42" s="54"/>
      <c r="W42" s="54"/>
      <c r="X42" s="54"/>
      <c r="Y42" s="54"/>
      <c r="Z42" s="54"/>
    </row>
    <row r="43" ht="16.5" hidden="1" spans="1:26">
      <c r="A43" s="83" t="str">
        <f>IF(C43="","",COUNTA(C$8:C43))</f>
        <v/>
      </c>
      <c r="B43" s="83"/>
      <c r="C43" s="83"/>
      <c r="D43" s="13"/>
      <c r="E43" s="13"/>
      <c r="F43" s="65"/>
      <c r="G43" s="65"/>
      <c r="H43" s="65"/>
      <c r="I43" s="13" t="s">
        <v>2</v>
      </c>
      <c r="J43" s="80"/>
      <c r="K43" s="13" t="s">
        <v>2</v>
      </c>
      <c r="L43" s="80"/>
      <c r="M43" s="54"/>
      <c r="N43" s="54"/>
      <c r="O43" s="54"/>
      <c r="P43" s="54"/>
      <c r="Q43" s="54"/>
      <c r="R43" s="54"/>
      <c r="S43" s="54"/>
      <c r="T43" s="54"/>
      <c r="U43" s="54"/>
      <c r="V43" s="54"/>
      <c r="W43" s="54"/>
      <c r="X43" s="54"/>
      <c r="Y43" s="54"/>
      <c r="Z43" s="54"/>
    </row>
    <row r="44" ht="16.5" hidden="1" spans="1:26">
      <c r="A44" s="83" t="str">
        <f>IF(C44="","",COUNTA(C$8:C44))</f>
        <v/>
      </c>
      <c r="B44" s="83"/>
      <c r="C44" s="83"/>
      <c r="D44" s="13"/>
      <c r="E44" s="13"/>
      <c r="F44" s="65"/>
      <c r="G44" s="65"/>
      <c r="H44" s="65"/>
      <c r="I44" s="13" t="s">
        <v>2</v>
      </c>
      <c r="J44" s="80"/>
      <c r="K44" s="13" t="s">
        <v>2</v>
      </c>
      <c r="L44" s="80"/>
      <c r="M44" s="54"/>
      <c r="N44" s="54"/>
      <c r="O44" s="54"/>
      <c r="P44" s="54"/>
      <c r="Q44" s="54"/>
      <c r="R44" s="54"/>
      <c r="S44" s="54"/>
      <c r="T44" s="54"/>
      <c r="U44" s="54"/>
      <c r="V44" s="54"/>
      <c r="W44" s="54"/>
      <c r="X44" s="54"/>
      <c r="Y44" s="54"/>
      <c r="Z44" s="54"/>
    </row>
    <row r="45" ht="16.5" hidden="1" spans="1:26">
      <c r="A45" s="83" t="str">
        <f>IF(C45="","",COUNTA(C$8:C45))</f>
        <v/>
      </c>
      <c r="B45" s="83"/>
      <c r="C45" s="83"/>
      <c r="D45" s="13"/>
      <c r="E45" s="13"/>
      <c r="F45" s="65"/>
      <c r="G45" s="65"/>
      <c r="H45" s="65"/>
      <c r="I45" s="13" t="s">
        <v>2</v>
      </c>
      <c r="J45" s="80"/>
      <c r="K45" s="13" t="s">
        <v>2</v>
      </c>
      <c r="L45" s="80"/>
      <c r="M45" s="54"/>
      <c r="N45" s="54"/>
      <c r="O45" s="54"/>
      <c r="P45" s="54"/>
      <c r="Q45" s="54"/>
      <c r="R45" s="54"/>
      <c r="S45" s="54"/>
      <c r="T45" s="54"/>
      <c r="U45" s="54"/>
      <c r="V45" s="54"/>
      <c r="W45" s="54"/>
      <c r="X45" s="54"/>
      <c r="Y45" s="54"/>
      <c r="Z45" s="54"/>
    </row>
    <row r="46" ht="16.5" hidden="1" spans="1:26">
      <c r="A46" s="83" t="str">
        <f>IF(C46="","",COUNTA(C$8:C46))</f>
        <v/>
      </c>
      <c r="B46" s="83"/>
      <c r="C46" s="83"/>
      <c r="D46" s="13"/>
      <c r="E46" s="13"/>
      <c r="F46" s="65"/>
      <c r="G46" s="65"/>
      <c r="H46" s="65"/>
      <c r="I46" s="13" t="s">
        <v>2</v>
      </c>
      <c r="J46" s="80"/>
      <c r="K46" s="13" t="s">
        <v>2</v>
      </c>
      <c r="L46" s="80"/>
      <c r="M46" s="54"/>
      <c r="N46" s="54"/>
      <c r="O46" s="54"/>
      <c r="P46" s="54"/>
      <c r="Q46" s="54"/>
      <c r="R46" s="54"/>
      <c r="S46" s="54"/>
      <c r="T46" s="54"/>
      <c r="U46" s="54"/>
      <c r="V46" s="54"/>
      <c r="W46" s="54"/>
      <c r="X46" s="54"/>
      <c r="Y46" s="54"/>
      <c r="Z46" s="54"/>
    </row>
    <row r="47" ht="16.5" hidden="1" spans="1:26">
      <c r="A47" s="83" t="str">
        <f>IF(C47="","",COUNTA(C$8:C47))</f>
        <v/>
      </c>
      <c r="B47" s="83"/>
      <c r="C47" s="83"/>
      <c r="D47" s="13"/>
      <c r="E47" s="13"/>
      <c r="F47" s="65"/>
      <c r="G47" s="65"/>
      <c r="H47" s="65"/>
      <c r="I47" s="13" t="s">
        <v>2</v>
      </c>
      <c r="J47" s="80"/>
      <c r="K47" s="13" t="s">
        <v>2</v>
      </c>
      <c r="L47" s="80"/>
      <c r="M47" s="54"/>
      <c r="N47" s="54"/>
      <c r="O47" s="54"/>
      <c r="P47" s="54"/>
      <c r="Q47" s="54"/>
      <c r="R47" s="54"/>
      <c r="S47" s="54"/>
      <c r="T47" s="54"/>
      <c r="U47" s="54"/>
      <c r="V47" s="54"/>
      <c r="W47" s="54"/>
      <c r="X47" s="54"/>
      <c r="Y47" s="54"/>
      <c r="Z47" s="54"/>
    </row>
    <row r="48" ht="16.5" hidden="1" spans="1:26">
      <c r="A48" s="83" t="str">
        <f>IF(C48="","",COUNTA(C$8:C48))</f>
        <v/>
      </c>
      <c r="B48" s="83"/>
      <c r="C48" s="83"/>
      <c r="D48" s="13"/>
      <c r="E48" s="13"/>
      <c r="F48" s="65"/>
      <c r="G48" s="65"/>
      <c r="H48" s="65"/>
      <c r="I48" s="13" t="s">
        <v>2</v>
      </c>
      <c r="J48" s="80"/>
      <c r="K48" s="13" t="s">
        <v>2</v>
      </c>
      <c r="L48" s="80"/>
      <c r="M48" s="54"/>
      <c r="N48" s="54"/>
      <c r="O48" s="54"/>
      <c r="P48" s="54"/>
      <c r="Q48" s="54"/>
      <c r="R48" s="54"/>
      <c r="S48" s="54"/>
      <c r="T48" s="54"/>
      <c r="U48" s="54"/>
      <c r="V48" s="54"/>
      <c r="W48" s="54"/>
      <c r="X48" s="54"/>
      <c r="Y48" s="54"/>
      <c r="Z48" s="54"/>
    </row>
    <row r="49" ht="16.5" hidden="1" spans="1:26">
      <c r="A49" s="83" t="str">
        <f>IF(C49="","",COUNTA(C$8:C49))</f>
        <v/>
      </c>
      <c r="B49" s="83"/>
      <c r="C49" s="83"/>
      <c r="D49" s="13"/>
      <c r="E49" s="13"/>
      <c r="F49" s="65"/>
      <c r="G49" s="65"/>
      <c r="H49" s="65"/>
      <c r="I49" s="13" t="s">
        <v>2</v>
      </c>
      <c r="J49" s="80"/>
      <c r="K49" s="13" t="s">
        <v>2</v>
      </c>
      <c r="L49" s="80"/>
      <c r="M49" s="54"/>
      <c r="N49" s="54"/>
      <c r="O49" s="54"/>
      <c r="P49" s="54"/>
      <c r="Q49" s="54"/>
      <c r="R49" s="54"/>
      <c r="S49" s="54"/>
      <c r="T49" s="54"/>
      <c r="U49" s="54"/>
      <c r="V49" s="54"/>
      <c r="W49" s="54"/>
      <c r="X49" s="54"/>
      <c r="Y49" s="54"/>
      <c r="Z49" s="54"/>
    </row>
    <row r="50" ht="16.5" hidden="1" spans="1:26">
      <c r="A50" s="83" t="str">
        <f>IF(C50="","",COUNTA(C$8:C50))</f>
        <v/>
      </c>
      <c r="B50" s="83"/>
      <c r="C50" s="83"/>
      <c r="D50" s="13"/>
      <c r="E50" s="13"/>
      <c r="F50" s="65"/>
      <c r="G50" s="65"/>
      <c r="H50" s="65"/>
      <c r="I50" s="13" t="s">
        <v>2</v>
      </c>
      <c r="J50" s="80"/>
      <c r="K50" s="13" t="s">
        <v>2</v>
      </c>
      <c r="L50" s="80"/>
      <c r="M50" s="54"/>
      <c r="N50" s="54"/>
      <c r="O50" s="54"/>
      <c r="P50" s="54"/>
      <c r="Q50" s="54"/>
      <c r="R50" s="54"/>
      <c r="S50" s="54"/>
      <c r="T50" s="54"/>
      <c r="U50" s="54"/>
      <c r="V50" s="54"/>
      <c r="W50" s="54"/>
      <c r="X50" s="54"/>
      <c r="Y50" s="54"/>
      <c r="Z50" s="54"/>
    </row>
    <row r="51" ht="16.5" hidden="1" spans="1:26">
      <c r="A51" s="83" t="str">
        <f>IF(C51="","",COUNTA(C$8:C51))</f>
        <v/>
      </c>
      <c r="B51" s="83"/>
      <c r="C51" s="83"/>
      <c r="D51" s="13"/>
      <c r="E51" s="13"/>
      <c r="F51" s="65"/>
      <c r="G51" s="65"/>
      <c r="H51" s="65"/>
      <c r="I51" s="13" t="s">
        <v>2</v>
      </c>
      <c r="J51" s="80"/>
      <c r="K51" s="13" t="s">
        <v>2</v>
      </c>
      <c r="L51" s="80"/>
      <c r="M51" s="54"/>
      <c r="N51" s="54"/>
      <c r="O51" s="54"/>
      <c r="P51" s="54"/>
      <c r="Q51" s="54"/>
      <c r="R51" s="54"/>
      <c r="S51" s="54"/>
      <c r="T51" s="54"/>
      <c r="U51" s="54"/>
      <c r="V51" s="54"/>
      <c r="W51" s="54"/>
      <c r="X51" s="54"/>
      <c r="Y51" s="54"/>
      <c r="Z51" s="54"/>
    </row>
    <row r="52" ht="16.5" hidden="1" spans="1:26">
      <c r="A52" s="83" t="str">
        <f>IF(C52="","",COUNTA(C$8:C52))</f>
        <v/>
      </c>
      <c r="B52" s="83"/>
      <c r="C52" s="83"/>
      <c r="D52" s="13"/>
      <c r="E52" s="13"/>
      <c r="F52" s="65"/>
      <c r="G52" s="65"/>
      <c r="H52" s="65"/>
      <c r="I52" s="13" t="s">
        <v>2</v>
      </c>
      <c r="J52" s="80"/>
      <c r="K52" s="13" t="s">
        <v>2</v>
      </c>
      <c r="L52" s="80"/>
      <c r="M52" s="54"/>
      <c r="N52" s="54"/>
      <c r="O52" s="54"/>
      <c r="P52" s="54"/>
      <c r="Q52" s="54"/>
      <c r="R52" s="54"/>
      <c r="S52" s="54"/>
      <c r="T52" s="54"/>
      <c r="U52" s="54"/>
      <c r="V52" s="54"/>
      <c r="W52" s="54"/>
      <c r="X52" s="54"/>
      <c r="Y52" s="54"/>
      <c r="Z52" s="54"/>
    </row>
    <row r="53" ht="16.5" hidden="1" spans="1:26">
      <c r="A53" s="83" t="str">
        <f>IF(C53="","",COUNTA(C$8:C53))</f>
        <v/>
      </c>
      <c r="B53" s="83"/>
      <c r="C53" s="83"/>
      <c r="D53" s="13"/>
      <c r="E53" s="13"/>
      <c r="F53" s="65"/>
      <c r="G53" s="65"/>
      <c r="H53" s="65"/>
      <c r="I53" s="13" t="s">
        <v>2</v>
      </c>
      <c r="J53" s="80"/>
      <c r="K53" s="13" t="s">
        <v>2</v>
      </c>
      <c r="L53" s="80"/>
      <c r="M53" s="54"/>
      <c r="N53" s="54"/>
      <c r="O53" s="54"/>
      <c r="P53" s="54"/>
      <c r="Q53" s="54"/>
      <c r="R53" s="54"/>
      <c r="S53" s="54"/>
      <c r="T53" s="54"/>
      <c r="U53" s="54"/>
      <c r="V53" s="54"/>
      <c r="W53" s="54"/>
      <c r="X53" s="54"/>
      <c r="Y53" s="54"/>
      <c r="Z53" s="54"/>
    </row>
    <row r="54" ht="16.5" hidden="1" spans="1:26">
      <c r="A54" s="83" t="str">
        <f>IF(C54="","",COUNTA(C$8:C54))</f>
        <v/>
      </c>
      <c r="B54" s="83"/>
      <c r="C54" s="83"/>
      <c r="D54" s="13"/>
      <c r="E54" s="13"/>
      <c r="F54" s="65"/>
      <c r="G54" s="65"/>
      <c r="H54" s="65"/>
      <c r="I54" s="13" t="s">
        <v>2</v>
      </c>
      <c r="J54" s="80"/>
      <c r="K54" s="13" t="s">
        <v>2</v>
      </c>
      <c r="L54" s="80"/>
      <c r="M54" s="54"/>
      <c r="N54" s="54"/>
      <c r="O54" s="54"/>
      <c r="P54" s="54"/>
      <c r="Q54" s="54"/>
      <c r="R54" s="54"/>
      <c r="S54" s="54"/>
      <c r="T54" s="54"/>
      <c r="U54" s="54"/>
      <c r="V54" s="54"/>
      <c r="W54" s="54"/>
      <c r="X54" s="54"/>
      <c r="Y54" s="54"/>
      <c r="Z54" s="54"/>
    </row>
    <row r="55" ht="16.5" hidden="1" spans="1:26">
      <c r="A55" s="83" t="str">
        <f>IF(C55="","",COUNTA(C$8:C55))</f>
        <v/>
      </c>
      <c r="B55" s="83"/>
      <c r="C55" s="83"/>
      <c r="D55" s="13"/>
      <c r="E55" s="13"/>
      <c r="F55" s="65"/>
      <c r="G55" s="65"/>
      <c r="H55" s="65"/>
      <c r="I55" s="13" t="s">
        <v>2</v>
      </c>
      <c r="J55" s="80"/>
      <c r="K55" s="13" t="s">
        <v>2</v>
      </c>
      <c r="L55" s="80"/>
      <c r="M55" s="54"/>
      <c r="N55" s="54"/>
      <c r="O55" s="54"/>
      <c r="P55" s="54"/>
      <c r="Q55" s="54"/>
      <c r="R55" s="54"/>
      <c r="S55" s="54"/>
      <c r="T55" s="54"/>
      <c r="U55" s="54"/>
      <c r="V55" s="54"/>
      <c r="W55" s="54"/>
      <c r="X55" s="54"/>
      <c r="Y55" s="54"/>
      <c r="Z55" s="54"/>
    </row>
    <row r="56" ht="16.5" hidden="1" spans="1:26">
      <c r="A56" s="83" t="str">
        <f>IF(C56="","",COUNTA(C$8:C56))</f>
        <v/>
      </c>
      <c r="B56" s="83"/>
      <c r="C56" s="83"/>
      <c r="D56" s="13"/>
      <c r="E56" s="13"/>
      <c r="F56" s="65"/>
      <c r="G56" s="65"/>
      <c r="H56" s="65"/>
      <c r="I56" s="13" t="s">
        <v>2</v>
      </c>
      <c r="J56" s="80"/>
      <c r="K56" s="13" t="s">
        <v>2</v>
      </c>
      <c r="L56" s="80"/>
      <c r="M56" s="54"/>
      <c r="N56" s="54"/>
      <c r="O56" s="54"/>
      <c r="P56" s="54"/>
      <c r="Q56" s="54"/>
      <c r="R56" s="54"/>
      <c r="S56" s="54"/>
      <c r="T56" s="54"/>
      <c r="U56" s="54"/>
      <c r="V56" s="54"/>
      <c r="W56" s="54"/>
      <c r="X56" s="54"/>
      <c r="Y56" s="54"/>
      <c r="Z56" s="54"/>
    </row>
    <row r="57" ht="16.5" hidden="1" spans="1:26">
      <c r="A57" s="83" t="str">
        <f>IF(C57="","",COUNTA(C$8:C57))</f>
        <v/>
      </c>
      <c r="B57" s="83"/>
      <c r="C57" s="83"/>
      <c r="D57" s="13"/>
      <c r="E57" s="13"/>
      <c r="F57" s="65"/>
      <c r="G57" s="65"/>
      <c r="H57" s="65"/>
      <c r="I57" s="13" t="s">
        <v>2</v>
      </c>
      <c r="J57" s="80"/>
      <c r="K57" s="13" t="s">
        <v>2</v>
      </c>
      <c r="L57" s="80"/>
      <c r="M57" s="54"/>
      <c r="N57" s="54"/>
      <c r="O57" s="54"/>
      <c r="P57" s="54"/>
      <c r="Q57" s="54"/>
      <c r="R57" s="54"/>
      <c r="S57" s="54"/>
      <c r="T57" s="54"/>
      <c r="U57" s="54"/>
      <c r="V57" s="54"/>
      <c r="W57" s="54"/>
      <c r="X57" s="54"/>
      <c r="Y57" s="54"/>
      <c r="Z57" s="54"/>
    </row>
    <row r="58" ht="16.5" hidden="1" spans="1:26">
      <c r="A58" s="83" t="str">
        <f>IF(C58="","",COUNTA(C$8:C58))</f>
        <v/>
      </c>
      <c r="B58" s="83"/>
      <c r="C58" s="83"/>
      <c r="D58" s="13"/>
      <c r="E58" s="13"/>
      <c r="F58" s="65"/>
      <c r="G58" s="65"/>
      <c r="H58" s="65"/>
      <c r="I58" s="13" t="s">
        <v>2</v>
      </c>
      <c r="J58" s="80"/>
      <c r="K58" s="13" t="s">
        <v>2</v>
      </c>
      <c r="L58" s="80"/>
      <c r="M58" s="54"/>
      <c r="N58" s="54"/>
      <c r="O58" s="54"/>
      <c r="P58" s="54"/>
      <c r="Q58" s="54"/>
      <c r="R58" s="54"/>
      <c r="S58" s="54"/>
      <c r="T58" s="54"/>
      <c r="U58" s="54"/>
      <c r="V58" s="54"/>
      <c r="W58" s="54"/>
      <c r="X58" s="54"/>
      <c r="Y58" s="54"/>
      <c r="Z58" s="54"/>
    </row>
    <row r="59" ht="16.5" hidden="1" spans="1:26">
      <c r="A59" s="83" t="str">
        <f>IF(C59="","",COUNTA(C$8:C59))</f>
        <v/>
      </c>
      <c r="B59" s="83"/>
      <c r="C59" s="83"/>
      <c r="D59" s="13"/>
      <c r="E59" s="13"/>
      <c r="F59" s="65"/>
      <c r="G59" s="65"/>
      <c r="H59" s="65"/>
      <c r="I59" s="13" t="s">
        <v>2</v>
      </c>
      <c r="J59" s="80"/>
      <c r="K59" s="13" t="s">
        <v>2</v>
      </c>
      <c r="L59" s="80"/>
      <c r="M59" s="54"/>
      <c r="N59" s="54"/>
      <c r="O59" s="54"/>
      <c r="P59" s="54"/>
      <c r="Q59" s="54"/>
      <c r="R59" s="54"/>
      <c r="S59" s="54"/>
      <c r="T59" s="54"/>
      <c r="U59" s="54"/>
      <c r="V59" s="54"/>
      <c r="W59" s="54"/>
      <c r="X59" s="54"/>
      <c r="Y59" s="54"/>
      <c r="Z59" s="54"/>
    </row>
    <row r="60" ht="16.5" hidden="1" spans="1:26">
      <c r="A60" s="83" t="str">
        <f>IF(C60="","",COUNTA(C$8:C60))</f>
        <v/>
      </c>
      <c r="B60" s="83"/>
      <c r="C60" s="83"/>
      <c r="D60" s="13"/>
      <c r="E60" s="13"/>
      <c r="F60" s="65"/>
      <c r="G60" s="65"/>
      <c r="H60" s="65"/>
      <c r="I60" s="13" t="s">
        <v>2</v>
      </c>
      <c r="J60" s="80"/>
      <c r="K60" s="13" t="s">
        <v>2</v>
      </c>
      <c r="L60" s="80"/>
      <c r="M60" s="54"/>
      <c r="N60" s="54"/>
      <c r="O60" s="54"/>
      <c r="P60" s="54"/>
      <c r="Q60" s="54"/>
      <c r="R60" s="54"/>
      <c r="S60" s="54"/>
      <c r="T60" s="54"/>
      <c r="U60" s="54"/>
      <c r="V60" s="54"/>
      <c r="W60" s="54"/>
      <c r="X60" s="54"/>
      <c r="Y60" s="54"/>
      <c r="Z60" s="54"/>
    </row>
    <row r="61" ht="16.5" hidden="1" spans="1:26">
      <c r="A61" s="83" t="str">
        <f>IF(C61="","",COUNTA(C$8:C61))</f>
        <v/>
      </c>
      <c r="B61" s="83"/>
      <c r="C61" s="83"/>
      <c r="D61" s="13"/>
      <c r="E61" s="13"/>
      <c r="F61" s="65"/>
      <c r="G61" s="65"/>
      <c r="H61" s="65"/>
      <c r="I61" s="13" t="s">
        <v>2</v>
      </c>
      <c r="J61" s="80"/>
      <c r="K61" s="13" t="s">
        <v>2</v>
      </c>
      <c r="L61" s="80"/>
      <c r="M61" s="54"/>
      <c r="N61" s="54"/>
      <c r="O61" s="54"/>
      <c r="P61" s="54"/>
      <c r="Q61" s="54"/>
      <c r="R61" s="54"/>
      <c r="S61" s="54"/>
      <c r="T61" s="54"/>
      <c r="U61" s="54"/>
      <c r="V61" s="54"/>
      <c r="W61" s="54"/>
      <c r="X61" s="54"/>
      <c r="Y61" s="54"/>
      <c r="Z61" s="54"/>
    </row>
    <row r="62" ht="16.5" hidden="1" spans="1:26">
      <c r="A62" s="83" t="str">
        <f>IF(C62="","",COUNTA(C$8:C62))</f>
        <v/>
      </c>
      <c r="B62" s="83"/>
      <c r="C62" s="83"/>
      <c r="D62" s="13"/>
      <c r="E62" s="13"/>
      <c r="F62" s="65"/>
      <c r="G62" s="65"/>
      <c r="H62" s="65"/>
      <c r="I62" s="13" t="s">
        <v>2</v>
      </c>
      <c r="J62" s="80"/>
      <c r="K62" s="13" t="s">
        <v>2</v>
      </c>
      <c r="L62" s="80"/>
      <c r="M62" s="54"/>
      <c r="N62" s="54"/>
      <c r="O62" s="54"/>
      <c r="P62" s="54"/>
      <c r="Q62" s="54"/>
      <c r="R62" s="54"/>
      <c r="S62" s="54"/>
      <c r="T62" s="54"/>
      <c r="U62" s="54"/>
      <c r="V62" s="54"/>
      <c r="W62" s="54"/>
      <c r="X62" s="54"/>
      <c r="Y62" s="54"/>
      <c r="Z62" s="54"/>
    </row>
    <row r="63" ht="16.5" hidden="1" spans="1:26">
      <c r="A63" s="83" t="str">
        <f>IF(C63="","",COUNTA(C$8:C63))</f>
        <v/>
      </c>
      <c r="B63" s="83"/>
      <c r="C63" s="83"/>
      <c r="D63" s="13"/>
      <c r="E63" s="13"/>
      <c r="F63" s="65"/>
      <c r="G63" s="65"/>
      <c r="H63" s="65"/>
      <c r="I63" s="13" t="s">
        <v>2</v>
      </c>
      <c r="J63" s="80"/>
      <c r="K63" s="13" t="s">
        <v>2</v>
      </c>
      <c r="L63" s="80"/>
      <c r="M63" s="54"/>
      <c r="N63" s="54"/>
      <c r="O63" s="54"/>
      <c r="P63" s="54"/>
      <c r="Q63" s="54"/>
      <c r="R63" s="54"/>
      <c r="S63" s="54"/>
      <c r="T63" s="54"/>
      <c r="U63" s="54"/>
      <c r="V63" s="54"/>
      <c r="W63" s="54"/>
      <c r="X63" s="54"/>
      <c r="Y63" s="54"/>
      <c r="Z63" s="54"/>
    </row>
    <row r="64" ht="16.5" hidden="1" spans="1:26">
      <c r="A64" s="83" t="str">
        <f>IF(C64="","",COUNTA(C$8:C64))</f>
        <v/>
      </c>
      <c r="B64" s="83"/>
      <c r="C64" s="83"/>
      <c r="D64" s="13"/>
      <c r="E64" s="13"/>
      <c r="F64" s="65"/>
      <c r="G64" s="65"/>
      <c r="H64" s="65"/>
      <c r="I64" s="13" t="s">
        <v>2</v>
      </c>
      <c r="J64" s="80"/>
      <c r="K64" s="13" t="s">
        <v>2</v>
      </c>
      <c r="L64" s="80"/>
      <c r="M64" s="54"/>
      <c r="N64" s="54"/>
      <c r="O64" s="54"/>
      <c r="P64" s="54"/>
      <c r="Q64" s="54"/>
      <c r="R64" s="54"/>
      <c r="S64" s="54"/>
      <c r="T64" s="54"/>
      <c r="U64" s="54"/>
      <c r="V64" s="54"/>
      <c r="W64" s="54"/>
      <c r="X64" s="54"/>
      <c r="Y64" s="54"/>
      <c r="Z64" s="54"/>
    </row>
    <row r="65" ht="16.5" hidden="1" spans="1:26">
      <c r="A65" s="83" t="str">
        <f>IF(C65="","",COUNTA(C$8:C65))</f>
        <v/>
      </c>
      <c r="B65" s="83"/>
      <c r="C65" s="83"/>
      <c r="D65" s="13"/>
      <c r="E65" s="13"/>
      <c r="F65" s="65"/>
      <c r="G65" s="65"/>
      <c r="H65" s="65"/>
      <c r="I65" s="13" t="s">
        <v>2</v>
      </c>
      <c r="J65" s="80"/>
      <c r="K65" s="13" t="s">
        <v>2</v>
      </c>
      <c r="L65" s="80"/>
      <c r="M65" s="54"/>
      <c r="N65" s="54"/>
      <c r="O65" s="54"/>
      <c r="P65" s="54"/>
      <c r="Q65" s="54"/>
      <c r="R65" s="54"/>
      <c r="S65" s="54"/>
      <c r="T65" s="54"/>
      <c r="U65" s="54"/>
      <c r="V65" s="54"/>
      <c r="W65" s="54"/>
      <c r="X65" s="54"/>
      <c r="Y65" s="54"/>
      <c r="Z65" s="54"/>
    </row>
    <row r="66" ht="16.5" hidden="1" spans="1:26">
      <c r="A66" s="83" t="str">
        <f>IF(C66="","",COUNTA(C$8:C66))</f>
        <v/>
      </c>
      <c r="B66" s="83"/>
      <c r="C66" s="83"/>
      <c r="D66" s="13"/>
      <c r="E66" s="13"/>
      <c r="F66" s="65"/>
      <c r="G66" s="65"/>
      <c r="H66" s="65"/>
      <c r="I66" s="13" t="s">
        <v>2</v>
      </c>
      <c r="J66" s="80"/>
      <c r="K66" s="13" t="s">
        <v>2</v>
      </c>
      <c r="L66" s="80"/>
      <c r="M66" s="54"/>
      <c r="N66" s="54"/>
      <c r="O66" s="54"/>
      <c r="P66" s="54"/>
      <c r="Q66" s="54"/>
      <c r="R66" s="54"/>
      <c r="S66" s="54"/>
      <c r="T66" s="54"/>
      <c r="U66" s="54"/>
      <c r="V66" s="54"/>
      <c r="W66" s="54"/>
      <c r="X66" s="54"/>
      <c r="Y66" s="54"/>
      <c r="Z66" s="54"/>
    </row>
    <row r="67" ht="16.5" hidden="1" spans="1:26">
      <c r="A67" s="83" t="str">
        <f>IF(C67="","",COUNTA(C$8:C67))</f>
        <v/>
      </c>
      <c r="B67" s="83"/>
      <c r="C67" s="83"/>
      <c r="D67" s="13"/>
      <c r="E67" s="13"/>
      <c r="F67" s="65"/>
      <c r="G67" s="65"/>
      <c r="H67" s="65"/>
      <c r="I67" s="13" t="s">
        <v>2</v>
      </c>
      <c r="J67" s="80"/>
      <c r="K67" s="13" t="s">
        <v>2</v>
      </c>
      <c r="L67" s="80"/>
      <c r="M67" s="54"/>
      <c r="N67" s="54"/>
      <c r="O67" s="54"/>
      <c r="P67" s="54"/>
      <c r="Q67" s="54"/>
      <c r="R67" s="54"/>
      <c r="S67" s="54"/>
      <c r="T67" s="54"/>
      <c r="U67" s="54"/>
      <c r="V67" s="54"/>
      <c r="W67" s="54"/>
      <c r="X67" s="54"/>
      <c r="Y67" s="54"/>
      <c r="Z67" s="54"/>
    </row>
    <row r="68" ht="16.5" hidden="1" spans="1:26">
      <c r="A68" s="83" t="str">
        <f>IF(C68="","",COUNTA(C$8:C68))</f>
        <v/>
      </c>
      <c r="B68" s="83"/>
      <c r="C68" s="83"/>
      <c r="D68" s="13"/>
      <c r="E68" s="13"/>
      <c r="F68" s="65"/>
      <c r="G68" s="65"/>
      <c r="H68" s="65"/>
      <c r="I68" s="13" t="s">
        <v>2</v>
      </c>
      <c r="J68" s="80"/>
      <c r="K68" s="13" t="s">
        <v>2</v>
      </c>
      <c r="L68" s="80"/>
      <c r="M68" s="54"/>
      <c r="N68" s="54"/>
      <c r="O68" s="54"/>
      <c r="P68" s="54"/>
      <c r="Q68" s="54"/>
      <c r="R68" s="54"/>
      <c r="S68" s="54"/>
      <c r="T68" s="54"/>
      <c r="U68" s="54"/>
      <c r="V68" s="54"/>
      <c r="W68" s="54"/>
      <c r="X68" s="54"/>
      <c r="Y68" s="54"/>
      <c r="Z68" s="54"/>
    </row>
    <row r="69" ht="16.5" hidden="1" spans="1:26">
      <c r="A69" s="83" t="str">
        <f>IF(C69="","",COUNTA(C$8:C69))</f>
        <v/>
      </c>
      <c r="B69" s="83"/>
      <c r="C69" s="83"/>
      <c r="D69" s="13"/>
      <c r="E69" s="13"/>
      <c r="F69" s="65"/>
      <c r="G69" s="65"/>
      <c r="H69" s="65"/>
      <c r="I69" s="13" t="s">
        <v>2</v>
      </c>
      <c r="J69" s="80"/>
      <c r="K69" s="13" t="s">
        <v>2</v>
      </c>
      <c r="L69" s="80"/>
      <c r="M69" s="54"/>
      <c r="N69" s="54"/>
      <c r="O69" s="54"/>
      <c r="P69" s="54"/>
      <c r="Q69" s="54"/>
      <c r="R69" s="54"/>
      <c r="S69" s="54"/>
      <c r="T69" s="54"/>
      <c r="U69" s="54"/>
      <c r="V69" s="54"/>
      <c r="W69" s="54"/>
      <c r="X69" s="54"/>
      <c r="Y69" s="54"/>
      <c r="Z69" s="54"/>
    </row>
    <row r="70" ht="16.5" hidden="1" spans="1:26">
      <c r="A70" s="83" t="str">
        <f>IF(C70="","",COUNTA(C$8:C70))</f>
        <v/>
      </c>
      <c r="B70" s="83"/>
      <c r="C70" s="83"/>
      <c r="D70" s="13"/>
      <c r="E70" s="13"/>
      <c r="F70" s="65"/>
      <c r="G70" s="65"/>
      <c r="H70" s="65"/>
      <c r="I70" s="13" t="s">
        <v>2</v>
      </c>
      <c r="J70" s="80"/>
      <c r="K70" s="13" t="s">
        <v>2</v>
      </c>
      <c r="L70" s="80"/>
      <c r="M70" s="54"/>
      <c r="N70" s="54"/>
      <c r="O70" s="54"/>
      <c r="P70" s="54"/>
      <c r="Q70" s="54"/>
      <c r="R70" s="54"/>
      <c r="S70" s="54"/>
      <c r="T70" s="54"/>
      <c r="U70" s="54"/>
      <c r="V70" s="54"/>
      <c r="W70" s="54"/>
      <c r="X70" s="54"/>
      <c r="Y70" s="54"/>
      <c r="Z70" s="54"/>
    </row>
    <row r="71" ht="16.5" hidden="1" spans="1:26">
      <c r="A71" s="83" t="str">
        <f>IF(C71="","",COUNTA(C$8:C71))</f>
        <v/>
      </c>
      <c r="B71" s="83"/>
      <c r="C71" s="83"/>
      <c r="D71" s="13"/>
      <c r="E71" s="13"/>
      <c r="F71" s="65"/>
      <c r="G71" s="65"/>
      <c r="H71" s="65"/>
      <c r="I71" s="13" t="s">
        <v>2</v>
      </c>
      <c r="J71" s="80"/>
      <c r="K71" s="13" t="s">
        <v>2</v>
      </c>
      <c r="L71" s="80"/>
      <c r="M71" s="54"/>
      <c r="N71" s="54"/>
      <c r="O71" s="54"/>
      <c r="P71" s="54"/>
      <c r="Q71" s="54"/>
      <c r="R71" s="54"/>
      <c r="S71" s="54"/>
      <c r="T71" s="54"/>
      <c r="U71" s="54"/>
      <c r="V71" s="54"/>
      <c r="W71" s="54"/>
      <c r="X71" s="54"/>
      <c r="Y71" s="54"/>
      <c r="Z71" s="54"/>
    </row>
    <row r="72" ht="16.5" hidden="1" spans="1:26">
      <c r="A72" s="83" t="str">
        <f>IF(C72="","",COUNTA(C$8:C72))</f>
        <v/>
      </c>
      <c r="B72" s="83"/>
      <c r="C72" s="83"/>
      <c r="D72" s="13"/>
      <c r="E72" s="13"/>
      <c r="F72" s="65"/>
      <c r="G72" s="65"/>
      <c r="H72" s="65"/>
      <c r="I72" s="13" t="s">
        <v>2</v>
      </c>
      <c r="J72" s="80"/>
      <c r="K72" s="13" t="s">
        <v>2</v>
      </c>
      <c r="L72" s="80"/>
      <c r="M72" s="54"/>
      <c r="N72" s="54"/>
      <c r="O72" s="54"/>
      <c r="P72" s="54"/>
      <c r="Q72" s="54"/>
      <c r="R72" s="54"/>
      <c r="S72" s="54"/>
      <c r="T72" s="54"/>
      <c r="U72" s="54"/>
      <c r="V72" s="54"/>
      <c r="W72" s="54"/>
      <c r="X72" s="54"/>
      <c r="Y72" s="54"/>
      <c r="Z72" s="54"/>
    </row>
    <row r="73" ht="16.5" hidden="1" spans="1:26">
      <c r="A73" s="83" t="str">
        <f>IF(C73="","",COUNTA(C$8:C73))</f>
        <v/>
      </c>
      <c r="B73" s="83"/>
      <c r="C73" s="83"/>
      <c r="D73" s="13"/>
      <c r="E73" s="13"/>
      <c r="F73" s="65"/>
      <c r="G73" s="65"/>
      <c r="H73" s="65"/>
      <c r="I73" s="13" t="s">
        <v>2</v>
      </c>
      <c r="J73" s="80"/>
      <c r="K73" s="13" t="s">
        <v>2</v>
      </c>
      <c r="L73" s="80"/>
      <c r="M73" s="54"/>
      <c r="N73" s="54"/>
      <c r="O73" s="54"/>
      <c r="P73" s="54"/>
      <c r="Q73" s="54"/>
      <c r="R73" s="54"/>
      <c r="S73" s="54"/>
      <c r="T73" s="54"/>
      <c r="U73" s="54"/>
      <c r="V73" s="54"/>
      <c r="W73" s="54"/>
      <c r="X73" s="54"/>
      <c r="Y73" s="54"/>
      <c r="Z73" s="54"/>
    </row>
    <row r="74" ht="16.5" hidden="1" spans="1:26">
      <c r="A74" s="83" t="str">
        <f>IF(C74="","",COUNTA(C$8:C74))</f>
        <v/>
      </c>
      <c r="B74" s="83"/>
      <c r="C74" s="83"/>
      <c r="D74" s="13"/>
      <c r="E74" s="13"/>
      <c r="F74" s="65"/>
      <c r="G74" s="65"/>
      <c r="H74" s="65"/>
      <c r="I74" s="13" t="s">
        <v>2</v>
      </c>
      <c r="J74" s="80"/>
      <c r="K74" s="13" t="s">
        <v>2</v>
      </c>
      <c r="L74" s="80"/>
      <c r="M74" s="54"/>
      <c r="N74" s="54"/>
      <c r="O74" s="54"/>
      <c r="P74" s="54"/>
      <c r="Q74" s="54"/>
      <c r="R74" s="54"/>
      <c r="S74" s="54"/>
      <c r="T74" s="54"/>
      <c r="U74" s="54"/>
      <c r="V74" s="54"/>
      <c r="W74" s="54"/>
      <c r="X74" s="54"/>
      <c r="Y74" s="54"/>
      <c r="Z74" s="54"/>
    </row>
    <row r="75" ht="16.5" hidden="1" spans="1:26">
      <c r="A75" s="83" t="str">
        <f>IF(C75="","",COUNTA(C$8:C75))</f>
        <v/>
      </c>
      <c r="B75" s="83"/>
      <c r="C75" s="83"/>
      <c r="D75" s="13"/>
      <c r="E75" s="13"/>
      <c r="F75" s="65"/>
      <c r="G75" s="65"/>
      <c r="H75" s="65"/>
      <c r="I75" s="13" t="s">
        <v>2</v>
      </c>
      <c r="J75" s="80"/>
      <c r="K75" s="13" t="s">
        <v>2</v>
      </c>
      <c r="L75" s="80"/>
      <c r="M75" s="54"/>
      <c r="N75" s="54"/>
      <c r="O75" s="54"/>
      <c r="P75" s="54"/>
      <c r="Q75" s="54"/>
      <c r="R75" s="54"/>
      <c r="S75" s="54"/>
      <c r="T75" s="54"/>
      <c r="U75" s="54"/>
      <c r="V75" s="54"/>
      <c r="W75" s="54"/>
      <c r="X75" s="54"/>
      <c r="Y75" s="54"/>
      <c r="Z75" s="54"/>
    </row>
    <row r="76" ht="16.5" hidden="1" spans="1:26">
      <c r="A76" s="83" t="str">
        <f>IF(C76="","",COUNTA(C$8:C76))</f>
        <v/>
      </c>
      <c r="B76" s="83"/>
      <c r="C76" s="83"/>
      <c r="D76" s="13"/>
      <c r="E76" s="13"/>
      <c r="F76" s="65"/>
      <c r="G76" s="65"/>
      <c r="H76" s="65"/>
      <c r="I76" s="13" t="s">
        <v>2</v>
      </c>
      <c r="J76" s="80"/>
      <c r="K76" s="13" t="s">
        <v>2</v>
      </c>
      <c r="L76" s="80"/>
      <c r="M76" s="54"/>
      <c r="N76" s="54"/>
      <c r="O76" s="54"/>
      <c r="P76" s="54"/>
      <c r="Q76" s="54"/>
      <c r="R76" s="54"/>
      <c r="S76" s="54"/>
      <c r="T76" s="54"/>
      <c r="U76" s="54"/>
      <c r="V76" s="54"/>
      <c r="W76" s="54"/>
      <c r="X76" s="54"/>
      <c r="Y76" s="54"/>
      <c r="Z76" s="54"/>
    </row>
    <row r="77" ht="16.5" hidden="1" spans="1:26">
      <c r="A77" s="83" t="str">
        <f>IF(C77="","",COUNTA(C$8:C77))</f>
        <v/>
      </c>
      <c r="B77" s="83"/>
      <c r="C77" s="83"/>
      <c r="D77" s="13"/>
      <c r="E77" s="13"/>
      <c r="F77" s="65"/>
      <c r="G77" s="65"/>
      <c r="H77" s="65"/>
      <c r="I77" s="13" t="s">
        <v>2</v>
      </c>
      <c r="J77" s="80"/>
      <c r="K77" s="13" t="s">
        <v>2</v>
      </c>
      <c r="L77" s="80"/>
      <c r="M77" s="54"/>
      <c r="N77" s="54"/>
      <c r="O77" s="54"/>
      <c r="P77" s="54"/>
      <c r="Q77" s="54"/>
      <c r="R77" s="54"/>
      <c r="S77" s="54"/>
      <c r="T77" s="54"/>
      <c r="U77" s="54"/>
      <c r="V77" s="54"/>
      <c r="W77" s="54"/>
      <c r="X77" s="54"/>
      <c r="Y77" s="54"/>
      <c r="Z77" s="54"/>
    </row>
    <row r="78" ht="16.5" hidden="1" spans="1:26">
      <c r="A78" s="83" t="str">
        <f>IF(C78="","",COUNTA(C$8:C78))</f>
        <v/>
      </c>
      <c r="B78" s="83"/>
      <c r="C78" s="83"/>
      <c r="D78" s="13"/>
      <c r="E78" s="13"/>
      <c r="F78" s="65"/>
      <c r="G78" s="65"/>
      <c r="H78" s="65"/>
      <c r="I78" s="13" t="s">
        <v>2</v>
      </c>
      <c r="J78" s="80"/>
      <c r="K78" s="13" t="s">
        <v>2</v>
      </c>
      <c r="L78" s="80"/>
      <c r="M78" s="54"/>
      <c r="N78" s="54"/>
      <c r="O78" s="54"/>
      <c r="P78" s="54"/>
      <c r="Q78" s="54"/>
      <c r="R78" s="54"/>
      <c r="S78" s="54"/>
      <c r="T78" s="54"/>
      <c r="U78" s="54"/>
      <c r="V78" s="54"/>
      <c r="W78" s="54"/>
      <c r="X78" s="54"/>
      <c r="Y78" s="54"/>
      <c r="Z78" s="54"/>
    </row>
    <row r="79" ht="16.5" hidden="1" spans="1:26">
      <c r="A79" s="83" t="str">
        <f>IF(C79="","",COUNTA(C$8:C79))</f>
        <v/>
      </c>
      <c r="B79" s="83"/>
      <c r="C79" s="83"/>
      <c r="D79" s="13"/>
      <c r="E79" s="13"/>
      <c r="F79" s="65"/>
      <c r="G79" s="65"/>
      <c r="H79" s="65"/>
      <c r="I79" s="13" t="s">
        <v>2</v>
      </c>
      <c r="J79" s="80"/>
      <c r="K79" s="13" t="s">
        <v>2</v>
      </c>
      <c r="L79" s="80"/>
      <c r="M79" s="54"/>
      <c r="N79" s="54"/>
      <c r="O79" s="54"/>
      <c r="P79" s="54"/>
      <c r="Q79" s="54"/>
      <c r="R79" s="54"/>
      <c r="S79" s="54"/>
      <c r="T79" s="54"/>
      <c r="U79" s="54"/>
      <c r="V79" s="54"/>
      <c r="W79" s="54"/>
      <c r="X79" s="54"/>
      <c r="Y79" s="54"/>
      <c r="Z79" s="54"/>
    </row>
    <row r="80" ht="16.5" hidden="1" spans="1:26">
      <c r="A80" s="83" t="str">
        <f>IF(C80="","",COUNTA(C$8:C80))</f>
        <v/>
      </c>
      <c r="B80" s="83"/>
      <c r="C80" s="83"/>
      <c r="D80" s="13"/>
      <c r="E80" s="13"/>
      <c r="F80" s="65"/>
      <c r="G80" s="65"/>
      <c r="H80" s="65"/>
      <c r="I80" s="13" t="s">
        <v>2</v>
      </c>
      <c r="J80" s="80"/>
      <c r="K80" s="13" t="s">
        <v>2</v>
      </c>
      <c r="L80" s="80"/>
      <c r="M80" s="54"/>
      <c r="N80" s="54"/>
      <c r="O80" s="54"/>
      <c r="P80" s="54"/>
      <c r="Q80" s="54"/>
      <c r="R80" s="54"/>
      <c r="S80" s="54"/>
      <c r="T80" s="54"/>
      <c r="U80" s="54"/>
      <c r="V80" s="54"/>
      <c r="W80" s="54"/>
      <c r="X80" s="54"/>
      <c r="Y80" s="54"/>
      <c r="Z80" s="54"/>
    </row>
    <row r="81" ht="16.5" hidden="1" spans="1:26">
      <c r="A81" s="83" t="str">
        <f>IF(C81="","",COUNTA(C$8:C81))</f>
        <v/>
      </c>
      <c r="B81" s="83"/>
      <c r="C81" s="83"/>
      <c r="D81" s="13"/>
      <c r="E81" s="13"/>
      <c r="F81" s="65"/>
      <c r="G81" s="65"/>
      <c r="H81" s="65"/>
      <c r="I81" s="13" t="s">
        <v>2</v>
      </c>
      <c r="J81" s="80"/>
      <c r="K81" s="13" t="s">
        <v>2</v>
      </c>
      <c r="L81" s="80"/>
      <c r="M81" s="54"/>
      <c r="N81" s="54"/>
      <c r="O81" s="54"/>
      <c r="P81" s="54"/>
      <c r="Q81" s="54"/>
      <c r="R81" s="54"/>
      <c r="S81" s="54"/>
      <c r="T81" s="54"/>
      <c r="U81" s="54"/>
      <c r="V81" s="54"/>
      <c r="W81" s="54"/>
      <c r="X81" s="54"/>
      <c r="Y81" s="54"/>
      <c r="Z81" s="54"/>
    </row>
    <row r="82" ht="16.5" hidden="1" spans="1:26">
      <c r="A82" s="83" t="str">
        <f>IF(C82="","",COUNTA(C$8:C82))</f>
        <v/>
      </c>
      <c r="B82" s="83"/>
      <c r="C82" s="83"/>
      <c r="D82" s="13"/>
      <c r="E82" s="13"/>
      <c r="F82" s="65"/>
      <c r="G82" s="65"/>
      <c r="H82" s="65"/>
      <c r="I82" s="13" t="s">
        <v>2</v>
      </c>
      <c r="J82" s="80"/>
      <c r="K82" s="13" t="s">
        <v>2</v>
      </c>
      <c r="L82" s="80"/>
      <c r="M82" s="54"/>
      <c r="N82" s="54"/>
      <c r="O82" s="54"/>
      <c r="P82" s="54"/>
      <c r="Q82" s="54"/>
      <c r="R82" s="54"/>
      <c r="S82" s="54"/>
      <c r="T82" s="54"/>
      <c r="U82" s="54"/>
      <c r="V82" s="54"/>
      <c r="W82" s="54"/>
      <c r="X82" s="54"/>
      <c r="Y82" s="54"/>
      <c r="Z82" s="54"/>
    </row>
    <row r="83" ht="16.5" hidden="1" spans="1:26">
      <c r="A83" s="83" t="str">
        <f>IF(C83="","",COUNTA(C$8:C83))</f>
        <v/>
      </c>
      <c r="B83" s="83"/>
      <c r="C83" s="83"/>
      <c r="D83" s="13"/>
      <c r="E83" s="13"/>
      <c r="F83" s="65"/>
      <c r="G83" s="65"/>
      <c r="H83" s="65"/>
      <c r="I83" s="13" t="s">
        <v>2</v>
      </c>
      <c r="J83" s="80"/>
      <c r="K83" s="13" t="s">
        <v>2</v>
      </c>
      <c r="L83" s="80"/>
      <c r="M83" s="54"/>
      <c r="N83" s="54"/>
      <c r="O83" s="54"/>
      <c r="P83" s="54"/>
      <c r="Q83" s="54"/>
      <c r="R83" s="54"/>
      <c r="S83" s="54"/>
      <c r="T83" s="54"/>
      <c r="U83" s="54"/>
      <c r="V83" s="54"/>
      <c r="W83" s="54"/>
      <c r="X83" s="54"/>
      <c r="Y83" s="54"/>
      <c r="Z83" s="54"/>
    </row>
    <row r="84" ht="16.5" hidden="1" spans="1:26">
      <c r="A84" s="83" t="str">
        <f>IF(C84="","",COUNTA(C$8:C84))</f>
        <v/>
      </c>
      <c r="B84" s="83"/>
      <c r="C84" s="83"/>
      <c r="D84" s="13"/>
      <c r="E84" s="13"/>
      <c r="F84" s="65"/>
      <c r="G84" s="65"/>
      <c r="H84" s="65"/>
      <c r="I84" s="13" t="s">
        <v>2</v>
      </c>
      <c r="J84" s="80"/>
      <c r="K84" s="13" t="s">
        <v>2</v>
      </c>
      <c r="L84" s="80"/>
      <c r="M84" s="54"/>
      <c r="N84" s="54"/>
      <c r="O84" s="54"/>
      <c r="P84" s="54"/>
      <c r="Q84" s="54"/>
      <c r="R84" s="54"/>
      <c r="S84" s="54"/>
      <c r="T84" s="54"/>
      <c r="U84" s="54"/>
      <c r="V84" s="54"/>
      <c r="W84" s="54"/>
      <c r="X84" s="54"/>
      <c r="Y84" s="54"/>
      <c r="Z84" s="54"/>
    </row>
    <row r="85" ht="16.5" hidden="1" spans="1:26">
      <c r="A85" s="83" t="str">
        <f>IF(C85="","",COUNTA(C$8:C85))</f>
        <v/>
      </c>
      <c r="B85" s="83"/>
      <c r="C85" s="83"/>
      <c r="D85" s="13"/>
      <c r="E85" s="13"/>
      <c r="F85" s="65"/>
      <c r="G85" s="65"/>
      <c r="H85" s="65"/>
      <c r="I85" s="13" t="s">
        <v>2</v>
      </c>
      <c r="J85" s="80"/>
      <c r="K85" s="13" t="s">
        <v>2</v>
      </c>
      <c r="L85" s="80"/>
      <c r="M85" s="54"/>
      <c r="N85" s="54"/>
      <c r="O85" s="54"/>
      <c r="P85" s="54"/>
      <c r="Q85" s="54"/>
      <c r="R85" s="54"/>
      <c r="S85" s="54"/>
      <c r="T85" s="54"/>
      <c r="U85" s="54"/>
      <c r="V85" s="54"/>
      <c r="W85" s="54"/>
      <c r="X85" s="54"/>
      <c r="Y85" s="54"/>
      <c r="Z85" s="54"/>
    </row>
    <row r="86" ht="16.5" hidden="1" spans="1:26">
      <c r="A86" s="83" t="str">
        <f>IF(C86="","",COUNTA(C$8:C86))</f>
        <v/>
      </c>
      <c r="B86" s="83"/>
      <c r="C86" s="83"/>
      <c r="D86" s="13"/>
      <c r="E86" s="13"/>
      <c r="F86" s="65"/>
      <c r="G86" s="65"/>
      <c r="H86" s="65"/>
      <c r="I86" s="13" t="s">
        <v>2</v>
      </c>
      <c r="J86" s="80"/>
      <c r="K86" s="13" t="s">
        <v>2</v>
      </c>
      <c r="L86" s="80"/>
      <c r="M86" s="54"/>
      <c r="N86" s="54"/>
      <c r="O86" s="54"/>
      <c r="P86" s="54"/>
      <c r="Q86" s="54"/>
      <c r="R86" s="54"/>
      <c r="S86" s="54"/>
      <c r="T86" s="54"/>
      <c r="U86" s="54"/>
      <c r="V86" s="54"/>
      <c r="W86" s="54"/>
      <c r="X86" s="54"/>
      <c r="Y86" s="54"/>
      <c r="Z86" s="54"/>
    </row>
    <row r="87" ht="16.5" hidden="1" spans="1:26">
      <c r="A87" s="83" t="str">
        <f>IF(C87="","",COUNTA(C$8:C87))</f>
        <v/>
      </c>
      <c r="B87" s="83"/>
      <c r="C87" s="83"/>
      <c r="D87" s="13"/>
      <c r="E87" s="13"/>
      <c r="F87" s="65"/>
      <c r="G87" s="65"/>
      <c r="H87" s="65"/>
      <c r="I87" s="13" t="s">
        <v>2</v>
      </c>
      <c r="J87" s="80"/>
      <c r="K87" s="13" t="s">
        <v>2</v>
      </c>
      <c r="L87" s="80"/>
      <c r="M87" s="54"/>
      <c r="N87" s="54"/>
      <c r="O87" s="54"/>
      <c r="P87" s="54"/>
      <c r="Q87" s="54"/>
      <c r="R87" s="54"/>
      <c r="S87" s="54"/>
      <c r="T87" s="54"/>
      <c r="U87" s="54"/>
      <c r="V87" s="54"/>
      <c r="W87" s="54"/>
      <c r="X87" s="54"/>
      <c r="Y87" s="54"/>
      <c r="Z87" s="54"/>
    </row>
    <row r="88" ht="16.5" hidden="1" spans="1:26">
      <c r="A88" s="83" t="str">
        <f>IF(C88="","",COUNTA(C$8:C88))</f>
        <v/>
      </c>
      <c r="B88" s="83"/>
      <c r="C88" s="83"/>
      <c r="D88" s="13"/>
      <c r="E88" s="13"/>
      <c r="F88" s="65"/>
      <c r="G88" s="65"/>
      <c r="H88" s="65"/>
      <c r="I88" s="13" t="s">
        <v>2</v>
      </c>
      <c r="J88" s="80"/>
      <c r="K88" s="13" t="s">
        <v>2</v>
      </c>
      <c r="L88" s="80"/>
      <c r="M88" s="54"/>
      <c r="N88" s="54"/>
      <c r="O88" s="54"/>
      <c r="P88" s="54"/>
      <c r="Q88" s="54"/>
      <c r="R88" s="54"/>
      <c r="S88" s="54"/>
      <c r="T88" s="54"/>
      <c r="U88" s="54"/>
      <c r="V88" s="54"/>
      <c r="W88" s="54"/>
      <c r="X88" s="54"/>
      <c r="Y88" s="54"/>
      <c r="Z88" s="54"/>
    </row>
    <row r="89" ht="16.5" hidden="1" spans="1:26">
      <c r="A89" s="83" t="str">
        <f>IF(C89="","",COUNTA(C$8:C89))</f>
        <v/>
      </c>
      <c r="B89" s="83"/>
      <c r="C89" s="83"/>
      <c r="D89" s="13"/>
      <c r="E89" s="13"/>
      <c r="F89" s="65"/>
      <c r="G89" s="65"/>
      <c r="H89" s="65"/>
      <c r="I89" s="13" t="s">
        <v>2</v>
      </c>
      <c r="J89" s="80"/>
      <c r="K89" s="13" t="s">
        <v>2</v>
      </c>
      <c r="L89" s="80"/>
      <c r="M89" s="54"/>
      <c r="N89" s="54"/>
      <c r="O89" s="54"/>
      <c r="P89" s="54"/>
      <c r="Q89" s="54"/>
      <c r="R89" s="54"/>
      <c r="S89" s="54"/>
      <c r="T89" s="54"/>
      <c r="U89" s="54"/>
      <c r="V89" s="54"/>
      <c r="W89" s="54"/>
      <c r="X89" s="54"/>
      <c r="Y89" s="54"/>
      <c r="Z89" s="54"/>
    </row>
    <row r="90" ht="16.5" hidden="1" spans="1:26">
      <c r="A90" s="83" t="str">
        <f>IF(C90="","",COUNTA(C$8:C90))</f>
        <v/>
      </c>
      <c r="B90" s="83"/>
      <c r="C90" s="83"/>
      <c r="D90" s="13"/>
      <c r="E90" s="13"/>
      <c r="F90" s="65"/>
      <c r="G90" s="65"/>
      <c r="H90" s="65"/>
      <c r="I90" s="13" t="s">
        <v>2</v>
      </c>
      <c r="J90" s="80"/>
      <c r="K90" s="13" t="s">
        <v>2</v>
      </c>
      <c r="L90" s="80"/>
      <c r="M90" s="54"/>
      <c r="N90" s="54"/>
      <c r="O90" s="54"/>
      <c r="P90" s="54"/>
      <c r="Q90" s="54"/>
      <c r="R90" s="54"/>
      <c r="S90" s="54"/>
      <c r="T90" s="54"/>
      <c r="U90" s="54"/>
      <c r="V90" s="54"/>
      <c r="W90" s="54"/>
      <c r="X90" s="54"/>
      <c r="Y90" s="54"/>
      <c r="Z90" s="54"/>
    </row>
    <row r="91" ht="16.5" hidden="1" spans="1:26">
      <c r="A91" s="83" t="str">
        <f>IF(C91="","",COUNTA(C$8:C91))</f>
        <v/>
      </c>
      <c r="B91" s="83"/>
      <c r="C91" s="83"/>
      <c r="D91" s="13"/>
      <c r="E91" s="13"/>
      <c r="F91" s="65"/>
      <c r="G91" s="65"/>
      <c r="H91" s="65"/>
      <c r="I91" s="13" t="s">
        <v>2</v>
      </c>
      <c r="J91" s="80"/>
      <c r="K91" s="13" t="s">
        <v>2</v>
      </c>
      <c r="L91" s="80"/>
      <c r="M91" s="54"/>
      <c r="N91" s="54"/>
      <c r="O91" s="54"/>
      <c r="P91" s="54"/>
      <c r="Q91" s="54"/>
      <c r="R91" s="54"/>
      <c r="S91" s="54"/>
      <c r="T91" s="54"/>
      <c r="U91" s="54"/>
      <c r="V91" s="54"/>
      <c r="W91" s="54"/>
      <c r="X91" s="54"/>
      <c r="Y91" s="54"/>
      <c r="Z91" s="54"/>
    </row>
    <row r="92" ht="16.5" hidden="1" spans="1:26">
      <c r="A92" s="83" t="str">
        <f>IF(C92="","",COUNTA(C$8:C92))</f>
        <v/>
      </c>
      <c r="B92" s="83"/>
      <c r="C92" s="83"/>
      <c r="D92" s="13"/>
      <c r="E92" s="13"/>
      <c r="F92" s="65"/>
      <c r="G92" s="65"/>
      <c r="H92" s="65"/>
      <c r="I92" s="13" t="s">
        <v>2</v>
      </c>
      <c r="J92" s="80"/>
      <c r="K92" s="13" t="s">
        <v>2</v>
      </c>
      <c r="L92" s="80"/>
      <c r="M92" s="54"/>
      <c r="N92" s="54"/>
      <c r="O92" s="54"/>
      <c r="P92" s="54"/>
      <c r="Q92" s="54"/>
      <c r="R92" s="54"/>
      <c r="S92" s="54"/>
      <c r="T92" s="54"/>
      <c r="U92" s="54"/>
      <c r="V92" s="54"/>
      <c r="W92" s="54"/>
      <c r="X92" s="54"/>
      <c r="Y92" s="54"/>
      <c r="Z92" s="54"/>
    </row>
    <row r="93" ht="16.5" hidden="1" spans="1:26">
      <c r="A93" s="83" t="str">
        <f>IF(C93="","",COUNTA(C$8:C93))</f>
        <v/>
      </c>
      <c r="B93" s="83"/>
      <c r="C93" s="83"/>
      <c r="D93" s="13"/>
      <c r="E93" s="13"/>
      <c r="F93" s="65"/>
      <c r="G93" s="65"/>
      <c r="H93" s="65"/>
      <c r="I93" s="13" t="s">
        <v>2</v>
      </c>
      <c r="J93" s="80"/>
      <c r="K93" s="13" t="s">
        <v>2</v>
      </c>
      <c r="L93" s="80"/>
      <c r="M93" s="54"/>
      <c r="N93" s="54"/>
      <c r="O93" s="54"/>
      <c r="P93" s="54"/>
      <c r="Q93" s="54"/>
      <c r="R93" s="54"/>
      <c r="S93" s="54"/>
      <c r="T93" s="54"/>
      <c r="U93" s="54"/>
      <c r="V93" s="54"/>
      <c r="W93" s="54"/>
      <c r="X93" s="54"/>
      <c r="Y93" s="54"/>
      <c r="Z93" s="54"/>
    </row>
    <row r="94" ht="16.5" hidden="1" spans="1:26">
      <c r="A94" s="83" t="str">
        <f>IF(C94="","",COUNTA(C$8:C94))</f>
        <v/>
      </c>
      <c r="B94" s="83"/>
      <c r="C94" s="83"/>
      <c r="D94" s="13"/>
      <c r="E94" s="13"/>
      <c r="F94" s="65"/>
      <c r="G94" s="65"/>
      <c r="H94" s="65"/>
      <c r="I94" s="13" t="s">
        <v>2</v>
      </c>
      <c r="J94" s="80"/>
      <c r="K94" s="13" t="s">
        <v>2</v>
      </c>
      <c r="L94" s="80"/>
      <c r="M94" s="54"/>
      <c r="N94" s="54"/>
      <c r="O94" s="54"/>
      <c r="P94" s="54"/>
      <c r="Q94" s="54"/>
      <c r="R94" s="54"/>
      <c r="S94" s="54"/>
      <c r="T94" s="54"/>
      <c r="U94" s="54"/>
      <c r="V94" s="54"/>
      <c r="W94" s="54"/>
      <c r="X94" s="54"/>
      <c r="Y94" s="54"/>
      <c r="Z94" s="54"/>
    </row>
    <row r="95" ht="16.5" hidden="1" spans="1:26">
      <c r="A95" s="83" t="str">
        <f>IF(C95="","",COUNTA(C$8:C95))</f>
        <v/>
      </c>
      <c r="B95" s="83"/>
      <c r="C95" s="83"/>
      <c r="D95" s="13"/>
      <c r="E95" s="13"/>
      <c r="F95" s="65"/>
      <c r="G95" s="65"/>
      <c r="H95" s="65"/>
      <c r="I95" s="13" t="s">
        <v>2</v>
      </c>
      <c r="J95" s="80"/>
      <c r="K95" s="13" t="s">
        <v>2</v>
      </c>
      <c r="L95" s="80"/>
      <c r="M95" s="54"/>
      <c r="N95" s="54"/>
      <c r="O95" s="54"/>
      <c r="P95" s="54"/>
      <c r="Q95" s="54"/>
      <c r="R95" s="54"/>
      <c r="S95" s="54"/>
      <c r="T95" s="54"/>
      <c r="U95" s="54"/>
      <c r="V95" s="54"/>
      <c r="W95" s="54"/>
      <c r="X95" s="54"/>
      <c r="Y95" s="54"/>
      <c r="Z95" s="54"/>
    </row>
    <row r="96" ht="16.5" hidden="1" spans="1:26">
      <c r="A96" s="83" t="str">
        <f>IF(C96="","",COUNTA(C$8:C96))</f>
        <v/>
      </c>
      <c r="B96" s="83"/>
      <c r="C96" s="83"/>
      <c r="D96" s="13"/>
      <c r="E96" s="13"/>
      <c r="F96" s="65"/>
      <c r="G96" s="65"/>
      <c r="H96" s="65"/>
      <c r="I96" s="13" t="s">
        <v>2</v>
      </c>
      <c r="J96" s="80"/>
      <c r="K96" s="13" t="s">
        <v>2</v>
      </c>
      <c r="L96" s="80"/>
      <c r="M96" s="54"/>
      <c r="N96" s="54"/>
      <c r="O96" s="54"/>
      <c r="P96" s="54"/>
      <c r="Q96" s="54"/>
      <c r="R96" s="54"/>
      <c r="S96" s="54"/>
      <c r="T96" s="54"/>
      <c r="U96" s="54"/>
      <c r="V96" s="54"/>
      <c r="W96" s="54"/>
      <c r="X96" s="54"/>
      <c r="Y96" s="54"/>
      <c r="Z96" s="54"/>
    </row>
    <row r="97" ht="16.5" hidden="1" spans="1:26">
      <c r="A97" s="83" t="str">
        <f>IF(C97="","",COUNTA(C$8:C97))</f>
        <v/>
      </c>
      <c r="B97" s="83"/>
      <c r="C97" s="83"/>
      <c r="D97" s="13"/>
      <c r="E97" s="13"/>
      <c r="F97" s="65"/>
      <c r="G97" s="65"/>
      <c r="H97" s="65"/>
      <c r="I97" s="13" t="s">
        <v>2</v>
      </c>
      <c r="J97" s="80"/>
      <c r="K97" s="13" t="s">
        <v>2</v>
      </c>
      <c r="L97" s="80"/>
      <c r="M97" s="54"/>
      <c r="N97" s="54"/>
      <c r="O97" s="54"/>
      <c r="P97" s="54"/>
      <c r="Q97" s="54"/>
      <c r="R97" s="54"/>
      <c r="S97" s="54"/>
      <c r="T97" s="54"/>
      <c r="U97" s="54"/>
      <c r="V97" s="54"/>
      <c r="W97" s="54"/>
      <c r="X97" s="54"/>
      <c r="Y97" s="54"/>
      <c r="Z97" s="54"/>
    </row>
    <row r="98" ht="16.5" hidden="1" spans="1:26">
      <c r="A98" s="83" t="str">
        <f>IF(C98="","",COUNTA(C$8:C98))</f>
        <v/>
      </c>
      <c r="B98" s="83"/>
      <c r="C98" s="83"/>
      <c r="D98" s="13"/>
      <c r="E98" s="13"/>
      <c r="F98" s="65"/>
      <c r="G98" s="65"/>
      <c r="H98" s="65"/>
      <c r="I98" s="13" t="s">
        <v>2</v>
      </c>
      <c r="J98" s="80"/>
      <c r="K98" s="13" t="s">
        <v>2</v>
      </c>
      <c r="L98" s="80"/>
      <c r="M98" s="54"/>
      <c r="N98" s="54"/>
      <c r="O98" s="54"/>
      <c r="P98" s="54"/>
      <c r="Q98" s="54"/>
      <c r="R98" s="54"/>
      <c r="S98" s="54"/>
      <c r="T98" s="54"/>
      <c r="U98" s="54"/>
      <c r="V98" s="54"/>
      <c r="W98" s="54"/>
      <c r="X98" s="54"/>
      <c r="Y98" s="54"/>
      <c r="Z98" s="54"/>
    </row>
    <row r="99" ht="16.5" hidden="1" spans="1:26">
      <c r="A99" s="83" t="str">
        <f>IF(C99="","",COUNTA(C$8:C99))</f>
        <v/>
      </c>
      <c r="B99" s="83"/>
      <c r="C99" s="83"/>
      <c r="D99" s="13"/>
      <c r="E99" s="13"/>
      <c r="F99" s="65"/>
      <c r="G99" s="65"/>
      <c r="H99" s="65"/>
      <c r="I99" s="13" t="s">
        <v>2</v>
      </c>
      <c r="J99" s="80"/>
      <c r="K99" s="13" t="s">
        <v>2</v>
      </c>
      <c r="L99" s="80"/>
      <c r="M99" s="54"/>
      <c r="N99" s="54"/>
      <c r="O99" s="54"/>
      <c r="P99" s="54"/>
      <c r="Q99" s="54"/>
      <c r="R99" s="54"/>
      <c r="S99" s="54"/>
      <c r="T99" s="54"/>
      <c r="U99" s="54"/>
      <c r="V99" s="54"/>
      <c r="W99" s="54"/>
      <c r="X99" s="54"/>
      <c r="Y99" s="54"/>
      <c r="Z99" s="54"/>
    </row>
    <row r="100" ht="16.5" hidden="1" spans="1:26">
      <c r="A100" s="83" t="str">
        <f>IF(C100="","",COUNTA(C$8:C100))</f>
        <v/>
      </c>
      <c r="B100" s="83"/>
      <c r="C100" s="83"/>
      <c r="D100" s="13"/>
      <c r="E100" s="13"/>
      <c r="F100" s="65"/>
      <c r="G100" s="65"/>
      <c r="H100" s="65"/>
      <c r="I100" s="13" t="s">
        <v>2</v>
      </c>
      <c r="J100" s="80"/>
      <c r="K100" s="13" t="s">
        <v>2</v>
      </c>
      <c r="L100" s="80"/>
      <c r="M100" s="54"/>
      <c r="N100" s="54"/>
      <c r="O100" s="54"/>
      <c r="P100" s="54"/>
      <c r="Q100" s="54"/>
      <c r="R100" s="54"/>
      <c r="S100" s="54"/>
      <c r="T100" s="54"/>
      <c r="U100" s="54"/>
      <c r="V100" s="54"/>
      <c r="W100" s="54"/>
      <c r="X100" s="54"/>
      <c r="Y100" s="54"/>
      <c r="Z100" s="54"/>
    </row>
    <row r="101" ht="16.5" hidden="1" spans="1:26">
      <c r="A101" s="83" t="str">
        <f>IF(C101="","",COUNTA(C$8:C101))</f>
        <v/>
      </c>
      <c r="B101" s="83"/>
      <c r="C101" s="83"/>
      <c r="D101" s="13"/>
      <c r="E101" s="13"/>
      <c r="F101" s="65"/>
      <c r="G101" s="65"/>
      <c r="H101" s="65"/>
      <c r="I101" s="13" t="s">
        <v>2</v>
      </c>
      <c r="J101" s="80"/>
      <c r="K101" s="13" t="s">
        <v>2</v>
      </c>
      <c r="L101" s="80"/>
      <c r="M101" s="54"/>
      <c r="N101" s="54"/>
      <c r="O101" s="54"/>
      <c r="P101" s="54"/>
      <c r="Q101" s="54"/>
      <c r="R101" s="54"/>
      <c r="S101" s="54"/>
      <c r="T101" s="54"/>
      <c r="U101" s="54"/>
      <c r="V101" s="54"/>
      <c r="W101" s="54"/>
      <c r="X101" s="54"/>
      <c r="Y101" s="54"/>
      <c r="Z101" s="54"/>
    </row>
    <row r="102" ht="16.5" hidden="1" spans="1:26">
      <c r="A102" s="83" t="str">
        <f>IF(C102="","",COUNTA(C$8:C102))</f>
        <v/>
      </c>
      <c r="B102" s="83"/>
      <c r="C102" s="83"/>
      <c r="D102" s="13"/>
      <c r="E102" s="13"/>
      <c r="F102" s="65"/>
      <c r="G102" s="65"/>
      <c r="H102" s="65"/>
      <c r="I102" s="13" t="s">
        <v>2</v>
      </c>
      <c r="J102" s="80"/>
      <c r="K102" s="13" t="s">
        <v>2</v>
      </c>
      <c r="L102" s="80"/>
      <c r="M102" s="54"/>
      <c r="N102" s="54"/>
      <c r="O102" s="54"/>
      <c r="P102" s="54"/>
      <c r="Q102" s="54"/>
      <c r="R102" s="54"/>
      <c r="S102" s="54"/>
      <c r="T102" s="54"/>
      <c r="U102" s="54"/>
      <c r="V102" s="54"/>
      <c r="W102" s="54"/>
      <c r="X102" s="54"/>
      <c r="Y102" s="54"/>
      <c r="Z102" s="54"/>
    </row>
    <row r="103" ht="16.5" hidden="1" spans="1:26">
      <c r="A103" s="83" t="str">
        <f>IF(C103="","",COUNTA(C$8:C103))</f>
        <v/>
      </c>
      <c r="B103" s="83"/>
      <c r="C103" s="83"/>
      <c r="D103" s="13"/>
      <c r="E103" s="13"/>
      <c r="F103" s="65"/>
      <c r="G103" s="65"/>
      <c r="H103" s="65"/>
      <c r="I103" s="13" t="s">
        <v>2</v>
      </c>
      <c r="J103" s="80"/>
      <c r="K103" s="13" t="s">
        <v>2</v>
      </c>
      <c r="L103" s="80"/>
      <c r="M103" s="54"/>
      <c r="N103" s="54"/>
      <c r="O103" s="54"/>
      <c r="P103" s="54"/>
      <c r="Q103" s="54"/>
      <c r="R103" s="54"/>
      <c r="S103" s="54"/>
      <c r="T103" s="54"/>
      <c r="U103" s="54"/>
      <c r="V103" s="54"/>
      <c r="W103" s="54"/>
      <c r="X103" s="54"/>
      <c r="Y103" s="54"/>
      <c r="Z103" s="54"/>
    </row>
    <row r="104" ht="16.5" hidden="1" spans="1:26">
      <c r="A104" s="83" t="str">
        <f>IF(C104="","",COUNTA(C$8:C104))</f>
        <v/>
      </c>
      <c r="B104" s="83"/>
      <c r="C104" s="83"/>
      <c r="D104" s="13"/>
      <c r="E104" s="13"/>
      <c r="F104" s="65"/>
      <c r="G104" s="65"/>
      <c r="H104" s="65"/>
      <c r="I104" s="13" t="s">
        <v>2</v>
      </c>
      <c r="J104" s="80"/>
      <c r="K104" s="13" t="s">
        <v>2</v>
      </c>
      <c r="L104" s="80"/>
      <c r="M104" s="54"/>
      <c r="N104" s="54"/>
      <c r="O104" s="54"/>
      <c r="P104" s="54"/>
      <c r="Q104" s="54"/>
      <c r="R104" s="54"/>
      <c r="S104" s="54"/>
      <c r="T104" s="54"/>
      <c r="U104" s="54"/>
      <c r="V104" s="54"/>
      <c r="W104" s="54"/>
      <c r="X104" s="54"/>
      <c r="Y104" s="54"/>
      <c r="Z104" s="54"/>
    </row>
    <row r="105" ht="16.5" hidden="1" spans="1:26">
      <c r="A105" s="83" t="str">
        <f>IF(C105="","",COUNTA(C$8:C105))</f>
        <v/>
      </c>
      <c r="B105" s="83"/>
      <c r="C105" s="83"/>
      <c r="D105" s="13"/>
      <c r="E105" s="13"/>
      <c r="F105" s="65"/>
      <c r="G105" s="65"/>
      <c r="H105" s="65"/>
      <c r="I105" s="13" t="s">
        <v>2</v>
      </c>
      <c r="J105" s="80"/>
      <c r="K105" s="13" t="s">
        <v>2</v>
      </c>
      <c r="L105" s="80"/>
      <c r="M105" s="54"/>
      <c r="N105" s="54"/>
      <c r="O105" s="54"/>
      <c r="P105" s="54"/>
      <c r="Q105" s="54"/>
      <c r="R105" s="54"/>
      <c r="S105" s="54"/>
      <c r="T105" s="54"/>
      <c r="U105" s="54"/>
      <c r="V105" s="54"/>
      <c r="W105" s="54"/>
      <c r="X105" s="54"/>
      <c r="Y105" s="54"/>
      <c r="Z105" s="54"/>
    </row>
    <row r="106" ht="16.5" hidden="1" spans="1:26">
      <c r="A106" s="83" t="str">
        <f>IF(C106="","",COUNTA(C$8:C106))</f>
        <v/>
      </c>
      <c r="B106" s="83"/>
      <c r="C106" s="83"/>
      <c r="D106" s="13"/>
      <c r="E106" s="13"/>
      <c r="F106" s="65"/>
      <c r="G106" s="65"/>
      <c r="H106" s="65"/>
      <c r="I106" s="13" t="s">
        <v>2</v>
      </c>
      <c r="J106" s="80"/>
      <c r="K106" s="13" t="s">
        <v>2</v>
      </c>
      <c r="L106" s="80"/>
      <c r="M106" s="54"/>
      <c r="N106" s="54"/>
      <c r="O106" s="54"/>
      <c r="P106" s="54"/>
      <c r="Q106" s="54"/>
      <c r="R106" s="54"/>
      <c r="S106" s="54"/>
      <c r="T106" s="54"/>
      <c r="U106" s="54"/>
      <c r="V106" s="54"/>
      <c r="W106" s="54"/>
      <c r="X106" s="54"/>
      <c r="Y106" s="54"/>
      <c r="Z106" s="54"/>
    </row>
    <row r="107" ht="16.5" hidden="1" spans="1:26">
      <c r="A107" s="83" t="str">
        <f>IF(C107="","",COUNTA(C$8:C107))</f>
        <v/>
      </c>
      <c r="B107" s="83"/>
      <c r="C107" s="83"/>
      <c r="D107" s="13"/>
      <c r="E107" s="13"/>
      <c r="F107" s="65"/>
      <c r="G107" s="65"/>
      <c r="H107" s="65"/>
      <c r="I107" s="13" t="s">
        <v>2</v>
      </c>
      <c r="J107" s="80"/>
      <c r="K107" s="13" t="s">
        <v>2</v>
      </c>
      <c r="L107" s="80"/>
      <c r="M107" s="54"/>
      <c r="N107" s="54"/>
      <c r="O107" s="54"/>
      <c r="P107" s="54"/>
      <c r="Q107" s="54"/>
      <c r="R107" s="54"/>
      <c r="S107" s="54"/>
      <c r="T107" s="54"/>
      <c r="U107" s="54"/>
      <c r="V107" s="54"/>
      <c r="W107" s="54"/>
      <c r="X107" s="54"/>
      <c r="Y107" s="54"/>
      <c r="Z107" s="54"/>
    </row>
    <row r="108" ht="16.5" hidden="1" spans="1:26">
      <c r="A108" s="83" t="str">
        <f>IF(C108="","",COUNTA(C$8:C108))</f>
        <v/>
      </c>
      <c r="B108" s="83"/>
      <c r="C108" s="83"/>
      <c r="D108" s="13"/>
      <c r="E108" s="13"/>
      <c r="F108" s="65"/>
      <c r="G108" s="65"/>
      <c r="H108" s="65"/>
      <c r="I108" s="13" t="s">
        <v>2</v>
      </c>
      <c r="J108" s="80"/>
      <c r="K108" s="13" t="s">
        <v>2</v>
      </c>
      <c r="L108" s="80"/>
      <c r="M108" s="54"/>
      <c r="N108" s="54"/>
      <c r="O108" s="54"/>
      <c r="P108" s="54"/>
      <c r="Q108" s="54"/>
      <c r="R108" s="54"/>
      <c r="S108" s="54"/>
      <c r="T108" s="54"/>
      <c r="U108" s="54"/>
      <c r="V108" s="54"/>
      <c r="W108" s="54"/>
      <c r="X108" s="54"/>
      <c r="Y108" s="54"/>
      <c r="Z108" s="54"/>
    </row>
    <row r="109" ht="16.5" hidden="1" spans="1:26">
      <c r="A109" s="83" t="str">
        <f>IF(C109="","",COUNTA(C$8:C109))</f>
        <v/>
      </c>
      <c r="B109" s="83"/>
      <c r="C109" s="83"/>
      <c r="D109" s="13"/>
      <c r="E109" s="13"/>
      <c r="F109" s="65"/>
      <c r="G109" s="65"/>
      <c r="H109" s="65"/>
      <c r="I109" s="13" t="s">
        <v>2</v>
      </c>
      <c r="J109" s="80"/>
      <c r="K109" s="13" t="s">
        <v>2</v>
      </c>
      <c r="L109" s="80"/>
      <c r="M109" s="54"/>
      <c r="N109" s="54"/>
      <c r="O109" s="54"/>
      <c r="P109" s="54"/>
      <c r="Q109" s="54"/>
      <c r="R109" s="54"/>
      <c r="S109" s="54"/>
      <c r="T109" s="54"/>
      <c r="U109" s="54"/>
      <c r="V109" s="54"/>
      <c r="W109" s="54"/>
      <c r="X109" s="54"/>
      <c r="Y109" s="54"/>
      <c r="Z109" s="54"/>
    </row>
    <row r="110" ht="16.5" hidden="1" spans="1:26">
      <c r="A110" s="83" t="str">
        <f>IF(C110="","",COUNTA(C$8:C110))</f>
        <v/>
      </c>
      <c r="B110" s="83"/>
      <c r="C110" s="83"/>
      <c r="D110" s="13"/>
      <c r="E110" s="13"/>
      <c r="F110" s="65"/>
      <c r="G110" s="65"/>
      <c r="H110" s="65"/>
      <c r="I110" s="13" t="s">
        <v>2</v>
      </c>
      <c r="J110" s="80"/>
      <c r="K110" s="13" t="s">
        <v>2</v>
      </c>
      <c r="L110" s="80"/>
      <c r="M110" s="54"/>
      <c r="N110" s="54"/>
      <c r="O110" s="54"/>
      <c r="P110" s="54"/>
      <c r="Q110" s="54"/>
      <c r="R110" s="54"/>
      <c r="S110" s="54"/>
      <c r="T110" s="54"/>
      <c r="U110" s="54"/>
      <c r="V110" s="54"/>
      <c r="W110" s="54"/>
      <c r="X110" s="54"/>
      <c r="Y110" s="54"/>
      <c r="Z110" s="54"/>
    </row>
    <row r="111" ht="16.5" hidden="1" spans="1:26">
      <c r="A111" s="83" t="str">
        <f>IF(C111="","",COUNTA(C$8:C111))</f>
        <v/>
      </c>
      <c r="B111" s="83"/>
      <c r="C111" s="83"/>
      <c r="D111" s="13"/>
      <c r="E111" s="13"/>
      <c r="F111" s="65"/>
      <c r="G111" s="65"/>
      <c r="H111" s="65"/>
      <c r="I111" s="13" t="s">
        <v>2</v>
      </c>
      <c r="J111" s="80"/>
      <c r="K111" s="13" t="s">
        <v>2</v>
      </c>
      <c r="L111" s="80"/>
      <c r="M111" s="54"/>
      <c r="N111" s="54"/>
      <c r="O111" s="54"/>
      <c r="P111" s="54"/>
      <c r="Q111" s="54"/>
      <c r="R111" s="54"/>
      <c r="S111" s="54"/>
      <c r="T111" s="54"/>
      <c r="U111" s="54"/>
      <c r="V111" s="54"/>
      <c r="W111" s="54"/>
      <c r="X111" s="54"/>
      <c r="Y111" s="54"/>
      <c r="Z111" s="54"/>
    </row>
    <row r="112" ht="16.5" hidden="1" spans="1:26">
      <c r="A112" s="83" t="str">
        <f>IF(C112="","",COUNTA(C$8:C112))</f>
        <v/>
      </c>
      <c r="B112" s="83"/>
      <c r="C112" s="83"/>
      <c r="D112" s="13"/>
      <c r="E112" s="13"/>
      <c r="F112" s="65"/>
      <c r="G112" s="65"/>
      <c r="H112" s="65"/>
      <c r="I112" s="13" t="s">
        <v>2</v>
      </c>
      <c r="J112" s="80"/>
      <c r="K112" s="13" t="s">
        <v>2</v>
      </c>
      <c r="L112" s="80"/>
      <c r="M112" s="54"/>
      <c r="N112" s="54"/>
      <c r="O112" s="54"/>
      <c r="P112" s="54"/>
      <c r="Q112" s="54"/>
      <c r="R112" s="54"/>
      <c r="S112" s="54"/>
      <c r="T112" s="54"/>
      <c r="U112" s="54"/>
      <c r="V112" s="54"/>
      <c r="W112" s="54"/>
      <c r="X112" s="54"/>
      <c r="Y112" s="54"/>
      <c r="Z112" s="54"/>
    </row>
    <row r="113" ht="16.5" hidden="1" spans="1:26">
      <c r="A113" s="83" t="str">
        <f>IF(C113="","",COUNTA(C$8:C113))</f>
        <v/>
      </c>
      <c r="B113" s="83"/>
      <c r="C113" s="83"/>
      <c r="D113" s="13"/>
      <c r="E113" s="13"/>
      <c r="F113" s="65"/>
      <c r="G113" s="65"/>
      <c r="H113" s="65"/>
      <c r="I113" s="13" t="s">
        <v>2</v>
      </c>
      <c r="J113" s="80"/>
      <c r="K113" s="13" t="s">
        <v>2</v>
      </c>
      <c r="L113" s="80"/>
      <c r="M113" s="54"/>
      <c r="N113" s="54"/>
      <c r="O113" s="54"/>
      <c r="P113" s="54"/>
      <c r="Q113" s="54"/>
      <c r="R113" s="54"/>
      <c r="S113" s="54"/>
      <c r="T113" s="54"/>
      <c r="U113" s="54"/>
      <c r="V113" s="54"/>
      <c r="W113" s="54"/>
      <c r="X113" s="54"/>
      <c r="Y113" s="54"/>
      <c r="Z113" s="54"/>
    </row>
    <row r="114" ht="16.5" hidden="1" spans="1:26">
      <c r="A114" s="83" t="str">
        <f>IF(C114="","",COUNTA(C$8:C114))</f>
        <v/>
      </c>
      <c r="B114" s="83"/>
      <c r="C114" s="83"/>
      <c r="D114" s="13"/>
      <c r="E114" s="13"/>
      <c r="F114" s="65"/>
      <c r="G114" s="65"/>
      <c r="H114" s="65"/>
      <c r="I114" s="13" t="s">
        <v>2</v>
      </c>
      <c r="J114" s="80"/>
      <c r="K114" s="13" t="s">
        <v>2</v>
      </c>
      <c r="L114" s="80"/>
      <c r="M114" s="54"/>
      <c r="N114" s="54"/>
      <c r="O114" s="54"/>
      <c r="P114" s="54"/>
      <c r="Q114" s="54"/>
      <c r="R114" s="54"/>
      <c r="S114" s="54"/>
      <c r="T114" s="54"/>
      <c r="U114" s="54"/>
      <c r="V114" s="54"/>
      <c r="W114" s="54"/>
      <c r="X114" s="54"/>
      <c r="Y114" s="54"/>
      <c r="Z114" s="54"/>
    </row>
    <row r="115" ht="16.5" hidden="1" spans="1:26">
      <c r="A115" s="83" t="str">
        <f>IF(C115="","",COUNTA(C$8:C115))</f>
        <v/>
      </c>
      <c r="B115" s="83"/>
      <c r="C115" s="83"/>
      <c r="D115" s="13"/>
      <c r="E115" s="13"/>
      <c r="F115" s="65"/>
      <c r="G115" s="65"/>
      <c r="H115" s="65"/>
      <c r="I115" s="13" t="s">
        <v>2</v>
      </c>
      <c r="J115" s="80"/>
      <c r="K115" s="13" t="s">
        <v>2</v>
      </c>
      <c r="L115" s="80"/>
      <c r="M115" s="54"/>
      <c r="N115" s="54"/>
      <c r="O115" s="54"/>
      <c r="P115" s="54"/>
      <c r="Q115" s="54"/>
      <c r="R115" s="54"/>
      <c r="S115" s="54"/>
      <c r="T115" s="54"/>
      <c r="U115" s="54"/>
      <c r="V115" s="54"/>
      <c r="W115" s="54"/>
      <c r="X115" s="54"/>
      <c r="Y115" s="54"/>
      <c r="Z115" s="54"/>
    </row>
    <row r="116" ht="16.5" hidden="1" spans="1:26">
      <c r="A116" s="83" t="str">
        <f>IF(C116="","",COUNTA(C$8:C116))</f>
        <v/>
      </c>
      <c r="B116" s="83"/>
      <c r="C116" s="83"/>
      <c r="D116" s="13"/>
      <c r="E116" s="13"/>
      <c r="F116" s="65"/>
      <c r="G116" s="65"/>
      <c r="H116" s="65"/>
      <c r="I116" s="13" t="s">
        <v>2</v>
      </c>
      <c r="J116" s="80"/>
      <c r="K116" s="13" t="s">
        <v>2</v>
      </c>
      <c r="L116" s="80"/>
      <c r="M116" s="54"/>
      <c r="N116" s="54"/>
      <c r="O116" s="54"/>
      <c r="P116" s="54"/>
      <c r="Q116" s="54"/>
      <c r="R116" s="54"/>
      <c r="S116" s="54"/>
      <c r="T116" s="54"/>
      <c r="U116" s="54"/>
      <c r="V116" s="54"/>
      <c r="W116" s="54"/>
      <c r="X116" s="54"/>
      <c r="Y116" s="54"/>
      <c r="Z116" s="54"/>
    </row>
    <row r="117" ht="16.5" hidden="1" spans="1:26">
      <c r="A117" s="83" t="str">
        <f>IF(C117="","",COUNTA(C$8:C117))</f>
        <v/>
      </c>
      <c r="B117" s="83"/>
      <c r="C117" s="83"/>
      <c r="D117" s="13"/>
      <c r="E117" s="13"/>
      <c r="F117" s="65"/>
      <c r="G117" s="65"/>
      <c r="H117" s="65"/>
      <c r="I117" s="13" t="s">
        <v>2</v>
      </c>
      <c r="J117" s="80"/>
      <c r="K117" s="13" t="s">
        <v>2</v>
      </c>
      <c r="L117" s="80"/>
      <c r="M117" s="54"/>
      <c r="N117" s="54"/>
      <c r="O117" s="54"/>
      <c r="P117" s="54"/>
      <c r="Q117" s="54"/>
      <c r="R117" s="54"/>
      <c r="S117" s="54"/>
      <c r="T117" s="54"/>
      <c r="U117" s="54"/>
      <c r="V117" s="54"/>
      <c r="W117" s="54"/>
      <c r="X117" s="54"/>
      <c r="Y117" s="54"/>
      <c r="Z117" s="54"/>
    </row>
    <row r="118" ht="16.5" hidden="1" spans="1:26">
      <c r="A118" s="83" t="str">
        <f>IF(C118="","",COUNTA(C$8:C118))</f>
        <v/>
      </c>
      <c r="B118" s="83"/>
      <c r="C118" s="83"/>
      <c r="D118" s="13"/>
      <c r="E118" s="13"/>
      <c r="F118" s="65"/>
      <c r="G118" s="65"/>
      <c r="H118" s="65"/>
      <c r="I118" s="13" t="s">
        <v>2</v>
      </c>
      <c r="J118" s="80"/>
      <c r="K118" s="13" t="s">
        <v>2</v>
      </c>
      <c r="L118" s="80"/>
      <c r="M118" s="54"/>
      <c r="N118" s="54"/>
      <c r="O118" s="54"/>
      <c r="P118" s="54"/>
      <c r="Q118" s="54"/>
      <c r="R118" s="54"/>
      <c r="S118" s="54"/>
      <c r="T118" s="54"/>
      <c r="U118" s="54"/>
      <c r="V118" s="54"/>
      <c r="W118" s="54"/>
      <c r="X118" s="54"/>
      <c r="Y118" s="54"/>
      <c r="Z118" s="54"/>
    </row>
    <row r="119" ht="16.5" hidden="1" spans="1:26">
      <c r="A119" s="83" t="str">
        <f>IF(C119="","",COUNTA(C$8:C119))</f>
        <v/>
      </c>
      <c r="B119" s="83"/>
      <c r="C119" s="83"/>
      <c r="D119" s="13"/>
      <c r="E119" s="13"/>
      <c r="F119" s="65"/>
      <c r="G119" s="65"/>
      <c r="H119" s="65"/>
      <c r="I119" s="13" t="s">
        <v>2</v>
      </c>
      <c r="J119" s="80"/>
      <c r="K119" s="13" t="s">
        <v>2</v>
      </c>
      <c r="L119" s="80"/>
      <c r="M119" s="54"/>
      <c r="N119" s="54"/>
      <c r="O119" s="54"/>
      <c r="P119" s="54"/>
      <c r="Q119" s="54"/>
      <c r="R119" s="54"/>
      <c r="S119" s="54"/>
      <c r="T119" s="54"/>
      <c r="U119" s="54"/>
      <c r="V119" s="54"/>
      <c r="W119" s="54"/>
      <c r="X119" s="54"/>
      <c r="Y119" s="54"/>
      <c r="Z119" s="54"/>
    </row>
    <row r="120" ht="16.5" hidden="1" spans="1:26">
      <c r="A120" s="83" t="str">
        <f>IF(C120="","",COUNTA(C$8:C120))</f>
        <v/>
      </c>
      <c r="B120" s="83"/>
      <c r="C120" s="83"/>
      <c r="D120" s="13"/>
      <c r="E120" s="13"/>
      <c r="F120" s="65"/>
      <c r="G120" s="65"/>
      <c r="H120" s="65"/>
      <c r="I120" s="13" t="s">
        <v>2</v>
      </c>
      <c r="J120" s="80"/>
      <c r="K120" s="13" t="s">
        <v>2</v>
      </c>
      <c r="L120" s="80"/>
      <c r="M120" s="54"/>
      <c r="N120" s="54"/>
      <c r="O120" s="54"/>
      <c r="P120" s="54"/>
      <c r="Q120" s="54"/>
      <c r="R120" s="54"/>
      <c r="S120" s="54"/>
      <c r="T120" s="54"/>
      <c r="U120" s="54"/>
      <c r="V120" s="54"/>
      <c r="W120" s="54"/>
      <c r="X120" s="54"/>
      <c r="Y120" s="54"/>
      <c r="Z120" s="54"/>
    </row>
    <row r="121" ht="16.5" hidden="1" spans="1:26">
      <c r="A121" s="83" t="str">
        <f>IF(C121="","",COUNTA(C$8:C121))</f>
        <v/>
      </c>
      <c r="B121" s="83"/>
      <c r="C121" s="83"/>
      <c r="D121" s="13"/>
      <c r="E121" s="13"/>
      <c r="F121" s="65"/>
      <c r="G121" s="65"/>
      <c r="H121" s="65"/>
      <c r="I121" s="13" t="s">
        <v>2</v>
      </c>
      <c r="J121" s="80"/>
      <c r="K121" s="13" t="s">
        <v>2</v>
      </c>
      <c r="L121" s="80"/>
      <c r="M121" s="54"/>
      <c r="N121" s="54"/>
      <c r="O121" s="54"/>
      <c r="P121" s="54"/>
      <c r="Q121" s="54"/>
      <c r="R121" s="54"/>
      <c r="S121" s="54"/>
      <c r="T121" s="54"/>
      <c r="U121" s="54"/>
      <c r="V121" s="54"/>
      <c r="W121" s="54"/>
      <c r="X121" s="54"/>
      <c r="Y121" s="54"/>
      <c r="Z121" s="54"/>
    </row>
    <row r="122" ht="16.5" hidden="1" spans="1:26">
      <c r="A122" s="83" t="str">
        <f>IF(C122="","",COUNTA(C$8:C122))</f>
        <v/>
      </c>
      <c r="B122" s="83"/>
      <c r="C122" s="83"/>
      <c r="D122" s="13"/>
      <c r="E122" s="13"/>
      <c r="F122" s="65"/>
      <c r="G122" s="65"/>
      <c r="H122" s="65"/>
      <c r="I122" s="13" t="s">
        <v>2</v>
      </c>
      <c r="J122" s="80"/>
      <c r="K122" s="13" t="s">
        <v>2</v>
      </c>
      <c r="L122" s="80"/>
      <c r="M122" s="54"/>
      <c r="N122" s="54"/>
      <c r="O122" s="54"/>
      <c r="P122" s="54"/>
      <c r="Q122" s="54"/>
      <c r="R122" s="54"/>
      <c r="S122" s="54"/>
      <c r="T122" s="54"/>
      <c r="U122" s="54"/>
      <c r="V122" s="54"/>
      <c r="W122" s="54"/>
      <c r="X122" s="54"/>
      <c r="Y122" s="54"/>
      <c r="Z122" s="54"/>
    </row>
    <row r="123" ht="16.5" hidden="1" spans="1:26">
      <c r="A123" s="83" t="str">
        <f>IF(C123="","",COUNTA(C$8:C123))</f>
        <v/>
      </c>
      <c r="B123" s="83"/>
      <c r="C123" s="83"/>
      <c r="D123" s="13"/>
      <c r="E123" s="13"/>
      <c r="F123" s="65"/>
      <c r="G123" s="65"/>
      <c r="H123" s="65"/>
      <c r="I123" s="13" t="s">
        <v>2</v>
      </c>
      <c r="J123" s="80"/>
      <c r="K123" s="13" t="s">
        <v>2</v>
      </c>
      <c r="L123" s="80"/>
      <c r="M123" s="54"/>
      <c r="N123" s="54"/>
      <c r="O123" s="54"/>
      <c r="P123" s="54"/>
      <c r="Q123" s="54"/>
      <c r="R123" s="54"/>
      <c r="S123" s="54"/>
      <c r="T123" s="54"/>
      <c r="U123" s="54"/>
      <c r="V123" s="54"/>
      <c r="W123" s="54"/>
      <c r="X123" s="54"/>
      <c r="Y123" s="54"/>
      <c r="Z123" s="54"/>
    </row>
    <row r="124" ht="16.5" hidden="1" spans="1:26">
      <c r="A124" s="83" t="str">
        <f>IF(C124="","",COUNTA(C$8:C124))</f>
        <v/>
      </c>
      <c r="B124" s="83"/>
      <c r="C124" s="83"/>
      <c r="D124" s="13"/>
      <c r="E124" s="13"/>
      <c r="F124" s="65"/>
      <c r="G124" s="65"/>
      <c r="H124" s="65"/>
      <c r="I124" s="13" t="s">
        <v>2</v>
      </c>
      <c r="J124" s="80"/>
      <c r="K124" s="13" t="s">
        <v>2</v>
      </c>
      <c r="L124" s="80"/>
      <c r="M124" s="54"/>
      <c r="N124" s="54"/>
      <c r="O124" s="54"/>
      <c r="P124" s="54"/>
      <c r="Q124" s="54"/>
      <c r="R124" s="54"/>
      <c r="S124" s="54"/>
      <c r="T124" s="54"/>
      <c r="U124" s="54"/>
      <c r="V124" s="54"/>
      <c r="W124" s="54"/>
      <c r="X124" s="54"/>
      <c r="Y124" s="54"/>
      <c r="Z124" s="54"/>
    </row>
    <row r="125" ht="16.5" hidden="1" spans="1:26">
      <c r="A125" s="83" t="str">
        <f>IF(C125="","",COUNTA(C$8:C125))</f>
        <v/>
      </c>
      <c r="B125" s="83"/>
      <c r="C125" s="83"/>
      <c r="D125" s="13"/>
      <c r="E125" s="13"/>
      <c r="F125" s="65"/>
      <c r="G125" s="65"/>
      <c r="H125" s="65"/>
      <c r="I125" s="13" t="s">
        <v>2</v>
      </c>
      <c r="J125" s="80"/>
      <c r="K125" s="13" t="s">
        <v>2</v>
      </c>
      <c r="L125" s="80"/>
      <c r="M125" s="54"/>
      <c r="N125" s="54"/>
      <c r="O125" s="54"/>
      <c r="P125" s="54"/>
      <c r="Q125" s="54"/>
      <c r="R125" s="54"/>
      <c r="S125" s="54"/>
      <c r="T125" s="54"/>
      <c r="U125" s="54"/>
      <c r="V125" s="54"/>
      <c r="W125" s="54"/>
      <c r="X125" s="54"/>
      <c r="Y125" s="54"/>
      <c r="Z125" s="54"/>
    </row>
    <row r="126" ht="16.5" hidden="1" spans="1:26">
      <c r="A126" s="83" t="str">
        <f>IF(C126="","",COUNTA(C$8:C126))</f>
        <v/>
      </c>
      <c r="B126" s="83"/>
      <c r="C126" s="83"/>
      <c r="D126" s="13"/>
      <c r="E126" s="13"/>
      <c r="F126" s="65"/>
      <c r="G126" s="65"/>
      <c r="H126" s="65"/>
      <c r="I126" s="13" t="s">
        <v>2</v>
      </c>
      <c r="J126" s="80"/>
      <c r="K126" s="13" t="s">
        <v>2</v>
      </c>
      <c r="L126" s="80"/>
      <c r="M126" s="54"/>
      <c r="N126" s="54"/>
      <c r="O126" s="54"/>
      <c r="P126" s="54"/>
      <c r="Q126" s="54"/>
      <c r="R126" s="54"/>
      <c r="S126" s="54"/>
      <c r="T126" s="54"/>
      <c r="U126" s="54"/>
      <c r="V126" s="54"/>
      <c r="W126" s="54"/>
      <c r="X126" s="54"/>
      <c r="Y126" s="54"/>
      <c r="Z126" s="54"/>
    </row>
    <row r="127" ht="16.5" hidden="1" spans="1:26">
      <c r="A127" s="83" t="str">
        <f>IF(C127="","",COUNTA(C$8:C127))</f>
        <v/>
      </c>
      <c r="B127" s="83"/>
      <c r="C127" s="83"/>
      <c r="D127" s="13"/>
      <c r="E127" s="13"/>
      <c r="F127" s="65"/>
      <c r="G127" s="65"/>
      <c r="H127" s="65"/>
      <c r="I127" s="13" t="s">
        <v>2</v>
      </c>
      <c r="J127" s="80"/>
      <c r="K127" s="13" t="s">
        <v>2</v>
      </c>
      <c r="L127" s="80"/>
      <c r="M127" s="54"/>
      <c r="N127" s="54"/>
      <c r="O127" s="54"/>
      <c r="P127" s="54"/>
      <c r="Q127" s="54"/>
      <c r="R127" s="54"/>
      <c r="S127" s="54"/>
      <c r="T127" s="54"/>
      <c r="U127" s="54"/>
      <c r="V127" s="54"/>
      <c r="W127" s="54"/>
      <c r="X127" s="54"/>
      <c r="Y127" s="54"/>
      <c r="Z127" s="54"/>
    </row>
    <row r="128" ht="16.5" hidden="1" spans="1:26">
      <c r="A128" s="83" t="str">
        <f>IF(C128="","",COUNTA(C$8:C128))</f>
        <v/>
      </c>
      <c r="B128" s="83"/>
      <c r="C128" s="83"/>
      <c r="D128" s="13"/>
      <c r="E128" s="13"/>
      <c r="F128" s="65"/>
      <c r="G128" s="65"/>
      <c r="H128" s="65"/>
      <c r="I128" s="13" t="s">
        <v>2</v>
      </c>
      <c r="J128" s="80"/>
      <c r="K128" s="13" t="s">
        <v>2</v>
      </c>
      <c r="L128" s="80"/>
      <c r="M128" s="54"/>
      <c r="N128" s="54"/>
      <c r="O128" s="54"/>
      <c r="P128" s="54"/>
      <c r="Q128" s="54"/>
      <c r="R128" s="54"/>
      <c r="S128" s="54"/>
      <c r="T128" s="54"/>
      <c r="U128" s="54"/>
      <c r="V128" s="54"/>
      <c r="W128" s="54"/>
      <c r="X128" s="54"/>
      <c r="Y128" s="54"/>
      <c r="Z128" s="54"/>
    </row>
    <row r="129" ht="16.5" hidden="1" spans="1:26">
      <c r="A129" s="83" t="str">
        <f>IF(C129="","",COUNTA(C$8:C129))</f>
        <v/>
      </c>
      <c r="B129" s="83"/>
      <c r="C129" s="83"/>
      <c r="D129" s="13"/>
      <c r="E129" s="13"/>
      <c r="F129" s="65"/>
      <c r="G129" s="65"/>
      <c r="H129" s="65"/>
      <c r="I129" s="13" t="s">
        <v>2</v>
      </c>
      <c r="J129" s="80"/>
      <c r="K129" s="13" t="s">
        <v>2</v>
      </c>
      <c r="L129" s="80"/>
      <c r="M129" s="54"/>
      <c r="N129" s="54"/>
      <c r="O129" s="54"/>
      <c r="P129" s="54"/>
      <c r="Q129" s="54"/>
      <c r="R129" s="54"/>
      <c r="S129" s="54"/>
      <c r="T129" s="54"/>
      <c r="U129" s="54"/>
      <c r="V129" s="54"/>
      <c r="W129" s="54"/>
      <c r="X129" s="54"/>
      <c r="Y129" s="54"/>
      <c r="Z129" s="54"/>
    </row>
    <row r="130" ht="16.5" hidden="1" spans="1:26">
      <c r="A130" s="83" t="str">
        <f>IF(C130="","",COUNTA(C$8:C130))</f>
        <v/>
      </c>
      <c r="B130" s="83"/>
      <c r="C130" s="83"/>
      <c r="D130" s="13"/>
      <c r="E130" s="13"/>
      <c r="F130" s="65"/>
      <c r="G130" s="65"/>
      <c r="H130" s="65"/>
      <c r="I130" s="13" t="s">
        <v>2</v>
      </c>
      <c r="J130" s="80"/>
      <c r="K130" s="13" t="s">
        <v>2</v>
      </c>
      <c r="L130" s="80"/>
      <c r="M130" s="54"/>
      <c r="N130" s="54"/>
      <c r="O130" s="54"/>
      <c r="P130" s="54"/>
      <c r="Q130" s="54"/>
      <c r="R130" s="54"/>
      <c r="S130" s="54"/>
      <c r="T130" s="54"/>
      <c r="U130" s="54"/>
      <c r="V130" s="54"/>
      <c r="W130" s="54"/>
      <c r="X130" s="54"/>
      <c r="Y130" s="54"/>
      <c r="Z130" s="54"/>
    </row>
    <row r="131" ht="16.5" hidden="1" spans="1:26">
      <c r="A131" s="83" t="str">
        <f>IF(C131="","",COUNTA(C$8:C131))</f>
        <v/>
      </c>
      <c r="B131" s="83"/>
      <c r="C131" s="83"/>
      <c r="D131" s="13"/>
      <c r="E131" s="13"/>
      <c r="F131" s="65"/>
      <c r="G131" s="65"/>
      <c r="H131" s="65"/>
      <c r="I131" s="13" t="s">
        <v>2</v>
      </c>
      <c r="J131" s="80"/>
      <c r="K131" s="13" t="s">
        <v>2</v>
      </c>
      <c r="L131" s="80"/>
      <c r="M131" s="54"/>
      <c r="N131" s="54"/>
      <c r="O131" s="54"/>
      <c r="P131" s="54"/>
      <c r="Q131" s="54"/>
      <c r="R131" s="54"/>
      <c r="S131" s="54"/>
      <c r="T131" s="54"/>
      <c r="U131" s="54"/>
      <c r="V131" s="54"/>
      <c r="W131" s="54"/>
      <c r="X131" s="54"/>
      <c r="Y131" s="54"/>
      <c r="Z131" s="54"/>
    </row>
    <row r="132" ht="16.5" hidden="1" spans="1:26">
      <c r="A132" s="83" t="str">
        <f>IF(C132="","",COUNTA(C$8:C132))</f>
        <v/>
      </c>
      <c r="B132" s="83"/>
      <c r="C132" s="83"/>
      <c r="D132" s="13"/>
      <c r="E132" s="13"/>
      <c r="F132" s="65"/>
      <c r="G132" s="65"/>
      <c r="H132" s="65"/>
      <c r="I132" s="13" t="s">
        <v>2</v>
      </c>
      <c r="J132" s="80"/>
      <c r="K132" s="13" t="s">
        <v>2</v>
      </c>
      <c r="L132" s="80"/>
      <c r="M132" s="54"/>
      <c r="N132" s="54"/>
      <c r="O132" s="54"/>
      <c r="P132" s="54"/>
      <c r="Q132" s="54"/>
      <c r="R132" s="54"/>
      <c r="S132" s="54"/>
      <c r="T132" s="54"/>
      <c r="U132" s="54"/>
      <c r="V132" s="54"/>
      <c r="W132" s="54"/>
      <c r="X132" s="54"/>
      <c r="Y132" s="54"/>
      <c r="Z132" s="54"/>
    </row>
    <row r="133" ht="16.5" hidden="1" spans="1:26">
      <c r="A133" s="83" t="str">
        <f>IF(C133="","",COUNTA(C$8:C133))</f>
        <v/>
      </c>
      <c r="B133" s="83"/>
      <c r="C133" s="83"/>
      <c r="D133" s="13"/>
      <c r="E133" s="13"/>
      <c r="F133" s="65"/>
      <c r="G133" s="65"/>
      <c r="H133" s="65"/>
      <c r="I133" s="13" t="s">
        <v>2</v>
      </c>
      <c r="J133" s="80"/>
      <c r="K133" s="13" t="s">
        <v>2</v>
      </c>
      <c r="L133" s="80"/>
      <c r="M133" s="54"/>
      <c r="N133" s="54"/>
      <c r="O133" s="54"/>
      <c r="P133" s="54"/>
      <c r="Q133" s="54"/>
      <c r="R133" s="54"/>
      <c r="S133" s="54"/>
      <c r="T133" s="54"/>
      <c r="U133" s="54"/>
      <c r="V133" s="54"/>
      <c r="W133" s="54"/>
      <c r="X133" s="54"/>
      <c r="Y133" s="54"/>
      <c r="Z133" s="54"/>
    </row>
    <row r="134" ht="16.5" hidden="1" spans="1:26">
      <c r="A134" s="83" t="str">
        <f>IF(C134="","",COUNTA(C$8:C134))</f>
        <v/>
      </c>
      <c r="B134" s="83"/>
      <c r="C134" s="83"/>
      <c r="D134" s="13"/>
      <c r="E134" s="13"/>
      <c r="F134" s="65"/>
      <c r="G134" s="65"/>
      <c r="H134" s="65"/>
      <c r="I134" s="13" t="s">
        <v>2</v>
      </c>
      <c r="J134" s="80"/>
      <c r="K134" s="13" t="s">
        <v>2</v>
      </c>
      <c r="L134" s="80"/>
      <c r="M134" s="54"/>
      <c r="N134" s="54"/>
      <c r="O134" s="54"/>
      <c r="P134" s="54"/>
      <c r="Q134" s="54"/>
      <c r="R134" s="54"/>
      <c r="S134" s="54"/>
      <c r="T134" s="54"/>
      <c r="U134" s="54"/>
      <c r="V134" s="54"/>
      <c r="W134" s="54"/>
      <c r="X134" s="54"/>
      <c r="Y134" s="54"/>
      <c r="Z134" s="54"/>
    </row>
    <row r="135" ht="16.5" hidden="1" spans="1:26">
      <c r="A135" s="83" t="str">
        <f>IF(C135="","",COUNTA(C$8:C135))</f>
        <v/>
      </c>
      <c r="B135" s="83"/>
      <c r="C135" s="83"/>
      <c r="D135" s="13"/>
      <c r="E135" s="13"/>
      <c r="F135" s="65"/>
      <c r="G135" s="65"/>
      <c r="H135" s="65"/>
      <c r="I135" s="13" t="s">
        <v>2</v>
      </c>
      <c r="J135" s="80"/>
      <c r="K135" s="13" t="s">
        <v>2</v>
      </c>
      <c r="L135" s="80"/>
      <c r="M135" s="54"/>
      <c r="N135" s="54"/>
      <c r="O135" s="54"/>
      <c r="P135" s="54"/>
      <c r="Q135" s="54"/>
      <c r="R135" s="54"/>
      <c r="S135" s="54"/>
      <c r="T135" s="54"/>
      <c r="U135" s="54"/>
      <c r="V135" s="54"/>
      <c r="W135" s="54"/>
      <c r="X135" s="54"/>
      <c r="Y135" s="54"/>
      <c r="Z135" s="54"/>
    </row>
    <row r="136" ht="16.5" hidden="1" spans="1:26">
      <c r="A136" s="83" t="str">
        <f>IF(C136="","",COUNTA(C$8:C136))</f>
        <v/>
      </c>
      <c r="B136" s="83"/>
      <c r="C136" s="83"/>
      <c r="D136" s="13"/>
      <c r="E136" s="13"/>
      <c r="F136" s="65"/>
      <c r="G136" s="65"/>
      <c r="H136" s="65"/>
      <c r="I136" s="13" t="s">
        <v>2</v>
      </c>
      <c r="J136" s="80"/>
      <c r="K136" s="13" t="s">
        <v>2</v>
      </c>
      <c r="L136" s="80"/>
      <c r="M136" s="54"/>
      <c r="N136" s="54"/>
      <c r="O136" s="54"/>
      <c r="P136" s="54"/>
      <c r="Q136" s="54"/>
      <c r="R136" s="54"/>
      <c r="S136" s="54"/>
      <c r="T136" s="54"/>
      <c r="U136" s="54"/>
      <c r="V136" s="54"/>
      <c r="W136" s="54"/>
      <c r="X136" s="54"/>
      <c r="Y136" s="54"/>
      <c r="Z136" s="54"/>
    </row>
    <row r="137" ht="16.5" hidden="1" spans="1:26">
      <c r="A137" s="83" t="str">
        <f>IF(C137="","",COUNTA(C$8:C137))</f>
        <v/>
      </c>
      <c r="B137" s="83"/>
      <c r="C137" s="83"/>
      <c r="D137" s="13"/>
      <c r="E137" s="13"/>
      <c r="F137" s="65"/>
      <c r="G137" s="65"/>
      <c r="H137" s="65"/>
      <c r="I137" s="13" t="s">
        <v>2</v>
      </c>
      <c r="J137" s="80"/>
      <c r="K137" s="13" t="s">
        <v>2</v>
      </c>
      <c r="L137" s="80"/>
      <c r="M137" s="54"/>
      <c r="N137" s="54"/>
      <c r="O137" s="54"/>
      <c r="P137" s="54"/>
      <c r="Q137" s="54"/>
      <c r="R137" s="54"/>
      <c r="S137" s="54"/>
      <c r="T137" s="54"/>
      <c r="U137" s="54"/>
      <c r="V137" s="54"/>
      <c r="W137" s="54"/>
      <c r="X137" s="54"/>
      <c r="Y137" s="54"/>
      <c r="Z137" s="54"/>
    </row>
    <row r="138" ht="16.5" hidden="1" spans="1:26">
      <c r="A138" s="83" t="str">
        <f>IF(C138="","",COUNTA(C$8:C138))</f>
        <v/>
      </c>
      <c r="B138" s="83"/>
      <c r="C138" s="83"/>
      <c r="D138" s="13"/>
      <c r="E138" s="13"/>
      <c r="F138" s="65"/>
      <c r="G138" s="65"/>
      <c r="H138" s="65"/>
      <c r="I138" s="13" t="s">
        <v>2</v>
      </c>
      <c r="J138" s="80"/>
      <c r="K138" s="13" t="s">
        <v>2</v>
      </c>
      <c r="L138" s="80"/>
      <c r="M138" s="54"/>
      <c r="N138" s="54"/>
      <c r="O138" s="54"/>
      <c r="P138" s="54"/>
      <c r="Q138" s="54"/>
      <c r="R138" s="54"/>
      <c r="S138" s="54"/>
      <c r="T138" s="54"/>
      <c r="U138" s="54"/>
      <c r="V138" s="54"/>
      <c r="W138" s="54"/>
      <c r="X138" s="54"/>
      <c r="Y138" s="54"/>
      <c r="Z138" s="54"/>
    </row>
    <row r="139" ht="16.5" hidden="1" spans="1:26">
      <c r="A139" s="83" t="str">
        <f>IF(C139="","",COUNTA(C$8:C139))</f>
        <v/>
      </c>
      <c r="B139" s="83"/>
      <c r="C139" s="83"/>
      <c r="D139" s="13"/>
      <c r="E139" s="13"/>
      <c r="F139" s="65"/>
      <c r="G139" s="65"/>
      <c r="H139" s="65"/>
      <c r="I139" s="13" t="s">
        <v>2</v>
      </c>
      <c r="J139" s="80"/>
      <c r="K139" s="13" t="s">
        <v>2</v>
      </c>
      <c r="L139" s="80"/>
      <c r="M139" s="54"/>
      <c r="N139" s="54"/>
      <c r="O139" s="54"/>
      <c r="P139" s="54"/>
      <c r="Q139" s="54"/>
      <c r="R139" s="54"/>
      <c r="S139" s="54"/>
      <c r="T139" s="54"/>
      <c r="U139" s="54"/>
      <c r="V139" s="54"/>
      <c r="W139" s="54"/>
      <c r="X139" s="54"/>
      <c r="Y139" s="54"/>
      <c r="Z139" s="54"/>
    </row>
    <row r="140" ht="16.5" hidden="1" spans="1:26">
      <c r="A140" s="83" t="str">
        <f>IF(C140="","",COUNTA(C$8:C140))</f>
        <v/>
      </c>
      <c r="B140" s="83"/>
      <c r="C140" s="83"/>
      <c r="D140" s="13"/>
      <c r="E140" s="13"/>
      <c r="F140" s="65"/>
      <c r="G140" s="65"/>
      <c r="H140" s="65"/>
      <c r="I140" s="13" t="s">
        <v>2</v>
      </c>
      <c r="J140" s="80"/>
      <c r="K140" s="13" t="s">
        <v>2</v>
      </c>
      <c r="L140" s="80"/>
      <c r="M140" s="54"/>
      <c r="N140" s="54"/>
      <c r="O140" s="54"/>
      <c r="P140" s="54"/>
      <c r="Q140" s="54"/>
      <c r="R140" s="54"/>
      <c r="S140" s="54"/>
      <c r="T140" s="54"/>
      <c r="U140" s="54"/>
      <c r="V140" s="54"/>
      <c r="W140" s="54"/>
      <c r="X140" s="54"/>
      <c r="Y140" s="54"/>
      <c r="Z140" s="54"/>
    </row>
    <row r="141" ht="16.5" hidden="1" spans="1:26">
      <c r="A141" s="83" t="str">
        <f>IF(C141="","",COUNTA(C$8:C141))</f>
        <v/>
      </c>
      <c r="B141" s="83"/>
      <c r="C141" s="83"/>
      <c r="D141" s="13"/>
      <c r="E141" s="13"/>
      <c r="F141" s="65"/>
      <c r="G141" s="65"/>
      <c r="H141" s="65"/>
      <c r="I141" s="13" t="s">
        <v>2</v>
      </c>
      <c r="J141" s="80"/>
      <c r="K141" s="13" t="s">
        <v>2</v>
      </c>
      <c r="L141" s="80"/>
      <c r="M141" s="54"/>
      <c r="N141" s="54"/>
      <c r="O141" s="54"/>
      <c r="P141" s="54"/>
      <c r="Q141" s="54"/>
      <c r="R141" s="54"/>
      <c r="S141" s="54"/>
      <c r="T141" s="54"/>
      <c r="U141" s="54"/>
      <c r="V141" s="54"/>
      <c r="W141" s="54"/>
      <c r="X141" s="54"/>
      <c r="Y141" s="54"/>
      <c r="Z141" s="54"/>
    </row>
    <row r="142" ht="16.5" hidden="1" spans="1:26">
      <c r="A142" s="83" t="str">
        <f>IF(C142="","",COUNTA(C$8:C142))</f>
        <v/>
      </c>
      <c r="B142" s="83"/>
      <c r="C142" s="83"/>
      <c r="D142" s="13"/>
      <c r="E142" s="13"/>
      <c r="F142" s="65"/>
      <c r="G142" s="65"/>
      <c r="H142" s="65"/>
      <c r="I142" s="13" t="s">
        <v>2</v>
      </c>
      <c r="J142" s="80"/>
      <c r="K142" s="13" t="s">
        <v>2</v>
      </c>
      <c r="L142" s="80"/>
      <c r="M142" s="54"/>
      <c r="N142" s="54"/>
      <c r="O142" s="54"/>
      <c r="P142" s="54"/>
      <c r="Q142" s="54"/>
      <c r="R142" s="54"/>
      <c r="S142" s="54"/>
      <c r="T142" s="54"/>
      <c r="U142" s="54"/>
      <c r="V142" s="54"/>
      <c r="W142" s="54"/>
      <c r="X142" s="54"/>
      <c r="Y142" s="54"/>
      <c r="Z142" s="54"/>
    </row>
    <row r="143" ht="16.5" hidden="1" spans="1:26">
      <c r="A143" s="83" t="str">
        <f>IF(C143="","",COUNTA(C$8:C143))</f>
        <v/>
      </c>
      <c r="B143" s="83"/>
      <c r="C143" s="83"/>
      <c r="D143" s="13"/>
      <c r="E143" s="13"/>
      <c r="F143" s="65"/>
      <c r="G143" s="65"/>
      <c r="H143" s="65"/>
      <c r="I143" s="13" t="s">
        <v>2</v>
      </c>
      <c r="J143" s="80"/>
      <c r="K143" s="13" t="s">
        <v>2</v>
      </c>
      <c r="L143" s="80"/>
      <c r="M143" s="54"/>
      <c r="N143" s="54"/>
      <c r="O143" s="54"/>
      <c r="P143" s="54"/>
      <c r="Q143" s="54"/>
      <c r="R143" s="54"/>
      <c r="S143" s="54"/>
      <c r="T143" s="54"/>
      <c r="U143" s="54"/>
      <c r="V143" s="54"/>
      <c r="W143" s="54"/>
      <c r="X143" s="54"/>
      <c r="Y143" s="54"/>
      <c r="Z143" s="54"/>
    </row>
    <row r="144" ht="16.5" hidden="1" spans="1:26">
      <c r="A144" s="83" t="str">
        <f>IF(C144="","",COUNTA(C$8:C144))</f>
        <v/>
      </c>
      <c r="B144" s="83"/>
      <c r="C144" s="83"/>
      <c r="D144" s="13"/>
      <c r="E144" s="13"/>
      <c r="F144" s="65"/>
      <c r="G144" s="65"/>
      <c r="H144" s="65"/>
      <c r="I144" s="13" t="s">
        <v>2</v>
      </c>
      <c r="J144" s="80"/>
      <c r="K144" s="13" t="s">
        <v>2</v>
      </c>
      <c r="L144" s="80"/>
      <c r="M144" s="54"/>
      <c r="N144" s="54"/>
      <c r="O144" s="54"/>
      <c r="P144" s="54"/>
      <c r="Q144" s="54"/>
      <c r="R144" s="54"/>
      <c r="S144" s="54"/>
      <c r="T144" s="54"/>
      <c r="U144" s="54"/>
      <c r="V144" s="54"/>
      <c r="W144" s="54"/>
      <c r="X144" s="54"/>
      <c r="Y144" s="54"/>
      <c r="Z144" s="54"/>
    </row>
    <row r="145" ht="16.5" hidden="1" spans="1:26">
      <c r="A145" s="83" t="str">
        <f>IF(C145="","",COUNTA(C$8:C145))</f>
        <v/>
      </c>
      <c r="B145" s="83"/>
      <c r="C145" s="83"/>
      <c r="D145" s="13"/>
      <c r="E145" s="13"/>
      <c r="F145" s="65"/>
      <c r="G145" s="65"/>
      <c r="H145" s="65"/>
      <c r="I145" s="13" t="s">
        <v>2</v>
      </c>
      <c r="J145" s="80"/>
      <c r="K145" s="13" t="s">
        <v>2</v>
      </c>
      <c r="L145" s="80"/>
      <c r="M145" s="54"/>
      <c r="N145" s="54"/>
      <c r="O145" s="54"/>
      <c r="P145" s="54"/>
      <c r="Q145" s="54"/>
      <c r="R145" s="54"/>
      <c r="S145" s="54"/>
      <c r="T145" s="54"/>
      <c r="U145" s="54"/>
      <c r="V145" s="54"/>
      <c r="W145" s="54"/>
      <c r="X145" s="54"/>
      <c r="Y145" s="54"/>
      <c r="Z145" s="54"/>
    </row>
    <row r="146" ht="16.5" hidden="1" spans="1:26">
      <c r="A146" s="83" t="str">
        <f>IF(C146="","",COUNTA(C$8:C146))</f>
        <v/>
      </c>
      <c r="B146" s="83"/>
      <c r="C146" s="83"/>
      <c r="D146" s="13"/>
      <c r="E146" s="13"/>
      <c r="F146" s="65"/>
      <c r="G146" s="65"/>
      <c r="H146" s="65"/>
      <c r="I146" s="13" t="s">
        <v>2</v>
      </c>
      <c r="J146" s="80"/>
      <c r="K146" s="13" t="s">
        <v>2</v>
      </c>
      <c r="L146" s="80"/>
      <c r="M146" s="54"/>
      <c r="N146" s="54"/>
      <c r="O146" s="54"/>
      <c r="P146" s="54"/>
      <c r="Q146" s="54"/>
      <c r="R146" s="54"/>
      <c r="S146" s="54"/>
      <c r="T146" s="54"/>
      <c r="U146" s="54"/>
      <c r="V146" s="54"/>
      <c r="W146" s="54"/>
      <c r="X146" s="54"/>
      <c r="Y146" s="54"/>
      <c r="Z146" s="54"/>
    </row>
    <row r="147" ht="16.5" hidden="1" spans="1:26">
      <c r="A147" s="83" t="str">
        <f>IF(C147="","",COUNTA(C$8:C147))</f>
        <v/>
      </c>
      <c r="B147" s="83"/>
      <c r="C147" s="83"/>
      <c r="D147" s="13"/>
      <c r="E147" s="13"/>
      <c r="F147" s="65"/>
      <c r="G147" s="65"/>
      <c r="H147" s="65"/>
      <c r="I147" s="13" t="s">
        <v>2</v>
      </c>
      <c r="J147" s="80"/>
      <c r="K147" s="13" t="s">
        <v>2</v>
      </c>
      <c r="L147" s="80"/>
      <c r="M147" s="54"/>
      <c r="N147" s="54"/>
      <c r="O147" s="54"/>
      <c r="P147" s="54"/>
      <c r="Q147" s="54"/>
      <c r="R147" s="54"/>
      <c r="S147" s="54"/>
      <c r="T147" s="54"/>
      <c r="U147" s="54"/>
      <c r="V147" s="54"/>
      <c r="W147" s="54"/>
      <c r="X147" s="54"/>
      <c r="Y147" s="54"/>
      <c r="Z147" s="54"/>
    </row>
    <row r="148" ht="16.5" hidden="1" spans="1:26">
      <c r="A148" s="83" t="str">
        <f>IF(C148="","",COUNTA(C$8:C148))</f>
        <v/>
      </c>
      <c r="B148" s="83"/>
      <c r="C148" s="83"/>
      <c r="D148" s="13"/>
      <c r="E148" s="13"/>
      <c r="F148" s="65"/>
      <c r="G148" s="65"/>
      <c r="H148" s="65"/>
      <c r="I148" s="13" t="s">
        <v>2</v>
      </c>
      <c r="J148" s="80"/>
      <c r="K148" s="13" t="s">
        <v>2</v>
      </c>
      <c r="L148" s="80"/>
      <c r="M148" s="54"/>
      <c r="N148" s="54"/>
      <c r="O148" s="54"/>
      <c r="P148" s="54"/>
      <c r="Q148" s="54"/>
      <c r="R148" s="54"/>
      <c r="S148" s="54"/>
      <c r="T148" s="54"/>
      <c r="U148" s="54"/>
      <c r="V148" s="54"/>
      <c r="W148" s="54"/>
      <c r="X148" s="54"/>
      <c r="Y148" s="54"/>
      <c r="Z148" s="54"/>
    </row>
    <row r="149" ht="16.5" hidden="1" spans="1:26">
      <c r="A149" s="83" t="str">
        <f>IF(C149="","",COUNTA(C$8:C149))</f>
        <v/>
      </c>
      <c r="B149" s="83"/>
      <c r="C149" s="83"/>
      <c r="D149" s="13"/>
      <c r="E149" s="13"/>
      <c r="F149" s="65"/>
      <c r="G149" s="65"/>
      <c r="H149" s="65"/>
      <c r="I149" s="13" t="s">
        <v>2</v>
      </c>
      <c r="J149" s="80"/>
      <c r="K149" s="13" t="s">
        <v>2</v>
      </c>
      <c r="L149" s="80"/>
      <c r="M149" s="54"/>
      <c r="N149" s="54"/>
      <c r="O149" s="54"/>
      <c r="P149" s="54"/>
      <c r="Q149" s="54"/>
      <c r="R149" s="54"/>
      <c r="S149" s="54"/>
      <c r="T149" s="54"/>
      <c r="U149" s="54"/>
      <c r="V149" s="54"/>
      <c r="W149" s="54"/>
      <c r="X149" s="54"/>
      <c r="Y149" s="54"/>
      <c r="Z149" s="54"/>
    </row>
    <row r="150" ht="16.5" hidden="1" spans="1:26">
      <c r="A150" s="83" t="str">
        <f>IF(C150="","",COUNTA(C$8:C150))</f>
        <v/>
      </c>
      <c r="B150" s="83"/>
      <c r="C150" s="83"/>
      <c r="D150" s="13"/>
      <c r="E150" s="13"/>
      <c r="F150" s="65"/>
      <c r="G150" s="65"/>
      <c r="H150" s="65"/>
      <c r="I150" s="13" t="s">
        <v>2</v>
      </c>
      <c r="J150" s="80"/>
      <c r="K150" s="13" t="s">
        <v>2</v>
      </c>
      <c r="L150" s="80"/>
      <c r="M150" s="54"/>
      <c r="N150" s="54"/>
      <c r="O150" s="54"/>
      <c r="P150" s="54"/>
      <c r="Q150" s="54"/>
      <c r="R150" s="54"/>
      <c r="S150" s="54"/>
      <c r="T150" s="54"/>
      <c r="U150" s="54"/>
      <c r="V150" s="54"/>
      <c r="W150" s="54"/>
      <c r="X150" s="54"/>
      <c r="Y150" s="54"/>
      <c r="Z150" s="54"/>
    </row>
    <row r="151" ht="16.5" hidden="1" spans="1:26">
      <c r="A151" s="83" t="str">
        <f>IF(C151="","",COUNTA(C$8:C151))</f>
        <v/>
      </c>
      <c r="B151" s="83"/>
      <c r="C151" s="83"/>
      <c r="D151" s="13"/>
      <c r="E151" s="13"/>
      <c r="F151" s="65"/>
      <c r="G151" s="65"/>
      <c r="H151" s="65"/>
      <c r="I151" s="13" t="s">
        <v>2</v>
      </c>
      <c r="J151" s="80"/>
      <c r="K151" s="13" t="s">
        <v>2</v>
      </c>
      <c r="L151" s="80"/>
      <c r="M151" s="54"/>
      <c r="N151" s="54"/>
      <c r="O151" s="54"/>
      <c r="P151" s="54"/>
      <c r="Q151" s="54"/>
      <c r="R151" s="54"/>
      <c r="S151" s="54"/>
      <c r="T151" s="54"/>
      <c r="U151" s="54"/>
      <c r="V151" s="54"/>
      <c r="W151" s="54"/>
      <c r="X151" s="54"/>
      <c r="Y151" s="54"/>
      <c r="Z151" s="54"/>
    </row>
    <row r="152" ht="16.5" hidden="1" spans="1:26">
      <c r="A152" s="83" t="str">
        <f>IF(C152="","",COUNTA(C$8:C152))</f>
        <v/>
      </c>
      <c r="B152" s="83"/>
      <c r="C152" s="83"/>
      <c r="D152" s="13"/>
      <c r="E152" s="13"/>
      <c r="F152" s="65"/>
      <c r="G152" s="65"/>
      <c r="H152" s="65"/>
      <c r="I152" s="13" t="s">
        <v>2</v>
      </c>
      <c r="J152" s="80"/>
      <c r="K152" s="13" t="s">
        <v>2</v>
      </c>
      <c r="L152" s="80"/>
      <c r="M152" s="54"/>
      <c r="N152" s="54"/>
      <c r="O152" s="54"/>
      <c r="P152" s="54"/>
      <c r="Q152" s="54"/>
      <c r="R152" s="54"/>
      <c r="S152" s="54"/>
      <c r="T152" s="54"/>
      <c r="U152" s="54"/>
      <c r="V152" s="54"/>
      <c r="W152" s="54"/>
      <c r="X152" s="54"/>
      <c r="Y152" s="54"/>
      <c r="Z152" s="54"/>
    </row>
    <row r="153" ht="16.5" hidden="1" spans="1:26">
      <c r="A153" s="83" t="str">
        <f>IF(C153="","",COUNTA(C$8:C153))</f>
        <v/>
      </c>
      <c r="B153" s="83"/>
      <c r="C153" s="83"/>
      <c r="D153" s="13"/>
      <c r="E153" s="13"/>
      <c r="F153" s="65"/>
      <c r="G153" s="65"/>
      <c r="H153" s="65"/>
      <c r="I153" s="13" t="s">
        <v>2</v>
      </c>
      <c r="J153" s="80"/>
      <c r="K153" s="13" t="s">
        <v>2</v>
      </c>
      <c r="L153" s="80"/>
      <c r="M153" s="54"/>
      <c r="N153" s="54"/>
      <c r="O153" s="54"/>
      <c r="P153" s="54"/>
      <c r="Q153" s="54"/>
      <c r="R153" s="54"/>
      <c r="S153" s="54"/>
      <c r="T153" s="54"/>
      <c r="U153" s="54"/>
      <c r="V153" s="54"/>
      <c r="W153" s="54"/>
      <c r="X153" s="54"/>
      <c r="Y153" s="54"/>
      <c r="Z153" s="54"/>
    </row>
    <row r="154" ht="16.5" hidden="1" spans="1:26">
      <c r="A154" s="83" t="str">
        <f>IF(C154="","",COUNTA(C$8:C154))</f>
        <v/>
      </c>
      <c r="B154" s="83"/>
      <c r="C154" s="83"/>
      <c r="D154" s="13"/>
      <c r="E154" s="13"/>
      <c r="F154" s="65"/>
      <c r="G154" s="65"/>
      <c r="H154" s="65"/>
      <c r="I154" s="13" t="s">
        <v>2</v>
      </c>
      <c r="J154" s="80"/>
      <c r="K154" s="13" t="s">
        <v>2</v>
      </c>
      <c r="L154" s="80"/>
      <c r="M154" s="54"/>
      <c r="N154" s="54"/>
      <c r="O154" s="54"/>
      <c r="P154" s="54"/>
      <c r="Q154" s="54"/>
      <c r="R154" s="54"/>
      <c r="S154" s="54"/>
      <c r="T154" s="54"/>
      <c r="U154" s="54"/>
      <c r="V154" s="54"/>
      <c r="W154" s="54"/>
      <c r="X154" s="54"/>
      <c r="Y154" s="54"/>
      <c r="Z154" s="54"/>
    </row>
    <row r="155" ht="16.5" hidden="1" spans="1:26">
      <c r="A155" s="83" t="str">
        <f>IF(C155="","",COUNTA(C$8:C155))</f>
        <v/>
      </c>
      <c r="B155" s="83"/>
      <c r="C155" s="83"/>
      <c r="D155" s="13"/>
      <c r="E155" s="13"/>
      <c r="F155" s="65"/>
      <c r="G155" s="65"/>
      <c r="H155" s="65"/>
      <c r="I155" s="13" t="s">
        <v>2</v>
      </c>
      <c r="J155" s="80"/>
      <c r="K155" s="13" t="s">
        <v>2</v>
      </c>
      <c r="L155" s="80"/>
      <c r="M155" s="54"/>
      <c r="N155" s="54"/>
      <c r="O155" s="54"/>
      <c r="P155" s="54"/>
      <c r="Q155" s="54"/>
      <c r="R155" s="54"/>
      <c r="S155" s="54"/>
      <c r="T155" s="54"/>
      <c r="U155" s="54"/>
      <c r="V155" s="54"/>
      <c r="W155" s="54"/>
      <c r="X155" s="54"/>
      <c r="Y155" s="54"/>
      <c r="Z155" s="54"/>
    </row>
    <row r="156" ht="16.5" hidden="1" spans="1:26">
      <c r="A156" s="83" t="str">
        <f>IF(C156="","",COUNTA(C$8:C156))</f>
        <v/>
      </c>
      <c r="B156" s="83"/>
      <c r="C156" s="83"/>
      <c r="D156" s="13"/>
      <c r="E156" s="13"/>
      <c r="F156" s="65"/>
      <c r="G156" s="65"/>
      <c r="H156" s="65"/>
      <c r="I156" s="13" t="s">
        <v>2</v>
      </c>
      <c r="J156" s="80"/>
      <c r="K156" s="13" t="s">
        <v>2</v>
      </c>
      <c r="L156" s="80"/>
      <c r="M156" s="54"/>
      <c r="N156" s="54"/>
      <c r="O156" s="54"/>
      <c r="P156" s="54"/>
      <c r="Q156" s="54"/>
      <c r="R156" s="54"/>
      <c r="S156" s="54"/>
      <c r="T156" s="54"/>
      <c r="U156" s="54"/>
      <c r="V156" s="54"/>
      <c r="W156" s="54"/>
      <c r="X156" s="54"/>
      <c r="Y156" s="54"/>
      <c r="Z156" s="54"/>
    </row>
    <row r="157" ht="16.5" hidden="1" spans="1:26">
      <c r="A157" s="83" t="str">
        <f>IF(C157="","",COUNTA(C$8:C157))</f>
        <v/>
      </c>
      <c r="B157" s="83"/>
      <c r="C157" s="83"/>
      <c r="D157" s="13"/>
      <c r="E157" s="13"/>
      <c r="F157" s="65"/>
      <c r="G157" s="65"/>
      <c r="H157" s="65"/>
      <c r="I157" s="13" t="s">
        <v>2</v>
      </c>
      <c r="J157" s="80"/>
      <c r="K157" s="13" t="s">
        <v>2</v>
      </c>
      <c r="L157" s="80"/>
      <c r="M157" s="54"/>
      <c r="N157" s="54"/>
      <c r="O157" s="54"/>
      <c r="P157" s="54"/>
      <c r="Q157" s="54"/>
      <c r="R157" s="54"/>
      <c r="S157" s="54"/>
      <c r="T157" s="54"/>
      <c r="U157" s="54"/>
      <c r="V157" s="54"/>
      <c r="W157" s="54"/>
      <c r="X157" s="54"/>
      <c r="Y157" s="54"/>
      <c r="Z157" s="54"/>
    </row>
    <row r="158" ht="16.5" hidden="1" spans="1:26">
      <c r="A158" s="83" t="str">
        <f>IF(C158="","",COUNTA(C$8:C158))</f>
        <v/>
      </c>
      <c r="B158" s="83"/>
      <c r="C158" s="83"/>
      <c r="D158" s="13"/>
      <c r="E158" s="13"/>
      <c r="F158" s="65"/>
      <c r="G158" s="65"/>
      <c r="H158" s="65"/>
      <c r="I158" s="13" t="s">
        <v>2</v>
      </c>
      <c r="J158" s="80"/>
      <c r="K158" s="13" t="s">
        <v>2</v>
      </c>
      <c r="L158" s="80"/>
      <c r="M158" s="54"/>
      <c r="N158" s="54"/>
      <c r="O158" s="54"/>
      <c r="P158" s="54"/>
      <c r="Q158" s="54"/>
      <c r="R158" s="54"/>
      <c r="S158" s="54"/>
      <c r="T158" s="54"/>
      <c r="U158" s="54"/>
      <c r="V158" s="54"/>
      <c r="W158" s="54"/>
      <c r="X158" s="54"/>
      <c r="Y158" s="54"/>
      <c r="Z158" s="54"/>
    </row>
    <row r="159" ht="16.5" hidden="1" spans="1:26">
      <c r="A159" s="83" t="str">
        <f>IF(C159="","",COUNTA(C$8:C159))</f>
        <v/>
      </c>
      <c r="B159" s="83"/>
      <c r="C159" s="83"/>
      <c r="D159" s="13"/>
      <c r="E159" s="13"/>
      <c r="F159" s="65"/>
      <c r="G159" s="65"/>
      <c r="H159" s="65"/>
      <c r="I159" s="13" t="s">
        <v>2</v>
      </c>
      <c r="J159" s="80"/>
      <c r="K159" s="13" t="s">
        <v>2</v>
      </c>
      <c r="L159" s="80"/>
      <c r="M159" s="54"/>
      <c r="N159" s="54"/>
      <c r="O159" s="54"/>
      <c r="P159" s="54"/>
      <c r="Q159" s="54"/>
      <c r="R159" s="54"/>
      <c r="S159" s="54"/>
      <c r="T159" s="54"/>
      <c r="U159" s="54"/>
      <c r="V159" s="54"/>
      <c r="W159" s="54"/>
      <c r="X159" s="54"/>
      <c r="Y159" s="54"/>
      <c r="Z159" s="54"/>
    </row>
    <row r="160" ht="16.5" hidden="1" spans="1:26">
      <c r="A160" s="83" t="str">
        <f>IF(C160="","",COUNTA(C$8:C160))</f>
        <v/>
      </c>
      <c r="B160" s="83"/>
      <c r="C160" s="83"/>
      <c r="D160" s="13"/>
      <c r="E160" s="13"/>
      <c r="F160" s="65"/>
      <c r="G160" s="65"/>
      <c r="H160" s="65"/>
      <c r="I160" s="13" t="s">
        <v>2</v>
      </c>
      <c r="J160" s="80"/>
      <c r="K160" s="13" t="s">
        <v>2</v>
      </c>
      <c r="L160" s="80"/>
      <c r="M160" s="54"/>
      <c r="N160" s="54"/>
      <c r="O160" s="54"/>
      <c r="P160" s="54"/>
      <c r="Q160" s="54"/>
      <c r="R160" s="54"/>
      <c r="S160" s="54"/>
      <c r="T160" s="54"/>
      <c r="U160" s="54"/>
      <c r="V160" s="54"/>
      <c r="W160" s="54"/>
      <c r="X160" s="54"/>
      <c r="Y160" s="54"/>
      <c r="Z160" s="54"/>
    </row>
    <row r="161" ht="16.5" hidden="1" spans="1:26">
      <c r="A161" s="83" t="str">
        <f>IF(C161="","",COUNTA(C$8:C161))</f>
        <v/>
      </c>
      <c r="B161" s="83"/>
      <c r="C161" s="83"/>
      <c r="D161" s="13"/>
      <c r="E161" s="13"/>
      <c r="F161" s="65"/>
      <c r="G161" s="65"/>
      <c r="H161" s="65"/>
      <c r="I161" s="13" t="s">
        <v>2</v>
      </c>
      <c r="J161" s="80"/>
      <c r="K161" s="13" t="s">
        <v>2</v>
      </c>
      <c r="L161" s="80"/>
      <c r="M161" s="54"/>
      <c r="N161" s="54"/>
      <c r="O161" s="54"/>
      <c r="P161" s="54"/>
      <c r="Q161" s="54"/>
      <c r="R161" s="54"/>
      <c r="S161" s="54"/>
      <c r="T161" s="54"/>
      <c r="U161" s="54"/>
      <c r="V161" s="54"/>
      <c r="W161" s="54"/>
      <c r="X161" s="54"/>
      <c r="Y161" s="54"/>
      <c r="Z161" s="54"/>
    </row>
    <row r="162" ht="16.5" hidden="1" spans="1:26">
      <c r="A162" s="83" t="str">
        <f>IF(C162="","",COUNTA(C$8:C162))</f>
        <v/>
      </c>
      <c r="B162" s="83"/>
      <c r="C162" s="83"/>
      <c r="D162" s="13"/>
      <c r="E162" s="13"/>
      <c r="F162" s="65"/>
      <c r="G162" s="65"/>
      <c r="H162" s="65"/>
      <c r="I162" s="13" t="s">
        <v>2</v>
      </c>
      <c r="J162" s="80"/>
      <c r="K162" s="13" t="s">
        <v>2</v>
      </c>
      <c r="L162" s="80"/>
      <c r="M162" s="54"/>
      <c r="N162" s="54"/>
      <c r="O162" s="54"/>
      <c r="P162" s="54"/>
      <c r="Q162" s="54"/>
      <c r="R162" s="54"/>
      <c r="S162" s="54"/>
      <c r="T162" s="54"/>
      <c r="U162" s="54"/>
      <c r="V162" s="54"/>
      <c r="W162" s="54"/>
      <c r="X162" s="54"/>
      <c r="Y162" s="54"/>
      <c r="Z162" s="54"/>
    </row>
    <row r="163" ht="16.5" hidden="1" spans="1:26">
      <c r="A163" s="83" t="str">
        <f>IF(C163="","",COUNTA(C$8:C163))</f>
        <v/>
      </c>
      <c r="B163" s="83"/>
      <c r="C163" s="83"/>
      <c r="D163" s="13"/>
      <c r="E163" s="13"/>
      <c r="F163" s="65"/>
      <c r="G163" s="65"/>
      <c r="H163" s="65"/>
      <c r="I163" s="13" t="s">
        <v>2</v>
      </c>
      <c r="J163" s="80"/>
      <c r="K163" s="13" t="s">
        <v>2</v>
      </c>
      <c r="L163" s="80"/>
      <c r="M163" s="54"/>
      <c r="N163" s="54"/>
      <c r="O163" s="54"/>
      <c r="P163" s="54"/>
      <c r="Q163" s="54"/>
      <c r="R163" s="54"/>
      <c r="S163" s="54"/>
      <c r="T163" s="54"/>
      <c r="U163" s="54"/>
      <c r="V163" s="54"/>
      <c r="W163" s="54"/>
      <c r="X163" s="54"/>
      <c r="Y163" s="54"/>
      <c r="Z163" s="54"/>
    </row>
    <row r="164" ht="16.5" hidden="1" spans="1:26">
      <c r="A164" s="83" t="str">
        <f>IF(C164="","",COUNTA(C$8:C164))</f>
        <v/>
      </c>
      <c r="B164" s="83"/>
      <c r="C164" s="83"/>
      <c r="D164" s="13"/>
      <c r="E164" s="13"/>
      <c r="F164" s="65"/>
      <c r="G164" s="65"/>
      <c r="H164" s="65"/>
      <c r="I164" s="13" t="s">
        <v>2</v>
      </c>
      <c r="J164" s="80"/>
      <c r="K164" s="13" t="s">
        <v>2</v>
      </c>
      <c r="L164" s="80"/>
      <c r="M164" s="54"/>
      <c r="N164" s="54"/>
      <c r="O164" s="54"/>
      <c r="P164" s="54"/>
      <c r="Q164" s="54"/>
      <c r="R164" s="54"/>
      <c r="S164" s="54"/>
      <c r="T164" s="54"/>
      <c r="U164" s="54"/>
      <c r="V164" s="54"/>
      <c r="W164" s="54"/>
      <c r="X164" s="54"/>
      <c r="Y164" s="54"/>
      <c r="Z164" s="54"/>
    </row>
    <row r="165" ht="16.5" hidden="1" spans="1:26">
      <c r="A165" s="83" t="str">
        <f>IF(C165="","",COUNTA(C$8:C165))</f>
        <v/>
      </c>
      <c r="B165" s="83"/>
      <c r="C165" s="83"/>
      <c r="D165" s="13"/>
      <c r="E165" s="13"/>
      <c r="F165" s="65"/>
      <c r="G165" s="65"/>
      <c r="H165" s="65"/>
      <c r="I165" s="13" t="s">
        <v>2</v>
      </c>
      <c r="J165" s="80"/>
      <c r="K165" s="13" t="s">
        <v>2</v>
      </c>
      <c r="L165" s="80"/>
      <c r="M165" s="54"/>
      <c r="N165" s="54"/>
      <c r="O165" s="54"/>
      <c r="P165" s="54"/>
      <c r="Q165" s="54"/>
      <c r="R165" s="54"/>
      <c r="S165" s="54"/>
      <c r="T165" s="54"/>
      <c r="U165" s="54"/>
      <c r="V165" s="54"/>
      <c r="W165" s="54"/>
      <c r="X165" s="54"/>
      <c r="Y165" s="54"/>
      <c r="Z165" s="54"/>
    </row>
    <row r="166" ht="16.5" hidden="1" spans="1:26">
      <c r="A166" s="83" t="str">
        <f>IF(C166="","",COUNTA(C$8:C166))</f>
        <v/>
      </c>
      <c r="B166" s="83"/>
      <c r="C166" s="83"/>
      <c r="D166" s="13"/>
      <c r="E166" s="13"/>
      <c r="F166" s="65"/>
      <c r="G166" s="65"/>
      <c r="H166" s="65"/>
      <c r="I166" s="13" t="s">
        <v>2</v>
      </c>
      <c r="J166" s="80"/>
      <c r="K166" s="13" t="s">
        <v>2</v>
      </c>
      <c r="L166" s="80"/>
      <c r="M166" s="54"/>
      <c r="N166" s="54"/>
      <c r="O166" s="54"/>
      <c r="P166" s="54"/>
      <c r="Q166" s="54"/>
      <c r="R166" s="54"/>
      <c r="S166" s="54"/>
      <c r="T166" s="54"/>
      <c r="U166" s="54"/>
      <c r="V166" s="54"/>
      <c r="W166" s="54"/>
      <c r="X166" s="54"/>
      <c r="Y166" s="54"/>
      <c r="Z166" s="54"/>
    </row>
    <row r="167" ht="16.5" hidden="1" spans="1:26">
      <c r="A167" s="83" t="str">
        <f>IF(C167="","",COUNTA(C$8:C167))</f>
        <v/>
      </c>
      <c r="B167" s="83"/>
      <c r="C167" s="83"/>
      <c r="D167" s="13"/>
      <c r="E167" s="13"/>
      <c r="F167" s="65"/>
      <c r="G167" s="65"/>
      <c r="H167" s="65"/>
      <c r="I167" s="13" t="s">
        <v>2</v>
      </c>
      <c r="J167" s="80"/>
      <c r="K167" s="13" t="s">
        <v>2</v>
      </c>
      <c r="L167" s="80"/>
      <c r="M167" s="54"/>
      <c r="N167" s="54"/>
      <c r="O167" s="54"/>
      <c r="P167" s="54"/>
      <c r="Q167" s="54"/>
      <c r="R167" s="54"/>
      <c r="S167" s="54"/>
      <c r="T167" s="54"/>
      <c r="U167" s="54"/>
      <c r="V167" s="54"/>
      <c r="W167" s="54"/>
      <c r="X167" s="54"/>
      <c r="Y167" s="54"/>
      <c r="Z167" s="54"/>
    </row>
    <row r="168" ht="16.5" hidden="1" spans="1:26">
      <c r="A168" s="83" t="str">
        <f>IF(C168="","",COUNTA(C$8:C168))</f>
        <v/>
      </c>
      <c r="B168" s="83"/>
      <c r="C168" s="83"/>
      <c r="D168" s="13"/>
      <c r="E168" s="13"/>
      <c r="F168" s="65"/>
      <c r="G168" s="65"/>
      <c r="H168" s="65"/>
      <c r="I168" s="13" t="s">
        <v>2</v>
      </c>
      <c r="J168" s="80"/>
      <c r="K168" s="13" t="s">
        <v>2</v>
      </c>
      <c r="L168" s="80"/>
      <c r="M168" s="54"/>
      <c r="N168" s="54"/>
      <c r="O168" s="54"/>
      <c r="P168" s="54"/>
      <c r="Q168" s="54"/>
      <c r="R168" s="54"/>
      <c r="S168" s="54"/>
      <c r="T168" s="54"/>
      <c r="U168" s="54"/>
      <c r="V168" s="54"/>
      <c r="W168" s="54"/>
      <c r="X168" s="54"/>
      <c r="Y168" s="54"/>
      <c r="Z168" s="54"/>
    </row>
    <row r="169" ht="16.5" hidden="1" spans="1:26">
      <c r="A169" s="83" t="str">
        <f>IF(C169="","",COUNTA(C$8:C169))</f>
        <v/>
      </c>
      <c r="B169" s="83"/>
      <c r="C169" s="83"/>
      <c r="D169" s="13"/>
      <c r="E169" s="13"/>
      <c r="F169" s="65"/>
      <c r="G169" s="65"/>
      <c r="H169" s="65"/>
      <c r="I169" s="13" t="s">
        <v>2</v>
      </c>
      <c r="J169" s="80"/>
      <c r="K169" s="13" t="s">
        <v>2</v>
      </c>
      <c r="L169" s="80"/>
      <c r="M169" s="54"/>
      <c r="N169" s="54"/>
      <c r="O169" s="54"/>
      <c r="P169" s="54"/>
      <c r="Q169" s="54"/>
      <c r="R169" s="54"/>
      <c r="S169" s="54"/>
      <c r="T169" s="54"/>
      <c r="U169" s="54"/>
      <c r="V169" s="54"/>
      <c r="W169" s="54"/>
      <c r="X169" s="54"/>
      <c r="Y169" s="54"/>
      <c r="Z169" s="54"/>
    </row>
    <row r="170" ht="16.5" hidden="1" spans="1:26">
      <c r="A170" s="83" t="str">
        <f>IF(C170="","",COUNTA(C$8:C170))</f>
        <v/>
      </c>
      <c r="B170" s="83"/>
      <c r="C170" s="83"/>
      <c r="D170" s="13"/>
      <c r="E170" s="13"/>
      <c r="F170" s="65"/>
      <c r="G170" s="65"/>
      <c r="H170" s="65"/>
      <c r="I170" s="13" t="s">
        <v>2</v>
      </c>
      <c r="J170" s="80"/>
      <c r="K170" s="13" t="s">
        <v>2</v>
      </c>
      <c r="L170" s="80"/>
      <c r="M170" s="54"/>
      <c r="N170" s="54"/>
      <c r="O170" s="54"/>
      <c r="P170" s="54"/>
      <c r="Q170" s="54"/>
      <c r="R170" s="54"/>
      <c r="S170" s="54"/>
      <c r="T170" s="54"/>
      <c r="U170" s="54"/>
      <c r="V170" s="54"/>
      <c r="W170" s="54"/>
      <c r="X170" s="54"/>
      <c r="Y170" s="54"/>
      <c r="Z170" s="54"/>
    </row>
    <row r="171" ht="16.5" hidden="1" spans="1:26">
      <c r="A171" s="83" t="str">
        <f>IF(C171="","",COUNTA(C$8:C171))</f>
        <v/>
      </c>
      <c r="B171" s="83"/>
      <c r="C171" s="83"/>
      <c r="D171" s="13"/>
      <c r="E171" s="13"/>
      <c r="F171" s="65"/>
      <c r="G171" s="65"/>
      <c r="H171" s="65"/>
      <c r="I171" s="13" t="s">
        <v>2</v>
      </c>
      <c r="J171" s="80"/>
      <c r="K171" s="13" t="s">
        <v>2</v>
      </c>
      <c r="L171" s="80"/>
      <c r="M171" s="54"/>
      <c r="N171" s="54"/>
      <c r="O171" s="54"/>
      <c r="P171" s="54"/>
      <c r="Q171" s="54"/>
      <c r="R171" s="54"/>
      <c r="S171" s="54"/>
      <c r="T171" s="54"/>
      <c r="U171" s="54"/>
      <c r="V171" s="54"/>
      <c r="W171" s="54"/>
      <c r="X171" s="54"/>
      <c r="Y171" s="54"/>
      <c r="Z171" s="54"/>
    </row>
    <row r="172" ht="16.5" hidden="1" spans="1:26">
      <c r="A172" s="83" t="str">
        <f>IF(C172="","",COUNTA(C$8:C172))</f>
        <v/>
      </c>
      <c r="B172" s="83"/>
      <c r="C172" s="83"/>
      <c r="D172" s="13"/>
      <c r="E172" s="13"/>
      <c r="F172" s="65"/>
      <c r="G172" s="65"/>
      <c r="H172" s="65"/>
      <c r="I172" s="13" t="s">
        <v>2</v>
      </c>
      <c r="J172" s="80"/>
      <c r="K172" s="13" t="s">
        <v>2</v>
      </c>
      <c r="L172" s="80"/>
      <c r="M172" s="54"/>
      <c r="N172" s="54"/>
      <c r="O172" s="54"/>
      <c r="P172" s="54"/>
      <c r="Q172" s="54"/>
      <c r="R172" s="54"/>
      <c r="S172" s="54"/>
      <c r="T172" s="54"/>
      <c r="U172" s="54"/>
      <c r="V172" s="54"/>
      <c r="W172" s="54"/>
      <c r="X172" s="54"/>
      <c r="Y172" s="54"/>
      <c r="Z172" s="54"/>
    </row>
    <row r="173" ht="16.5" hidden="1" spans="1:26">
      <c r="A173" s="83" t="str">
        <f>IF(C173="","",COUNTA(C$8:C173))</f>
        <v/>
      </c>
      <c r="B173" s="83"/>
      <c r="C173" s="83"/>
      <c r="D173" s="13"/>
      <c r="E173" s="13"/>
      <c r="F173" s="65"/>
      <c r="G173" s="65"/>
      <c r="H173" s="65"/>
      <c r="I173" s="13" t="s">
        <v>2</v>
      </c>
      <c r="J173" s="80"/>
      <c r="K173" s="13" t="s">
        <v>2</v>
      </c>
      <c r="L173" s="80"/>
      <c r="M173" s="54"/>
      <c r="N173" s="54"/>
      <c r="O173" s="54"/>
      <c r="P173" s="54"/>
      <c r="Q173" s="54"/>
      <c r="R173" s="54"/>
      <c r="S173" s="54"/>
      <c r="T173" s="54"/>
      <c r="U173" s="54"/>
      <c r="V173" s="54"/>
      <c r="W173" s="54"/>
      <c r="X173" s="54"/>
      <c r="Y173" s="54"/>
      <c r="Z173" s="54"/>
    </row>
    <row r="174" ht="16.5" hidden="1" spans="1:26">
      <c r="A174" s="83" t="str">
        <f>IF(C174="","",COUNTA(C$8:C174))</f>
        <v/>
      </c>
      <c r="B174" s="83"/>
      <c r="C174" s="83"/>
      <c r="D174" s="13"/>
      <c r="E174" s="13"/>
      <c r="F174" s="65"/>
      <c r="G174" s="65"/>
      <c r="H174" s="65"/>
      <c r="I174" s="13" t="s">
        <v>2</v>
      </c>
      <c r="J174" s="80"/>
      <c r="K174" s="13" t="s">
        <v>2</v>
      </c>
      <c r="L174" s="80"/>
      <c r="M174" s="54"/>
      <c r="N174" s="54"/>
      <c r="O174" s="54"/>
      <c r="P174" s="54"/>
      <c r="Q174" s="54"/>
      <c r="R174" s="54"/>
      <c r="S174" s="54"/>
      <c r="T174" s="54"/>
      <c r="U174" s="54"/>
      <c r="V174" s="54"/>
      <c r="W174" s="54"/>
      <c r="X174" s="54"/>
      <c r="Y174" s="54"/>
      <c r="Z174" s="54"/>
    </row>
    <row r="175" ht="16.5" hidden="1" spans="1:26">
      <c r="A175" s="83" t="str">
        <f>IF(C175="","",COUNTA(C$8:C175))</f>
        <v/>
      </c>
      <c r="B175" s="83"/>
      <c r="C175" s="83"/>
      <c r="D175" s="13"/>
      <c r="E175" s="13"/>
      <c r="F175" s="65"/>
      <c r="G175" s="65"/>
      <c r="H175" s="65"/>
      <c r="I175" s="13" t="s">
        <v>2</v>
      </c>
      <c r="J175" s="80"/>
      <c r="K175" s="13" t="s">
        <v>2</v>
      </c>
      <c r="L175" s="80"/>
      <c r="M175" s="54"/>
      <c r="N175" s="54"/>
      <c r="O175" s="54"/>
      <c r="P175" s="54"/>
      <c r="Q175" s="54"/>
      <c r="R175" s="54"/>
      <c r="S175" s="54"/>
      <c r="T175" s="54"/>
      <c r="U175" s="54"/>
      <c r="V175" s="54"/>
      <c r="W175" s="54"/>
      <c r="X175" s="54"/>
      <c r="Y175" s="54"/>
      <c r="Z175" s="54"/>
    </row>
    <row r="176" ht="16.5" hidden="1" spans="1:26">
      <c r="A176" s="83" t="str">
        <f>IF(C176="","",COUNTA(C$8:C176))</f>
        <v/>
      </c>
      <c r="B176" s="83"/>
      <c r="C176" s="83"/>
      <c r="D176" s="13"/>
      <c r="E176" s="13"/>
      <c r="F176" s="65"/>
      <c r="G176" s="65"/>
      <c r="H176" s="65"/>
      <c r="I176" s="13" t="s">
        <v>2</v>
      </c>
      <c r="J176" s="80"/>
      <c r="K176" s="13" t="s">
        <v>2</v>
      </c>
      <c r="L176" s="80"/>
      <c r="M176" s="54"/>
      <c r="N176" s="54"/>
      <c r="O176" s="54"/>
      <c r="P176" s="54"/>
      <c r="Q176" s="54"/>
      <c r="R176" s="54"/>
      <c r="S176" s="54"/>
      <c r="T176" s="54"/>
      <c r="U176" s="54"/>
      <c r="V176" s="54"/>
      <c r="W176" s="54"/>
      <c r="X176" s="54"/>
      <c r="Y176" s="54"/>
      <c r="Z176" s="54"/>
    </row>
    <row r="177" ht="16.5" hidden="1" spans="1:26">
      <c r="A177" s="83" t="str">
        <f>IF(C177="","",COUNTA(C$8:C177))</f>
        <v/>
      </c>
      <c r="B177" s="83"/>
      <c r="C177" s="83"/>
      <c r="D177" s="13"/>
      <c r="E177" s="13"/>
      <c r="F177" s="65"/>
      <c r="G177" s="65"/>
      <c r="H177" s="65"/>
      <c r="I177" s="13" t="s">
        <v>2</v>
      </c>
      <c r="J177" s="80"/>
      <c r="K177" s="13" t="s">
        <v>2</v>
      </c>
      <c r="L177" s="80"/>
      <c r="M177" s="54"/>
      <c r="N177" s="54"/>
      <c r="O177" s="54"/>
      <c r="P177" s="54"/>
      <c r="Q177" s="54"/>
      <c r="R177" s="54"/>
      <c r="S177" s="54"/>
      <c r="T177" s="54"/>
      <c r="U177" s="54"/>
      <c r="V177" s="54"/>
      <c r="W177" s="54"/>
      <c r="X177" s="54"/>
      <c r="Y177" s="54"/>
      <c r="Z177" s="54"/>
    </row>
    <row r="178" ht="16.5" hidden="1" spans="1:26">
      <c r="A178" s="83" t="str">
        <f>IF(C178="","",COUNTA(C$8:C178))</f>
        <v/>
      </c>
      <c r="B178" s="83"/>
      <c r="C178" s="83"/>
      <c r="D178" s="13"/>
      <c r="E178" s="13"/>
      <c r="F178" s="65"/>
      <c r="G178" s="65"/>
      <c r="H178" s="65"/>
      <c r="I178" s="13" t="s">
        <v>2</v>
      </c>
      <c r="J178" s="80"/>
      <c r="K178" s="13" t="s">
        <v>2</v>
      </c>
      <c r="L178" s="80"/>
      <c r="M178" s="54"/>
      <c r="N178" s="54"/>
      <c r="O178" s="54"/>
      <c r="P178" s="54"/>
      <c r="Q178" s="54"/>
      <c r="R178" s="54"/>
      <c r="S178" s="54"/>
      <c r="T178" s="54"/>
      <c r="U178" s="54"/>
      <c r="V178" s="54"/>
      <c r="W178" s="54"/>
      <c r="X178" s="54"/>
      <c r="Y178" s="54"/>
      <c r="Z178" s="54"/>
    </row>
    <row r="179" ht="16.5" hidden="1" spans="1:26">
      <c r="A179" s="83" t="str">
        <f>IF(C179="","",COUNTA(C$8:C179))</f>
        <v/>
      </c>
      <c r="B179" s="83"/>
      <c r="C179" s="83"/>
      <c r="D179" s="13"/>
      <c r="E179" s="13"/>
      <c r="F179" s="65"/>
      <c r="G179" s="65"/>
      <c r="H179" s="65"/>
      <c r="I179" s="13" t="s">
        <v>2</v>
      </c>
      <c r="J179" s="80"/>
      <c r="K179" s="13" t="s">
        <v>2</v>
      </c>
      <c r="L179" s="80"/>
      <c r="M179" s="54"/>
      <c r="N179" s="54"/>
      <c r="O179" s="54"/>
      <c r="P179" s="54"/>
      <c r="Q179" s="54"/>
      <c r="R179" s="54"/>
      <c r="S179" s="54"/>
      <c r="T179" s="54"/>
      <c r="U179" s="54"/>
      <c r="V179" s="54"/>
      <c r="W179" s="54"/>
      <c r="X179" s="54"/>
      <c r="Y179" s="54"/>
      <c r="Z179" s="54"/>
    </row>
    <row r="180" ht="16.5" hidden="1" spans="1:26">
      <c r="A180" s="83" t="str">
        <f>IF(C180="","",COUNTA(C$8:C180))</f>
        <v/>
      </c>
      <c r="B180" s="83"/>
      <c r="C180" s="83"/>
      <c r="D180" s="13"/>
      <c r="E180" s="13"/>
      <c r="F180" s="65"/>
      <c r="G180" s="65"/>
      <c r="H180" s="65"/>
      <c r="I180" s="13" t="s">
        <v>2</v>
      </c>
      <c r="J180" s="80"/>
      <c r="K180" s="13" t="s">
        <v>2</v>
      </c>
      <c r="L180" s="80"/>
      <c r="M180" s="54"/>
      <c r="N180" s="54"/>
      <c r="O180" s="54"/>
      <c r="P180" s="54"/>
      <c r="Q180" s="54"/>
      <c r="R180" s="54"/>
      <c r="S180" s="54"/>
      <c r="T180" s="54"/>
      <c r="U180" s="54"/>
      <c r="V180" s="54"/>
      <c r="W180" s="54"/>
      <c r="X180" s="54"/>
      <c r="Y180" s="54"/>
      <c r="Z180" s="54"/>
    </row>
    <row r="181" ht="16.5" hidden="1" spans="1:26">
      <c r="A181" s="83" t="str">
        <f>IF(C181="","",COUNTA(C$8:C181))</f>
        <v/>
      </c>
      <c r="B181" s="83"/>
      <c r="C181" s="83"/>
      <c r="D181" s="13"/>
      <c r="E181" s="13"/>
      <c r="F181" s="65"/>
      <c r="G181" s="65"/>
      <c r="H181" s="65"/>
      <c r="I181" s="13" t="s">
        <v>2</v>
      </c>
      <c r="J181" s="80"/>
      <c r="K181" s="13" t="s">
        <v>2</v>
      </c>
      <c r="L181" s="80"/>
      <c r="M181" s="54"/>
      <c r="N181" s="54"/>
      <c r="O181" s="54"/>
      <c r="P181" s="54"/>
      <c r="Q181" s="54"/>
      <c r="R181" s="54"/>
      <c r="S181" s="54"/>
      <c r="T181" s="54"/>
      <c r="U181" s="54"/>
      <c r="V181" s="54"/>
      <c r="W181" s="54"/>
      <c r="X181" s="54"/>
      <c r="Y181" s="54"/>
      <c r="Z181" s="54"/>
    </row>
    <row r="182" ht="16.5" hidden="1" spans="1:26">
      <c r="A182" s="83" t="str">
        <f>IF(C182="","",COUNTA(C$8:C182))</f>
        <v/>
      </c>
      <c r="B182" s="83"/>
      <c r="C182" s="83"/>
      <c r="D182" s="13"/>
      <c r="E182" s="13"/>
      <c r="F182" s="65"/>
      <c r="G182" s="65"/>
      <c r="H182" s="65"/>
      <c r="I182" s="13" t="s">
        <v>2</v>
      </c>
      <c r="J182" s="80"/>
      <c r="K182" s="13" t="s">
        <v>2</v>
      </c>
      <c r="L182" s="80"/>
      <c r="M182" s="54"/>
      <c r="N182" s="54"/>
      <c r="O182" s="54"/>
      <c r="P182" s="54"/>
      <c r="Q182" s="54"/>
      <c r="R182" s="54"/>
      <c r="S182" s="54"/>
      <c r="T182" s="54"/>
      <c r="U182" s="54"/>
      <c r="V182" s="54"/>
      <c r="W182" s="54"/>
      <c r="X182" s="54"/>
      <c r="Y182" s="54"/>
      <c r="Z182" s="54"/>
    </row>
    <row r="183" ht="16.5" hidden="1" spans="1:26">
      <c r="A183" s="83" t="str">
        <f>IF(C183="","",COUNTA(C$8:C183))</f>
        <v/>
      </c>
      <c r="B183" s="83"/>
      <c r="C183" s="83"/>
      <c r="D183" s="13"/>
      <c r="E183" s="13"/>
      <c r="F183" s="65"/>
      <c r="G183" s="65"/>
      <c r="H183" s="65"/>
      <c r="I183" s="13" t="s">
        <v>2</v>
      </c>
      <c r="J183" s="80"/>
      <c r="K183" s="13" t="s">
        <v>2</v>
      </c>
      <c r="L183" s="80"/>
      <c r="M183" s="54"/>
      <c r="N183" s="54"/>
      <c r="O183" s="54"/>
      <c r="P183" s="54"/>
      <c r="Q183" s="54"/>
      <c r="R183" s="54"/>
      <c r="S183" s="54"/>
      <c r="T183" s="54"/>
      <c r="U183" s="54"/>
      <c r="V183" s="54"/>
      <c r="W183" s="54"/>
      <c r="X183" s="54"/>
      <c r="Y183" s="54"/>
      <c r="Z183" s="54"/>
    </row>
    <row r="184" ht="16.5" hidden="1" spans="1:26">
      <c r="A184" s="83" t="str">
        <f>IF(C184="","",COUNTA(C$8:C184))</f>
        <v/>
      </c>
      <c r="B184" s="83"/>
      <c r="C184" s="83"/>
      <c r="D184" s="13"/>
      <c r="E184" s="13"/>
      <c r="F184" s="65"/>
      <c r="G184" s="65"/>
      <c r="H184" s="65"/>
      <c r="I184" s="13" t="s">
        <v>2</v>
      </c>
      <c r="J184" s="80"/>
      <c r="K184" s="13" t="s">
        <v>2</v>
      </c>
      <c r="L184" s="80"/>
      <c r="M184" s="54"/>
      <c r="N184" s="54"/>
      <c r="O184" s="54"/>
      <c r="P184" s="54"/>
      <c r="Q184" s="54"/>
      <c r="R184" s="54"/>
      <c r="S184" s="54"/>
      <c r="T184" s="54"/>
      <c r="U184" s="54"/>
      <c r="V184" s="54"/>
      <c r="W184" s="54"/>
      <c r="X184" s="54"/>
      <c r="Y184" s="54"/>
      <c r="Z184" s="54"/>
    </row>
    <row r="185" ht="16.5" hidden="1" spans="1:26">
      <c r="A185" s="83" t="str">
        <f>IF(C185="","",COUNTA(C$8:C185))</f>
        <v/>
      </c>
      <c r="B185" s="83"/>
      <c r="C185" s="83"/>
      <c r="D185" s="13"/>
      <c r="E185" s="13"/>
      <c r="F185" s="65"/>
      <c r="G185" s="65"/>
      <c r="H185" s="65"/>
      <c r="I185" s="13" t="s">
        <v>2</v>
      </c>
      <c r="J185" s="80"/>
      <c r="K185" s="13" t="s">
        <v>2</v>
      </c>
      <c r="L185" s="80"/>
      <c r="M185" s="54"/>
      <c r="N185" s="54"/>
      <c r="O185" s="54"/>
      <c r="P185" s="54"/>
      <c r="Q185" s="54"/>
      <c r="R185" s="54"/>
      <c r="S185" s="54"/>
      <c r="T185" s="54"/>
      <c r="U185" s="54"/>
      <c r="V185" s="54"/>
      <c r="W185" s="54"/>
      <c r="X185" s="54"/>
      <c r="Y185" s="54"/>
      <c r="Z185" s="54"/>
    </row>
    <row r="186" ht="16.5" hidden="1" spans="1:26">
      <c r="A186" s="83" t="str">
        <f>IF(C186="","",COUNTA(C$8:C186))</f>
        <v/>
      </c>
      <c r="B186" s="83"/>
      <c r="C186" s="83"/>
      <c r="D186" s="13"/>
      <c r="E186" s="13"/>
      <c r="F186" s="65"/>
      <c r="G186" s="65"/>
      <c r="H186" s="65"/>
      <c r="I186" s="13" t="s">
        <v>2</v>
      </c>
      <c r="J186" s="80"/>
      <c r="K186" s="13" t="s">
        <v>2</v>
      </c>
      <c r="L186" s="80"/>
      <c r="M186" s="54"/>
      <c r="N186" s="54"/>
      <c r="O186" s="54"/>
      <c r="P186" s="54"/>
      <c r="Q186" s="54"/>
      <c r="R186" s="54"/>
      <c r="S186" s="54"/>
      <c r="T186" s="54"/>
      <c r="U186" s="54"/>
      <c r="V186" s="54"/>
      <c r="W186" s="54"/>
      <c r="X186" s="54"/>
      <c r="Y186" s="54"/>
      <c r="Z186" s="54"/>
    </row>
    <row r="187" ht="16.5" hidden="1" spans="1:26">
      <c r="A187" s="83" t="str">
        <f>IF(C187="","",COUNTA(C$8:C187))</f>
        <v/>
      </c>
      <c r="B187" s="83"/>
      <c r="C187" s="83"/>
      <c r="D187" s="13"/>
      <c r="E187" s="13"/>
      <c r="F187" s="65"/>
      <c r="G187" s="65"/>
      <c r="H187" s="65"/>
      <c r="I187" s="13" t="s">
        <v>2</v>
      </c>
      <c r="J187" s="80"/>
      <c r="K187" s="13" t="s">
        <v>2</v>
      </c>
      <c r="L187" s="80"/>
      <c r="M187" s="54"/>
      <c r="N187" s="54"/>
      <c r="O187" s="54"/>
      <c r="P187" s="54"/>
      <c r="Q187" s="54"/>
      <c r="R187" s="54"/>
      <c r="S187" s="54"/>
      <c r="T187" s="54"/>
      <c r="U187" s="54"/>
      <c r="V187" s="54"/>
      <c r="W187" s="54"/>
      <c r="X187" s="54"/>
      <c r="Y187" s="54"/>
      <c r="Z187" s="54"/>
    </row>
    <row r="188" ht="16.5" hidden="1" spans="1:26">
      <c r="A188" s="83" t="str">
        <f>IF(C188="","",COUNTA(C$8:C188))</f>
        <v/>
      </c>
      <c r="B188" s="83"/>
      <c r="C188" s="83"/>
      <c r="D188" s="13"/>
      <c r="E188" s="13"/>
      <c r="F188" s="65"/>
      <c r="G188" s="65"/>
      <c r="H188" s="65"/>
      <c r="I188" s="13" t="s">
        <v>2</v>
      </c>
      <c r="J188" s="80"/>
      <c r="K188" s="13" t="s">
        <v>2</v>
      </c>
      <c r="L188" s="80"/>
      <c r="M188" s="54"/>
      <c r="N188" s="54"/>
      <c r="O188" s="54"/>
      <c r="P188" s="54"/>
      <c r="Q188" s="54"/>
      <c r="R188" s="54"/>
      <c r="S188" s="54"/>
      <c r="T188" s="54"/>
      <c r="U188" s="54"/>
      <c r="V188" s="54"/>
      <c r="W188" s="54"/>
      <c r="X188" s="54"/>
      <c r="Y188" s="54"/>
      <c r="Z188" s="54"/>
    </row>
    <row r="189" ht="16.5" hidden="1" spans="1:26">
      <c r="A189" s="83" t="str">
        <f>IF(C189="","",COUNTA(C$8:C189))</f>
        <v/>
      </c>
      <c r="B189" s="83"/>
      <c r="C189" s="83"/>
      <c r="D189" s="83"/>
      <c r="E189" s="83"/>
      <c r="F189" s="65"/>
      <c r="G189" s="65"/>
      <c r="H189" s="65"/>
      <c r="I189" s="13" t="s">
        <v>2</v>
      </c>
      <c r="J189" s="80"/>
      <c r="K189" s="13" t="s">
        <v>2</v>
      </c>
      <c r="L189" s="80"/>
      <c r="M189" s="54"/>
      <c r="N189" s="54"/>
      <c r="O189" s="54"/>
      <c r="P189" s="54"/>
      <c r="Q189" s="54"/>
      <c r="R189" s="54"/>
      <c r="S189" s="54"/>
      <c r="T189" s="54"/>
      <c r="U189" s="54"/>
      <c r="V189" s="54"/>
      <c r="W189" s="54"/>
      <c r="X189" s="54"/>
      <c r="Y189" s="54"/>
      <c r="Z189" s="54"/>
    </row>
    <row r="190" ht="16.5" hidden="1" spans="1:26">
      <c r="A190" s="83" t="str">
        <f>IF(C190="","",COUNTA(C$8:C190))</f>
        <v/>
      </c>
      <c r="B190" s="83"/>
      <c r="C190" s="83"/>
      <c r="D190" s="83"/>
      <c r="E190" s="83"/>
      <c r="F190" s="65"/>
      <c r="G190" s="65"/>
      <c r="H190" s="65"/>
      <c r="I190" s="13" t="s">
        <v>2</v>
      </c>
      <c r="J190" s="80"/>
      <c r="K190" s="13" t="s">
        <v>2</v>
      </c>
      <c r="L190" s="80"/>
      <c r="M190" s="54"/>
      <c r="N190" s="54"/>
      <c r="O190" s="54"/>
      <c r="P190" s="54"/>
      <c r="Q190" s="54"/>
      <c r="R190" s="54"/>
      <c r="S190" s="54"/>
      <c r="T190" s="54"/>
      <c r="U190" s="54"/>
      <c r="V190" s="54"/>
      <c r="W190" s="54"/>
      <c r="X190" s="54"/>
      <c r="Y190" s="54"/>
      <c r="Z190" s="54"/>
    </row>
    <row r="191" ht="16.5" hidden="1" spans="1:26">
      <c r="A191" s="83" t="str">
        <f>IF(C191="","",COUNTA(C$8:C191))</f>
        <v/>
      </c>
      <c r="B191" s="83"/>
      <c r="C191" s="83"/>
      <c r="D191" s="83"/>
      <c r="E191" s="83"/>
      <c r="F191" s="65"/>
      <c r="G191" s="65"/>
      <c r="H191" s="65"/>
      <c r="I191" s="13" t="s">
        <v>2</v>
      </c>
      <c r="J191" s="80"/>
      <c r="K191" s="13" t="s">
        <v>2</v>
      </c>
      <c r="L191" s="80"/>
      <c r="M191" s="54"/>
      <c r="N191" s="54"/>
      <c r="O191" s="54"/>
      <c r="P191" s="54"/>
      <c r="Q191" s="54"/>
      <c r="R191" s="54"/>
      <c r="S191" s="54"/>
      <c r="T191" s="54"/>
      <c r="U191" s="54"/>
      <c r="V191" s="54"/>
      <c r="W191" s="54"/>
      <c r="X191" s="54"/>
      <c r="Y191" s="54"/>
      <c r="Z191" s="54"/>
    </row>
    <row r="192" ht="16.5" hidden="1" spans="1:26">
      <c r="A192" s="83" t="str">
        <f>IF(C192="","",COUNTA(C$8:C192))</f>
        <v/>
      </c>
      <c r="B192" s="83"/>
      <c r="C192" s="83"/>
      <c r="D192" s="83"/>
      <c r="E192" s="83"/>
      <c r="F192" s="65"/>
      <c r="G192" s="65"/>
      <c r="H192" s="65"/>
      <c r="I192" s="13" t="s">
        <v>2</v>
      </c>
      <c r="J192" s="80"/>
      <c r="K192" s="13" t="s">
        <v>2</v>
      </c>
      <c r="L192" s="80"/>
      <c r="M192" s="54"/>
      <c r="N192" s="54"/>
      <c r="O192" s="54"/>
      <c r="P192" s="54"/>
      <c r="Q192" s="54"/>
      <c r="R192" s="54"/>
      <c r="S192" s="54"/>
      <c r="T192" s="54"/>
      <c r="U192" s="54"/>
      <c r="V192" s="54"/>
      <c r="W192" s="54"/>
      <c r="X192" s="54"/>
      <c r="Y192" s="54"/>
      <c r="Z192" s="54"/>
    </row>
    <row r="193" ht="16.5" hidden="1" spans="1:26">
      <c r="A193" s="83" t="str">
        <f>IF(C193="","",COUNTA(C$8:C193))</f>
        <v/>
      </c>
      <c r="B193" s="83"/>
      <c r="C193" s="83"/>
      <c r="D193" s="83"/>
      <c r="E193" s="83"/>
      <c r="F193" s="65"/>
      <c r="G193" s="65"/>
      <c r="H193" s="65"/>
      <c r="I193" s="13" t="s">
        <v>2</v>
      </c>
      <c r="J193" s="80"/>
      <c r="K193" s="13" t="s">
        <v>2</v>
      </c>
      <c r="L193" s="80"/>
      <c r="M193" s="54"/>
      <c r="N193" s="54"/>
      <c r="O193" s="54"/>
      <c r="P193" s="54"/>
      <c r="Q193" s="54"/>
      <c r="R193" s="54"/>
      <c r="S193" s="54"/>
      <c r="T193" s="54"/>
      <c r="U193" s="54"/>
      <c r="V193" s="54"/>
      <c r="W193" s="54"/>
      <c r="X193" s="54"/>
      <c r="Y193" s="54"/>
      <c r="Z193" s="54"/>
    </row>
    <row r="194" ht="16.5" hidden="1" spans="1:26">
      <c r="A194" s="83" t="str">
        <f>IF(C194="","",COUNTA(C$8:C194))</f>
        <v/>
      </c>
      <c r="B194" s="83"/>
      <c r="C194" s="83"/>
      <c r="D194" s="83"/>
      <c r="E194" s="83"/>
      <c r="F194" s="65"/>
      <c r="G194" s="65"/>
      <c r="H194" s="65"/>
      <c r="I194" s="13" t="s">
        <v>2</v>
      </c>
      <c r="J194" s="80"/>
      <c r="K194" s="13" t="s">
        <v>2</v>
      </c>
      <c r="L194" s="80"/>
      <c r="M194" s="54"/>
      <c r="N194" s="54"/>
      <c r="O194" s="54"/>
      <c r="P194" s="54"/>
      <c r="Q194" s="54"/>
      <c r="R194" s="54"/>
      <c r="S194" s="54"/>
      <c r="T194" s="54"/>
      <c r="U194" s="54"/>
      <c r="V194" s="54"/>
      <c r="W194" s="54"/>
      <c r="X194" s="54"/>
      <c r="Y194" s="54"/>
      <c r="Z194" s="54"/>
    </row>
    <row r="195" ht="16.5" hidden="1" spans="1:26">
      <c r="A195" s="83" t="str">
        <f>IF(C195="","",COUNTA(C$8:C195))</f>
        <v/>
      </c>
      <c r="B195" s="83"/>
      <c r="C195" s="83"/>
      <c r="D195" s="83"/>
      <c r="E195" s="83"/>
      <c r="F195" s="65"/>
      <c r="G195" s="65"/>
      <c r="H195" s="65"/>
      <c r="I195" s="13" t="s">
        <v>2</v>
      </c>
      <c r="J195" s="80"/>
      <c r="K195" s="13" t="s">
        <v>2</v>
      </c>
      <c r="L195" s="80"/>
      <c r="M195" s="54"/>
      <c r="N195" s="54"/>
      <c r="O195" s="54"/>
      <c r="P195" s="54"/>
      <c r="Q195" s="54"/>
      <c r="R195" s="54"/>
      <c r="S195" s="54"/>
      <c r="T195" s="54"/>
      <c r="U195" s="54"/>
      <c r="V195" s="54"/>
      <c r="W195" s="54"/>
      <c r="X195" s="54"/>
      <c r="Y195" s="54"/>
      <c r="Z195" s="54"/>
    </row>
    <row r="196" ht="16.5" hidden="1" spans="1:26">
      <c r="A196" s="83" t="str">
        <f>IF(C196="","",COUNTA(C$8:C196))</f>
        <v/>
      </c>
      <c r="B196" s="83"/>
      <c r="C196" s="83"/>
      <c r="D196" s="83"/>
      <c r="E196" s="83"/>
      <c r="F196" s="65"/>
      <c r="G196" s="65"/>
      <c r="H196" s="65"/>
      <c r="I196" s="13" t="s">
        <v>2</v>
      </c>
      <c r="J196" s="80"/>
      <c r="K196" s="13" t="s">
        <v>2</v>
      </c>
      <c r="L196" s="80"/>
      <c r="M196" s="54"/>
      <c r="N196" s="54"/>
      <c r="O196" s="54"/>
      <c r="P196" s="54"/>
      <c r="Q196" s="54"/>
      <c r="R196" s="54"/>
      <c r="S196" s="54"/>
      <c r="T196" s="54"/>
      <c r="U196" s="54"/>
      <c r="V196" s="54"/>
      <c r="W196" s="54"/>
      <c r="X196" s="54"/>
      <c r="Y196" s="54"/>
      <c r="Z196" s="54"/>
    </row>
    <row r="197" ht="16.5" hidden="1" spans="1:26">
      <c r="A197" s="83" t="str">
        <f>IF(C197="","",COUNTA(C$8:C197))</f>
        <v/>
      </c>
      <c r="B197" s="83"/>
      <c r="C197" s="83"/>
      <c r="D197" s="83"/>
      <c r="E197" s="83"/>
      <c r="F197" s="65"/>
      <c r="G197" s="65"/>
      <c r="H197" s="65"/>
      <c r="I197" s="13" t="s">
        <v>2</v>
      </c>
      <c r="J197" s="80"/>
      <c r="K197" s="13" t="s">
        <v>2</v>
      </c>
      <c r="L197" s="80"/>
      <c r="M197" s="54"/>
      <c r="N197" s="54"/>
      <c r="O197" s="54"/>
      <c r="P197" s="54"/>
      <c r="Q197" s="54"/>
      <c r="R197" s="54"/>
      <c r="S197" s="54"/>
      <c r="T197" s="54"/>
      <c r="U197" s="54"/>
      <c r="V197" s="54"/>
      <c r="W197" s="54"/>
      <c r="X197" s="54"/>
      <c r="Y197" s="54"/>
      <c r="Z197" s="54"/>
    </row>
    <row r="198" ht="16.5" hidden="1" spans="1:26">
      <c r="A198" s="83" t="str">
        <f>IF(C198="","",COUNTA(C$8:C198))</f>
        <v/>
      </c>
      <c r="B198" s="83"/>
      <c r="C198" s="83"/>
      <c r="D198" s="83"/>
      <c r="E198" s="83"/>
      <c r="F198" s="65"/>
      <c r="G198" s="65"/>
      <c r="H198" s="65"/>
      <c r="I198" s="13" t="s">
        <v>2</v>
      </c>
      <c r="J198" s="80"/>
      <c r="K198" s="13" t="s">
        <v>2</v>
      </c>
      <c r="L198" s="80"/>
      <c r="M198" s="54"/>
      <c r="N198" s="54"/>
      <c r="O198" s="54"/>
      <c r="P198" s="54"/>
      <c r="Q198" s="54"/>
      <c r="R198" s="54"/>
      <c r="S198" s="54"/>
      <c r="T198" s="54"/>
      <c r="U198" s="54"/>
      <c r="V198" s="54"/>
      <c r="W198" s="54"/>
      <c r="X198" s="54"/>
      <c r="Y198" s="54"/>
      <c r="Z198" s="54"/>
    </row>
    <row r="199" ht="16.5" hidden="1" spans="1:26">
      <c r="A199" s="83" t="str">
        <f>IF(C199="","",COUNTA(C$8:C199))</f>
        <v/>
      </c>
      <c r="B199" s="83"/>
      <c r="C199" s="83"/>
      <c r="D199" s="83"/>
      <c r="E199" s="83"/>
      <c r="F199" s="65"/>
      <c r="G199" s="65"/>
      <c r="H199" s="65"/>
      <c r="I199" s="13" t="s">
        <v>2</v>
      </c>
      <c r="J199" s="80"/>
      <c r="K199" s="13" t="s">
        <v>2</v>
      </c>
      <c r="L199" s="80"/>
      <c r="M199" s="54"/>
      <c r="N199" s="54"/>
      <c r="O199" s="54"/>
      <c r="P199" s="54"/>
      <c r="Q199" s="54"/>
      <c r="R199" s="54"/>
      <c r="S199" s="54"/>
      <c r="T199" s="54"/>
      <c r="U199" s="54"/>
      <c r="V199" s="54"/>
      <c r="W199" s="54"/>
      <c r="X199" s="54"/>
      <c r="Y199" s="54"/>
      <c r="Z199" s="54"/>
    </row>
    <row r="200" ht="16.5" hidden="1" spans="1:26">
      <c r="A200" s="83" t="str">
        <f>IF(C200="","",COUNTA(C$8:C200))</f>
        <v/>
      </c>
      <c r="B200" s="83"/>
      <c r="C200" s="83"/>
      <c r="D200" s="83"/>
      <c r="E200" s="83"/>
      <c r="F200" s="65"/>
      <c r="G200" s="65"/>
      <c r="H200" s="65"/>
      <c r="I200" s="13" t="s">
        <v>2</v>
      </c>
      <c r="J200" s="80"/>
      <c r="K200" s="13" t="s">
        <v>2</v>
      </c>
      <c r="L200" s="80"/>
      <c r="M200" s="54"/>
      <c r="N200" s="54"/>
      <c r="O200" s="54"/>
      <c r="P200" s="54"/>
      <c r="Q200" s="54"/>
      <c r="R200" s="54"/>
      <c r="S200" s="54"/>
      <c r="T200" s="54"/>
      <c r="U200" s="54"/>
      <c r="V200" s="54"/>
      <c r="W200" s="54"/>
      <c r="X200" s="54"/>
      <c r="Y200" s="54"/>
      <c r="Z200" s="54"/>
    </row>
    <row r="201" ht="16.5" hidden="1" spans="1:26">
      <c r="A201" s="83" t="str">
        <f>IF(C201="","",COUNTA(C$8:C201))</f>
        <v/>
      </c>
      <c r="B201" s="83"/>
      <c r="C201" s="83"/>
      <c r="D201" s="83"/>
      <c r="E201" s="83"/>
      <c r="F201" s="65"/>
      <c r="G201" s="65"/>
      <c r="H201" s="65"/>
      <c r="I201" s="13" t="s">
        <v>2</v>
      </c>
      <c r="J201" s="80"/>
      <c r="K201" s="13" t="s">
        <v>2</v>
      </c>
      <c r="L201" s="80"/>
      <c r="M201" s="54"/>
      <c r="N201" s="54"/>
      <c r="O201" s="54"/>
      <c r="P201" s="54"/>
      <c r="Q201" s="54"/>
      <c r="R201" s="54"/>
      <c r="S201" s="54"/>
      <c r="T201" s="54"/>
      <c r="U201" s="54"/>
      <c r="V201" s="54"/>
      <c r="W201" s="54"/>
      <c r="X201" s="54"/>
      <c r="Y201" s="54"/>
      <c r="Z201" s="54"/>
    </row>
    <row r="202" ht="16.5" hidden="1" spans="1:26">
      <c r="A202" s="83" t="str">
        <f>IF(C202="","",COUNTA(C$8:C202))</f>
        <v/>
      </c>
      <c r="B202" s="83"/>
      <c r="C202" s="83"/>
      <c r="D202" s="83"/>
      <c r="E202" s="83"/>
      <c r="F202" s="65"/>
      <c r="G202" s="65"/>
      <c r="H202" s="65"/>
      <c r="I202" s="13" t="s">
        <v>2</v>
      </c>
      <c r="J202" s="80"/>
      <c r="K202" s="13" t="s">
        <v>2</v>
      </c>
      <c r="L202" s="80"/>
      <c r="M202" s="54"/>
      <c r="N202" s="54"/>
      <c r="O202" s="54"/>
      <c r="P202" s="54"/>
      <c r="Q202" s="54"/>
      <c r="R202" s="54"/>
      <c r="S202" s="54"/>
      <c r="T202" s="54"/>
      <c r="U202" s="54"/>
      <c r="V202" s="54"/>
      <c r="W202" s="54"/>
      <c r="X202" s="54"/>
      <c r="Y202" s="54"/>
      <c r="Z202" s="54"/>
    </row>
    <row r="203" ht="16.5" hidden="1" spans="1:26">
      <c r="A203" s="83" t="str">
        <f>IF(C203="","",COUNTA(C$8:C203))</f>
        <v/>
      </c>
      <c r="B203" s="83"/>
      <c r="C203" s="83"/>
      <c r="D203" s="83"/>
      <c r="E203" s="83"/>
      <c r="F203" s="65"/>
      <c r="G203" s="65"/>
      <c r="H203" s="65"/>
      <c r="I203" s="13" t="s">
        <v>2</v>
      </c>
      <c r="J203" s="80"/>
      <c r="K203" s="13" t="s">
        <v>2</v>
      </c>
      <c r="L203" s="80"/>
      <c r="M203" s="54"/>
      <c r="N203" s="54"/>
      <c r="O203" s="54"/>
      <c r="P203" s="54"/>
      <c r="Q203" s="54"/>
      <c r="R203" s="54"/>
      <c r="S203" s="54"/>
      <c r="T203" s="54"/>
      <c r="U203" s="54"/>
      <c r="V203" s="54"/>
      <c r="W203" s="54"/>
      <c r="X203" s="54"/>
      <c r="Y203" s="54"/>
      <c r="Z203" s="54"/>
    </row>
    <row r="204" ht="16.5" hidden="1" spans="1:26">
      <c r="A204" s="83" t="str">
        <f>IF(C204="","",COUNTA(C$8:C204))</f>
        <v/>
      </c>
      <c r="B204" s="83"/>
      <c r="C204" s="83"/>
      <c r="D204" s="83"/>
      <c r="E204" s="83"/>
      <c r="F204" s="65"/>
      <c r="G204" s="65"/>
      <c r="H204" s="65"/>
      <c r="I204" s="13" t="s">
        <v>2</v>
      </c>
      <c r="J204" s="80"/>
      <c r="K204" s="13" t="s">
        <v>2</v>
      </c>
      <c r="L204" s="80"/>
      <c r="M204" s="54"/>
      <c r="N204" s="54"/>
      <c r="O204" s="54"/>
      <c r="P204" s="54"/>
      <c r="Q204" s="54"/>
      <c r="R204" s="54"/>
      <c r="S204" s="54"/>
      <c r="T204" s="54"/>
      <c r="U204" s="54"/>
      <c r="V204" s="54"/>
      <c r="W204" s="54"/>
      <c r="X204" s="54"/>
      <c r="Y204" s="54"/>
      <c r="Z204" s="54"/>
    </row>
    <row r="205" ht="16.5" hidden="1" spans="1:26">
      <c r="A205" s="83" t="str">
        <f>IF(C205="","",COUNTA(C$8:C205))</f>
        <v/>
      </c>
      <c r="B205" s="83"/>
      <c r="C205" s="83"/>
      <c r="D205" s="83"/>
      <c r="E205" s="83"/>
      <c r="F205" s="65"/>
      <c r="G205" s="65"/>
      <c r="H205" s="65"/>
      <c r="I205" s="13" t="s">
        <v>2</v>
      </c>
      <c r="J205" s="80"/>
      <c r="K205" s="13" t="s">
        <v>2</v>
      </c>
      <c r="L205" s="80"/>
      <c r="M205" s="54"/>
      <c r="N205" s="54"/>
      <c r="O205" s="54"/>
      <c r="P205" s="54"/>
      <c r="Q205" s="54"/>
      <c r="R205" s="54"/>
      <c r="S205" s="54"/>
      <c r="T205" s="54"/>
      <c r="U205" s="54"/>
      <c r="V205" s="54"/>
      <c r="W205" s="54"/>
      <c r="X205" s="54"/>
      <c r="Y205" s="54"/>
      <c r="Z205" s="54"/>
    </row>
    <row r="206" ht="16.5" hidden="1" spans="1:26">
      <c r="A206" s="83" t="str">
        <f>IF(C206="","",COUNTA(C$8:C206))</f>
        <v/>
      </c>
      <c r="B206" s="83"/>
      <c r="C206" s="83"/>
      <c r="D206" s="83"/>
      <c r="E206" s="83"/>
      <c r="F206" s="65"/>
      <c r="G206" s="65"/>
      <c r="H206" s="65"/>
      <c r="I206" s="13" t="s">
        <v>2</v>
      </c>
      <c r="J206" s="80"/>
      <c r="K206" s="13" t="s">
        <v>2</v>
      </c>
      <c r="L206" s="80"/>
      <c r="M206" s="54"/>
      <c r="N206" s="54"/>
      <c r="O206" s="54"/>
      <c r="P206" s="54"/>
      <c r="Q206" s="54"/>
      <c r="R206" s="54"/>
      <c r="S206" s="54"/>
      <c r="T206" s="54"/>
      <c r="U206" s="54"/>
      <c r="V206" s="54"/>
      <c r="W206" s="54"/>
      <c r="X206" s="54"/>
      <c r="Y206" s="54"/>
      <c r="Z206" s="54"/>
    </row>
    <row r="207" ht="16.5" hidden="1" spans="1:26">
      <c r="A207" s="83" t="str">
        <f>IF(C207="","",COUNTA(C$8:C207))</f>
        <v/>
      </c>
      <c r="B207" s="83"/>
      <c r="C207" s="83"/>
      <c r="D207" s="83"/>
      <c r="E207" s="83"/>
      <c r="F207" s="65"/>
      <c r="G207" s="65"/>
      <c r="H207" s="65"/>
      <c r="I207" s="13" t="s">
        <v>2</v>
      </c>
      <c r="J207" s="80"/>
      <c r="K207" s="13" t="s">
        <v>2</v>
      </c>
      <c r="L207" s="80"/>
      <c r="M207" s="54"/>
      <c r="N207" s="54"/>
      <c r="O207" s="54"/>
      <c r="P207" s="54"/>
      <c r="Q207" s="54"/>
      <c r="R207" s="54"/>
      <c r="S207" s="54"/>
      <c r="T207" s="54"/>
      <c r="U207" s="54"/>
      <c r="V207" s="54"/>
      <c r="W207" s="54"/>
      <c r="X207" s="54"/>
      <c r="Y207" s="54"/>
      <c r="Z207" s="54"/>
    </row>
    <row r="208" ht="16.5" hidden="1" spans="1:26">
      <c r="A208" s="83" t="str">
        <f>IF(C208="","",COUNTA(C$8:C208))</f>
        <v/>
      </c>
      <c r="B208" s="83"/>
      <c r="C208" s="83"/>
      <c r="D208" s="83"/>
      <c r="E208" s="83"/>
      <c r="F208" s="65"/>
      <c r="G208" s="65"/>
      <c r="H208" s="65"/>
      <c r="I208" s="13" t="s">
        <v>2</v>
      </c>
      <c r="J208" s="80"/>
      <c r="K208" s="13" t="s">
        <v>2</v>
      </c>
      <c r="L208" s="80"/>
      <c r="M208" s="54"/>
      <c r="N208" s="54"/>
      <c r="O208" s="54"/>
      <c r="P208" s="54"/>
      <c r="Q208" s="54"/>
      <c r="R208" s="54"/>
      <c r="S208" s="54"/>
      <c r="T208" s="54"/>
      <c r="U208" s="54"/>
      <c r="V208" s="54"/>
      <c r="W208" s="54"/>
      <c r="X208" s="54"/>
      <c r="Y208" s="54"/>
      <c r="Z208" s="54"/>
    </row>
    <row r="209" ht="16.5" hidden="1" spans="1:26">
      <c r="A209" s="83" t="str">
        <f>IF(C209="","",COUNTA(C$8:C209))</f>
        <v/>
      </c>
      <c r="B209" s="83"/>
      <c r="C209" s="83"/>
      <c r="D209" s="83"/>
      <c r="E209" s="83"/>
      <c r="F209" s="65"/>
      <c r="G209" s="65"/>
      <c r="H209" s="65"/>
      <c r="I209" s="13" t="s">
        <v>2</v>
      </c>
      <c r="J209" s="80"/>
      <c r="K209" s="13" t="s">
        <v>2</v>
      </c>
      <c r="L209" s="80"/>
      <c r="M209" s="54"/>
      <c r="N209" s="54"/>
      <c r="O209" s="54"/>
      <c r="P209" s="54"/>
      <c r="Q209" s="54"/>
      <c r="R209" s="54"/>
      <c r="S209" s="54"/>
      <c r="T209" s="54"/>
      <c r="U209" s="54"/>
      <c r="V209" s="54"/>
      <c r="W209" s="54"/>
      <c r="X209" s="54"/>
      <c r="Y209" s="54"/>
      <c r="Z209" s="54"/>
    </row>
    <row r="210" ht="16.5" hidden="1" spans="1:26">
      <c r="A210" s="83" t="str">
        <f>IF(C210="","",COUNTA(C$8:C210))</f>
        <v/>
      </c>
      <c r="B210" s="83"/>
      <c r="C210" s="83"/>
      <c r="D210" s="83"/>
      <c r="E210" s="83"/>
      <c r="F210" s="65"/>
      <c r="G210" s="65"/>
      <c r="H210" s="65"/>
      <c r="I210" s="13" t="s">
        <v>2</v>
      </c>
      <c r="J210" s="80"/>
      <c r="K210" s="13" t="s">
        <v>2</v>
      </c>
      <c r="L210" s="80"/>
      <c r="M210" s="54"/>
      <c r="N210" s="54"/>
      <c r="O210" s="54"/>
      <c r="P210" s="54"/>
      <c r="Q210" s="54"/>
      <c r="R210" s="54"/>
      <c r="S210" s="54"/>
      <c r="T210" s="54"/>
      <c r="U210" s="54"/>
      <c r="V210" s="54"/>
      <c r="W210" s="54"/>
      <c r="X210" s="54"/>
      <c r="Y210" s="54"/>
      <c r="Z210" s="54"/>
    </row>
    <row r="211" ht="16.5" hidden="1" spans="1:26">
      <c r="A211" s="83" t="str">
        <f>IF(C211="","",COUNTA(C$8:C211))</f>
        <v/>
      </c>
      <c r="B211" s="83"/>
      <c r="C211" s="83"/>
      <c r="D211" s="83"/>
      <c r="E211" s="83"/>
      <c r="F211" s="65"/>
      <c r="G211" s="65"/>
      <c r="H211" s="65"/>
      <c r="I211" s="13" t="s">
        <v>2</v>
      </c>
      <c r="J211" s="80"/>
      <c r="K211" s="13" t="s">
        <v>2</v>
      </c>
      <c r="L211" s="80"/>
      <c r="M211" s="54"/>
      <c r="N211" s="54"/>
      <c r="O211" s="54"/>
      <c r="P211" s="54"/>
      <c r="Q211" s="54"/>
      <c r="R211" s="54"/>
      <c r="S211" s="54"/>
      <c r="T211" s="54"/>
      <c r="U211" s="54"/>
      <c r="V211" s="54"/>
      <c r="W211" s="54"/>
      <c r="X211" s="54"/>
      <c r="Y211" s="54"/>
      <c r="Z211" s="54"/>
    </row>
    <row r="212" ht="16.5" hidden="1" spans="1:26">
      <c r="A212" s="83" t="str">
        <f>IF(C212="","",COUNTA(C$8:C212))</f>
        <v/>
      </c>
      <c r="B212" s="83"/>
      <c r="C212" s="83"/>
      <c r="D212" s="83"/>
      <c r="E212" s="83"/>
      <c r="F212" s="65"/>
      <c r="G212" s="65"/>
      <c r="H212" s="65"/>
      <c r="I212" s="13" t="s">
        <v>2</v>
      </c>
      <c r="J212" s="80"/>
      <c r="K212" s="13" t="s">
        <v>2</v>
      </c>
      <c r="L212" s="80"/>
      <c r="M212" s="54"/>
      <c r="N212" s="54"/>
      <c r="O212" s="54"/>
      <c r="P212" s="54"/>
      <c r="Q212" s="54"/>
      <c r="R212" s="54"/>
      <c r="S212" s="54"/>
      <c r="T212" s="54"/>
      <c r="U212" s="54"/>
      <c r="V212" s="54"/>
      <c r="W212" s="54"/>
      <c r="X212" s="54"/>
      <c r="Y212" s="54"/>
      <c r="Z212" s="54"/>
    </row>
    <row r="213" ht="16.5" hidden="1" spans="1:26">
      <c r="A213" s="83" t="str">
        <f>IF(C213="","",COUNTA(C$8:C213))</f>
        <v/>
      </c>
      <c r="B213" s="83"/>
      <c r="C213" s="83"/>
      <c r="D213" s="83"/>
      <c r="E213" s="83"/>
      <c r="F213" s="65"/>
      <c r="G213" s="65"/>
      <c r="H213" s="65"/>
      <c r="I213" s="13" t="s">
        <v>2</v>
      </c>
      <c r="J213" s="80"/>
      <c r="K213" s="13" t="s">
        <v>2</v>
      </c>
      <c r="L213" s="80"/>
      <c r="M213" s="54"/>
      <c r="N213" s="54"/>
      <c r="O213" s="54"/>
      <c r="P213" s="54"/>
      <c r="Q213" s="54"/>
      <c r="R213" s="54"/>
      <c r="S213" s="54"/>
      <c r="T213" s="54"/>
      <c r="U213" s="54"/>
      <c r="V213" s="54"/>
      <c r="W213" s="54"/>
      <c r="X213" s="54"/>
      <c r="Y213" s="54"/>
      <c r="Z213" s="54"/>
    </row>
    <row r="214" ht="16.5" hidden="1" spans="1:26">
      <c r="A214" s="83" t="str">
        <f>IF(C214="","",COUNTA(C$8:C214))</f>
        <v/>
      </c>
      <c r="B214" s="83"/>
      <c r="C214" s="83"/>
      <c r="D214" s="83"/>
      <c r="E214" s="83"/>
      <c r="F214" s="65"/>
      <c r="G214" s="65"/>
      <c r="H214" s="65"/>
      <c r="I214" s="13" t="s">
        <v>2</v>
      </c>
      <c r="J214" s="80"/>
      <c r="K214" s="13" t="s">
        <v>2</v>
      </c>
      <c r="L214" s="80"/>
      <c r="M214" s="54"/>
      <c r="N214" s="54"/>
      <c r="O214" s="54"/>
      <c r="P214" s="54"/>
      <c r="Q214" s="54"/>
      <c r="R214" s="54"/>
      <c r="S214" s="54"/>
      <c r="T214" s="54"/>
      <c r="U214" s="54"/>
      <c r="V214" s="54"/>
      <c r="W214" s="54"/>
      <c r="X214" s="54"/>
      <c r="Y214" s="54"/>
      <c r="Z214" s="54"/>
    </row>
    <row r="215" ht="16.5" hidden="1" spans="1:26">
      <c r="A215" s="83" t="str">
        <f>IF(C215="","",COUNTA(C$8:C215))</f>
        <v/>
      </c>
      <c r="B215" s="83"/>
      <c r="C215" s="83"/>
      <c r="D215" s="83"/>
      <c r="E215" s="83"/>
      <c r="F215" s="65"/>
      <c r="G215" s="65"/>
      <c r="H215" s="65"/>
      <c r="I215" s="13" t="s">
        <v>2</v>
      </c>
      <c r="J215" s="80"/>
      <c r="K215" s="13" t="s">
        <v>2</v>
      </c>
      <c r="L215" s="80"/>
      <c r="M215" s="54"/>
      <c r="N215" s="54"/>
      <c r="O215" s="54"/>
      <c r="P215" s="54"/>
      <c r="Q215" s="54"/>
      <c r="R215" s="54"/>
      <c r="S215" s="54"/>
      <c r="T215" s="54"/>
      <c r="U215" s="54"/>
      <c r="V215" s="54"/>
      <c r="W215" s="54"/>
      <c r="X215" s="54"/>
      <c r="Y215" s="54"/>
      <c r="Z215" s="54"/>
    </row>
    <row r="216" ht="16.5" hidden="1" spans="1:26">
      <c r="A216" s="83" t="str">
        <f>IF(C216="","",COUNTA(C$8:C216))</f>
        <v/>
      </c>
      <c r="B216" s="83"/>
      <c r="C216" s="83"/>
      <c r="D216" s="83"/>
      <c r="E216" s="83"/>
      <c r="F216" s="65"/>
      <c r="G216" s="65"/>
      <c r="H216" s="65"/>
      <c r="I216" s="13" t="s">
        <v>2</v>
      </c>
      <c r="J216" s="80"/>
      <c r="K216" s="13" t="s">
        <v>2</v>
      </c>
      <c r="L216" s="80"/>
      <c r="M216" s="54"/>
      <c r="N216" s="54"/>
      <c r="O216" s="54"/>
      <c r="P216" s="54"/>
      <c r="Q216" s="54"/>
      <c r="R216" s="54"/>
      <c r="S216" s="54"/>
      <c r="T216" s="54"/>
      <c r="U216" s="54"/>
      <c r="V216" s="54"/>
      <c r="W216" s="54"/>
      <c r="X216" s="54"/>
      <c r="Y216" s="54"/>
      <c r="Z216" s="54"/>
    </row>
    <row r="217" ht="16.5" hidden="1" spans="1:26">
      <c r="A217" s="83" t="str">
        <f>IF(C217="","",COUNTA(C$8:C217))</f>
        <v/>
      </c>
      <c r="B217" s="83"/>
      <c r="C217" s="83"/>
      <c r="D217" s="83"/>
      <c r="E217" s="83"/>
      <c r="F217" s="65"/>
      <c r="G217" s="65"/>
      <c r="H217" s="65"/>
      <c r="I217" s="13" t="s">
        <v>2</v>
      </c>
      <c r="J217" s="80"/>
      <c r="K217" s="13" t="s">
        <v>2</v>
      </c>
      <c r="L217" s="80"/>
      <c r="M217" s="54"/>
      <c r="N217" s="54"/>
      <c r="O217" s="54"/>
      <c r="P217" s="54"/>
      <c r="Q217" s="54"/>
      <c r="R217" s="54"/>
      <c r="S217" s="54"/>
      <c r="T217" s="54"/>
      <c r="U217" s="54"/>
      <c r="V217" s="54"/>
      <c r="W217" s="54"/>
      <c r="X217" s="54"/>
      <c r="Y217" s="54"/>
      <c r="Z217" s="54"/>
    </row>
    <row r="218" ht="16.5" hidden="1" spans="1:26">
      <c r="A218" s="83" t="str">
        <f>IF(C218="","",COUNTA(C$8:C218))</f>
        <v/>
      </c>
      <c r="B218" s="83"/>
      <c r="C218" s="83"/>
      <c r="D218" s="83"/>
      <c r="E218" s="83"/>
      <c r="F218" s="65"/>
      <c r="G218" s="65"/>
      <c r="H218" s="65"/>
      <c r="I218" s="13" t="s">
        <v>2</v>
      </c>
      <c r="J218" s="80"/>
      <c r="K218" s="13" t="s">
        <v>2</v>
      </c>
      <c r="L218" s="80"/>
      <c r="M218" s="54"/>
      <c r="N218" s="54"/>
      <c r="O218" s="54"/>
      <c r="P218" s="54"/>
      <c r="Q218" s="54"/>
      <c r="R218" s="54"/>
      <c r="S218" s="54"/>
      <c r="T218" s="54"/>
      <c r="U218" s="54"/>
      <c r="V218" s="54"/>
      <c r="W218" s="54"/>
      <c r="X218" s="54"/>
      <c r="Y218" s="54"/>
      <c r="Z218" s="54"/>
    </row>
    <row r="219" ht="16.5" hidden="1" spans="1:26">
      <c r="A219" s="83" t="str">
        <f>IF(C219="","",COUNTA(C$8:C219))</f>
        <v/>
      </c>
      <c r="B219" s="83"/>
      <c r="C219" s="83"/>
      <c r="D219" s="83"/>
      <c r="E219" s="83"/>
      <c r="F219" s="65"/>
      <c r="G219" s="65"/>
      <c r="H219" s="65"/>
      <c r="I219" s="13" t="s">
        <v>2</v>
      </c>
      <c r="J219" s="80"/>
      <c r="K219" s="13" t="s">
        <v>2</v>
      </c>
      <c r="L219" s="80"/>
      <c r="M219" s="54"/>
      <c r="N219" s="54"/>
      <c r="O219" s="54"/>
      <c r="P219" s="54"/>
      <c r="Q219" s="54"/>
      <c r="R219" s="54"/>
      <c r="S219" s="54"/>
      <c r="T219" s="54"/>
      <c r="U219" s="54"/>
      <c r="V219" s="54"/>
      <c r="W219" s="54"/>
      <c r="X219" s="54"/>
      <c r="Y219" s="54"/>
      <c r="Z219" s="54"/>
    </row>
    <row r="220" ht="16.5" hidden="1" spans="1:26">
      <c r="A220" s="83" t="str">
        <f>IF(C220="","",COUNTA(C$8:C220))</f>
        <v/>
      </c>
      <c r="B220" s="83"/>
      <c r="C220" s="83"/>
      <c r="D220" s="83"/>
      <c r="E220" s="83"/>
      <c r="F220" s="65"/>
      <c r="G220" s="65"/>
      <c r="H220" s="65"/>
      <c r="I220" s="13" t="s">
        <v>2</v>
      </c>
      <c r="J220" s="80"/>
      <c r="K220" s="13" t="s">
        <v>2</v>
      </c>
      <c r="L220" s="80"/>
      <c r="M220" s="54"/>
      <c r="N220" s="54"/>
      <c r="O220" s="54"/>
      <c r="P220" s="54"/>
      <c r="Q220" s="54"/>
      <c r="R220" s="54"/>
      <c r="S220" s="54"/>
      <c r="T220" s="54"/>
      <c r="U220" s="54"/>
      <c r="V220" s="54"/>
      <c r="W220" s="54"/>
      <c r="X220" s="54"/>
      <c r="Y220" s="54"/>
      <c r="Z220" s="54"/>
    </row>
    <row r="221" ht="16.5" hidden="1" spans="1:26">
      <c r="A221" s="83" t="str">
        <f>IF(C221="","",COUNTA(C$8:C221))</f>
        <v/>
      </c>
      <c r="B221" s="83"/>
      <c r="C221" s="83"/>
      <c r="D221" s="83"/>
      <c r="E221" s="83"/>
      <c r="F221" s="65"/>
      <c r="G221" s="65"/>
      <c r="H221" s="65"/>
      <c r="I221" s="13" t="s">
        <v>2</v>
      </c>
      <c r="J221" s="80"/>
      <c r="K221" s="13" t="s">
        <v>2</v>
      </c>
      <c r="L221" s="80"/>
      <c r="M221" s="54"/>
      <c r="N221" s="54"/>
      <c r="O221" s="54"/>
      <c r="P221" s="54"/>
      <c r="Q221" s="54"/>
      <c r="R221" s="54"/>
      <c r="S221" s="54"/>
      <c r="T221" s="54"/>
      <c r="U221" s="54"/>
      <c r="V221" s="54"/>
      <c r="W221" s="54"/>
      <c r="X221" s="54"/>
      <c r="Y221" s="54"/>
      <c r="Z221" s="54"/>
    </row>
    <row r="222" ht="16.5" hidden="1" spans="1:26">
      <c r="A222" s="83" t="str">
        <f>IF(C222="","",COUNTA(C$8:C222))</f>
        <v/>
      </c>
      <c r="B222" s="83"/>
      <c r="C222" s="83"/>
      <c r="D222" s="83"/>
      <c r="E222" s="83"/>
      <c r="F222" s="65"/>
      <c r="G222" s="65"/>
      <c r="H222" s="65"/>
      <c r="I222" s="13" t="s">
        <v>2</v>
      </c>
      <c r="J222" s="80"/>
      <c r="K222" s="13" t="s">
        <v>2</v>
      </c>
      <c r="L222" s="80"/>
      <c r="M222" s="54"/>
      <c r="N222" s="54"/>
      <c r="O222" s="54"/>
      <c r="P222" s="54"/>
      <c r="Q222" s="54"/>
      <c r="R222" s="54"/>
      <c r="S222" s="54"/>
      <c r="T222" s="54"/>
      <c r="U222" s="54"/>
      <c r="V222" s="54"/>
      <c r="W222" s="54"/>
      <c r="X222" s="54"/>
      <c r="Y222" s="54"/>
      <c r="Z222" s="54"/>
    </row>
    <row r="223" ht="16.5" hidden="1" spans="1:26">
      <c r="A223" s="83" t="str">
        <f>IF(C223="","",COUNTA(C$8:C223))</f>
        <v/>
      </c>
      <c r="B223" s="83"/>
      <c r="C223" s="83"/>
      <c r="D223" s="83"/>
      <c r="E223" s="83"/>
      <c r="F223" s="65"/>
      <c r="G223" s="65"/>
      <c r="H223" s="65"/>
      <c r="I223" s="13" t="s">
        <v>2</v>
      </c>
      <c r="J223" s="80"/>
      <c r="K223" s="13" t="s">
        <v>2</v>
      </c>
      <c r="L223" s="80"/>
      <c r="M223" s="54"/>
      <c r="N223" s="54"/>
      <c r="O223" s="54"/>
      <c r="P223" s="54"/>
      <c r="Q223" s="54"/>
      <c r="R223" s="54"/>
      <c r="S223" s="54"/>
      <c r="T223" s="54"/>
      <c r="U223" s="54"/>
      <c r="V223" s="54"/>
      <c r="W223" s="54"/>
      <c r="X223" s="54"/>
      <c r="Y223" s="54"/>
      <c r="Z223" s="54"/>
    </row>
    <row r="224" ht="16.5" hidden="1" spans="1:26">
      <c r="A224" s="83" t="str">
        <f>IF(C224="","",COUNTA(C$8:C224))</f>
        <v/>
      </c>
      <c r="B224" s="83"/>
      <c r="C224" s="83"/>
      <c r="D224" s="83"/>
      <c r="E224" s="83"/>
      <c r="F224" s="65"/>
      <c r="G224" s="65"/>
      <c r="H224" s="65"/>
      <c r="I224" s="13" t="s">
        <v>2</v>
      </c>
      <c r="J224" s="80"/>
      <c r="K224" s="13" t="s">
        <v>2</v>
      </c>
      <c r="L224" s="80"/>
      <c r="M224" s="54"/>
      <c r="N224" s="54"/>
      <c r="O224" s="54"/>
      <c r="P224" s="54"/>
      <c r="Q224" s="54"/>
      <c r="R224" s="54"/>
      <c r="S224" s="54"/>
      <c r="T224" s="54"/>
      <c r="U224" s="54"/>
      <c r="V224" s="54"/>
      <c r="W224" s="54"/>
      <c r="X224" s="54"/>
      <c r="Y224" s="54"/>
      <c r="Z224" s="54"/>
    </row>
    <row r="225" ht="16.5" hidden="1" spans="1:26">
      <c r="A225" s="83" t="str">
        <f>IF(C225="","",COUNTA(C$8:C225))</f>
        <v/>
      </c>
      <c r="B225" s="83"/>
      <c r="C225" s="83"/>
      <c r="D225" s="83"/>
      <c r="E225" s="83"/>
      <c r="F225" s="65"/>
      <c r="G225" s="65"/>
      <c r="H225" s="65"/>
      <c r="I225" s="13" t="s">
        <v>2</v>
      </c>
      <c r="J225" s="80"/>
      <c r="K225" s="13" t="s">
        <v>2</v>
      </c>
      <c r="L225" s="80"/>
      <c r="M225" s="54"/>
      <c r="N225" s="54"/>
      <c r="O225" s="54"/>
      <c r="P225" s="54"/>
      <c r="Q225" s="54"/>
      <c r="R225" s="54"/>
      <c r="S225" s="54"/>
      <c r="T225" s="54"/>
      <c r="U225" s="54"/>
      <c r="V225" s="54"/>
      <c r="W225" s="54"/>
      <c r="X225" s="54"/>
      <c r="Y225" s="54"/>
      <c r="Z225" s="54"/>
    </row>
    <row r="226" ht="16.5" hidden="1" spans="1:26">
      <c r="A226" s="83" t="str">
        <f>IF(C226="","",COUNTA(C$8:C226))</f>
        <v/>
      </c>
      <c r="B226" s="83"/>
      <c r="C226" s="83"/>
      <c r="D226" s="83"/>
      <c r="E226" s="83"/>
      <c r="F226" s="65"/>
      <c r="G226" s="65"/>
      <c r="H226" s="65"/>
      <c r="I226" s="13" t="s">
        <v>2</v>
      </c>
      <c r="J226" s="80"/>
      <c r="K226" s="13" t="s">
        <v>2</v>
      </c>
      <c r="L226" s="80"/>
      <c r="M226" s="54"/>
      <c r="N226" s="54"/>
      <c r="O226" s="54"/>
      <c r="P226" s="54"/>
      <c r="Q226" s="54"/>
      <c r="R226" s="54"/>
      <c r="S226" s="54"/>
      <c r="T226" s="54"/>
      <c r="U226" s="54"/>
      <c r="V226" s="54"/>
      <c r="W226" s="54"/>
      <c r="X226" s="54"/>
      <c r="Y226" s="54"/>
      <c r="Z226" s="54"/>
    </row>
    <row r="227" ht="16.5" hidden="1" spans="1:26">
      <c r="A227" s="83" t="str">
        <f>IF(C227="","",COUNTA(C$8:C227))</f>
        <v/>
      </c>
      <c r="B227" s="83"/>
      <c r="C227" s="83"/>
      <c r="D227" s="83"/>
      <c r="E227" s="83"/>
      <c r="F227" s="65"/>
      <c r="G227" s="65"/>
      <c r="H227" s="65"/>
      <c r="I227" s="13" t="s">
        <v>2</v>
      </c>
      <c r="J227" s="80"/>
      <c r="K227" s="13" t="s">
        <v>2</v>
      </c>
      <c r="L227" s="80"/>
      <c r="M227" s="54"/>
      <c r="N227" s="54"/>
      <c r="O227" s="54"/>
      <c r="P227" s="54"/>
      <c r="Q227" s="54"/>
      <c r="R227" s="54"/>
      <c r="S227" s="54"/>
      <c r="T227" s="54"/>
      <c r="U227" s="54"/>
      <c r="V227" s="54"/>
      <c r="W227" s="54"/>
      <c r="X227" s="54"/>
      <c r="Y227" s="54"/>
      <c r="Z227" s="54"/>
    </row>
    <row r="228" ht="16.5" hidden="1" spans="1:26">
      <c r="A228" s="83" t="str">
        <f>IF(C228="","",COUNTA(C$8:C228))</f>
        <v/>
      </c>
      <c r="B228" s="83"/>
      <c r="C228" s="83"/>
      <c r="D228" s="83"/>
      <c r="E228" s="83"/>
      <c r="F228" s="65"/>
      <c r="G228" s="65"/>
      <c r="H228" s="65"/>
      <c r="I228" s="13" t="s">
        <v>2</v>
      </c>
      <c r="J228" s="80"/>
      <c r="K228" s="13" t="s">
        <v>2</v>
      </c>
      <c r="L228" s="80"/>
      <c r="M228" s="54"/>
      <c r="N228" s="54"/>
      <c r="O228" s="54"/>
      <c r="P228" s="54"/>
      <c r="Q228" s="54"/>
      <c r="R228" s="54"/>
      <c r="S228" s="54"/>
      <c r="T228" s="54"/>
      <c r="U228" s="54"/>
      <c r="V228" s="54"/>
      <c r="W228" s="54"/>
      <c r="X228" s="54"/>
      <c r="Y228" s="54"/>
      <c r="Z228" s="54"/>
    </row>
    <row r="229" ht="16.5" hidden="1" spans="1:26">
      <c r="A229" s="83" t="str">
        <f>IF(C229="","",COUNTA(C$8:C229))</f>
        <v/>
      </c>
      <c r="B229" s="83"/>
      <c r="C229" s="83"/>
      <c r="D229" s="83"/>
      <c r="E229" s="83"/>
      <c r="F229" s="65"/>
      <c r="G229" s="65"/>
      <c r="H229" s="65"/>
      <c r="I229" s="13" t="s">
        <v>2</v>
      </c>
      <c r="J229" s="80"/>
      <c r="K229" s="13" t="s">
        <v>2</v>
      </c>
      <c r="L229" s="80"/>
      <c r="M229" s="54"/>
      <c r="N229" s="54"/>
      <c r="O229" s="54"/>
      <c r="P229" s="54"/>
      <c r="Q229" s="54"/>
      <c r="R229" s="54"/>
      <c r="S229" s="54"/>
      <c r="T229" s="54"/>
      <c r="U229" s="54"/>
      <c r="V229" s="54"/>
      <c r="W229" s="54"/>
      <c r="X229" s="54"/>
      <c r="Y229" s="54"/>
      <c r="Z229" s="54"/>
    </row>
    <row r="230" ht="16.5" hidden="1" spans="1:26">
      <c r="A230" s="83" t="str">
        <f>IF(C230="","",COUNTA(C$8:C230))</f>
        <v/>
      </c>
      <c r="B230" s="83"/>
      <c r="C230" s="83"/>
      <c r="D230" s="83"/>
      <c r="E230" s="83"/>
      <c r="F230" s="65"/>
      <c r="G230" s="65"/>
      <c r="H230" s="65"/>
      <c r="I230" s="13" t="s">
        <v>2</v>
      </c>
      <c r="J230" s="80"/>
      <c r="K230" s="13" t="s">
        <v>2</v>
      </c>
      <c r="L230" s="80"/>
      <c r="M230" s="54"/>
      <c r="N230" s="54"/>
      <c r="O230" s="54"/>
      <c r="P230" s="54"/>
      <c r="Q230" s="54"/>
      <c r="R230" s="54"/>
      <c r="S230" s="54"/>
      <c r="T230" s="54"/>
      <c r="U230" s="54"/>
      <c r="V230" s="54"/>
      <c r="W230" s="54"/>
      <c r="X230" s="54"/>
      <c r="Y230" s="54"/>
      <c r="Z230" s="54"/>
    </row>
    <row r="231" ht="16.5" hidden="1" spans="1:26">
      <c r="A231" s="83" t="str">
        <f>IF(C231="","",COUNTA(C$8:C231))</f>
        <v/>
      </c>
      <c r="B231" s="83"/>
      <c r="C231" s="83"/>
      <c r="D231" s="83"/>
      <c r="E231" s="83"/>
      <c r="F231" s="65"/>
      <c r="G231" s="65"/>
      <c r="H231" s="65"/>
      <c r="I231" s="13" t="s">
        <v>2</v>
      </c>
      <c r="J231" s="80"/>
      <c r="K231" s="13" t="s">
        <v>2</v>
      </c>
      <c r="L231" s="80"/>
      <c r="M231" s="54"/>
      <c r="N231" s="54"/>
      <c r="O231" s="54"/>
      <c r="P231" s="54"/>
      <c r="Q231" s="54"/>
      <c r="R231" s="54"/>
      <c r="S231" s="54"/>
      <c r="T231" s="54"/>
      <c r="U231" s="54"/>
      <c r="V231" s="54"/>
      <c r="W231" s="54"/>
      <c r="X231" s="54"/>
      <c r="Y231" s="54"/>
      <c r="Z231" s="54"/>
    </row>
    <row r="232" ht="16.5" hidden="1" spans="1:26">
      <c r="A232" s="83" t="str">
        <f>IF(C232="","",COUNTA(C$8:C232))</f>
        <v/>
      </c>
      <c r="B232" s="83"/>
      <c r="C232" s="83"/>
      <c r="D232" s="83"/>
      <c r="E232" s="83"/>
      <c r="F232" s="65"/>
      <c r="G232" s="65"/>
      <c r="H232" s="65"/>
      <c r="I232" s="13" t="s">
        <v>2</v>
      </c>
      <c r="J232" s="80"/>
      <c r="K232" s="13" t="s">
        <v>2</v>
      </c>
      <c r="L232" s="80"/>
      <c r="M232" s="54"/>
      <c r="N232" s="54"/>
      <c r="O232" s="54"/>
      <c r="P232" s="54"/>
      <c r="Q232" s="54"/>
      <c r="R232" s="54"/>
      <c r="S232" s="54"/>
      <c r="T232" s="54"/>
      <c r="U232" s="54"/>
      <c r="V232" s="54"/>
      <c r="W232" s="54"/>
      <c r="X232" s="54"/>
      <c r="Y232" s="54"/>
      <c r="Z232" s="54"/>
    </row>
    <row r="233" ht="16.5" hidden="1" spans="1:26">
      <c r="A233" s="83" t="str">
        <f>IF(C233="","",COUNTA(C$8:C233))</f>
        <v/>
      </c>
      <c r="B233" s="83"/>
      <c r="C233" s="83"/>
      <c r="D233" s="83"/>
      <c r="E233" s="83"/>
      <c r="F233" s="65"/>
      <c r="G233" s="65"/>
      <c r="H233" s="65"/>
      <c r="I233" s="13" t="s">
        <v>2</v>
      </c>
      <c r="J233" s="80"/>
      <c r="K233" s="13" t="s">
        <v>2</v>
      </c>
      <c r="L233" s="80"/>
      <c r="M233" s="54"/>
      <c r="N233" s="54"/>
      <c r="O233" s="54"/>
      <c r="P233" s="54"/>
      <c r="Q233" s="54"/>
      <c r="R233" s="54"/>
      <c r="S233" s="54"/>
      <c r="T233" s="54"/>
      <c r="U233" s="54"/>
      <c r="V233" s="54"/>
      <c r="W233" s="54"/>
      <c r="X233" s="54"/>
      <c r="Y233" s="54"/>
      <c r="Z233" s="54"/>
    </row>
    <row r="234" ht="16.5" hidden="1" spans="1:26">
      <c r="A234" s="83" t="str">
        <f>IF(C234="","",COUNTA(C$8:C234))</f>
        <v/>
      </c>
      <c r="B234" s="83"/>
      <c r="C234" s="83"/>
      <c r="D234" s="83"/>
      <c r="E234" s="83"/>
      <c r="F234" s="65"/>
      <c r="G234" s="65"/>
      <c r="H234" s="65"/>
      <c r="I234" s="13" t="s">
        <v>2</v>
      </c>
      <c r="J234" s="80"/>
      <c r="K234" s="13" t="s">
        <v>2</v>
      </c>
      <c r="L234" s="80"/>
      <c r="M234" s="54"/>
      <c r="N234" s="54"/>
      <c r="O234" s="54"/>
      <c r="P234" s="54"/>
      <c r="Q234" s="54"/>
      <c r="R234" s="54"/>
      <c r="S234" s="54"/>
      <c r="T234" s="54"/>
      <c r="U234" s="54"/>
      <c r="V234" s="54"/>
      <c r="W234" s="54"/>
      <c r="X234" s="54"/>
      <c r="Y234" s="54"/>
      <c r="Z234" s="54"/>
    </row>
    <row r="235" ht="16.5" hidden="1" spans="1:26">
      <c r="A235" s="83" t="str">
        <f>IF(C235="","",COUNTA(C$8:C235))</f>
        <v/>
      </c>
      <c r="B235" s="83"/>
      <c r="C235" s="83"/>
      <c r="D235" s="83"/>
      <c r="E235" s="83"/>
      <c r="F235" s="65"/>
      <c r="G235" s="65"/>
      <c r="H235" s="65"/>
      <c r="I235" s="13" t="s">
        <v>2</v>
      </c>
      <c r="J235" s="80"/>
      <c r="K235" s="13" t="s">
        <v>2</v>
      </c>
      <c r="L235" s="80"/>
      <c r="M235" s="54"/>
      <c r="N235" s="54"/>
      <c r="O235" s="54"/>
      <c r="P235" s="54"/>
      <c r="Q235" s="54"/>
      <c r="R235" s="54"/>
      <c r="S235" s="54"/>
      <c r="T235" s="54"/>
      <c r="U235" s="54"/>
      <c r="V235" s="54"/>
      <c r="W235" s="54"/>
      <c r="X235" s="54"/>
      <c r="Y235" s="54"/>
      <c r="Z235" s="54"/>
    </row>
    <row r="236" ht="16.5" hidden="1" spans="1:26">
      <c r="A236" s="83" t="str">
        <f>IF(C236="","",COUNTA(C$8:C236))</f>
        <v/>
      </c>
      <c r="B236" s="83"/>
      <c r="C236" s="83"/>
      <c r="D236" s="83"/>
      <c r="E236" s="83"/>
      <c r="F236" s="65"/>
      <c r="G236" s="65"/>
      <c r="H236" s="65"/>
      <c r="I236" s="13" t="s">
        <v>2</v>
      </c>
      <c r="J236" s="80"/>
      <c r="K236" s="13" t="s">
        <v>2</v>
      </c>
      <c r="L236" s="80"/>
      <c r="M236" s="54"/>
      <c r="N236" s="54"/>
      <c r="O236" s="54"/>
      <c r="P236" s="54"/>
      <c r="Q236" s="54"/>
      <c r="R236" s="54"/>
      <c r="S236" s="54"/>
      <c r="T236" s="54"/>
      <c r="U236" s="54"/>
      <c r="V236" s="54"/>
      <c r="W236" s="54"/>
      <c r="X236" s="54"/>
      <c r="Y236" s="54"/>
      <c r="Z236" s="54"/>
    </row>
    <row r="237" ht="16.5" hidden="1" spans="1:26">
      <c r="A237" s="83" t="str">
        <f>IF(C237="","",COUNTA(C$8:C237))</f>
        <v/>
      </c>
      <c r="B237" s="83"/>
      <c r="C237" s="83"/>
      <c r="D237" s="83"/>
      <c r="E237" s="83"/>
      <c r="F237" s="65"/>
      <c r="G237" s="65"/>
      <c r="H237" s="65"/>
      <c r="I237" s="13" t="s">
        <v>2</v>
      </c>
      <c r="J237" s="80"/>
      <c r="K237" s="13" t="s">
        <v>2</v>
      </c>
      <c r="L237" s="80"/>
      <c r="M237" s="54"/>
      <c r="N237" s="54"/>
      <c r="O237" s="54"/>
      <c r="P237" s="54"/>
      <c r="Q237" s="54"/>
      <c r="R237" s="54"/>
      <c r="S237" s="54"/>
      <c r="T237" s="54"/>
      <c r="U237" s="54"/>
      <c r="V237" s="54"/>
      <c r="W237" s="54"/>
      <c r="X237" s="54"/>
      <c r="Y237" s="54"/>
      <c r="Z237" s="54"/>
    </row>
    <row r="238" ht="16.5" hidden="1" spans="1:26">
      <c r="A238" s="83" t="str">
        <f>IF(C238="","",COUNTA(C$8:C238))</f>
        <v/>
      </c>
      <c r="B238" s="83"/>
      <c r="C238" s="83"/>
      <c r="D238" s="83"/>
      <c r="E238" s="83"/>
      <c r="F238" s="65"/>
      <c r="G238" s="65"/>
      <c r="H238" s="65"/>
      <c r="I238" s="13" t="s">
        <v>2</v>
      </c>
      <c r="J238" s="80"/>
      <c r="K238" s="13" t="s">
        <v>2</v>
      </c>
      <c r="L238" s="80"/>
      <c r="M238" s="54"/>
      <c r="N238" s="54"/>
      <c r="O238" s="54"/>
      <c r="P238" s="54"/>
      <c r="Q238" s="54"/>
      <c r="R238" s="54"/>
      <c r="S238" s="54"/>
      <c r="T238" s="54"/>
      <c r="U238" s="54"/>
      <c r="V238" s="54"/>
      <c r="W238" s="54"/>
      <c r="X238" s="54"/>
      <c r="Y238" s="54"/>
      <c r="Z238" s="54"/>
    </row>
    <row r="239" ht="16.5" hidden="1" spans="1:26">
      <c r="A239" s="83" t="str">
        <f>IF(C239="","",COUNTA(C$8:C239))</f>
        <v/>
      </c>
      <c r="B239" s="83"/>
      <c r="C239" s="83"/>
      <c r="D239" s="83"/>
      <c r="E239" s="83"/>
      <c r="F239" s="65"/>
      <c r="G239" s="65"/>
      <c r="H239" s="65"/>
      <c r="I239" s="13" t="s">
        <v>2</v>
      </c>
      <c r="J239" s="80"/>
      <c r="K239" s="13" t="s">
        <v>2</v>
      </c>
      <c r="L239" s="80"/>
      <c r="M239" s="54"/>
      <c r="N239" s="54"/>
      <c r="O239" s="54"/>
      <c r="P239" s="54"/>
      <c r="Q239" s="54"/>
      <c r="R239" s="54"/>
      <c r="S239" s="54"/>
      <c r="T239" s="54"/>
      <c r="U239" s="54"/>
      <c r="V239" s="54"/>
      <c r="W239" s="54"/>
      <c r="X239" s="54"/>
      <c r="Y239" s="54"/>
      <c r="Z239" s="54"/>
    </row>
    <row r="240" ht="16.5" hidden="1" spans="1:26">
      <c r="A240" s="83" t="str">
        <f>IF(C240="","",COUNTA(C$8:C240))</f>
        <v/>
      </c>
      <c r="B240" s="83"/>
      <c r="C240" s="83"/>
      <c r="D240" s="83"/>
      <c r="E240" s="83"/>
      <c r="F240" s="65"/>
      <c r="G240" s="65"/>
      <c r="H240" s="65"/>
      <c r="I240" s="13" t="s">
        <v>2</v>
      </c>
      <c r="J240" s="80"/>
      <c r="K240" s="13" t="s">
        <v>2</v>
      </c>
      <c r="L240" s="80"/>
      <c r="M240" s="54"/>
      <c r="N240" s="54"/>
      <c r="O240" s="54"/>
      <c r="P240" s="54"/>
      <c r="Q240" s="54"/>
      <c r="R240" s="54"/>
      <c r="S240" s="54"/>
      <c r="T240" s="54"/>
      <c r="U240" s="54"/>
      <c r="V240" s="54"/>
      <c r="W240" s="54"/>
      <c r="X240" s="54"/>
      <c r="Y240" s="54"/>
      <c r="Z240" s="54"/>
    </row>
    <row r="241" ht="16.5" hidden="1" spans="1:26">
      <c r="A241" s="83" t="str">
        <f>IF(C241="","",COUNTA(C$8:C241))</f>
        <v/>
      </c>
      <c r="B241" s="83"/>
      <c r="C241" s="83"/>
      <c r="D241" s="83"/>
      <c r="E241" s="83"/>
      <c r="F241" s="65"/>
      <c r="G241" s="65"/>
      <c r="H241" s="65"/>
      <c r="I241" s="13" t="s">
        <v>2</v>
      </c>
      <c r="J241" s="80"/>
      <c r="K241" s="13" t="s">
        <v>2</v>
      </c>
      <c r="L241" s="80"/>
      <c r="M241" s="54"/>
      <c r="N241" s="54"/>
      <c r="O241" s="54"/>
      <c r="P241" s="54"/>
      <c r="Q241" s="54"/>
      <c r="R241" s="54"/>
      <c r="S241" s="54"/>
      <c r="T241" s="54"/>
      <c r="U241" s="54"/>
      <c r="V241" s="54"/>
      <c r="W241" s="54"/>
      <c r="X241" s="54"/>
      <c r="Y241" s="54"/>
      <c r="Z241" s="54"/>
    </row>
    <row r="242" ht="16.5" hidden="1" spans="1:26">
      <c r="A242" s="83" t="str">
        <f>IF(C242="","",COUNTA(C$8:C242))</f>
        <v/>
      </c>
      <c r="B242" s="83"/>
      <c r="C242" s="83"/>
      <c r="D242" s="83"/>
      <c r="E242" s="83"/>
      <c r="F242" s="65"/>
      <c r="G242" s="65"/>
      <c r="H242" s="65"/>
      <c r="I242" s="13" t="s">
        <v>2</v>
      </c>
      <c r="J242" s="80"/>
      <c r="K242" s="13" t="s">
        <v>2</v>
      </c>
      <c r="L242" s="80"/>
      <c r="M242" s="54"/>
      <c r="N242" s="54"/>
      <c r="O242" s="54"/>
      <c r="P242" s="54"/>
      <c r="Q242" s="54"/>
      <c r="R242" s="54"/>
      <c r="S242" s="54"/>
      <c r="T242" s="54"/>
      <c r="U242" s="54"/>
      <c r="V242" s="54"/>
      <c r="W242" s="54"/>
      <c r="X242" s="54"/>
      <c r="Y242" s="54"/>
      <c r="Z242" s="54"/>
    </row>
    <row r="243" ht="16.5" hidden="1" spans="1:26">
      <c r="A243" s="83" t="str">
        <f>IF(C243="","",COUNTA(C$8:C243))</f>
        <v/>
      </c>
      <c r="B243" s="83"/>
      <c r="C243" s="83"/>
      <c r="D243" s="83"/>
      <c r="E243" s="83"/>
      <c r="F243" s="65"/>
      <c r="G243" s="65"/>
      <c r="H243" s="65"/>
      <c r="I243" s="13" t="s">
        <v>2</v>
      </c>
      <c r="J243" s="80"/>
      <c r="K243" s="13" t="s">
        <v>2</v>
      </c>
      <c r="L243" s="80"/>
      <c r="M243" s="54"/>
      <c r="N243" s="54"/>
      <c r="O243" s="54"/>
      <c r="P243" s="54"/>
      <c r="Q243" s="54"/>
      <c r="R243" s="54"/>
      <c r="S243" s="54"/>
      <c r="T243" s="54"/>
      <c r="U243" s="54"/>
      <c r="V243" s="54"/>
      <c r="W243" s="54"/>
      <c r="X243" s="54"/>
      <c r="Y243" s="54"/>
      <c r="Z243" s="54"/>
    </row>
    <row r="244" ht="16.5" hidden="1" spans="1:26">
      <c r="A244" s="83" t="str">
        <f>IF(C244="","",COUNTA(C$8:C244))</f>
        <v/>
      </c>
      <c r="B244" s="83"/>
      <c r="C244" s="83"/>
      <c r="D244" s="83"/>
      <c r="E244" s="83"/>
      <c r="F244" s="65"/>
      <c r="G244" s="65"/>
      <c r="H244" s="65"/>
      <c r="I244" s="13" t="s">
        <v>2</v>
      </c>
      <c r="J244" s="80"/>
      <c r="K244" s="13" t="s">
        <v>2</v>
      </c>
      <c r="L244" s="80"/>
      <c r="M244" s="54"/>
      <c r="N244" s="54"/>
      <c r="O244" s="54"/>
      <c r="P244" s="54"/>
      <c r="Q244" s="54"/>
      <c r="R244" s="54"/>
      <c r="S244" s="54"/>
      <c r="T244" s="54"/>
      <c r="U244" s="54"/>
      <c r="V244" s="54"/>
      <c r="W244" s="54"/>
      <c r="X244" s="54"/>
      <c r="Y244" s="54"/>
      <c r="Z244" s="54"/>
    </row>
    <row r="245" ht="16.5" hidden="1" spans="1:26">
      <c r="A245" s="83" t="str">
        <f>IF(C245="","",COUNTA(C$8:C245))</f>
        <v/>
      </c>
      <c r="B245" s="83"/>
      <c r="C245" s="83"/>
      <c r="D245" s="83"/>
      <c r="E245" s="83"/>
      <c r="F245" s="65"/>
      <c r="G245" s="65"/>
      <c r="H245" s="65"/>
      <c r="I245" s="13" t="s">
        <v>2</v>
      </c>
      <c r="J245" s="80"/>
      <c r="K245" s="13" t="s">
        <v>2</v>
      </c>
      <c r="L245" s="80"/>
      <c r="M245" s="54"/>
      <c r="N245" s="54"/>
      <c r="O245" s="54"/>
      <c r="P245" s="54"/>
      <c r="Q245" s="54"/>
      <c r="R245" s="54"/>
      <c r="S245" s="54"/>
      <c r="T245" s="54"/>
      <c r="U245" s="54"/>
      <c r="V245" s="54"/>
      <c r="W245" s="54"/>
      <c r="X245" s="54"/>
      <c r="Y245" s="54"/>
      <c r="Z245" s="54"/>
    </row>
    <row r="246" ht="16.5" hidden="1" spans="1:26">
      <c r="A246" s="83" t="str">
        <f>IF(C246="","",COUNTA(C$8:C246))</f>
        <v/>
      </c>
      <c r="B246" s="83"/>
      <c r="C246" s="83"/>
      <c r="D246" s="83"/>
      <c r="E246" s="83"/>
      <c r="F246" s="65"/>
      <c r="G246" s="65"/>
      <c r="H246" s="65"/>
      <c r="I246" s="13" t="s">
        <v>2</v>
      </c>
      <c r="J246" s="80"/>
      <c r="K246" s="13" t="s">
        <v>2</v>
      </c>
      <c r="L246" s="80"/>
      <c r="M246" s="54"/>
      <c r="N246" s="54"/>
      <c r="O246" s="54"/>
      <c r="P246" s="54"/>
      <c r="Q246" s="54"/>
      <c r="R246" s="54"/>
      <c r="S246" s="54"/>
      <c r="T246" s="54"/>
      <c r="U246" s="54"/>
      <c r="V246" s="54"/>
      <c r="W246" s="54"/>
      <c r="X246" s="54"/>
      <c r="Y246" s="54"/>
      <c r="Z246" s="54"/>
    </row>
    <row r="247" ht="16.5" hidden="1" spans="1:26">
      <c r="A247" s="83" t="str">
        <f>IF(C247="","",COUNTA(C$8:C247))</f>
        <v/>
      </c>
      <c r="B247" s="83"/>
      <c r="C247" s="83"/>
      <c r="D247" s="83"/>
      <c r="E247" s="83"/>
      <c r="F247" s="65"/>
      <c r="G247" s="65"/>
      <c r="H247" s="65"/>
      <c r="I247" s="13" t="s">
        <v>2</v>
      </c>
      <c r="J247" s="80"/>
      <c r="K247" s="13" t="s">
        <v>2</v>
      </c>
      <c r="L247" s="80"/>
      <c r="M247" s="54"/>
      <c r="N247" s="54"/>
      <c r="O247" s="54"/>
      <c r="P247" s="54"/>
      <c r="Q247" s="54"/>
      <c r="R247" s="54"/>
      <c r="S247" s="54"/>
      <c r="T247" s="54"/>
      <c r="U247" s="54"/>
      <c r="V247" s="54"/>
      <c r="W247" s="54"/>
      <c r="X247" s="54"/>
      <c r="Y247" s="54"/>
      <c r="Z247" s="54"/>
    </row>
    <row r="248" ht="16.5" hidden="1" spans="1:26">
      <c r="A248" s="83" t="str">
        <f>IF(C248="","",COUNTA(C$8:C248))</f>
        <v/>
      </c>
      <c r="B248" s="83"/>
      <c r="C248" s="83"/>
      <c r="D248" s="83"/>
      <c r="E248" s="83"/>
      <c r="F248" s="65"/>
      <c r="G248" s="65"/>
      <c r="H248" s="65"/>
      <c r="I248" s="13" t="s">
        <v>2</v>
      </c>
      <c r="J248" s="80"/>
      <c r="K248" s="13" t="s">
        <v>2</v>
      </c>
      <c r="L248" s="80"/>
      <c r="M248" s="54"/>
      <c r="N248" s="54"/>
      <c r="O248" s="54"/>
      <c r="P248" s="54"/>
      <c r="Q248" s="54"/>
      <c r="R248" s="54"/>
      <c r="S248" s="54"/>
      <c r="T248" s="54"/>
      <c r="U248" s="54"/>
      <c r="V248" s="54"/>
      <c r="W248" s="54"/>
      <c r="X248" s="54"/>
      <c r="Y248" s="54"/>
      <c r="Z248" s="54"/>
    </row>
    <row r="249" ht="16.5" hidden="1" spans="1:26">
      <c r="A249" s="83" t="str">
        <f>IF(C249="","",COUNTA(C$8:C249))</f>
        <v/>
      </c>
      <c r="B249" s="83"/>
      <c r="C249" s="83"/>
      <c r="D249" s="83"/>
      <c r="E249" s="83"/>
      <c r="F249" s="65"/>
      <c r="G249" s="65"/>
      <c r="H249" s="65"/>
      <c r="I249" s="13" t="s">
        <v>2</v>
      </c>
      <c r="J249" s="80"/>
      <c r="K249" s="13" t="s">
        <v>2</v>
      </c>
      <c r="L249" s="80"/>
      <c r="M249" s="54"/>
      <c r="N249" s="54"/>
      <c r="O249" s="54"/>
      <c r="P249" s="54"/>
      <c r="Q249" s="54"/>
      <c r="R249" s="54"/>
      <c r="S249" s="54"/>
      <c r="T249" s="54"/>
      <c r="U249" s="54"/>
      <c r="V249" s="54"/>
      <c r="W249" s="54"/>
      <c r="X249" s="54"/>
      <c r="Y249" s="54"/>
      <c r="Z249" s="54"/>
    </row>
    <row r="250" ht="16.5" hidden="1" spans="1:26">
      <c r="A250" s="83" t="str">
        <f>IF(C250="","",COUNTA(C$8:C250))</f>
        <v/>
      </c>
      <c r="B250" s="83"/>
      <c r="C250" s="83"/>
      <c r="D250" s="83"/>
      <c r="E250" s="83"/>
      <c r="F250" s="65"/>
      <c r="G250" s="65"/>
      <c r="H250" s="65"/>
      <c r="I250" s="13" t="s">
        <v>2</v>
      </c>
      <c r="J250" s="80"/>
      <c r="K250" s="13" t="s">
        <v>2</v>
      </c>
      <c r="L250" s="80"/>
      <c r="M250" s="54"/>
      <c r="N250" s="54"/>
      <c r="O250" s="54"/>
      <c r="P250" s="54"/>
      <c r="Q250" s="54"/>
      <c r="R250" s="54"/>
      <c r="S250" s="54"/>
      <c r="T250" s="54"/>
      <c r="U250" s="54"/>
      <c r="V250" s="54"/>
      <c r="W250" s="54"/>
      <c r="X250" s="54"/>
      <c r="Y250" s="54"/>
      <c r="Z250" s="54"/>
    </row>
    <row r="251" ht="16.5" hidden="1" spans="1:26">
      <c r="A251" s="83" t="str">
        <f>IF(C251="","",COUNTA(C$8:C251))</f>
        <v/>
      </c>
      <c r="B251" s="83"/>
      <c r="C251" s="83"/>
      <c r="D251" s="83"/>
      <c r="E251" s="83"/>
      <c r="F251" s="65"/>
      <c r="G251" s="65"/>
      <c r="H251" s="65"/>
      <c r="I251" s="13" t="s">
        <v>2</v>
      </c>
      <c r="J251" s="80"/>
      <c r="K251" s="13" t="s">
        <v>2</v>
      </c>
      <c r="L251" s="80"/>
      <c r="M251" s="54"/>
      <c r="N251" s="54"/>
      <c r="O251" s="54"/>
      <c r="P251" s="54"/>
      <c r="Q251" s="54"/>
      <c r="R251" s="54"/>
      <c r="S251" s="54"/>
      <c r="T251" s="54"/>
      <c r="U251" s="54"/>
      <c r="V251" s="54"/>
      <c r="W251" s="54"/>
      <c r="X251" s="54"/>
      <c r="Y251" s="54"/>
      <c r="Z251" s="54"/>
    </row>
    <row r="252" ht="16.5" hidden="1" spans="1:26">
      <c r="A252" s="83" t="str">
        <f>IF(C252="","",COUNTA(C$8:C252))</f>
        <v/>
      </c>
      <c r="B252" s="83"/>
      <c r="C252" s="83"/>
      <c r="D252" s="83"/>
      <c r="E252" s="83"/>
      <c r="F252" s="65"/>
      <c r="G252" s="65"/>
      <c r="H252" s="65"/>
      <c r="I252" s="13" t="s">
        <v>2</v>
      </c>
      <c r="J252" s="80"/>
      <c r="K252" s="13" t="s">
        <v>2</v>
      </c>
      <c r="L252" s="80"/>
      <c r="M252" s="54"/>
      <c r="N252" s="54"/>
      <c r="O252" s="54"/>
      <c r="P252" s="54"/>
      <c r="Q252" s="54"/>
      <c r="R252" s="54"/>
      <c r="S252" s="54"/>
      <c r="T252" s="54"/>
      <c r="U252" s="54"/>
      <c r="V252" s="54"/>
      <c r="W252" s="54"/>
      <c r="X252" s="54"/>
      <c r="Y252" s="54"/>
      <c r="Z252" s="54"/>
    </row>
    <row r="253" ht="16.5" hidden="1" spans="1:26">
      <c r="A253" s="83" t="str">
        <f>IF(C253="","",COUNTA(C$8:C253))</f>
        <v/>
      </c>
      <c r="B253" s="83"/>
      <c r="C253" s="83"/>
      <c r="D253" s="83"/>
      <c r="E253" s="83"/>
      <c r="F253" s="65"/>
      <c r="G253" s="65"/>
      <c r="H253" s="65"/>
      <c r="I253" s="13" t="s">
        <v>2</v>
      </c>
      <c r="J253" s="80"/>
      <c r="K253" s="13" t="s">
        <v>2</v>
      </c>
      <c r="L253" s="80"/>
      <c r="M253" s="54"/>
      <c r="N253" s="54"/>
      <c r="O253" s="54"/>
      <c r="P253" s="54"/>
      <c r="Q253" s="54"/>
      <c r="R253" s="54"/>
      <c r="S253" s="54"/>
      <c r="T253" s="54"/>
      <c r="U253" s="54"/>
      <c r="V253" s="54"/>
      <c r="W253" s="54"/>
      <c r="X253" s="54"/>
      <c r="Y253" s="54"/>
      <c r="Z253" s="54"/>
    </row>
    <row r="254" ht="16.5" hidden="1" spans="1:26">
      <c r="A254" s="83" t="str">
        <f>IF(C254="","",COUNTA(C$8:C254))</f>
        <v/>
      </c>
      <c r="B254" s="83"/>
      <c r="C254" s="83"/>
      <c r="D254" s="83"/>
      <c r="E254" s="83"/>
      <c r="F254" s="65"/>
      <c r="G254" s="65"/>
      <c r="H254" s="65"/>
      <c r="I254" s="13" t="s">
        <v>2</v>
      </c>
      <c r="J254" s="80"/>
      <c r="K254" s="13" t="s">
        <v>2</v>
      </c>
      <c r="L254" s="80"/>
      <c r="M254" s="54"/>
      <c r="N254" s="54"/>
      <c r="O254" s="54"/>
      <c r="P254" s="54"/>
      <c r="Q254" s="54"/>
      <c r="R254" s="54"/>
      <c r="S254" s="54"/>
      <c r="T254" s="54"/>
      <c r="U254" s="54"/>
      <c r="V254" s="54"/>
      <c r="W254" s="54"/>
      <c r="X254" s="54"/>
      <c r="Y254" s="54"/>
      <c r="Z254" s="54"/>
    </row>
    <row r="255" ht="16.5" hidden="1" spans="1:26">
      <c r="A255" s="83" t="str">
        <f>IF(C255="","",COUNTA(C$8:C255))</f>
        <v/>
      </c>
      <c r="B255" s="83"/>
      <c r="C255" s="83"/>
      <c r="D255" s="83"/>
      <c r="E255" s="83"/>
      <c r="F255" s="65"/>
      <c r="G255" s="65"/>
      <c r="H255" s="65"/>
      <c r="I255" s="13" t="s">
        <v>2</v>
      </c>
      <c r="J255" s="80"/>
      <c r="K255" s="13" t="s">
        <v>2</v>
      </c>
      <c r="L255" s="80"/>
      <c r="M255" s="54"/>
      <c r="N255" s="54"/>
      <c r="O255" s="54"/>
      <c r="P255" s="54"/>
      <c r="Q255" s="54"/>
      <c r="R255" s="54"/>
      <c r="S255" s="54"/>
      <c r="T255" s="54"/>
      <c r="U255" s="54"/>
      <c r="V255" s="54"/>
      <c r="W255" s="54"/>
      <c r="X255" s="54"/>
      <c r="Y255" s="54"/>
      <c r="Z255" s="54"/>
    </row>
    <row r="256" ht="16.5" hidden="1" spans="1:26">
      <c r="A256" s="83" t="str">
        <f>IF(C256="","",COUNTA(C$8:C256))</f>
        <v/>
      </c>
      <c r="B256" s="83"/>
      <c r="C256" s="83"/>
      <c r="D256" s="83"/>
      <c r="E256" s="83"/>
      <c r="F256" s="65"/>
      <c r="G256" s="65"/>
      <c r="H256" s="65"/>
      <c r="I256" s="13" t="s">
        <v>2</v>
      </c>
      <c r="J256" s="80"/>
      <c r="K256" s="13" t="s">
        <v>2</v>
      </c>
      <c r="L256" s="80"/>
      <c r="M256" s="54"/>
      <c r="N256" s="54"/>
      <c r="O256" s="54"/>
      <c r="P256" s="54"/>
      <c r="Q256" s="54"/>
      <c r="R256" s="54"/>
      <c r="S256" s="54"/>
      <c r="T256" s="54"/>
      <c r="U256" s="54"/>
      <c r="V256" s="54"/>
      <c r="W256" s="54"/>
      <c r="X256" s="54"/>
      <c r="Y256" s="54"/>
      <c r="Z256" s="54"/>
    </row>
    <row r="257" ht="16.5" hidden="1" spans="1:26">
      <c r="A257" s="83" t="str">
        <f>IF(C257="","",COUNTA(C$8:C257))</f>
        <v/>
      </c>
      <c r="B257" s="83"/>
      <c r="C257" s="83"/>
      <c r="D257" s="83"/>
      <c r="E257" s="83"/>
      <c r="F257" s="65"/>
      <c r="G257" s="65"/>
      <c r="H257" s="65"/>
      <c r="I257" s="13" t="s">
        <v>2</v>
      </c>
      <c r="J257" s="80"/>
      <c r="K257" s="13" t="s">
        <v>2</v>
      </c>
      <c r="L257" s="80"/>
      <c r="M257" s="54"/>
      <c r="N257" s="54"/>
      <c r="O257" s="54"/>
      <c r="P257" s="54"/>
      <c r="Q257" s="54"/>
      <c r="R257" s="54"/>
      <c r="S257" s="54"/>
      <c r="T257" s="54"/>
      <c r="U257" s="54"/>
      <c r="V257" s="54"/>
      <c r="W257" s="54"/>
      <c r="X257" s="54"/>
      <c r="Y257" s="54"/>
      <c r="Z257" s="54"/>
    </row>
    <row r="258" ht="16.5" hidden="1" spans="1:26">
      <c r="A258" s="83" t="str">
        <f>IF(C258="","",COUNTA(C$8:C258))</f>
        <v/>
      </c>
      <c r="B258" s="83"/>
      <c r="C258" s="83"/>
      <c r="D258" s="83"/>
      <c r="E258" s="83"/>
      <c r="F258" s="65"/>
      <c r="G258" s="65"/>
      <c r="H258" s="65"/>
      <c r="I258" s="13" t="s">
        <v>2</v>
      </c>
      <c r="J258" s="80"/>
      <c r="K258" s="13" t="s">
        <v>2</v>
      </c>
      <c r="L258" s="80"/>
      <c r="M258" s="54"/>
      <c r="N258" s="54"/>
      <c r="O258" s="54"/>
      <c r="P258" s="54"/>
      <c r="Q258" s="54"/>
      <c r="R258" s="54"/>
      <c r="S258" s="54"/>
      <c r="T258" s="54"/>
      <c r="U258" s="54"/>
      <c r="V258" s="54"/>
      <c r="W258" s="54"/>
      <c r="X258" s="54"/>
      <c r="Y258" s="54"/>
      <c r="Z258" s="54"/>
    </row>
    <row r="259" ht="16.5" hidden="1" spans="1:26">
      <c r="A259" s="83" t="str">
        <f>IF(C259="","",COUNTA(C$8:C259))</f>
        <v/>
      </c>
      <c r="B259" s="83"/>
      <c r="C259" s="83"/>
      <c r="D259" s="83"/>
      <c r="E259" s="83"/>
      <c r="F259" s="65"/>
      <c r="G259" s="65"/>
      <c r="H259" s="65"/>
      <c r="I259" s="13" t="s">
        <v>2</v>
      </c>
      <c r="J259" s="80"/>
      <c r="K259" s="13" t="s">
        <v>2</v>
      </c>
      <c r="L259" s="80"/>
      <c r="M259" s="54"/>
      <c r="N259" s="54"/>
      <c r="O259" s="54"/>
      <c r="P259" s="54"/>
      <c r="Q259" s="54"/>
      <c r="R259" s="54"/>
      <c r="S259" s="54"/>
      <c r="T259" s="54"/>
      <c r="U259" s="54"/>
      <c r="V259" s="54"/>
      <c r="W259" s="54"/>
      <c r="X259" s="54"/>
      <c r="Y259" s="54"/>
      <c r="Z259" s="54"/>
    </row>
    <row r="260" ht="16.5" hidden="1" spans="1:26">
      <c r="A260" s="83" t="str">
        <f>IF(C260="","",COUNTA(C$8:C260))</f>
        <v/>
      </c>
      <c r="B260" s="83"/>
      <c r="C260" s="83"/>
      <c r="D260" s="83"/>
      <c r="E260" s="83"/>
      <c r="F260" s="65"/>
      <c r="G260" s="65"/>
      <c r="H260" s="65"/>
      <c r="I260" s="13" t="s">
        <v>2</v>
      </c>
      <c r="J260" s="80"/>
      <c r="K260" s="13" t="s">
        <v>2</v>
      </c>
      <c r="L260" s="80"/>
      <c r="M260" s="54"/>
      <c r="N260" s="54"/>
      <c r="O260" s="54"/>
      <c r="P260" s="54"/>
      <c r="Q260" s="54"/>
      <c r="R260" s="54"/>
      <c r="S260" s="54"/>
      <c r="T260" s="54"/>
      <c r="U260" s="54"/>
      <c r="V260" s="54"/>
      <c r="W260" s="54"/>
      <c r="X260" s="54"/>
      <c r="Y260" s="54"/>
      <c r="Z260" s="54"/>
    </row>
    <row r="261" ht="16.5" hidden="1" spans="1:26">
      <c r="A261" s="83" t="str">
        <f>IF(C261="","",COUNTA(C$8:C261))</f>
        <v/>
      </c>
      <c r="B261" s="83"/>
      <c r="C261" s="83"/>
      <c r="D261" s="83"/>
      <c r="E261" s="83"/>
      <c r="F261" s="65"/>
      <c r="G261" s="65"/>
      <c r="H261" s="65"/>
      <c r="I261" s="13" t="s">
        <v>2</v>
      </c>
      <c r="J261" s="80"/>
      <c r="K261" s="13" t="s">
        <v>2</v>
      </c>
      <c r="L261" s="80"/>
      <c r="M261" s="54"/>
      <c r="N261" s="54"/>
      <c r="O261" s="54"/>
      <c r="P261" s="54"/>
      <c r="Q261" s="54"/>
      <c r="R261" s="54"/>
      <c r="S261" s="54"/>
      <c r="T261" s="54"/>
      <c r="U261" s="54"/>
      <c r="V261" s="54"/>
      <c r="W261" s="54"/>
      <c r="X261" s="54"/>
      <c r="Y261" s="54"/>
      <c r="Z261" s="54"/>
    </row>
    <row r="262" ht="16.5" hidden="1" spans="1:26">
      <c r="A262" s="83" t="str">
        <f>IF(C262="","",COUNTA(C$8:C262))</f>
        <v/>
      </c>
      <c r="B262" s="83"/>
      <c r="C262" s="83"/>
      <c r="D262" s="83"/>
      <c r="E262" s="83"/>
      <c r="F262" s="65"/>
      <c r="G262" s="65"/>
      <c r="H262" s="65"/>
      <c r="I262" s="13" t="s">
        <v>2</v>
      </c>
      <c r="J262" s="80"/>
      <c r="K262" s="13" t="s">
        <v>2</v>
      </c>
      <c r="L262" s="80"/>
      <c r="M262" s="54"/>
      <c r="N262" s="54"/>
      <c r="O262" s="54"/>
      <c r="P262" s="54"/>
      <c r="Q262" s="54"/>
      <c r="R262" s="54"/>
      <c r="S262" s="54"/>
      <c r="T262" s="54"/>
      <c r="U262" s="54"/>
      <c r="V262" s="54"/>
      <c r="W262" s="54"/>
      <c r="X262" s="54"/>
      <c r="Y262" s="54"/>
      <c r="Z262" s="54"/>
    </row>
    <row r="263" ht="16.5" hidden="1" spans="1:26">
      <c r="A263" s="83" t="str">
        <f>IF(C263="","",COUNTA(C$8:C263))</f>
        <v/>
      </c>
      <c r="B263" s="83"/>
      <c r="C263" s="83"/>
      <c r="D263" s="83"/>
      <c r="E263" s="83"/>
      <c r="F263" s="65"/>
      <c r="G263" s="65"/>
      <c r="H263" s="65"/>
      <c r="I263" s="13" t="s">
        <v>2</v>
      </c>
      <c r="J263" s="80"/>
      <c r="K263" s="13" t="s">
        <v>2</v>
      </c>
      <c r="L263" s="80"/>
      <c r="M263" s="54"/>
      <c r="N263" s="54"/>
      <c r="O263" s="54"/>
      <c r="P263" s="54"/>
      <c r="Q263" s="54"/>
      <c r="R263" s="54"/>
      <c r="S263" s="54"/>
      <c r="T263" s="54"/>
      <c r="U263" s="54"/>
      <c r="V263" s="54"/>
      <c r="W263" s="54"/>
      <c r="X263" s="54"/>
      <c r="Y263" s="54"/>
      <c r="Z263" s="54"/>
    </row>
    <row r="264" ht="16.5" hidden="1" spans="1:26">
      <c r="A264" s="83" t="str">
        <f>IF(C264="","",COUNTA(C$8:C264))</f>
        <v/>
      </c>
      <c r="B264" s="83"/>
      <c r="C264" s="83"/>
      <c r="D264" s="83"/>
      <c r="E264" s="83"/>
      <c r="F264" s="65"/>
      <c r="G264" s="65"/>
      <c r="H264" s="65"/>
      <c r="I264" s="13" t="s">
        <v>2</v>
      </c>
      <c r="J264" s="80"/>
      <c r="K264" s="13" t="s">
        <v>2</v>
      </c>
      <c r="L264" s="80"/>
      <c r="M264" s="54"/>
      <c r="N264" s="54"/>
      <c r="O264" s="54"/>
      <c r="P264" s="54"/>
      <c r="Q264" s="54"/>
      <c r="R264" s="54"/>
      <c r="S264" s="54"/>
      <c r="T264" s="54"/>
      <c r="U264" s="54"/>
      <c r="V264" s="54"/>
      <c r="W264" s="54"/>
      <c r="X264" s="54"/>
      <c r="Y264" s="54"/>
      <c r="Z264" s="54"/>
    </row>
    <row r="265" ht="16.5" hidden="1" spans="1:26">
      <c r="A265" s="83" t="str">
        <f>IF(C265="","",COUNTA(C$8:C265))</f>
        <v/>
      </c>
      <c r="B265" s="83"/>
      <c r="C265" s="83"/>
      <c r="D265" s="83"/>
      <c r="E265" s="83"/>
      <c r="F265" s="65"/>
      <c r="G265" s="65"/>
      <c r="H265" s="65"/>
      <c r="I265" s="13" t="s">
        <v>2</v>
      </c>
      <c r="J265" s="80"/>
      <c r="K265" s="13" t="s">
        <v>2</v>
      </c>
      <c r="L265" s="80"/>
      <c r="M265" s="54"/>
      <c r="N265" s="54"/>
      <c r="O265" s="54"/>
      <c r="P265" s="54"/>
      <c r="Q265" s="54"/>
      <c r="R265" s="54"/>
      <c r="S265" s="54"/>
      <c r="T265" s="54"/>
      <c r="U265" s="54"/>
      <c r="V265" s="54"/>
      <c r="W265" s="54"/>
      <c r="X265" s="54"/>
      <c r="Y265" s="54"/>
      <c r="Z265" s="54"/>
    </row>
    <row r="266" ht="16.5" hidden="1" spans="1:26">
      <c r="A266" s="83" t="str">
        <f>IF(C266="","",COUNTA(C$8:C266))</f>
        <v/>
      </c>
      <c r="B266" s="83"/>
      <c r="C266" s="83"/>
      <c r="D266" s="83"/>
      <c r="E266" s="83"/>
      <c r="F266" s="65"/>
      <c r="G266" s="65"/>
      <c r="H266" s="65"/>
      <c r="I266" s="13" t="s">
        <v>2</v>
      </c>
      <c r="J266" s="80"/>
      <c r="K266" s="13" t="s">
        <v>2</v>
      </c>
      <c r="L266" s="80"/>
      <c r="M266" s="54"/>
      <c r="N266" s="54"/>
      <c r="O266" s="54"/>
      <c r="P266" s="54"/>
      <c r="Q266" s="54"/>
      <c r="R266" s="54"/>
      <c r="S266" s="54"/>
      <c r="T266" s="54"/>
      <c r="U266" s="54"/>
      <c r="V266" s="54"/>
      <c r="W266" s="54"/>
      <c r="X266" s="54"/>
      <c r="Y266" s="54"/>
      <c r="Z266" s="54"/>
    </row>
    <row r="267" ht="16.5" hidden="1" spans="1:26">
      <c r="A267" s="83" t="str">
        <f>IF(C267="","",COUNTA(C$8:C267))</f>
        <v/>
      </c>
      <c r="B267" s="83"/>
      <c r="C267" s="83"/>
      <c r="D267" s="83"/>
      <c r="E267" s="83"/>
      <c r="F267" s="65"/>
      <c r="G267" s="65"/>
      <c r="H267" s="65"/>
      <c r="I267" s="13" t="s">
        <v>2</v>
      </c>
      <c r="J267" s="80"/>
      <c r="K267" s="13" t="s">
        <v>2</v>
      </c>
      <c r="L267" s="80"/>
      <c r="M267" s="54"/>
      <c r="N267" s="54"/>
      <c r="O267" s="54"/>
      <c r="P267" s="54"/>
      <c r="Q267" s="54"/>
      <c r="R267" s="54"/>
      <c r="S267" s="54"/>
      <c r="T267" s="54"/>
      <c r="U267" s="54"/>
      <c r="V267" s="54"/>
      <c r="W267" s="54"/>
      <c r="X267" s="54"/>
      <c r="Y267" s="54"/>
      <c r="Z267" s="54"/>
    </row>
    <row r="268" ht="16.5" hidden="1" spans="1:26">
      <c r="A268" s="83" t="str">
        <f>IF(C268="","",COUNTA(C$8:C268))</f>
        <v/>
      </c>
      <c r="B268" s="83"/>
      <c r="C268" s="83"/>
      <c r="D268" s="83"/>
      <c r="E268" s="83"/>
      <c r="F268" s="65"/>
      <c r="G268" s="65"/>
      <c r="H268" s="65"/>
      <c r="I268" s="13" t="s">
        <v>2</v>
      </c>
      <c r="J268" s="80"/>
      <c r="K268" s="13" t="s">
        <v>2</v>
      </c>
      <c r="L268" s="80"/>
      <c r="M268" s="54"/>
      <c r="N268" s="54"/>
      <c r="O268" s="54"/>
      <c r="P268" s="54"/>
      <c r="Q268" s="54"/>
      <c r="R268" s="54"/>
      <c r="S268" s="54"/>
      <c r="T268" s="54"/>
      <c r="U268" s="54"/>
      <c r="V268" s="54"/>
      <c r="W268" s="54"/>
      <c r="X268" s="54"/>
      <c r="Y268" s="54"/>
      <c r="Z268" s="54"/>
    </row>
    <row r="269" ht="16.5" hidden="1" spans="1:26">
      <c r="A269" s="83" t="str">
        <f>IF(C269="","",COUNTA(C$8:C269))</f>
        <v/>
      </c>
      <c r="B269" s="83"/>
      <c r="C269" s="83"/>
      <c r="D269" s="83"/>
      <c r="E269" s="83"/>
      <c r="F269" s="65"/>
      <c r="G269" s="65"/>
      <c r="H269" s="65"/>
      <c r="I269" s="13" t="s">
        <v>2</v>
      </c>
      <c r="J269" s="80"/>
      <c r="K269" s="13" t="s">
        <v>2</v>
      </c>
      <c r="L269" s="80"/>
      <c r="M269" s="54"/>
      <c r="N269" s="54"/>
      <c r="O269" s="54"/>
      <c r="P269" s="54"/>
      <c r="Q269" s="54"/>
      <c r="R269" s="54"/>
      <c r="S269" s="54"/>
      <c r="T269" s="54"/>
      <c r="U269" s="54"/>
      <c r="V269" s="54"/>
      <c r="W269" s="54"/>
      <c r="X269" s="54"/>
      <c r="Y269" s="54"/>
      <c r="Z269" s="54"/>
    </row>
    <row r="270" ht="16.5" hidden="1" spans="1:26">
      <c r="A270" s="83" t="str">
        <f>IF(C270="","",COUNTA(C$8:C270))</f>
        <v/>
      </c>
      <c r="B270" s="83"/>
      <c r="C270" s="83"/>
      <c r="D270" s="83"/>
      <c r="E270" s="83"/>
      <c r="F270" s="65"/>
      <c r="G270" s="65"/>
      <c r="H270" s="65"/>
      <c r="I270" s="13" t="s">
        <v>2</v>
      </c>
      <c r="J270" s="80"/>
      <c r="K270" s="13" t="s">
        <v>2</v>
      </c>
      <c r="L270" s="80"/>
      <c r="M270" s="54"/>
      <c r="N270" s="54"/>
      <c r="O270" s="54"/>
      <c r="P270" s="54"/>
      <c r="Q270" s="54"/>
      <c r="R270" s="54"/>
      <c r="S270" s="54"/>
      <c r="T270" s="54"/>
      <c r="U270" s="54"/>
      <c r="V270" s="54"/>
      <c r="W270" s="54"/>
      <c r="X270" s="54"/>
      <c r="Y270" s="54"/>
      <c r="Z270" s="54"/>
    </row>
    <row r="271" ht="16.5" hidden="1" spans="1:26">
      <c r="A271" s="83" t="str">
        <f>IF(C271="","",COUNTA(C$8:C271))</f>
        <v/>
      </c>
      <c r="B271" s="83"/>
      <c r="C271" s="83"/>
      <c r="D271" s="83"/>
      <c r="E271" s="83"/>
      <c r="F271" s="65"/>
      <c r="G271" s="65"/>
      <c r="H271" s="65"/>
      <c r="I271" s="13" t="s">
        <v>2</v>
      </c>
      <c r="J271" s="80"/>
      <c r="K271" s="13" t="s">
        <v>2</v>
      </c>
      <c r="L271" s="80"/>
      <c r="M271" s="54"/>
      <c r="N271" s="54"/>
      <c r="O271" s="54"/>
      <c r="P271" s="54"/>
      <c r="Q271" s="54"/>
      <c r="R271" s="54"/>
      <c r="S271" s="54"/>
      <c r="T271" s="54"/>
      <c r="U271" s="54"/>
      <c r="V271" s="54"/>
      <c r="W271" s="54"/>
      <c r="X271" s="54"/>
      <c r="Y271" s="54"/>
      <c r="Z271" s="54"/>
    </row>
    <row r="272" ht="16.5" hidden="1" spans="1:26">
      <c r="A272" s="83" t="str">
        <f>IF(C272="","",COUNTA(C$8:C272))</f>
        <v/>
      </c>
      <c r="B272" s="83"/>
      <c r="C272" s="83"/>
      <c r="D272" s="83"/>
      <c r="E272" s="83"/>
      <c r="F272" s="65"/>
      <c r="G272" s="65"/>
      <c r="H272" s="65"/>
      <c r="I272" s="13" t="s">
        <v>2</v>
      </c>
      <c r="J272" s="80"/>
      <c r="K272" s="13" t="s">
        <v>2</v>
      </c>
      <c r="L272" s="80"/>
      <c r="M272" s="54"/>
      <c r="N272" s="54"/>
      <c r="O272" s="54"/>
      <c r="P272" s="54"/>
      <c r="Q272" s="54"/>
      <c r="R272" s="54"/>
      <c r="S272" s="54"/>
      <c r="T272" s="54"/>
      <c r="U272" s="54"/>
      <c r="V272" s="54"/>
      <c r="W272" s="54"/>
      <c r="X272" s="54"/>
      <c r="Y272" s="54"/>
      <c r="Z272" s="54"/>
    </row>
    <row r="273" ht="16.5" hidden="1" spans="1:26">
      <c r="A273" s="83" t="str">
        <f>IF(C273="","",COUNTA(C$8:C273))</f>
        <v/>
      </c>
      <c r="B273" s="83"/>
      <c r="C273" s="83"/>
      <c r="D273" s="83"/>
      <c r="E273" s="83"/>
      <c r="F273" s="65"/>
      <c r="G273" s="65"/>
      <c r="H273" s="65"/>
      <c r="I273" s="13" t="s">
        <v>2</v>
      </c>
      <c r="J273" s="80"/>
      <c r="K273" s="13" t="s">
        <v>2</v>
      </c>
      <c r="L273" s="80"/>
      <c r="M273" s="54"/>
      <c r="N273" s="54"/>
      <c r="O273" s="54"/>
      <c r="P273" s="54"/>
      <c r="Q273" s="54"/>
      <c r="R273" s="54"/>
      <c r="S273" s="54"/>
      <c r="T273" s="54"/>
      <c r="U273" s="54"/>
      <c r="V273" s="54"/>
      <c r="W273" s="54"/>
      <c r="X273" s="54"/>
      <c r="Y273" s="54"/>
      <c r="Z273" s="54"/>
    </row>
    <row r="274" ht="16.5" hidden="1" spans="1:26">
      <c r="A274" s="83" t="str">
        <f>IF(C274="","",COUNTA(C$8:C274))</f>
        <v/>
      </c>
      <c r="B274" s="83"/>
      <c r="C274" s="83"/>
      <c r="D274" s="83"/>
      <c r="E274" s="83"/>
      <c r="F274" s="65"/>
      <c r="G274" s="65"/>
      <c r="H274" s="65"/>
      <c r="I274" s="13" t="s">
        <v>2</v>
      </c>
      <c r="J274" s="80"/>
      <c r="K274" s="13" t="s">
        <v>2</v>
      </c>
      <c r="L274" s="80"/>
      <c r="M274" s="54"/>
      <c r="N274" s="54"/>
      <c r="O274" s="54"/>
      <c r="P274" s="54"/>
      <c r="Q274" s="54"/>
      <c r="R274" s="54"/>
      <c r="S274" s="54"/>
      <c r="T274" s="54"/>
      <c r="U274" s="54"/>
      <c r="V274" s="54"/>
      <c r="W274" s="54"/>
      <c r="X274" s="54"/>
      <c r="Y274" s="54"/>
      <c r="Z274" s="54"/>
    </row>
    <row r="275" ht="16.5" hidden="1" spans="1:26">
      <c r="A275" s="83" t="str">
        <f>IF(C275="","",COUNTA(C$8:C275))</f>
        <v/>
      </c>
      <c r="B275" s="83"/>
      <c r="C275" s="83"/>
      <c r="D275" s="83"/>
      <c r="E275" s="83"/>
      <c r="F275" s="65"/>
      <c r="G275" s="65"/>
      <c r="H275" s="65"/>
      <c r="I275" s="13" t="s">
        <v>2</v>
      </c>
      <c r="J275" s="80"/>
      <c r="K275" s="13" t="s">
        <v>2</v>
      </c>
      <c r="L275" s="80"/>
      <c r="M275" s="54"/>
      <c r="N275" s="54"/>
      <c r="O275" s="54"/>
      <c r="P275" s="54"/>
      <c r="Q275" s="54"/>
      <c r="R275" s="54"/>
      <c r="S275" s="54"/>
      <c r="T275" s="54"/>
      <c r="U275" s="54"/>
      <c r="V275" s="54"/>
      <c r="W275" s="54"/>
      <c r="X275" s="54"/>
      <c r="Y275" s="54"/>
      <c r="Z275" s="54"/>
    </row>
    <row r="276" ht="16.5" hidden="1" spans="1:26">
      <c r="A276" s="83" t="str">
        <f>IF(C276="","",COUNTA(C$8:C276))</f>
        <v/>
      </c>
      <c r="B276" s="83"/>
      <c r="C276" s="83"/>
      <c r="D276" s="83"/>
      <c r="E276" s="83"/>
      <c r="F276" s="65"/>
      <c r="G276" s="65"/>
      <c r="H276" s="65"/>
      <c r="I276" s="13" t="s">
        <v>2</v>
      </c>
      <c r="J276" s="80"/>
      <c r="K276" s="13" t="s">
        <v>2</v>
      </c>
      <c r="L276" s="80"/>
      <c r="M276" s="54"/>
      <c r="N276" s="54"/>
      <c r="O276" s="54"/>
      <c r="P276" s="54"/>
      <c r="Q276" s="54"/>
      <c r="R276" s="54"/>
      <c r="S276" s="54"/>
      <c r="T276" s="54"/>
      <c r="U276" s="54"/>
      <c r="V276" s="54"/>
      <c r="W276" s="54"/>
      <c r="X276" s="54"/>
      <c r="Y276" s="54"/>
      <c r="Z276" s="54"/>
    </row>
    <row r="277" ht="16.5" hidden="1" spans="1:26">
      <c r="A277" s="83" t="str">
        <f>IF(C277="","",COUNTA(C$8:C277))</f>
        <v/>
      </c>
      <c r="B277" s="83"/>
      <c r="C277" s="83"/>
      <c r="D277" s="83"/>
      <c r="E277" s="83"/>
      <c r="F277" s="65"/>
      <c r="G277" s="65"/>
      <c r="H277" s="65"/>
      <c r="I277" s="13" t="s">
        <v>2</v>
      </c>
      <c r="J277" s="80"/>
      <c r="K277" s="13" t="s">
        <v>2</v>
      </c>
      <c r="L277" s="80"/>
      <c r="M277" s="54"/>
      <c r="N277" s="54"/>
      <c r="O277" s="54"/>
      <c r="P277" s="54"/>
      <c r="Q277" s="54"/>
      <c r="R277" s="54"/>
      <c r="S277" s="54"/>
      <c r="T277" s="54"/>
      <c r="U277" s="54"/>
      <c r="V277" s="54"/>
      <c r="W277" s="54"/>
      <c r="X277" s="54"/>
      <c r="Y277" s="54"/>
      <c r="Z277" s="54"/>
    </row>
    <row r="278" ht="16.5" hidden="1" spans="1:26">
      <c r="A278" s="83" t="str">
        <f>IF(C278="","",COUNTA(C$8:C278))</f>
        <v/>
      </c>
      <c r="B278" s="83"/>
      <c r="C278" s="83"/>
      <c r="D278" s="83"/>
      <c r="E278" s="83"/>
      <c r="F278" s="65"/>
      <c r="G278" s="65"/>
      <c r="H278" s="65"/>
      <c r="I278" s="13" t="s">
        <v>2</v>
      </c>
      <c r="J278" s="80"/>
      <c r="K278" s="13" t="s">
        <v>2</v>
      </c>
      <c r="L278" s="80"/>
      <c r="M278" s="54"/>
      <c r="N278" s="54"/>
      <c r="O278" s="54"/>
      <c r="P278" s="54"/>
      <c r="Q278" s="54"/>
      <c r="R278" s="54"/>
      <c r="S278" s="54"/>
      <c r="T278" s="54"/>
      <c r="U278" s="54"/>
      <c r="V278" s="54"/>
      <c r="W278" s="54"/>
      <c r="X278" s="54"/>
      <c r="Y278" s="54"/>
      <c r="Z278" s="54"/>
    </row>
    <row r="279" ht="16.5" hidden="1" spans="1:26">
      <c r="A279" s="83" t="str">
        <f>IF(C279="","",COUNTA(C$8:C279))</f>
        <v/>
      </c>
      <c r="B279" s="83"/>
      <c r="C279" s="83"/>
      <c r="D279" s="83"/>
      <c r="E279" s="83"/>
      <c r="F279" s="65"/>
      <c r="G279" s="65"/>
      <c r="H279" s="65"/>
      <c r="I279" s="13" t="s">
        <v>2</v>
      </c>
      <c r="J279" s="80"/>
      <c r="K279" s="13" t="s">
        <v>2</v>
      </c>
      <c r="L279" s="80"/>
      <c r="M279" s="54"/>
      <c r="N279" s="54"/>
      <c r="O279" s="54"/>
      <c r="P279" s="54"/>
      <c r="Q279" s="54"/>
      <c r="R279" s="54"/>
      <c r="S279" s="54"/>
      <c r="T279" s="54"/>
      <c r="U279" s="54"/>
      <c r="V279" s="54"/>
      <c r="W279" s="54"/>
      <c r="X279" s="54"/>
      <c r="Y279" s="54"/>
      <c r="Z279" s="54"/>
    </row>
    <row r="280" ht="16.5" hidden="1" spans="1:26">
      <c r="A280" s="83" t="str">
        <f>IF(C280="","",COUNTA(C$8:C280))</f>
        <v/>
      </c>
      <c r="B280" s="83"/>
      <c r="C280" s="83"/>
      <c r="D280" s="83"/>
      <c r="E280" s="83"/>
      <c r="F280" s="65"/>
      <c r="G280" s="65"/>
      <c r="H280" s="65"/>
      <c r="I280" s="13" t="s">
        <v>2</v>
      </c>
      <c r="J280" s="80"/>
      <c r="K280" s="13" t="s">
        <v>2</v>
      </c>
      <c r="L280" s="80"/>
      <c r="M280" s="54"/>
      <c r="N280" s="54"/>
      <c r="O280" s="54"/>
      <c r="P280" s="54"/>
      <c r="Q280" s="54"/>
      <c r="R280" s="54"/>
      <c r="S280" s="54"/>
      <c r="T280" s="54"/>
      <c r="U280" s="54"/>
      <c r="V280" s="54"/>
      <c r="W280" s="54"/>
      <c r="X280" s="54"/>
      <c r="Y280" s="54"/>
      <c r="Z280" s="54"/>
    </row>
    <row r="281" ht="16.5" hidden="1" spans="1:26">
      <c r="A281" s="83" t="str">
        <f>IF(C281="","",COUNTA(C$8:C281))</f>
        <v/>
      </c>
      <c r="B281" s="83"/>
      <c r="C281" s="83"/>
      <c r="D281" s="83"/>
      <c r="E281" s="83"/>
      <c r="F281" s="65"/>
      <c r="G281" s="65"/>
      <c r="H281" s="65"/>
      <c r="I281" s="13" t="s">
        <v>2</v>
      </c>
      <c r="J281" s="80"/>
      <c r="K281" s="13" t="s">
        <v>2</v>
      </c>
      <c r="L281" s="80"/>
      <c r="M281" s="54"/>
      <c r="N281" s="54"/>
      <c r="O281" s="54"/>
      <c r="P281" s="54"/>
      <c r="Q281" s="54"/>
      <c r="R281" s="54"/>
      <c r="S281" s="54"/>
      <c r="T281" s="54"/>
      <c r="U281" s="54"/>
      <c r="V281" s="54"/>
      <c r="W281" s="54"/>
      <c r="X281" s="54"/>
      <c r="Y281" s="54"/>
      <c r="Z281" s="54"/>
    </row>
    <row r="282" ht="16.5" hidden="1" spans="1:26">
      <c r="A282" s="83" t="str">
        <f>IF(C282="","",COUNTA(C$8:C282))</f>
        <v/>
      </c>
      <c r="B282" s="83"/>
      <c r="C282" s="83"/>
      <c r="D282" s="83"/>
      <c r="E282" s="83"/>
      <c r="F282" s="65"/>
      <c r="G282" s="65"/>
      <c r="H282" s="65"/>
      <c r="I282" s="13" t="s">
        <v>2</v>
      </c>
      <c r="J282" s="80"/>
      <c r="K282" s="13" t="s">
        <v>2</v>
      </c>
      <c r="L282" s="80"/>
      <c r="M282" s="54"/>
      <c r="N282" s="54"/>
      <c r="O282" s="54"/>
      <c r="P282" s="54"/>
      <c r="Q282" s="54"/>
      <c r="R282" s="54"/>
      <c r="S282" s="54"/>
      <c r="T282" s="54"/>
      <c r="U282" s="54"/>
      <c r="V282" s="54"/>
      <c r="W282" s="54"/>
      <c r="X282" s="54"/>
      <c r="Y282" s="54"/>
      <c r="Z282" s="54"/>
    </row>
    <row r="283" ht="16.5" hidden="1" spans="1:26">
      <c r="A283" s="83" t="str">
        <f>IF(C283="","",COUNTA(C$8:C283))</f>
        <v/>
      </c>
      <c r="B283" s="83"/>
      <c r="C283" s="83"/>
      <c r="D283" s="83"/>
      <c r="E283" s="83"/>
      <c r="F283" s="65"/>
      <c r="G283" s="65"/>
      <c r="H283" s="65"/>
      <c r="I283" s="13" t="s">
        <v>2</v>
      </c>
      <c r="J283" s="80"/>
      <c r="K283" s="13" t="s">
        <v>2</v>
      </c>
      <c r="L283" s="80"/>
      <c r="M283" s="54"/>
      <c r="N283" s="54"/>
      <c r="O283" s="54"/>
      <c r="P283" s="54"/>
      <c r="Q283" s="54"/>
      <c r="R283" s="54"/>
      <c r="S283" s="54"/>
      <c r="T283" s="54"/>
      <c r="U283" s="54"/>
      <c r="V283" s="54"/>
      <c r="W283" s="54"/>
      <c r="X283" s="54"/>
      <c r="Y283" s="54"/>
      <c r="Z283" s="54"/>
    </row>
    <row r="284" ht="16.5" hidden="1" spans="1:26">
      <c r="A284" s="83" t="str">
        <f>IF(C284="","",COUNTA(C$8:C284))</f>
        <v/>
      </c>
      <c r="B284" s="83"/>
      <c r="C284" s="83"/>
      <c r="D284" s="83"/>
      <c r="E284" s="83"/>
      <c r="F284" s="65"/>
      <c r="G284" s="65"/>
      <c r="H284" s="65"/>
      <c r="I284" s="13" t="s">
        <v>2</v>
      </c>
      <c r="J284" s="80"/>
      <c r="K284" s="13" t="s">
        <v>2</v>
      </c>
      <c r="L284" s="80"/>
      <c r="M284" s="54"/>
      <c r="N284" s="54"/>
      <c r="O284" s="54"/>
      <c r="P284" s="54"/>
      <c r="Q284" s="54"/>
      <c r="R284" s="54"/>
      <c r="S284" s="54"/>
      <c r="T284" s="54"/>
      <c r="U284" s="54"/>
      <c r="V284" s="54"/>
      <c r="W284" s="54"/>
      <c r="X284" s="54"/>
      <c r="Y284" s="54"/>
      <c r="Z284" s="54"/>
    </row>
    <row r="285" ht="16.5" hidden="1" spans="1:26">
      <c r="A285" s="83" t="str">
        <f>IF(C285="","",COUNTA(C$8:C285))</f>
        <v/>
      </c>
      <c r="B285" s="83"/>
      <c r="C285" s="83"/>
      <c r="D285" s="83"/>
      <c r="E285" s="83"/>
      <c r="F285" s="65"/>
      <c r="G285" s="65"/>
      <c r="H285" s="65"/>
      <c r="I285" s="13" t="s">
        <v>2</v>
      </c>
      <c r="J285" s="80"/>
      <c r="K285" s="13" t="s">
        <v>2</v>
      </c>
      <c r="L285" s="80"/>
      <c r="M285" s="54"/>
      <c r="N285" s="54"/>
      <c r="O285" s="54"/>
      <c r="P285" s="54"/>
      <c r="Q285" s="54"/>
      <c r="R285" s="54"/>
      <c r="S285" s="54"/>
      <c r="T285" s="54"/>
      <c r="U285" s="54"/>
      <c r="V285" s="54"/>
      <c r="W285" s="54"/>
      <c r="X285" s="54"/>
      <c r="Y285" s="54"/>
      <c r="Z285" s="54"/>
    </row>
    <row r="286" ht="16.5" hidden="1" spans="1:26">
      <c r="A286" s="83" t="str">
        <f>IF(C286="","",COUNTA(C$8:C286))</f>
        <v/>
      </c>
      <c r="B286" s="83"/>
      <c r="C286" s="83"/>
      <c r="D286" s="83"/>
      <c r="E286" s="83"/>
      <c r="F286" s="65"/>
      <c r="G286" s="65"/>
      <c r="H286" s="65"/>
      <c r="I286" s="13" t="s">
        <v>2</v>
      </c>
      <c r="J286" s="80"/>
      <c r="K286" s="13" t="s">
        <v>2</v>
      </c>
      <c r="L286" s="80"/>
      <c r="M286" s="54"/>
      <c r="N286" s="54"/>
      <c r="O286" s="54"/>
      <c r="P286" s="54"/>
      <c r="Q286" s="54"/>
      <c r="R286" s="54"/>
      <c r="S286" s="54"/>
      <c r="T286" s="54"/>
      <c r="U286" s="54"/>
      <c r="V286" s="54"/>
      <c r="W286" s="54"/>
      <c r="X286" s="54"/>
      <c r="Y286" s="54"/>
      <c r="Z286" s="54"/>
    </row>
    <row r="287" ht="16.5" hidden="1" spans="1:26">
      <c r="A287" s="83" t="str">
        <f>IF(C287="","",COUNTA(C$8:C287))</f>
        <v/>
      </c>
      <c r="B287" s="83"/>
      <c r="C287" s="83"/>
      <c r="D287" s="83"/>
      <c r="E287" s="83"/>
      <c r="F287" s="65"/>
      <c r="G287" s="65"/>
      <c r="H287" s="65"/>
      <c r="I287" s="13" t="s">
        <v>2</v>
      </c>
      <c r="J287" s="80"/>
      <c r="K287" s="13" t="s">
        <v>2</v>
      </c>
      <c r="L287" s="80"/>
      <c r="M287" s="54"/>
      <c r="N287" s="54"/>
      <c r="O287" s="54"/>
      <c r="P287" s="54"/>
      <c r="Q287" s="54"/>
      <c r="R287" s="54"/>
      <c r="S287" s="54"/>
      <c r="T287" s="54"/>
      <c r="U287" s="54"/>
      <c r="V287" s="54"/>
      <c r="W287" s="54"/>
      <c r="X287" s="54"/>
      <c r="Y287" s="54"/>
      <c r="Z287" s="54"/>
    </row>
    <row r="288" ht="16.5" hidden="1" spans="1:26">
      <c r="A288" s="83" t="str">
        <f>IF(C288="","",COUNTA(C$8:C288))</f>
        <v/>
      </c>
      <c r="B288" s="83"/>
      <c r="C288" s="83"/>
      <c r="D288" s="83"/>
      <c r="E288" s="83"/>
      <c r="F288" s="65"/>
      <c r="G288" s="65"/>
      <c r="H288" s="65"/>
      <c r="I288" s="13" t="s">
        <v>2</v>
      </c>
      <c r="J288" s="80"/>
      <c r="K288" s="13" t="s">
        <v>2</v>
      </c>
      <c r="L288" s="80"/>
      <c r="M288" s="54"/>
      <c r="N288" s="54"/>
      <c r="O288" s="54"/>
      <c r="P288" s="54"/>
      <c r="Q288" s="54"/>
      <c r="R288" s="54"/>
      <c r="S288" s="54"/>
      <c r="T288" s="54"/>
      <c r="U288" s="54"/>
      <c r="V288" s="54"/>
      <c r="W288" s="54"/>
      <c r="X288" s="54"/>
      <c r="Y288" s="54"/>
      <c r="Z288" s="54"/>
    </row>
    <row r="289" ht="16.5" hidden="1" spans="1:26">
      <c r="A289" s="83" t="str">
        <f>IF(C289="","",COUNTA(C$8:C289))</f>
        <v/>
      </c>
      <c r="B289" s="83"/>
      <c r="C289" s="83"/>
      <c r="D289" s="83"/>
      <c r="E289" s="83"/>
      <c r="F289" s="65"/>
      <c r="G289" s="65"/>
      <c r="H289" s="65"/>
      <c r="I289" s="13" t="s">
        <v>2</v>
      </c>
      <c r="J289" s="80"/>
      <c r="K289" s="13" t="s">
        <v>2</v>
      </c>
      <c r="L289" s="80"/>
      <c r="M289" s="54"/>
      <c r="N289" s="54"/>
      <c r="O289" s="54"/>
      <c r="P289" s="54"/>
      <c r="Q289" s="54"/>
      <c r="R289" s="54"/>
      <c r="S289" s="54"/>
      <c r="T289" s="54"/>
      <c r="U289" s="54"/>
      <c r="V289" s="54"/>
      <c r="W289" s="54"/>
      <c r="X289" s="54"/>
      <c r="Y289" s="54"/>
      <c r="Z289" s="54"/>
    </row>
    <row r="290" ht="16.5" hidden="1" spans="1:26">
      <c r="A290" s="83" t="str">
        <f>IF(C290="","",COUNTA(C$8:C290))</f>
        <v/>
      </c>
      <c r="B290" s="83"/>
      <c r="C290" s="83"/>
      <c r="D290" s="83"/>
      <c r="E290" s="83"/>
      <c r="F290" s="65"/>
      <c r="G290" s="65"/>
      <c r="H290" s="65"/>
      <c r="I290" s="13" t="s">
        <v>2</v>
      </c>
      <c r="J290" s="80"/>
      <c r="K290" s="13" t="s">
        <v>2</v>
      </c>
      <c r="L290" s="80"/>
      <c r="M290" s="54"/>
      <c r="N290" s="54"/>
      <c r="O290" s="54"/>
      <c r="P290" s="54"/>
      <c r="Q290" s="54"/>
      <c r="R290" s="54"/>
      <c r="S290" s="54"/>
      <c r="T290" s="54"/>
      <c r="U290" s="54"/>
      <c r="V290" s="54"/>
      <c r="W290" s="54"/>
      <c r="X290" s="54"/>
      <c r="Y290" s="54"/>
      <c r="Z290" s="54"/>
    </row>
    <row r="291" ht="16.5" hidden="1" spans="1:26">
      <c r="A291" s="83" t="str">
        <f>IF(C291="","",COUNTA(C$8:C291))</f>
        <v/>
      </c>
      <c r="B291" s="83"/>
      <c r="C291" s="83"/>
      <c r="D291" s="83"/>
      <c r="E291" s="83"/>
      <c r="F291" s="65"/>
      <c r="G291" s="65"/>
      <c r="H291" s="65"/>
      <c r="I291" s="13" t="s">
        <v>2</v>
      </c>
      <c r="J291" s="80"/>
      <c r="K291" s="13" t="s">
        <v>2</v>
      </c>
      <c r="L291" s="80"/>
      <c r="M291" s="54"/>
      <c r="N291" s="54"/>
      <c r="O291" s="54"/>
      <c r="P291" s="54"/>
      <c r="Q291" s="54"/>
      <c r="R291" s="54"/>
      <c r="S291" s="54"/>
      <c r="T291" s="54"/>
      <c r="U291" s="54"/>
      <c r="V291" s="54"/>
      <c r="W291" s="54"/>
      <c r="X291" s="54"/>
      <c r="Y291" s="54"/>
      <c r="Z291" s="54"/>
    </row>
    <row r="292" ht="16.5" hidden="1" spans="1:26">
      <c r="A292" s="83" t="str">
        <f>IF(C292="","",COUNTA(C$8:C292))</f>
        <v/>
      </c>
      <c r="B292" s="83"/>
      <c r="C292" s="83"/>
      <c r="D292" s="83"/>
      <c r="E292" s="83"/>
      <c r="F292" s="65"/>
      <c r="G292" s="65"/>
      <c r="H292" s="65"/>
      <c r="I292" s="13" t="s">
        <v>2</v>
      </c>
      <c r="J292" s="80"/>
      <c r="K292" s="13" t="s">
        <v>2</v>
      </c>
      <c r="L292" s="80"/>
      <c r="M292" s="54"/>
      <c r="N292" s="54"/>
      <c r="O292" s="54"/>
      <c r="P292" s="54"/>
      <c r="Q292" s="54"/>
      <c r="R292" s="54"/>
      <c r="S292" s="54"/>
      <c r="T292" s="54"/>
      <c r="U292" s="54"/>
      <c r="V292" s="54"/>
      <c r="W292" s="54"/>
      <c r="X292" s="54"/>
      <c r="Y292" s="54"/>
      <c r="Z292" s="54"/>
    </row>
    <row r="293" ht="16.5" hidden="1" spans="1:26">
      <c r="A293" s="83" t="str">
        <f>IF(C293="","",COUNTA(C$8:C293))</f>
        <v/>
      </c>
      <c r="B293" s="83"/>
      <c r="C293" s="83"/>
      <c r="D293" s="83"/>
      <c r="E293" s="83"/>
      <c r="F293" s="65"/>
      <c r="G293" s="65"/>
      <c r="H293" s="65"/>
      <c r="I293" s="13" t="s">
        <v>2</v>
      </c>
      <c r="J293" s="80"/>
      <c r="K293" s="13" t="s">
        <v>2</v>
      </c>
      <c r="L293" s="80"/>
      <c r="M293" s="54"/>
      <c r="N293" s="54"/>
      <c r="O293" s="54"/>
      <c r="P293" s="54"/>
      <c r="Q293" s="54"/>
      <c r="R293" s="54"/>
      <c r="S293" s="54"/>
      <c r="T293" s="54"/>
      <c r="U293" s="54"/>
      <c r="V293" s="54"/>
      <c r="W293" s="54"/>
      <c r="X293" s="54"/>
      <c r="Y293" s="54"/>
      <c r="Z293" s="54"/>
    </row>
    <row r="294" ht="16.5" hidden="1" spans="1:26">
      <c r="A294" s="83" t="str">
        <f>IF(C294="","",COUNTA(C$8:C294))</f>
        <v/>
      </c>
      <c r="B294" s="83"/>
      <c r="C294" s="83"/>
      <c r="D294" s="83"/>
      <c r="E294" s="83"/>
      <c r="F294" s="65"/>
      <c r="G294" s="65"/>
      <c r="H294" s="65"/>
      <c r="I294" s="13" t="s">
        <v>2</v>
      </c>
      <c r="J294" s="80"/>
      <c r="K294" s="13" t="s">
        <v>2</v>
      </c>
      <c r="L294" s="80"/>
      <c r="M294" s="54"/>
      <c r="N294" s="54"/>
      <c r="O294" s="54"/>
      <c r="P294" s="54"/>
      <c r="Q294" s="54"/>
      <c r="R294" s="54"/>
      <c r="S294" s="54"/>
      <c r="T294" s="54"/>
      <c r="U294" s="54"/>
      <c r="V294" s="54"/>
      <c r="W294" s="54"/>
      <c r="X294" s="54"/>
      <c r="Y294" s="54"/>
      <c r="Z294" s="54"/>
    </row>
    <row r="295" ht="16.5" hidden="1" spans="1:26">
      <c r="A295" s="83" t="str">
        <f>IF(C295="","",COUNTA(C$8:C295))</f>
        <v/>
      </c>
      <c r="B295" s="83"/>
      <c r="C295" s="83"/>
      <c r="D295" s="83"/>
      <c r="E295" s="83"/>
      <c r="F295" s="65"/>
      <c r="G295" s="65"/>
      <c r="H295" s="65"/>
      <c r="I295" s="13" t="s">
        <v>2</v>
      </c>
      <c r="J295" s="80"/>
      <c r="K295" s="13" t="s">
        <v>2</v>
      </c>
      <c r="L295" s="80"/>
      <c r="M295" s="54"/>
      <c r="N295" s="54"/>
      <c r="O295" s="54"/>
      <c r="P295" s="54"/>
      <c r="Q295" s="54"/>
      <c r="R295" s="54"/>
      <c r="S295" s="54"/>
      <c r="T295" s="54"/>
      <c r="U295" s="54"/>
      <c r="V295" s="54"/>
      <c r="W295" s="54"/>
      <c r="X295" s="54"/>
      <c r="Y295" s="54"/>
      <c r="Z295" s="54"/>
    </row>
    <row r="296" ht="16.5" hidden="1" spans="1:26">
      <c r="A296" s="83" t="str">
        <f>IF(C296="","",COUNTA(C$8:C296))</f>
        <v/>
      </c>
      <c r="B296" s="83"/>
      <c r="C296" s="83"/>
      <c r="D296" s="83"/>
      <c r="E296" s="83"/>
      <c r="F296" s="65"/>
      <c r="G296" s="65"/>
      <c r="H296" s="65"/>
      <c r="I296" s="13" t="s">
        <v>2</v>
      </c>
      <c r="J296" s="80"/>
      <c r="K296" s="13" t="s">
        <v>2</v>
      </c>
      <c r="L296" s="80"/>
      <c r="M296" s="54"/>
      <c r="N296" s="54"/>
      <c r="O296" s="54"/>
      <c r="P296" s="54"/>
      <c r="Q296" s="54"/>
      <c r="R296" s="54"/>
      <c r="S296" s="54"/>
      <c r="T296" s="54"/>
      <c r="U296" s="54"/>
      <c r="V296" s="54"/>
      <c r="W296" s="54"/>
      <c r="X296" s="54"/>
      <c r="Y296" s="54"/>
      <c r="Z296" s="54"/>
    </row>
    <row r="297" ht="16.5" hidden="1" spans="1:26">
      <c r="A297" s="83" t="str">
        <f>IF(C297="","",COUNTA(C$8:C297))</f>
        <v/>
      </c>
      <c r="B297" s="83"/>
      <c r="C297" s="83"/>
      <c r="D297" s="83"/>
      <c r="E297" s="83"/>
      <c r="F297" s="65"/>
      <c r="G297" s="65"/>
      <c r="H297" s="65"/>
      <c r="I297" s="13" t="s">
        <v>2</v>
      </c>
      <c r="J297" s="80"/>
      <c r="K297" s="13" t="s">
        <v>2</v>
      </c>
      <c r="L297" s="80"/>
      <c r="M297" s="54"/>
      <c r="N297" s="54"/>
      <c r="O297" s="54"/>
      <c r="P297" s="54"/>
      <c r="Q297" s="54"/>
      <c r="R297" s="54"/>
      <c r="S297" s="54"/>
      <c r="T297" s="54"/>
      <c r="U297" s="54"/>
      <c r="V297" s="54"/>
      <c r="W297" s="54"/>
      <c r="X297" s="54"/>
      <c r="Y297" s="54"/>
      <c r="Z297" s="54"/>
    </row>
    <row r="298" ht="16.5" hidden="1" spans="1:26">
      <c r="A298" s="83" t="str">
        <f>IF(C298="","",COUNTA(C$8:C298))</f>
        <v/>
      </c>
      <c r="B298" s="83"/>
      <c r="C298" s="83"/>
      <c r="D298" s="83"/>
      <c r="E298" s="83"/>
      <c r="F298" s="65"/>
      <c r="G298" s="65"/>
      <c r="H298" s="65"/>
      <c r="I298" s="13" t="s">
        <v>2</v>
      </c>
      <c r="J298" s="80"/>
      <c r="K298" s="13" t="s">
        <v>2</v>
      </c>
      <c r="L298" s="80"/>
      <c r="M298" s="54"/>
      <c r="N298" s="54"/>
      <c r="O298" s="54"/>
      <c r="P298" s="54"/>
      <c r="Q298" s="54"/>
      <c r="R298" s="54"/>
      <c r="S298" s="54"/>
      <c r="T298" s="54"/>
      <c r="U298" s="54"/>
      <c r="V298" s="54"/>
      <c r="W298" s="54"/>
      <c r="X298" s="54"/>
      <c r="Y298" s="54"/>
      <c r="Z298" s="54"/>
    </row>
    <row r="299" ht="16.5" hidden="1" spans="1:26">
      <c r="A299" s="83" t="str">
        <f>IF(C299="","",COUNTA(C$8:C299))</f>
        <v/>
      </c>
      <c r="B299" s="83"/>
      <c r="C299" s="83"/>
      <c r="D299" s="83"/>
      <c r="E299" s="83"/>
      <c r="F299" s="65"/>
      <c r="G299" s="65"/>
      <c r="H299" s="65"/>
      <c r="I299" s="13" t="s">
        <v>2</v>
      </c>
      <c r="J299" s="80"/>
      <c r="K299" s="13" t="s">
        <v>2</v>
      </c>
      <c r="L299" s="80"/>
      <c r="M299" s="54"/>
      <c r="N299" s="54"/>
      <c r="O299" s="54"/>
      <c r="P299" s="54"/>
      <c r="Q299" s="54"/>
      <c r="R299" s="54"/>
      <c r="S299" s="54"/>
      <c r="T299" s="54"/>
      <c r="U299" s="54"/>
      <c r="V299" s="54"/>
      <c r="W299" s="54"/>
      <c r="X299" s="54"/>
      <c r="Y299" s="54"/>
      <c r="Z299" s="54"/>
    </row>
    <row r="300" ht="16.5" hidden="1" spans="1:26">
      <c r="A300" s="83" t="str">
        <f>IF(C300="","",COUNTA(C$8:C300))</f>
        <v/>
      </c>
      <c r="B300" s="83"/>
      <c r="C300" s="83"/>
      <c r="D300" s="83"/>
      <c r="E300" s="83"/>
      <c r="F300" s="65"/>
      <c r="G300" s="65"/>
      <c r="H300" s="65"/>
      <c r="I300" s="13" t="s">
        <v>2</v>
      </c>
      <c r="J300" s="80"/>
      <c r="K300" s="13" t="s">
        <v>2</v>
      </c>
      <c r="L300" s="80"/>
      <c r="M300" s="54"/>
      <c r="N300" s="54"/>
      <c r="O300" s="54"/>
      <c r="P300" s="54"/>
      <c r="Q300" s="54"/>
      <c r="R300" s="54"/>
      <c r="S300" s="54"/>
      <c r="T300" s="54"/>
      <c r="U300" s="54"/>
      <c r="V300" s="54"/>
      <c r="W300" s="54"/>
      <c r="X300" s="54"/>
      <c r="Y300" s="54"/>
      <c r="Z300" s="54"/>
    </row>
    <row r="301" ht="16.5" hidden="1" spans="1:26">
      <c r="A301" s="83" t="str">
        <f>IF(C301="","",COUNTA(C$8:C301))</f>
        <v/>
      </c>
      <c r="B301" s="83"/>
      <c r="C301" s="83"/>
      <c r="D301" s="83"/>
      <c r="E301" s="83"/>
      <c r="F301" s="65"/>
      <c r="G301" s="65"/>
      <c r="H301" s="65"/>
      <c r="I301" s="13" t="s">
        <v>2</v>
      </c>
      <c r="J301" s="80"/>
      <c r="K301" s="13" t="s">
        <v>2</v>
      </c>
      <c r="L301" s="80"/>
      <c r="M301" s="54"/>
      <c r="N301" s="54"/>
      <c r="O301" s="54"/>
      <c r="P301" s="54"/>
      <c r="Q301" s="54"/>
      <c r="R301" s="54"/>
      <c r="S301" s="54"/>
      <c r="T301" s="54"/>
      <c r="U301" s="54"/>
      <c r="V301" s="54"/>
      <c r="W301" s="54"/>
      <c r="X301" s="54"/>
      <c r="Y301" s="54"/>
      <c r="Z301" s="54"/>
    </row>
    <row r="302" ht="16.5" hidden="1" spans="1:26">
      <c r="A302" s="83" t="str">
        <f>IF(C302="","",COUNTA(C$8:C302))</f>
        <v/>
      </c>
      <c r="B302" s="83"/>
      <c r="C302" s="83"/>
      <c r="D302" s="83"/>
      <c r="E302" s="83"/>
      <c r="F302" s="65"/>
      <c r="G302" s="65"/>
      <c r="H302" s="65"/>
      <c r="I302" s="13" t="s">
        <v>2</v>
      </c>
      <c r="J302" s="80"/>
      <c r="K302" s="13" t="s">
        <v>2</v>
      </c>
      <c r="L302" s="80"/>
      <c r="M302" s="54"/>
      <c r="N302" s="54"/>
      <c r="O302" s="54"/>
      <c r="P302" s="54"/>
      <c r="Q302" s="54"/>
      <c r="R302" s="54"/>
      <c r="S302" s="54"/>
      <c r="T302" s="54"/>
      <c r="U302" s="54"/>
      <c r="V302" s="54"/>
      <c r="W302" s="54"/>
      <c r="X302" s="54"/>
      <c r="Y302" s="54"/>
      <c r="Z302" s="54"/>
    </row>
    <row r="303" ht="16.5" hidden="1" spans="1:26">
      <c r="A303" s="83" t="str">
        <f>IF(C303="","",COUNTA(C$8:C303))</f>
        <v/>
      </c>
      <c r="B303" s="83"/>
      <c r="C303" s="83"/>
      <c r="D303" s="83"/>
      <c r="E303" s="83"/>
      <c r="F303" s="65"/>
      <c r="G303" s="65"/>
      <c r="H303" s="65"/>
      <c r="I303" s="13" t="s">
        <v>2</v>
      </c>
      <c r="J303" s="80"/>
      <c r="K303" s="13" t="s">
        <v>2</v>
      </c>
      <c r="L303" s="80"/>
      <c r="M303" s="54"/>
      <c r="N303" s="54"/>
      <c r="O303" s="54"/>
      <c r="P303" s="54"/>
      <c r="Q303" s="54"/>
      <c r="R303" s="54"/>
      <c r="S303" s="54"/>
      <c r="T303" s="54"/>
      <c r="U303" s="54"/>
      <c r="V303" s="54"/>
      <c r="W303" s="54"/>
      <c r="X303" s="54"/>
      <c r="Y303" s="54"/>
      <c r="Z303" s="54"/>
    </row>
    <row r="304" ht="16.5" hidden="1" spans="1:26">
      <c r="A304" s="83" t="str">
        <f>IF(C304="","",COUNTA(C$8:C304))</f>
        <v/>
      </c>
      <c r="B304" s="83"/>
      <c r="C304" s="83"/>
      <c r="D304" s="83"/>
      <c r="E304" s="83"/>
      <c r="F304" s="65"/>
      <c r="G304" s="65"/>
      <c r="H304" s="65"/>
      <c r="I304" s="13" t="s">
        <v>2</v>
      </c>
      <c r="J304" s="80"/>
      <c r="K304" s="13" t="s">
        <v>2</v>
      </c>
      <c r="L304" s="80"/>
      <c r="M304" s="54"/>
      <c r="N304" s="54"/>
      <c r="O304" s="54"/>
      <c r="P304" s="54"/>
      <c r="Q304" s="54"/>
      <c r="R304" s="54"/>
      <c r="S304" s="54"/>
      <c r="T304" s="54"/>
      <c r="U304" s="54"/>
      <c r="V304" s="54"/>
      <c r="W304" s="54"/>
      <c r="X304" s="54"/>
      <c r="Y304" s="54"/>
      <c r="Z304" s="54"/>
    </row>
    <row r="305" ht="16.5" hidden="1" spans="1:26">
      <c r="A305" s="83" t="str">
        <f>IF(C305="","",COUNTA(C$8:C305))</f>
        <v/>
      </c>
      <c r="B305" s="83"/>
      <c r="C305" s="83"/>
      <c r="D305" s="83"/>
      <c r="E305" s="83"/>
      <c r="F305" s="65"/>
      <c r="G305" s="65"/>
      <c r="H305" s="65"/>
      <c r="I305" s="13" t="s">
        <v>2</v>
      </c>
      <c r="J305" s="80"/>
      <c r="K305" s="13" t="s">
        <v>2</v>
      </c>
      <c r="L305" s="80"/>
      <c r="M305" s="54"/>
      <c r="N305" s="54"/>
      <c r="O305" s="54"/>
      <c r="P305" s="54"/>
      <c r="Q305" s="54"/>
      <c r="R305" s="54"/>
      <c r="S305" s="54"/>
      <c r="T305" s="54"/>
      <c r="U305" s="54"/>
      <c r="V305" s="54"/>
      <c r="W305" s="54"/>
      <c r="X305" s="54"/>
      <c r="Y305" s="54"/>
      <c r="Z305" s="54"/>
    </row>
    <row r="306" ht="16.5" hidden="1" spans="1:26">
      <c r="A306" s="83" t="str">
        <f>IF(C306="","",COUNTA(C$8:C306))</f>
        <v/>
      </c>
      <c r="B306" s="83"/>
      <c r="C306" s="83"/>
      <c r="D306" s="83"/>
      <c r="E306" s="83"/>
      <c r="F306" s="65"/>
      <c r="G306" s="65"/>
      <c r="H306" s="65"/>
      <c r="I306" s="13" t="s">
        <v>2</v>
      </c>
      <c r="J306" s="80"/>
      <c r="K306" s="13" t="s">
        <v>2</v>
      </c>
      <c r="L306" s="80"/>
      <c r="M306" s="54"/>
      <c r="N306" s="54"/>
      <c r="O306" s="54"/>
      <c r="P306" s="54"/>
      <c r="Q306" s="54"/>
      <c r="R306" s="54"/>
      <c r="S306" s="54"/>
      <c r="T306" s="54"/>
      <c r="U306" s="54"/>
      <c r="V306" s="54"/>
      <c r="W306" s="54"/>
      <c r="X306" s="54"/>
      <c r="Y306" s="54"/>
      <c r="Z306" s="54"/>
    </row>
    <row r="307" ht="16.5" hidden="1" spans="1:26">
      <c r="A307" s="83" t="str">
        <f>IF(C307="","",COUNTA(C$8:C307))</f>
        <v/>
      </c>
      <c r="B307" s="83"/>
      <c r="C307" s="83"/>
      <c r="D307" s="83"/>
      <c r="E307" s="83"/>
      <c r="F307" s="65"/>
      <c r="G307" s="65"/>
      <c r="H307" s="65"/>
      <c r="I307" s="13" t="s">
        <v>2</v>
      </c>
      <c r="J307" s="80"/>
      <c r="K307" s="13" t="s">
        <v>2</v>
      </c>
      <c r="L307" s="80"/>
      <c r="M307" s="54"/>
      <c r="N307" s="54"/>
      <c r="O307" s="54"/>
      <c r="P307" s="54"/>
      <c r="Q307" s="54"/>
      <c r="R307" s="54"/>
      <c r="S307" s="54"/>
      <c r="T307" s="54"/>
      <c r="U307" s="54"/>
      <c r="V307" s="54"/>
      <c r="W307" s="54"/>
      <c r="X307" s="54"/>
      <c r="Y307" s="54"/>
      <c r="Z307" s="54"/>
    </row>
    <row r="308" ht="16.5" hidden="1" spans="1:26">
      <c r="A308" s="83" t="str">
        <f>IF(C308="","",COUNTA(C$8:C308))</f>
        <v/>
      </c>
      <c r="B308" s="83"/>
      <c r="C308" s="83"/>
      <c r="D308" s="83"/>
      <c r="E308" s="83"/>
      <c r="F308" s="65"/>
      <c r="G308" s="65"/>
      <c r="H308" s="65"/>
      <c r="I308" s="13" t="s">
        <v>2</v>
      </c>
      <c r="J308" s="80"/>
      <c r="K308" s="13" t="s">
        <v>2</v>
      </c>
      <c r="L308" s="80"/>
      <c r="M308" s="54"/>
      <c r="N308" s="54"/>
      <c r="O308" s="54"/>
      <c r="P308" s="54"/>
      <c r="Q308" s="54"/>
      <c r="R308" s="54"/>
      <c r="S308" s="54"/>
      <c r="T308" s="54"/>
      <c r="U308" s="54"/>
      <c r="V308" s="54"/>
      <c r="W308" s="54"/>
      <c r="X308" s="54"/>
      <c r="Y308" s="54"/>
      <c r="Z308" s="54"/>
    </row>
    <row r="309" ht="16.5" hidden="1" spans="1:26">
      <c r="A309" s="83" t="str">
        <f>IF(C309="","",COUNTA(C$8:C309))</f>
        <v/>
      </c>
      <c r="B309" s="83"/>
      <c r="C309" s="83"/>
      <c r="D309" s="83"/>
      <c r="E309" s="83"/>
      <c r="F309" s="65"/>
      <c r="G309" s="65"/>
      <c r="H309" s="65"/>
      <c r="I309" s="13" t="s">
        <v>2</v>
      </c>
      <c r="J309" s="80"/>
      <c r="K309" s="13" t="s">
        <v>2</v>
      </c>
      <c r="L309" s="80"/>
      <c r="M309" s="54"/>
      <c r="N309" s="54"/>
      <c r="O309" s="54"/>
      <c r="P309" s="54"/>
      <c r="Q309" s="54"/>
      <c r="R309" s="54"/>
      <c r="S309" s="54"/>
      <c r="T309" s="54"/>
      <c r="U309" s="54"/>
      <c r="V309" s="54"/>
      <c r="W309" s="54"/>
      <c r="X309" s="54"/>
      <c r="Y309" s="54"/>
      <c r="Z309" s="54"/>
    </row>
    <row r="310" ht="16.5" hidden="1" spans="1:26">
      <c r="A310" s="83" t="str">
        <f>IF(C310="","",COUNTA(C$8:C310))</f>
        <v/>
      </c>
      <c r="B310" s="83"/>
      <c r="C310" s="83"/>
      <c r="D310" s="83"/>
      <c r="E310" s="83"/>
      <c r="F310" s="65"/>
      <c r="G310" s="65"/>
      <c r="H310" s="65"/>
      <c r="I310" s="13" t="s">
        <v>2</v>
      </c>
      <c r="J310" s="80"/>
      <c r="K310" s="13" t="s">
        <v>2</v>
      </c>
      <c r="L310" s="80"/>
      <c r="M310" s="54"/>
      <c r="N310" s="54"/>
      <c r="O310" s="54"/>
      <c r="P310" s="54"/>
      <c r="Q310" s="54"/>
      <c r="R310" s="54"/>
      <c r="S310" s="54"/>
      <c r="T310" s="54"/>
      <c r="U310" s="54"/>
      <c r="V310" s="54"/>
      <c r="W310" s="54"/>
      <c r="X310" s="54"/>
      <c r="Y310" s="54"/>
      <c r="Z310" s="54"/>
    </row>
    <row r="311" ht="16.5" hidden="1" spans="1:26">
      <c r="A311" s="83" t="str">
        <f>IF(C311="","",COUNTA(C$8:C311))</f>
        <v/>
      </c>
      <c r="B311" s="83"/>
      <c r="C311" s="83"/>
      <c r="D311" s="83"/>
      <c r="E311" s="83"/>
      <c r="F311" s="65"/>
      <c r="G311" s="65"/>
      <c r="H311" s="65"/>
      <c r="I311" s="13" t="s">
        <v>2</v>
      </c>
      <c r="J311" s="80"/>
      <c r="K311" s="13" t="s">
        <v>2</v>
      </c>
      <c r="L311" s="80"/>
      <c r="M311" s="54"/>
      <c r="N311" s="54"/>
      <c r="O311" s="54"/>
      <c r="P311" s="54"/>
      <c r="Q311" s="54"/>
      <c r="R311" s="54"/>
      <c r="S311" s="54"/>
      <c r="T311" s="54"/>
      <c r="U311" s="54"/>
      <c r="V311" s="54"/>
      <c r="W311" s="54"/>
      <c r="X311" s="54"/>
      <c r="Y311" s="54"/>
      <c r="Z311" s="54"/>
    </row>
    <row r="312" ht="16.5" hidden="1" spans="1:26">
      <c r="A312" s="83" t="str">
        <f>IF(C312="","",COUNTA(C$8:C312))</f>
        <v/>
      </c>
      <c r="B312" s="83"/>
      <c r="C312" s="83"/>
      <c r="D312" s="83"/>
      <c r="E312" s="83"/>
      <c r="F312" s="65"/>
      <c r="G312" s="65"/>
      <c r="H312" s="65"/>
      <c r="I312" s="13" t="s">
        <v>2</v>
      </c>
      <c r="J312" s="80"/>
      <c r="K312" s="13" t="s">
        <v>2</v>
      </c>
      <c r="L312" s="80"/>
      <c r="M312" s="54"/>
      <c r="N312" s="54"/>
      <c r="O312" s="54"/>
      <c r="P312" s="54"/>
      <c r="Q312" s="54"/>
      <c r="R312" s="54"/>
      <c r="S312" s="54"/>
      <c r="T312" s="54"/>
      <c r="U312" s="54"/>
      <c r="V312" s="54"/>
      <c r="W312" s="54"/>
      <c r="X312" s="54"/>
      <c r="Y312" s="54"/>
      <c r="Z312" s="54"/>
    </row>
    <row r="313" ht="16.5" hidden="1" spans="1:26">
      <c r="A313" s="83" t="str">
        <f>IF(C313="","",COUNTA(C$8:C313))</f>
        <v/>
      </c>
      <c r="B313" s="83"/>
      <c r="C313" s="83"/>
      <c r="D313" s="83"/>
      <c r="E313" s="83"/>
      <c r="F313" s="65"/>
      <c r="G313" s="65"/>
      <c r="H313" s="65"/>
      <c r="I313" s="13" t="s">
        <v>2</v>
      </c>
      <c r="J313" s="80"/>
      <c r="K313" s="13" t="s">
        <v>2</v>
      </c>
      <c r="L313" s="80"/>
      <c r="M313" s="54"/>
      <c r="N313" s="54"/>
      <c r="O313" s="54"/>
      <c r="P313" s="54"/>
      <c r="Q313" s="54"/>
      <c r="R313" s="54"/>
      <c r="S313" s="54"/>
      <c r="T313" s="54"/>
      <c r="U313" s="54"/>
      <c r="V313" s="54"/>
      <c r="W313" s="54"/>
      <c r="X313" s="54"/>
      <c r="Y313" s="54"/>
      <c r="Z313" s="54"/>
    </row>
    <row r="314" ht="16.5" hidden="1" spans="1:26">
      <c r="A314" s="83" t="str">
        <f>IF(C314="","",COUNTA(C$8:C314))</f>
        <v/>
      </c>
      <c r="B314" s="83"/>
      <c r="C314" s="83"/>
      <c r="D314" s="83"/>
      <c r="E314" s="83"/>
      <c r="F314" s="65"/>
      <c r="G314" s="65"/>
      <c r="H314" s="65"/>
      <c r="I314" s="13" t="s">
        <v>2</v>
      </c>
      <c r="J314" s="80"/>
      <c r="K314" s="13" t="s">
        <v>2</v>
      </c>
      <c r="L314" s="80"/>
      <c r="M314" s="54"/>
      <c r="N314" s="54"/>
      <c r="O314" s="54"/>
      <c r="P314" s="54"/>
      <c r="Q314" s="54"/>
      <c r="R314" s="54"/>
      <c r="S314" s="54"/>
      <c r="T314" s="54"/>
      <c r="U314" s="54"/>
      <c r="V314" s="54"/>
      <c r="W314" s="54"/>
      <c r="X314" s="54"/>
      <c r="Y314" s="54"/>
      <c r="Z314" s="54"/>
    </row>
    <row r="315" ht="16.5" hidden="1" spans="1:26">
      <c r="A315" s="83" t="str">
        <f>IF(C315="","",COUNTA(C$8:C315))</f>
        <v/>
      </c>
      <c r="B315" s="83"/>
      <c r="C315" s="83"/>
      <c r="D315" s="83"/>
      <c r="E315" s="83"/>
      <c r="F315" s="65"/>
      <c r="G315" s="65"/>
      <c r="H315" s="65"/>
      <c r="I315" s="13" t="s">
        <v>2</v>
      </c>
      <c r="J315" s="80"/>
      <c r="K315" s="13" t="s">
        <v>2</v>
      </c>
      <c r="L315" s="80"/>
      <c r="M315" s="54"/>
      <c r="N315" s="54"/>
      <c r="O315" s="54"/>
      <c r="P315" s="54"/>
      <c r="Q315" s="54"/>
      <c r="R315" s="54"/>
      <c r="S315" s="54"/>
      <c r="T315" s="54"/>
      <c r="U315" s="54"/>
      <c r="V315" s="54"/>
      <c r="W315" s="54"/>
      <c r="X315" s="54"/>
      <c r="Y315" s="54"/>
      <c r="Z315" s="54"/>
    </row>
    <row r="316" ht="16.5" hidden="1" spans="1:26">
      <c r="A316" s="83" t="str">
        <f>IF(C316="","",COUNTA(C$8:C316))</f>
        <v/>
      </c>
      <c r="B316" s="83"/>
      <c r="C316" s="83"/>
      <c r="D316" s="83"/>
      <c r="E316" s="83"/>
      <c r="F316" s="65"/>
      <c r="G316" s="65"/>
      <c r="H316" s="65"/>
      <c r="I316" s="13" t="s">
        <v>2</v>
      </c>
      <c r="J316" s="80"/>
      <c r="K316" s="13" t="s">
        <v>2</v>
      </c>
      <c r="L316" s="80"/>
      <c r="M316" s="54"/>
      <c r="N316" s="54"/>
      <c r="O316" s="54"/>
      <c r="P316" s="54"/>
      <c r="Q316" s="54"/>
      <c r="R316" s="54"/>
      <c r="S316" s="54"/>
      <c r="T316" s="54"/>
      <c r="U316" s="54"/>
      <c r="V316" s="54"/>
      <c r="W316" s="54"/>
      <c r="X316" s="54"/>
      <c r="Y316" s="54"/>
      <c r="Z316" s="54"/>
    </row>
    <row r="317" ht="16.5" hidden="1" spans="1:26">
      <c r="A317" s="83" t="str">
        <f>IF(C317="","",COUNTA(C$8:C317))</f>
        <v/>
      </c>
      <c r="B317" s="83"/>
      <c r="C317" s="83"/>
      <c r="D317" s="83"/>
      <c r="E317" s="83"/>
      <c r="F317" s="65"/>
      <c r="G317" s="65"/>
      <c r="H317" s="65"/>
      <c r="I317" s="13" t="s">
        <v>2</v>
      </c>
      <c r="J317" s="80"/>
      <c r="K317" s="13" t="s">
        <v>2</v>
      </c>
      <c r="L317" s="80"/>
      <c r="M317" s="54"/>
      <c r="N317" s="54"/>
      <c r="O317" s="54"/>
      <c r="P317" s="54"/>
      <c r="Q317" s="54"/>
      <c r="R317" s="54"/>
      <c r="S317" s="54"/>
      <c r="T317" s="54"/>
      <c r="U317" s="54"/>
      <c r="V317" s="54"/>
      <c r="W317" s="54"/>
      <c r="X317" s="54"/>
      <c r="Y317" s="54"/>
      <c r="Z317" s="54"/>
    </row>
    <row r="318" ht="16.5" hidden="1" spans="1:26">
      <c r="A318" s="83" t="str">
        <f>IF(C318="","",COUNTA(C$8:C318))</f>
        <v/>
      </c>
      <c r="B318" s="83"/>
      <c r="C318" s="83"/>
      <c r="D318" s="83"/>
      <c r="E318" s="83"/>
      <c r="F318" s="65"/>
      <c r="G318" s="65"/>
      <c r="H318" s="65"/>
      <c r="I318" s="13" t="s">
        <v>2</v>
      </c>
      <c r="J318" s="80"/>
      <c r="K318" s="13" t="s">
        <v>2</v>
      </c>
      <c r="L318" s="80"/>
      <c r="M318" s="54"/>
      <c r="N318" s="54"/>
      <c r="O318" s="54"/>
      <c r="P318" s="54"/>
      <c r="Q318" s="54"/>
      <c r="R318" s="54"/>
      <c r="S318" s="54"/>
      <c r="T318" s="54"/>
      <c r="U318" s="54"/>
      <c r="V318" s="54"/>
      <c r="W318" s="54"/>
      <c r="X318" s="54"/>
      <c r="Y318" s="54"/>
      <c r="Z318" s="54"/>
    </row>
    <row r="319" ht="16.5" hidden="1" spans="1:26">
      <c r="A319" s="83" t="str">
        <f>IF(C319="","",COUNTA(C$8:C319))</f>
        <v/>
      </c>
      <c r="B319" s="83"/>
      <c r="C319" s="83"/>
      <c r="D319" s="83"/>
      <c r="E319" s="83"/>
      <c r="F319" s="65"/>
      <c r="G319" s="65"/>
      <c r="H319" s="65"/>
      <c r="I319" s="13" t="s">
        <v>2</v>
      </c>
      <c r="J319" s="80"/>
      <c r="K319" s="13" t="s">
        <v>2</v>
      </c>
      <c r="L319" s="80"/>
      <c r="M319" s="54"/>
      <c r="N319" s="54"/>
      <c r="O319" s="54"/>
      <c r="P319" s="54"/>
      <c r="Q319" s="54"/>
      <c r="R319" s="54"/>
      <c r="S319" s="54"/>
      <c r="T319" s="54"/>
      <c r="U319" s="54"/>
      <c r="V319" s="54"/>
      <c r="W319" s="54"/>
      <c r="X319" s="54"/>
      <c r="Y319" s="54"/>
      <c r="Z319" s="54"/>
    </row>
    <row r="320" ht="16.5" hidden="1" spans="1:26">
      <c r="A320" s="83" t="str">
        <f>IF(C320="","",COUNTA(C$8:C320))</f>
        <v/>
      </c>
      <c r="B320" s="83"/>
      <c r="C320" s="83"/>
      <c r="D320" s="83"/>
      <c r="E320" s="83"/>
      <c r="F320" s="65"/>
      <c r="G320" s="65"/>
      <c r="H320" s="65"/>
      <c r="I320" s="13" t="s">
        <v>2</v>
      </c>
      <c r="J320" s="80"/>
      <c r="K320" s="13" t="s">
        <v>2</v>
      </c>
      <c r="L320" s="80"/>
      <c r="M320" s="54"/>
      <c r="N320" s="54"/>
      <c r="O320" s="54"/>
      <c r="P320" s="54"/>
      <c r="Q320" s="54"/>
      <c r="R320" s="54"/>
      <c r="S320" s="54"/>
      <c r="T320" s="54"/>
      <c r="U320" s="54"/>
      <c r="V320" s="54"/>
      <c r="W320" s="54"/>
      <c r="X320" s="54"/>
      <c r="Y320" s="54"/>
      <c r="Z320" s="54"/>
    </row>
    <row r="321" ht="16.5" hidden="1" spans="1:26">
      <c r="A321" s="83" t="str">
        <f>IF(C321="","",COUNTA(C$8:C321))</f>
        <v/>
      </c>
      <c r="B321" s="83"/>
      <c r="C321" s="83"/>
      <c r="D321" s="83"/>
      <c r="E321" s="83"/>
      <c r="F321" s="65"/>
      <c r="G321" s="65"/>
      <c r="H321" s="65"/>
      <c r="I321" s="13" t="s">
        <v>2</v>
      </c>
      <c r="J321" s="80"/>
      <c r="K321" s="13" t="s">
        <v>2</v>
      </c>
      <c r="L321" s="80"/>
      <c r="M321" s="54"/>
      <c r="N321" s="54"/>
      <c r="O321" s="54"/>
      <c r="P321" s="54"/>
      <c r="Q321" s="54"/>
      <c r="R321" s="54"/>
      <c r="S321" s="54"/>
      <c r="T321" s="54"/>
      <c r="U321" s="54"/>
      <c r="V321" s="54"/>
      <c r="W321" s="54"/>
      <c r="X321" s="54"/>
      <c r="Y321" s="54"/>
      <c r="Z321" s="54"/>
    </row>
    <row r="322" ht="16.5" hidden="1" spans="1:26">
      <c r="A322" s="83" t="str">
        <f>IF(C322="","",COUNTA(C$8:C322))</f>
        <v/>
      </c>
      <c r="B322" s="83"/>
      <c r="C322" s="83"/>
      <c r="D322" s="83"/>
      <c r="E322" s="83"/>
      <c r="F322" s="65"/>
      <c r="G322" s="65"/>
      <c r="H322" s="65"/>
      <c r="I322" s="13" t="s">
        <v>2</v>
      </c>
      <c r="J322" s="80"/>
      <c r="K322" s="13" t="s">
        <v>2</v>
      </c>
      <c r="L322" s="80"/>
      <c r="M322" s="54"/>
      <c r="N322" s="54"/>
      <c r="O322" s="54"/>
      <c r="P322" s="54"/>
      <c r="Q322" s="54"/>
      <c r="R322" s="54"/>
      <c r="S322" s="54"/>
      <c r="T322" s="54"/>
      <c r="U322" s="54"/>
      <c r="V322" s="54"/>
      <c r="W322" s="54"/>
      <c r="X322" s="54"/>
      <c r="Y322" s="54"/>
      <c r="Z322" s="54"/>
    </row>
    <row r="323" ht="16.5" hidden="1" spans="1:26">
      <c r="A323" s="83" t="str">
        <f>IF(C323="","",COUNTA(C$8:C323))</f>
        <v/>
      </c>
      <c r="B323" s="83"/>
      <c r="C323" s="83"/>
      <c r="D323" s="83"/>
      <c r="E323" s="83"/>
      <c r="F323" s="65"/>
      <c r="G323" s="65"/>
      <c r="H323" s="65"/>
      <c r="I323" s="13" t="s">
        <v>2</v>
      </c>
      <c r="J323" s="80"/>
      <c r="K323" s="13" t="s">
        <v>2</v>
      </c>
      <c r="L323" s="80"/>
      <c r="M323" s="54"/>
      <c r="N323" s="54"/>
      <c r="O323" s="54"/>
      <c r="P323" s="54"/>
      <c r="Q323" s="54"/>
      <c r="R323" s="54"/>
      <c r="S323" s="54"/>
      <c r="T323" s="54"/>
      <c r="U323" s="54"/>
      <c r="V323" s="54"/>
      <c r="W323" s="54"/>
      <c r="X323" s="54"/>
      <c r="Y323" s="54"/>
      <c r="Z323" s="54"/>
    </row>
    <row r="324" ht="16.5" hidden="1" spans="1:26">
      <c r="A324" s="83" t="str">
        <f>IF(C324="","",COUNTA(C$8:C324))</f>
        <v/>
      </c>
      <c r="B324" s="83"/>
      <c r="C324" s="83"/>
      <c r="D324" s="83"/>
      <c r="E324" s="83"/>
      <c r="F324" s="65"/>
      <c r="G324" s="65"/>
      <c r="H324" s="65"/>
      <c r="I324" s="13" t="s">
        <v>2</v>
      </c>
      <c r="J324" s="80"/>
      <c r="K324" s="13" t="s">
        <v>2</v>
      </c>
      <c r="L324" s="80"/>
      <c r="M324" s="54"/>
      <c r="N324" s="54"/>
      <c r="O324" s="54"/>
      <c r="P324" s="54"/>
      <c r="Q324" s="54"/>
      <c r="R324" s="54"/>
      <c r="S324" s="54"/>
      <c r="T324" s="54"/>
      <c r="U324" s="54"/>
      <c r="V324" s="54"/>
      <c r="W324" s="54"/>
      <c r="X324" s="54"/>
      <c r="Y324" s="54"/>
      <c r="Z324" s="54"/>
    </row>
    <row r="325" ht="16.5" hidden="1" spans="1:26">
      <c r="A325" s="83" t="str">
        <f>IF(C325="","",COUNTA(C$8:C325))</f>
        <v/>
      </c>
      <c r="B325" s="83"/>
      <c r="C325" s="83"/>
      <c r="D325" s="83"/>
      <c r="E325" s="83"/>
      <c r="F325" s="65"/>
      <c r="G325" s="65"/>
      <c r="H325" s="65"/>
      <c r="I325" s="13" t="s">
        <v>2</v>
      </c>
      <c r="J325" s="80"/>
      <c r="K325" s="13" t="s">
        <v>2</v>
      </c>
      <c r="L325" s="80"/>
      <c r="M325" s="54"/>
      <c r="N325" s="54"/>
      <c r="O325" s="54"/>
      <c r="P325" s="54"/>
      <c r="Q325" s="54"/>
      <c r="R325" s="54"/>
      <c r="S325" s="54"/>
      <c r="T325" s="54"/>
      <c r="U325" s="54"/>
      <c r="V325" s="54"/>
      <c r="W325" s="54"/>
      <c r="X325" s="54"/>
      <c r="Y325" s="54"/>
      <c r="Z325" s="54"/>
    </row>
    <row r="326" ht="16.5" hidden="1" spans="1:26">
      <c r="A326" s="83" t="str">
        <f>IF(C326="","",COUNTA(C$8:C326))</f>
        <v/>
      </c>
      <c r="B326" s="83"/>
      <c r="C326" s="83"/>
      <c r="D326" s="83"/>
      <c r="E326" s="83"/>
      <c r="F326" s="65"/>
      <c r="G326" s="65"/>
      <c r="H326" s="65"/>
      <c r="I326" s="13" t="s">
        <v>2</v>
      </c>
      <c r="J326" s="80"/>
      <c r="K326" s="13" t="s">
        <v>2</v>
      </c>
      <c r="L326" s="80"/>
      <c r="M326" s="54"/>
      <c r="N326" s="54"/>
      <c r="O326" s="54"/>
      <c r="P326" s="54"/>
      <c r="Q326" s="54"/>
      <c r="R326" s="54"/>
      <c r="S326" s="54"/>
      <c r="T326" s="54"/>
      <c r="U326" s="54"/>
      <c r="V326" s="54"/>
      <c r="W326" s="54"/>
      <c r="X326" s="54"/>
      <c r="Y326" s="54"/>
      <c r="Z326" s="54"/>
    </row>
    <row r="327" ht="16.5" hidden="1" spans="1:26">
      <c r="A327" s="83" t="str">
        <f>IF(C327="","",COUNTA(C$8:C327))</f>
        <v/>
      </c>
      <c r="B327" s="83"/>
      <c r="C327" s="83"/>
      <c r="D327" s="83"/>
      <c r="E327" s="83"/>
      <c r="F327" s="65"/>
      <c r="G327" s="65"/>
      <c r="H327" s="65"/>
      <c r="I327" s="13" t="s">
        <v>2</v>
      </c>
      <c r="J327" s="80"/>
      <c r="K327" s="13" t="s">
        <v>2</v>
      </c>
      <c r="L327" s="80"/>
      <c r="M327" s="54"/>
      <c r="N327" s="54"/>
      <c r="O327" s="54"/>
      <c r="P327" s="54"/>
      <c r="Q327" s="54"/>
      <c r="R327" s="54"/>
      <c r="S327" s="54"/>
      <c r="T327" s="54"/>
      <c r="U327" s="54"/>
      <c r="V327" s="54"/>
      <c r="W327" s="54"/>
      <c r="X327" s="54"/>
      <c r="Y327" s="54"/>
      <c r="Z327" s="54"/>
    </row>
    <row r="328" ht="16.5" hidden="1" spans="1:26">
      <c r="A328" s="83" t="str">
        <f>IF(C328="","",COUNTA(C$8:C328))</f>
        <v/>
      </c>
      <c r="B328" s="83"/>
      <c r="C328" s="83"/>
      <c r="D328" s="83"/>
      <c r="E328" s="83"/>
      <c r="F328" s="65"/>
      <c r="G328" s="65"/>
      <c r="H328" s="65"/>
      <c r="I328" s="13" t="s">
        <v>2</v>
      </c>
      <c r="J328" s="80"/>
      <c r="K328" s="13" t="s">
        <v>2</v>
      </c>
      <c r="L328" s="80"/>
      <c r="M328" s="54"/>
      <c r="N328" s="54"/>
      <c r="O328" s="54"/>
      <c r="P328" s="54"/>
      <c r="Q328" s="54"/>
      <c r="R328" s="54"/>
      <c r="S328" s="54"/>
      <c r="T328" s="54"/>
      <c r="U328" s="54"/>
      <c r="V328" s="54"/>
      <c r="W328" s="54"/>
      <c r="X328" s="54"/>
      <c r="Y328" s="54"/>
      <c r="Z328" s="54"/>
    </row>
    <row r="329" ht="16.5" hidden="1" spans="1:26">
      <c r="A329" s="83" t="str">
        <f>IF(C329="","",COUNTA(C$8:C329))</f>
        <v/>
      </c>
      <c r="B329" s="83"/>
      <c r="C329" s="83"/>
      <c r="D329" s="83"/>
      <c r="E329" s="83"/>
      <c r="F329" s="65"/>
      <c r="G329" s="65"/>
      <c r="H329" s="65"/>
      <c r="I329" s="13" t="s">
        <v>2</v>
      </c>
      <c r="J329" s="80"/>
      <c r="K329" s="13" t="s">
        <v>2</v>
      </c>
      <c r="L329" s="80"/>
      <c r="M329" s="54"/>
      <c r="N329" s="54"/>
      <c r="O329" s="54"/>
      <c r="P329" s="54"/>
      <c r="Q329" s="54"/>
      <c r="R329" s="54"/>
      <c r="S329" s="54"/>
      <c r="T329" s="54"/>
      <c r="U329" s="54"/>
      <c r="V329" s="54"/>
      <c r="W329" s="54"/>
      <c r="X329" s="54"/>
      <c r="Y329" s="54"/>
      <c r="Z329" s="54"/>
    </row>
    <row r="330" ht="16.5" hidden="1" spans="1:26">
      <c r="A330" s="83" t="str">
        <f>IF(C330="","",COUNTA(C$8:C330))</f>
        <v/>
      </c>
      <c r="B330" s="83"/>
      <c r="C330" s="83"/>
      <c r="D330" s="83"/>
      <c r="E330" s="83"/>
      <c r="F330" s="65"/>
      <c r="G330" s="65"/>
      <c r="H330" s="65"/>
      <c r="I330" s="13" t="s">
        <v>2</v>
      </c>
      <c r="J330" s="80"/>
      <c r="K330" s="13" t="s">
        <v>2</v>
      </c>
      <c r="L330" s="80"/>
      <c r="M330" s="54"/>
      <c r="N330" s="54"/>
      <c r="O330" s="54"/>
      <c r="P330" s="54"/>
      <c r="Q330" s="54"/>
      <c r="R330" s="54"/>
      <c r="S330" s="54"/>
      <c r="T330" s="54"/>
      <c r="U330" s="54"/>
      <c r="V330" s="54"/>
      <c r="W330" s="54"/>
      <c r="X330" s="54"/>
      <c r="Y330" s="54"/>
      <c r="Z330" s="54"/>
    </row>
    <row r="331" ht="16.5" hidden="1" spans="1:26">
      <c r="A331" s="83" t="str">
        <f>IF(C331="","",COUNTA(C$8:C331))</f>
        <v/>
      </c>
      <c r="B331" s="83"/>
      <c r="C331" s="83"/>
      <c r="D331" s="83"/>
      <c r="E331" s="83"/>
      <c r="F331" s="65"/>
      <c r="G331" s="65"/>
      <c r="H331" s="65"/>
      <c r="I331" s="13" t="s">
        <v>2</v>
      </c>
      <c r="J331" s="80"/>
      <c r="K331" s="13" t="s">
        <v>2</v>
      </c>
      <c r="L331" s="80"/>
      <c r="M331" s="54"/>
      <c r="N331" s="54"/>
      <c r="O331" s="54"/>
      <c r="P331" s="54"/>
      <c r="Q331" s="54"/>
      <c r="R331" s="54"/>
      <c r="S331" s="54"/>
      <c r="T331" s="54"/>
      <c r="U331" s="54"/>
      <c r="V331" s="54"/>
      <c r="W331" s="54"/>
      <c r="X331" s="54"/>
      <c r="Y331" s="54"/>
      <c r="Z331" s="54"/>
    </row>
    <row r="332" ht="16.5" hidden="1" spans="1:26">
      <c r="A332" s="83" t="str">
        <f>IF(C332="","",COUNTA(C$8:C332))</f>
        <v/>
      </c>
      <c r="B332" s="83"/>
      <c r="C332" s="83"/>
      <c r="D332" s="83"/>
      <c r="E332" s="83"/>
      <c r="F332" s="65"/>
      <c r="G332" s="65"/>
      <c r="H332" s="65"/>
      <c r="I332" s="13" t="s">
        <v>2</v>
      </c>
      <c r="J332" s="80"/>
      <c r="K332" s="13" t="s">
        <v>2</v>
      </c>
      <c r="L332" s="80"/>
      <c r="M332" s="54"/>
      <c r="N332" s="54"/>
      <c r="O332" s="54"/>
      <c r="P332" s="54"/>
      <c r="Q332" s="54"/>
      <c r="R332" s="54"/>
      <c r="S332" s="54"/>
      <c r="T332" s="54"/>
      <c r="U332" s="54"/>
      <c r="V332" s="54"/>
      <c r="W332" s="54"/>
      <c r="X332" s="54"/>
      <c r="Y332" s="54"/>
      <c r="Z332" s="54"/>
    </row>
    <row r="333" ht="16.5" hidden="1" spans="1:26">
      <c r="A333" s="83" t="str">
        <f>IF(C333="","",COUNTA(C$8:C333))</f>
        <v/>
      </c>
      <c r="B333" s="83"/>
      <c r="C333" s="83"/>
      <c r="D333" s="83"/>
      <c r="E333" s="83"/>
      <c r="F333" s="65"/>
      <c r="G333" s="65"/>
      <c r="H333" s="65"/>
      <c r="I333" s="13" t="s">
        <v>2</v>
      </c>
      <c r="J333" s="80"/>
      <c r="K333" s="13" t="s">
        <v>2</v>
      </c>
      <c r="L333" s="80"/>
      <c r="M333" s="54"/>
      <c r="N333" s="54"/>
      <c r="O333" s="54"/>
      <c r="P333" s="54"/>
      <c r="Q333" s="54"/>
      <c r="R333" s="54"/>
      <c r="S333" s="54"/>
      <c r="T333" s="54"/>
      <c r="U333" s="54"/>
      <c r="V333" s="54"/>
      <c r="W333" s="54"/>
      <c r="X333" s="54"/>
      <c r="Y333" s="54"/>
      <c r="Z333" s="54"/>
    </row>
    <row r="334" ht="16.5" hidden="1" spans="1:26">
      <c r="A334" s="83" t="str">
        <f>IF(C334="","",COUNTA(C$8:C334))</f>
        <v/>
      </c>
      <c r="B334" s="83"/>
      <c r="C334" s="83"/>
      <c r="D334" s="83"/>
      <c r="E334" s="83"/>
      <c r="F334" s="65"/>
      <c r="G334" s="65"/>
      <c r="H334" s="65"/>
      <c r="I334" s="13" t="s">
        <v>2</v>
      </c>
      <c r="J334" s="80"/>
      <c r="K334" s="13" t="s">
        <v>2</v>
      </c>
      <c r="L334" s="80"/>
      <c r="M334" s="54"/>
      <c r="N334" s="54"/>
      <c r="O334" s="54"/>
      <c r="P334" s="54"/>
      <c r="Q334" s="54"/>
      <c r="R334" s="54"/>
      <c r="S334" s="54"/>
      <c r="T334" s="54"/>
      <c r="U334" s="54"/>
      <c r="V334" s="54"/>
      <c r="W334" s="54"/>
      <c r="X334" s="54"/>
      <c r="Y334" s="54"/>
      <c r="Z334" s="54"/>
    </row>
    <row r="335" ht="16.5" hidden="1" spans="1:26">
      <c r="A335" s="83" t="str">
        <f>IF(C335="","",COUNTA(C$8:C335))</f>
        <v/>
      </c>
      <c r="B335" s="83"/>
      <c r="C335" s="83"/>
      <c r="D335" s="83"/>
      <c r="E335" s="83"/>
      <c r="F335" s="65"/>
      <c r="G335" s="65"/>
      <c r="H335" s="65"/>
      <c r="I335" s="13" t="s">
        <v>2</v>
      </c>
      <c r="J335" s="80"/>
      <c r="K335" s="13" t="s">
        <v>2</v>
      </c>
      <c r="L335" s="80"/>
      <c r="M335" s="54"/>
      <c r="N335" s="54"/>
      <c r="O335" s="54"/>
      <c r="P335" s="54"/>
      <c r="Q335" s="54"/>
      <c r="R335" s="54"/>
      <c r="S335" s="54"/>
      <c r="T335" s="54"/>
      <c r="U335" s="54"/>
      <c r="V335" s="54"/>
      <c r="W335" s="54"/>
      <c r="X335" s="54"/>
      <c r="Y335" s="54"/>
      <c r="Z335" s="54"/>
    </row>
    <row r="336" ht="16.5" hidden="1" spans="1:26">
      <c r="A336" s="83" t="str">
        <f>IF(C336="","",COUNTA(C$8:C336))</f>
        <v/>
      </c>
      <c r="B336" s="83"/>
      <c r="C336" s="83"/>
      <c r="D336" s="83"/>
      <c r="E336" s="83"/>
      <c r="F336" s="65"/>
      <c r="G336" s="65"/>
      <c r="H336" s="65"/>
      <c r="I336" s="13" t="s">
        <v>2</v>
      </c>
      <c r="J336" s="80"/>
      <c r="K336" s="13" t="s">
        <v>2</v>
      </c>
      <c r="L336" s="80"/>
      <c r="M336" s="54"/>
      <c r="N336" s="54"/>
      <c r="O336" s="54"/>
      <c r="P336" s="54"/>
      <c r="Q336" s="54"/>
      <c r="R336" s="54"/>
      <c r="S336" s="54"/>
      <c r="T336" s="54"/>
      <c r="U336" s="54"/>
      <c r="V336" s="54"/>
      <c r="W336" s="54"/>
      <c r="X336" s="54"/>
      <c r="Y336" s="54"/>
      <c r="Z336" s="54"/>
    </row>
    <row r="337" ht="16.5" hidden="1" spans="1:26">
      <c r="A337" s="83" t="str">
        <f>IF(C337="","",COUNTA(C$8:C337))</f>
        <v/>
      </c>
      <c r="B337" s="83"/>
      <c r="C337" s="83"/>
      <c r="D337" s="83"/>
      <c r="E337" s="83"/>
      <c r="F337" s="65"/>
      <c r="G337" s="65"/>
      <c r="H337" s="65"/>
      <c r="I337" s="13" t="s">
        <v>2</v>
      </c>
      <c r="J337" s="80"/>
      <c r="K337" s="13" t="s">
        <v>2</v>
      </c>
      <c r="L337" s="80"/>
      <c r="M337" s="54"/>
      <c r="N337" s="54"/>
      <c r="O337" s="54"/>
      <c r="P337" s="54"/>
      <c r="Q337" s="54"/>
      <c r="R337" s="54"/>
      <c r="S337" s="54"/>
      <c r="T337" s="54"/>
      <c r="U337" s="54"/>
      <c r="V337" s="54"/>
      <c r="W337" s="54"/>
      <c r="X337" s="54"/>
      <c r="Y337" s="54"/>
      <c r="Z337" s="54"/>
    </row>
    <row r="338" ht="16.5" hidden="1" spans="1:26">
      <c r="A338" s="83" t="str">
        <f>IF(C338="","",COUNTA(C$8:C338))</f>
        <v/>
      </c>
      <c r="B338" s="83"/>
      <c r="C338" s="83"/>
      <c r="D338" s="83"/>
      <c r="E338" s="83"/>
      <c r="F338" s="65"/>
      <c r="G338" s="65"/>
      <c r="H338" s="65"/>
      <c r="I338" s="13" t="s">
        <v>2</v>
      </c>
      <c r="J338" s="80"/>
      <c r="K338" s="13" t="s">
        <v>2</v>
      </c>
      <c r="L338" s="80"/>
      <c r="M338" s="54"/>
      <c r="N338" s="54"/>
      <c r="O338" s="54"/>
      <c r="P338" s="54"/>
      <c r="Q338" s="54"/>
      <c r="R338" s="54"/>
      <c r="S338" s="54"/>
      <c r="T338" s="54"/>
      <c r="U338" s="54"/>
      <c r="V338" s="54"/>
      <c r="W338" s="54"/>
      <c r="X338" s="54"/>
      <c r="Y338" s="54"/>
      <c r="Z338" s="54"/>
    </row>
    <row r="339" ht="16.5" hidden="1" spans="1:26">
      <c r="A339" s="83" t="str">
        <f>IF(C339="","",COUNTA(C$8:C339))</f>
        <v/>
      </c>
      <c r="B339" s="83"/>
      <c r="C339" s="83"/>
      <c r="D339" s="83"/>
      <c r="E339" s="83"/>
      <c r="F339" s="65"/>
      <c r="G339" s="65"/>
      <c r="H339" s="65"/>
      <c r="I339" s="13" t="s">
        <v>2</v>
      </c>
      <c r="J339" s="80"/>
      <c r="K339" s="13" t="s">
        <v>2</v>
      </c>
      <c r="L339" s="80"/>
      <c r="M339" s="54"/>
      <c r="N339" s="54"/>
      <c r="O339" s="54"/>
      <c r="P339" s="54"/>
      <c r="Q339" s="54"/>
      <c r="R339" s="54"/>
      <c r="S339" s="54"/>
      <c r="T339" s="54"/>
      <c r="U339" s="54"/>
      <c r="V339" s="54"/>
      <c r="W339" s="54"/>
      <c r="X339" s="54"/>
      <c r="Y339" s="54"/>
      <c r="Z339" s="54"/>
    </row>
    <row r="340" ht="16.5" hidden="1" spans="1:26">
      <c r="A340" s="83" t="str">
        <f>IF(C340="","",COUNTA(C$8:C340))</f>
        <v/>
      </c>
      <c r="B340" s="83"/>
      <c r="C340" s="83"/>
      <c r="D340" s="83"/>
      <c r="E340" s="83"/>
      <c r="F340" s="65"/>
      <c r="G340" s="65"/>
      <c r="H340" s="65"/>
      <c r="I340" s="13" t="s">
        <v>2</v>
      </c>
      <c r="J340" s="80"/>
      <c r="K340" s="13" t="s">
        <v>2</v>
      </c>
      <c r="L340" s="80"/>
      <c r="M340" s="54"/>
      <c r="N340" s="54"/>
      <c r="O340" s="54"/>
      <c r="P340" s="54"/>
      <c r="Q340" s="54"/>
      <c r="R340" s="54"/>
      <c r="S340" s="54"/>
      <c r="T340" s="54"/>
      <c r="U340" s="54"/>
      <c r="V340" s="54"/>
      <c r="W340" s="54"/>
      <c r="X340" s="54"/>
      <c r="Y340" s="54"/>
      <c r="Z340" s="54"/>
    </row>
    <row r="341" ht="16.5" hidden="1" spans="1:26">
      <c r="A341" s="83" t="str">
        <f>IF(C341="","",COUNTA(C$8:C341))</f>
        <v/>
      </c>
      <c r="B341" s="83"/>
      <c r="C341" s="83"/>
      <c r="D341" s="83"/>
      <c r="E341" s="83"/>
      <c r="F341" s="65"/>
      <c r="G341" s="65"/>
      <c r="H341" s="65"/>
      <c r="I341" s="13" t="s">
        <v>2</v>
      </c>
      <c r="J341" s="80"/>
      <c r="K341" s="13" t="s">
        <v>2</v>
      </c>
      <c r="L341" s="80"/>
      <c r="M341" s="54"/>
      <c r="N341" s="54"/>
      <c r="O341" s="54"/>
      <c r="P341" s="54"/>
      <c r="Q341" s="54"/>
      <c r="R341" s="54"/>
      <c r="S341" s="54"/>
      <c r="T341" s="54"/>
      <c r="U341" s="54"/>
      <c r="V341" s="54"/>
      <c r="W341" s="54"/>
      <c r="X341" s="54"/>
      <c r="Y341" s="54"/>
      <c r="Z341" s="54"/>
    </row>
    <row r="342" ht="16.5" hidden="1" spans="1:26">
      <c r="A342" s="83" t="str">
        <f>IF(C342="","",COUNTA(C$8:C342))</f>
        <v/>
      </c>
      <c r="B342" s="83"/>
      <c r="C342" s="83"/>
      <c r="D342" s="83"/>
      <c r="E342" s="83"/>
      <c r="F342" s="65"/>
      <c r="G342" s="65"/>
      <c r="H342" s="65"/>
      <c r="I342" s="13" t="s">
        <v>2</v>
      </c>
      <c r="J342" s="80"/>
      <c r="K342" s="13" t="s">
        <v>2</v>
      </c>
      <c r="L342" s="80"/>
      <c r="M342" s="54"/>
      <c r="N342" s="54"/>
      <c r="O342" s="54"/>
      <c r="P342" s="54"/>
      <c r="Q342" s="54"/>
      <c r="R342" s="54"/>
      <c r="S342" s="54"/>
      <c r="T342" s="54"/>
      <c r="U342" s="54"/>
      <c r="V342" s="54"/>
      <c r="W342" s="54"/>
      <c r="X342" s="54"/>
      <c r="Y342" s="54"/>
      <c r="Z342" s="54"/>
    </row>
    <row r="343" ht="16.5" hidden="1" spans="1:26">
      <c r="A343" s="83" t="str">
        <f>IF(C343="","",COUNTA(C$8:C343))</f>
        <v/>
      </c>
      <c r="B343" s="83"/>
      <c r="C343" s="83"/>
      <c r="D343" s="83"/>
      <c r="E343" s="83"/>
      <c r="F343" s="65"/>
      <c r="G343" s="65"/>
      <c r="H343" s="65"/>
      <c r="I343" s="13" t="s">
        <v>2</v>
      </c>
      <c r="J343" s="80"/>
      <c r="K343" s="13" t="s">
        <v>2</v>
      </c>
      <c r="L343" s="80"/>
      <c r="M343" s="54"/>
      <c r="N343" s="54"/>
      <c r="O343" s="54"/>
      <c r="P343" s="54"/>
      <c r="Q343" s="54"/>
      <c r="R343" s="54"/>
      <c r="S343" s="54"/>
      <c r="T343" s="54"/>
      <c r="U343" s="54"/>
      <c r="V343" s="54"/>
      <c r="W343" s="54"/>
      <c r="X343" s="54"/>
      <c r="Y343" s="54"/>
      <c r="Z343" s="54"/>
    </row>
    <row r="344" ht="16.5" hidden="1" spans="1:26">
      <c r="A344" s="83" t="str">
        <f>IF(C344="","",COUNTA(C$8:C344))</f>
        <v/>
      </c>
      <c r="B344" s="83"/>
      <c r="C344" s="83"/>
      <c r="D344" s="83"/>
      <c r="E344" s="83"/>
      <c r="F344" s="65"/>
      <c r="G344" s="65"/>
      <c r="H344" s="65"/>
      <c r="I344" s="13" t="s">
        <v>2</v>
      </c>
      <c r="J344" s="80"/>
      <c r="K344" s="13" t="s">
        <v>2</v>
      </c>
      <c r="L344" s="80"/>
      <c r="M344" s="54"/>
      <c r="N344" s="54"/>
      <c r="O344" s="54"/>
      <c r="P344" s="54"/>
      <c r="Q344" s="54"/>
      <c r="R344" s="54"/>
      <c r="S344" s="54"/>
      <c r="T344" s="54"/>
      <c r="U344" s="54"/>
      <c r="V344" s="54"/>
      <c r="W344" s="54"/>
      <c r="X344" s="54"/>
      <c r="Y344" s="54"/>
      <c r="Z344" s="54"/>
    </row>
    <row r="345" ht="16.5" hidden="1" spans="1:26">
      <c r="A345" s="83" t="str">
        <f>IF(C345="","",COUNTA(C$8:C345))</f>
        <v/>
      </c>
      <c r="B345" s="83"/>
      <c r="C345" s="83"/>
      <c r="D345" s="83"/>
      <c r="E345" s="83"/>
      <c r="F345" s="65"/>
      <c r="G345" s="65"/>
      <c r="H345" s="65"/>
      <c r="I345" s="13" t="s">
        <v>2</v>
      </c>
      <c r="J345" s="80"/>
      <c r="K345" s="13" t="s">
        <v>2</v>
      </c>
      <c r="L345" s="80"/>
      <c r="M345" s="54"/>
      <c r="N345" s="54"/>
      <c r="O345" s="54"/>
      <c r="P345" s="54"/>
      <c r="Q345" s="54"/>
      <c r="R345" s="54"/>
      <c r="S345" s="54"/>
      <c r="T345" s="54"/>
      <c r="U345" s="54"/>
      <c r="V345" s="54"/>
      <c r="W345" s="54"/>
      <c r="X345" s="54"/>
      <c r="Y345" s="54"/>
      <c r="Z345" s="54"/>
    </row>
    <row r="346" ht="16.5" hidden="1" spans="1:26">
      <c r="A346" s="83" t="str">
        <f>IF(C346="","",COUNTA(C$8:C346))</f>
        <v/>
      </c>
      <c r="B346" s="83"/>
      <c r="C346" s="83"/>
      <c r="D346" s="83"/>
      <c r="E346" s="83"/>
      <c r="F346" s="65"/>
      <c r="G346" s="65"/>
      <c r="H346" s="65"/>
      <c r="I346" s="13" t="s">
        <v>2</v>
      </c>
      <c r="J346" s="80"/>
      <c r="K346" s="13" t="s">
        <v>2</v>
      </c>
      <c r="L346" s="80"/>
      <c r="M346" s="54"/>
      <c r="N346" s="54"/>
      <c r="O346" s="54"/>
      <c r="P346" s="54"/>
      <c r="Q346" s="54"/>
      <c r="R346" s="54"/>
      <c r="S346" s="54"/>
      <c r="T346" s="54"/>
      <c r="U346" s="54"/>
      <c r="V346" s="54"/>
      <c r="W346" s="54"/>
      <c r="X346" s="54"/>
      <c r="Y346" s="54"/>
      <c r="Z346" s="54"/>
    </row>
    <row r="347" ht="16.5" hidden="1" spans="1:26">
      <c r="A347" s="83" t="str">
        <f>IF(C347="","",COUNTA(C$8:C347))</f>
        <v/>
      </c>
      <c r="B347" s="83"/>
      <c r="C347" s="83"/>
      <c r="D347" s="83"/>
      <c r="E347" s="83"/>
      <c r="F347" s="65"/>
      <c r="G347" s="65"/>
      <c r="H347" s="65"/>
      <c r="I347" s="13" t="s">
        <v>2</v>
      </c>
      <c r="J347" s="80"/>
      <c r="K347" s="13" t="s">
        <v>2</v>
      </c>
      <c r="L347" s="80"/>
      <c r="M347" s="54"/>
      <c r="N347" s="54"/>
      <c r="O347" s="54"/>
      <c r="P347" s="54"/>
      <c r="Q347" s="54"/>
      <c r="R347" s="54"/>
      <c r="S347" s="54"/>
      <c r="T347" s="54"/>
      <c r="U347" s="54"/>
      <c r="V347" s="54"/>
      <c r="W347" s="54"/>
      <c r="X347" s="54"/>
      <c r="Y347" s="54"/>
      <c r="Z347" s="54"/>
    </row>
    <row r="348" ht="16.5" hidden="1" spans="1:26">
      <c r="A348" s="83" t="str">
        <f>IF(C348="","",COUNTA(C$8:C348))</f>
        <v/>
      </c>
      <c r="B348" s="83"/>
      <c r="C348" s="83"/>
      <c r="D348" s="83"/>
      <c r="E348" s="83"/>
      <c r="F348" s="65"/>
      <c r="G348" s="65"/>
      <c r="H348" s="65"/>
      <c r="I348" s="13" t="s">
        <v>2</v>
      </c>
      <c r="J348" s="80"/>
      <c r="K348" s="13" t="s">
        <v>2</v>
      </c>
      <c r="L348" s="80"/>
      <c r="M348" s="54"/>
      <c r="N348" s="54"/>
      <c r="O348" s="54"/>
      <c r="P348" s="54"/>
      <c r="Q348" s="54"/>
      <c r="R348" s="54"/>
      <c r="S348" s="54"/>
      <c r="T348" s="54"/>
      <c r="U348" s="54"/>
      <c r="V348" s="54"/>
      <c r="W348" s="54"/>
      <c r="X348" s="54"/>
      <c r="Y348" s="54"/>
      <c r="Z348" s="54"/>
    </row>
    <row r="349" ht="16.5" hidden="1" spans="1:26">
      <c r="A349" s="83" t="str">
        <f>IF(C349="","",COUNTA(C$8:C349))</f>
        <v/>
      </c>
      <c r="B349" s="83"/>
      <c r="C349" s="83"/>
      <c r="D349" s="83"/>
      <c r="E349" s="83"/>
      <c r="F349" s="65"/>
      <c r="G349" s="65"/>
      <c r="H349" s="65"/>
      <c r="I349" s="13" t="s">
        <v>2</v>
      </c>
      <c r="J349" s="80"/>
      <c r="K349" s="13" t="s">
        <v>2</v>
      </c>
      <c r="L349" s="80"/>
      <c r="M349" s="54"/>
      <c r="N349" s="54"/>
      <c r="O349" s="54"/>
      <c r="P349" s="54"/>
      <c r="Q349" s="54"/>
      <c r="R349" s="54"/>
      <c r="S349" s="54"/>
      <c r="T349" s="54"/>
      <c r="U349" s="54"/>
      <c r="V349" s="54"/>
      <c r="W349" s="54"/>
      <c r="X349" s="54"/>
      <c r="Y349" s="54"/>
      <c r="Z349" s="54"/>
    </row>
    <row r="350" ht="16.5" hidden="1" spans="1:26">
      <c r="A350" s="83" t="str">
        <f>IF(C350="","",COUNTA(C$8:C350))</f>
        <v/>
      </c>
      <c r="B350" s="83"/>
      <c r="C350" s="83"/>
      <c r="D350" s="83"/>
      <c r="E350" s="83"/>
      <c r="F350" s="65"/>
      <c r="G350" s="65"/>
      <c r="H350" s="65"/>
      <c r="I350" s="13" t="s">
        <v>2</v>
      </c>
      <c r="J350" s="80"/>
      <c r="K350" s="13" t="s">
        <v>2</v>
      </c>
      <c r="L350" s="80"/>
      <c r="M350" s="54"/>
      <c r="N350" s="54"/>
      <c r="O350" s="54"/>
      <c r="P350" s="54"/>
      <c r="Q350" s="54"/>
      <c r="R350" s="54"/>
      <c r="S350" s="54"/>
      <c r="T350" s="54"/>
      <c r="U350" s="54"/>
      <c r="V350" s="54"/>
      <c r="W350" s="54"/>
      <c r="X350" s="54"/>
      <c r="Y350" s="54"/>
      <c r="Z350" s="54"/>
    </row>
    <row r="351" ht="16.5" hidden="1" spans="1:26">
      <c r="A351" s="83" t="str">
        <f>IF(C351="","",COUNTA(C$8:C351))</f>
        <v/>
      </c>
      <c r="B351" s="83"/>
      <c r="C351" s="83"/>
      <c r="D351" s="83"/>
      <c r="E351" s="83"/>
      <c r="F351" s="65"/>
      <c r="G351" s="65"/>
      <c r="H351" s="65"/>
      <c r="I351" s="13" t="s">
        <v>2</v>
      </c>
      <c r="J351" s="80"/>
      <c r="K351" s="13" t="s">
        <v>2</v>
      </c>
      <c r="L351" s="80"/>
      <c r="M351" s="54"/>
      <c r="N351" s="54"/>
      <c r="O351" s="54"/>
      <c r="P351" s="54"/>
      <c r="Q351" s="54"/>
      <c r="R351" s="54"/>
      <c r="S351" s="54"/>
      <c r="T351" s="54"/>
      <c r="U351" s="54"/>
      <c r="V351" s="54"/>
      <c r="W351" s="54"/>
      <c r="X351" s="54"/>
      <c r="Y351" s="54"/>
      <c r="Z351" s="54"/>
    </row>
    <row r="352" ht="16.5" hidden="1" spans="1:26">
      <c r="A352" s="83" t="str">
        <f>IF(C352="","",COUNTA(C$8:C352))</f>
        <v/>
      </c>
      <c r="B352" s="83"/>
      <c r="C352" s="83"/>
      <c r="D352" s="83"/>
      <c r="E352" s="83"/>
      <c r="F352" s="65"/>
      <c r="G352" s="65"/>
      <c r="H352" s="65"/>
      <c r="I352" s="13" t="s">
        <v>2</v>
      </c>
      <c r="J352" s="80"/>
      <c r="K352" s="13" t="s">
        <v>2</v>
      </c>
      <c r="L352" s="80"/>
      <c r="M352" s="54"/>
      <c r="N352" s="54"/>
      <c r="O352" s="54"/>
      <c r="P352" s="54"/>
      <c r="Q352" s="54"/>
      <c r="R352" s="54"/>
      <c r="S352" s="54"/>
      <c r="T352" s="54"/>
      <c r="U352" s="54"/>
      <c r="V352" s="54"/>
      <c r="W352" s="54"/>
      <c r="X352" s="54"/>
      <c r="Y352" s="54"/>
      <c r="Z352" s="54"/>
    </row>
    <row r="353" ht="16.5" hidden="1" spans="1:26">
      <c r="A353" s="83" t="str">
        <f>IF(C353="","",COUNTA(C$8:C353))</f>
        <v/>
      </c>
      <c r="B353" s="83"/>
      <c r="C353" s="83"/>
      <c r="D353" s="83"/>
      <c r="E353" s="83"/>
      <c r="F353" s="65"/>
      <c r="G353" s="65"/>
      <c r="H353" s="65"/>
      <c r="I353" s="13" t="s">
        <v>2</v>
      </c>
      <c r="J353" s="80"/>
      <c r="K353" s="13" t="s">
        <v>2</v>
      </c>
      <c r="L353" s="80"/>
      <c r="M353" s="54"/>
      <c r="N353" s="54"/>
      <c r="O353" s="54"/>
      <c r="P353" s="54"/>
      <c r="Q353" s="54"/>
      <c r="R353" s="54"/>
      <c r="S353" s="54"/>
      <c r="T353" s="54"/>
      <c r="U353" s="54"/>
      <c r="V353" s="54"/>
      <c r="W353" s="54"/>
      <c r="X353" s="54"/>
      <c r="Y353" s="54"/>
      <c r="Z353" s="54"/>
    </row>
    <row r="354" ht="16.5" hidden="1" spans="1:26">
      <c r="A354" s="83" t="str">
        <f>IF(C354="","",COUNTA(C$8:C354))</f>
        <v/>
      </c>
      <c r="B354" s="83"/>
      <c r="C354" s="83"/>
      <c r="D354" s="83"/>
      <c r="E354" s="83"/>
      <c r="F354" s="65"/>
      <c r="G354" s="65"/>
      <c r="H354" s="65"/>
      <c r="I354" s="13" t="s">
        <v>2</v>
      </c>
      <c r="J354" s="80"/>
      <c r="K354" s="13" t="s">
        <v>2</v>
      </c>
      <c r="L354" s="80"/>
      <c r="M354" s="54"/>
      <c r="N354" s="54"/>
      <c r="O354" s="54"/>
      <c r="P354" s="54"/>
      <c r="Q354" s="54"/>
      <c r="R354" s="54"/>
      <c r="S354" s="54"/>
      <c r="T354" s="54"/>
      <c r="U354" s="54"/>
      <c r="V354" s="54"/>
      <c r="W354" s="54"/>
      <c r="X354" s="54"/>
      <c r="Y354" s="54"/>
      <c r="Z354" s="54"/>
    </row>
    <row r="355" ht="16.5" hidden="1" spans="1:26">
      <c r="A355" s="83" t="str">
        <f>IF(C355="","",COUNTA(C$8:C355))</f>
        <v/>
      </c>
      <c r="B355" s="83"/>
      <c r="C355" s="83"/>
      <c r="D355" s="83"/>
      <c r="E355" s="83"/>
      <c r="F355" s="65"/>
      <c r="G355" s="65"/>
      <c r="H355" s="65"/>
      <c r="I355" s="13" t="s">
        <v>2</v>
      </c>
      <c r="J355" s="80"/>
      <c r="K355" s="13" t="s">
        <v>2</v>
      </c>
      <c r="L355" s="80"/>
      <c r="M355" s="54"/>
      <c r="N355" s="54"/>
      <c r="O355" s="54"/>
      <c r="P355" s="54"/>
      <c r="Q355" s="54"/>
      <c r="R355" s="54"/>
      <c r="S355" s="54"/>
      <c r="T355" s="54"/>
      <c r="U355" s="54"/>
      <c r="V355" s="54"/>
      <c r="W355" s="54"/>
      <c r="X355" s="54"/>
      <c r="Y355" s="54"/>
      <c r="Z355" s="54"/>
    </row>
    <row r="356" ht="16.5" hidden="1" spans="1:26">
      <c r="A356" s="83" t="str">
        <f>IF(C356="","",COUNTA(C$8:C356))</f>
        <v/>
      </c>
      <c r="B356" s="83"/>
      <c r="C356" s="83"/>
      <c r="D356" s="83"/>
      <c r="E356" s="83"/>
      <c r="F356" s="65"/>
      <c r="G356" s="65"/>
      <c r="H356" s="65"/>
      <c r="I356" s="13" t="s">
        <v>2</v>
      </c>
      <c r="J356" s="80"/>
      <c r="K356" s="13" t="s">
        <v>2</v>
      </c>
      <c r="L356" s="80"/>
      <c r="M356" s="54"/>
      <c r="N356" s="54"/>
      <c r="O356" s="54"/>
      <c r="P356" s="54"/>
      <c r="Q356" s="54"/>
      <c r="R356" s="54"/>
      <c r="S356" s="54"/>
      <c r="T356" s="54"/>
      <c r="U356" s="54"/>
      <c r="V356" s="54"/>
      <c r="W356" s="54"/>
      <c r="X356" s="54"/>
      <c r="Y356" s="54"/>
      <c r="Z356" s="54"/>
    </row>
    <row r="357" ht="16.5" hidden="1" spans="1:26">
      <c r="A357" s="83" t="str">
        <f>IF(C357="","",COUNTA(C$8:C357))</f>
        <v/>
      </c>
      <c r="B357" s="83"/>
      <c r="C357" s="83"/>
      <c r="D357" s="83"/>
      <c r="E357" s="83"/>
      <c r="F357" s="65"/>
      <c r="G357" s="65"/>
      <c r="H357" s="65"/>
      <c r="I357" s="13" t="s">
        <v>2</v>
      </c>
      <c r="J357" s="80"/>
      <c r="K357" s="13" t="s">
        <v>2</v>
      </c>
      <c r="L357" s="80"/>
      <c r="M357" s="54"/>
      <c r="N357" s="54"/>
      <c r="O357" s="54"/>
      <c r="P357" s="54"/>
      <c r="Q357" s="54"/>
      <c r="R357" s="54"/>
      <c r="S357" s="54"/>
      <c r="T357" s="54"/>
      <c r="U357" s="54"/>
      <c r="V357" s="54"/>
      <c r="W357" s="54"/>
      <c r="X357" s="54"/>
      <c r="Y357" s="54"/>
      <c r="Z357" s="54"/>
    </row>
    <row r="358" ht="16.5" hidden="1" spans="1:26">
      <c r="A358" s="83" t="str">
        <f>IF(C358="","",COUNTA(C$8:C358))</f>
        <v/>
      </c>
      <c r="B358" s="83"/>
      <c r="C358" s="83"/>
      <c r="D358" s="83"/>
      <c r="E358" s="83"/>
      <c r="F358" s="65"/>
      <c r="G358" s="65"/>
      <c r="H358" s="65"/>
      <c r="I358" s="13" t="s">
        <v>2</v>
      </c>
      <c r="J358" s="80"/>
      <c r="K358" s="13" t="s">
        <v>2</v>
      </c>
      <c r="L358" s="80"/>
      <c r="M358" s="54"/>
      <c r="N358" s="54"/>
      <c r="O358" s="54"/>
      <c r="P358" s="54"/>
      <c r="Q358" s="54"/>
      <c r="R358" s="54"/>
      <c r="S358" s="54"/>
      <c r="T358" s="54"/>
      <c r="U358" s="54"/>
      <c r="V358" s="54"/>
      <c r="W358" s="54"/>
      <c r="X358" s="54"/>
      <c r="Y358" s="54"/>
      <c r="Z358" s="54"/>
    </row>
    <row r="359" ht="16.5" hidden="1" spans="1:26">
      <c r="A359" s="83" t="str">
        <f>IF(C359="","",COUNTA(C$8:C359))</f>
        <v/>
      </c>
      <c r="B359" s="83"/>
      <c r="C359" s="83"/>
      <c r="D359" s="83"/>
      <c r="E359" s="83"/>
      <c r="F359" s="65"/>
      <c r="G359" s="65"/>
      <c r="H359" s="65"/>
      <c r="I359" s="13" t="s">
        <v>2</v>
      </c>
      <c r="J359" s="80"/>
      <c r="K359" s="13" t="s">
        <v>2</v>
      </c>
      <c r="L359" s="80"/>
      <c r="M359" s="54"/>
      <c r="N359" s="54"/>
      <c r="O359" s="54"/>
      <c r="P359" s="54"/>
      <c r="Q359" s="54"/>
      <c r="R359" s="54"/>
      <c r="S359" s="54"/>
      <c r="T359" s="54"/>
      <c r="U359" s="54"/>
      <c r="V359" s="54"/>
      <c r="W359" s="54"/>
      <c r="X359" s="54"/>
      <c r="Y359" s="54"/>
      <c r="Z359" s="54"/>
    </row>
    <row r="360" ht="16.5" hidden="1" spans="1:26">
      <c r="A360" s="83" t="str">
        <f>IF(C360="","",COUNTA(C$8:C360))</f>
        <v/>
      </c>
      <c r="B360" s="83"/>
      <c r="C360" s="83"/>
      <c r="D360" s="83"/>
      <c r="E360" s="83"/>
      <c r="F360" s="65"/>
      <c r="G360" s="65"/>
      <c r="H360" s="65"/>
      <c r="I360" s="13" t="s">
        <v>2</v>
      </c>
      <c r="J360" s="80"/>
      <c r="K360" s="13" t="s">
        <v>2</v>
      </c>
      <c r="L360" s="80"/>
      <c r="M360" s="54"/>
      <c r="N360" s="54"/>
      <c r="O360" s="54"/>
      <c r="P360" s="54"/>
      <c r="Q360" s="54"/>
      <c r="R360" s="54"/>
      <c r="S360" s="54"/>
      <c r="T360" s="54"/>
      <c r="U360" s="54"/>
      <c r="V360" s="54"/>
      <c r="W360" s="54"/>
      <c r="X360" s="54"/>
      <c r="Y360" s="54"/>
      <c r="Z360" s="54"/>
    </row>
    <row r="361" ht="16.5" hidden="1" spans="1:26">
      <c r="A361" s="83" t="str">
        <f>IF(C361="","",COUNTA(C$8:C361))</f>
        <v/>
      </c>
      <c r="B361" s="83"/>
      <c r="C361" s="83"/>
      <c r="D361" s="83"/>
      <c r="E361" s="83"/>
      <c r="F361" s="65"/>
      <c r="G361" s="65"/>
      <c r="H361" s="65"/>
      <c r="I361" s="13" t="s">
        <v>2</v>
      </c>
      <c r="J361" s="80"/>
      <c r="K361" s="13" t="s">
        <v>2</v>
      </c>
      <c r="L361" s="80"/>
      <c r="M361" s="54"/>
      <c r="N361" s="54"/>
      <c r="O361" s="54"/>
      <c r="P361" s="54"/>
      <c r="Q361" s="54"/>
      <c r="R361" s="54"/>
      <c r="S361" s="54"/>
      <c r="T361" s="54"/>
      <c r="U361" s="54"/>
      <c r="V361" s="54"/>
      <c r="W361" s="54"/>
      <c r="X361" s="54"/>
      <c r="Y361" s="54"/>
      <c r="Z361" s="54"/>
    </row>
    <row r="362" ht="16.5" hidden="1" spans="1:26">
      <c r="A362" s="83" t="str">
        <f>IF(C362="","",COUNTA(C$8:C362))</f>
        <v/>
      </c>
      <c r="B362" s="83"/>
      <c r="C362" s="83"/>
      <c r="D362" s="83"/>
      <c r="E362" s="83"/>
      <c r="F362" s="65"/>
      <c r="G362" s="65"/>
      <c r="H362" s="65"/>
      <c r="I362" s="13" t="s">
        <v>2</v>
      </c>
      <c r="J362" s="80"/>
      <c r="K362" s="13" t="s">
        <v>2</v>
      </c>
      <c r="L362" s="80"/>
      <c r="M362" s="54"/>
      <c r="N362" s="54"/>
      <c r="O362" s="54"/>
      <c r="P362" s="54"/>
      <c r="Q362" s="54"/>
      <c r="R362" s="54"/>
      <c r="S362" s="54"/>
      <c r="T362" s="54"/>
      <c r="U362" s="54"/>
      <c r="V362" s="54"/>
      <c r="W362" s="54"/>
      <c r="X362" s="54"/>
      <c r="Y362" s="54"/>
      <c r="Z362" s="54"/>
    </row>
    <row r="363" ht="16.5" hidden="1" spans="1:26">
      <c r="A363" s="83" t="str">
        <f>IF(C363="","",COUNTA(C$8:C363))</f>
        <v/>
      </c>
      <c r="B363" s="83"/>
      <c r="C363" s="83"/>
      <c r="D363" s="83"/>
      <c r="E363" s="83"/>
      <c r="F363" s="65"/>
      <c r="G363" s="65"/>
      <c r="H363" s="65"/>
      <c r="I363" s="13" t="s">
        <v>2</v>
      </c>
      <c r="J363" s="80"/>
      <c r="K363" s="13" t="s">
        <v>2</v>
      </c>
      <c r="L363" s="80"/>
      <c r="M363" s="54"/>
      <c r="N363" s="54"/>
      <c r="O363" s="54"/>
      <c r="P363" s="54"/>
      <c r="Q363" s="54"/>
      <c r="R363" s="54"/>
      <c r="S363" s="54"/>
      <c r="T363" s="54"/>
      <c r="U363" s="54"/>
      <c r="V363" s="54"/>
      <c r="W363" s="54"/>
      <c r="X363" s="54"/>
      <c r="Y363" s="54"/>
      <c r="Z363" s="54"/>
    </row>
    <row r="364" ht="16.5" hidden="1" spans="1:26">
      <c r="A364" s="83" t="str">
        <f>IF(C364="","",COUNTA(C$8:C364))</f>
        <v/>
      </c>
      <c r="B364" s="83"/>
      <c r="C364" s="83"/>
      <c r="D364" s="83"/>
      <c r="E364" s="83"/>
      <c r="F364" s="65"/>
      <c r="G364" s="65"/>
      <c r="H364" s="65"/>
      <c r="I364" s="13" t="s">
        <v>2</v>
      </c>
      <c r="J364" s="80"/>
      <c r="K364" s="13" t="s">
        <v>2</v>
      </c>
      <c r="L364" s="80"/>
      <c r="M364" s="54"/>
      <c r="N364" s="54"/>
      <c r="O364" s="54"/>
      <c r="P364" s="54"/>
      <c r="Q364" s="54"/>
      <c r="R364" s="54"/>
      <c r="S364" s="54"/>
      <c r="T364" s="54"/>
      <c r="U364" s="54"/>
      <c r="V364" s="54"/>
      <c r="W364" s="54"/>
      <c r="X364" s="54"/>
      <c r="Y364" s="54"/>
      <c r="Z364" s="54"/>
    </row>
    <row r="365" ht="16.5" hidden="1" spans="1:26">
      <c r="A365" s="83" t="str">
        <f>IF(C365="","",COUNTA(C$8:C365))</f>
        <v/>
      </c>
      <c r="B365" s="83"/>
      <c r="C365" s="83"/>
      <c r="D365" s="83"/>
      <c r="E365" s="83"/>
      <c r="F365" s="65"/>
      <c r="G365" s="65"/>
      <c r="H365" s="65"/>
      <c r="I365" s="13" t="s">
        <v>2</v>
      </c>
      <c r="J365" s="80"/>
      <c r="K365" s="13" t="s">
        <v>2</v>
      </c>
      <c r="L365" s="80"/>
      <c r="M365" s="54"/>
      <c r="N365" s="54"/>
      <c r="O365" s="54"/>
      <c r="P365" s="54"/>
      <c r="Q365" s="54"/>
      <c r="R365" s="54"/>
      <c r="S365" s="54"/>
      <c r="T365" s="54"/>
      <c r="U365" s="54"/>
      <c r="V365" s="54"/>
      <c r="W365" s="54"/>
      <c r="X365" s="54"/>
      <c r="Y365" s="54"/>
      <c r="Z365" s="54"/>
    </row>
    <row r="366" ht="16.5" hidden="1" spans="1:26">
      <c r="A366" s="83" t="str">
        <f>IF(C366="","",COUNTA(C$8:C366))</f>
        <v/>
      </c>
      <c r="B366" s="83"/>
      <c r="C366" s="83"/>
      <c r="D366" s="83"/>
      <c r="E366" s="83"/>
      <c r="F366" s="65"/>
      <c r="G366" s="65"/>
      <c r="H366" s="65"/>
      <c r="I366" s="13" t="s">
        <v>2</v>
      </c>
      <c r="J366" s="80"/>
      <c r="K366" s="13" t="s">
        <v>2</v>
      </c>
      <c r="L366" s="80"/>
      <c r="M366" s="54"/>
      <c r="N366" s="54"/>
      <c r="O366" s="54"/>
      <c r="P366" s="54"/>
      <c r="Q366" s="54"/>
      <c r="R366" s="54"/>
      <c r="S366" s="54"/>
      <c r="T366" s="54"/>
      <c r="U366" s="54"/>
      <c r="V366" s="54"/>
      <c r="W366" s="54"/>
      <c r="X366" s="54"/>
      <c r="Y366" s="54"/>
      <c r="Z366" s="54"/>
    </row>
    <row r="367" ht="16.5" hidden="1" spans="1:26">
      <c r="A367" s="83" t="str">
        <f>IF(C367="","",COUNTA(C$8:C367))</f>
        <v/>
      </c>
      <c r="B367" s="83"/>
      <c r="C367" s="83"/>
      <c r="D367" s="83"/>
      <c r="E367" s="83"/>
      <c r="F367" s="65"/>
      <c r="G367" s="65"/>
      <c r="H367" s="65"/>
      <c r="I367" s="13" t="s">
        <v>2</v>
      </c>
      <c r="J367" s="80"/>
      <c r="K367" s="13" t="s">
        <v>2</v>
      </c>
      <c r="L367" s="80"/>
      <c r="M367" s="54"/>
      <c r="N367" s="54"/>
      <c r="O367" s="54"/>
      <c r="P367" s="54"/>
      <c r="Q367" s="54"/>
      <c r="R367" s="54"/>
      <c r="S367" s="54"/>
      <c r="T367" s="54"/>
      <c r="U367" s="54"/>
      <c r="V367" s="54"/>
      <c r="W367" s="54"/>
      <c r="X367" s="54"/>
      <c r="Y367" s="54"/>
      <c r="Z367" s="54"/>
    </row>
    <row r="368" ht="16.5" hidden="1" spans="1:26">
      <c r="A368" s="83" t="str">
        <f>IF(C368="","",COUNTA(C$8:C368))</f>
        <v/>
      </c>
      <c r="B368" s="83"/>
      <c r="C368" s="83"/>
      <c r="D368" s="83"/>
      <c r="E368" s="83"/>
      <c r="F368" s="65"/>
      <c r="G368" s="65"/>
      <c r="H368" s="65"/>
      <c r="I368" s="13" t="s">
        <v>2</v>
      </c>
      <c r="J368" s="80"/>
      <c r="K368" s="13" t="s">
        <v>2</v>
      </c>
      <c r="L368" s="80"/>
      <c r="M368" s="54"/>
      <c r="N368" s="54"/>
      <c r="O368" s="54"/>
      <c r="P368" s="54"/>
      <c r="Q368" s="54"/>
      <c r="R368" s="54"/>
      <c r="S368" s="54"/>
      <c r="T368" s="54"/>
      <c r="U368" s="54"/>
      <c r="V368" s="54"/>
      <c r="W368" s="54"/>
      <c r="X368" s="54"/>
      <c r="Y368" s="54"/>
      <c r="Z368" s="54"/>
    </row>
    <row r="369" ht="16.5" hidden="1" spans="1:26">
      <c r="A369" s="83" t="str">
        <f>IF(C369="","",COUNTA(C$8:C369))</f>
        <v/>
      </c>
      <c r="B369" s="83"/>
      <c r="C369" s="83"/>
      <c r="D369" s="83"/>
      <c r="E369" s="83"/>
      <c r="F369" s="65"/>
      <c r="G369" s="65"/>
      <c r="H369" s="65"/>
      <c r="I369" s="13" t="s">
        <v>2</v>
      </c>
      <c r="J369" s="80"/>
      <c r="K369" s="13" t="s">
        <v>2</v>
      </c>
      <c r="L369" s="80"/>
      <c r="M369" s="54"/>
      <c r="N369" s="54"/>
      <c r="O369" s="54"/>
      <c r="P369" s="54"/>
      <c r="Q369" s="54"/>
      <c r="R369" s="54"/>
      <c r="S369" s="54"/>
      <c r="T369" s="54"/>
      <c r="U369" s="54"/>
      <c r="V369" s="54"/>
      <c r="W369" s="54"/>
      <c r="X369" s="54"/>
      <c r="Y369" s="54"/>
      <c r="Z369" s="54"/>
    </row>
    <row r="370" ht="16.5" hidden="1" spans="1:26">
      <c r="A370" s="83" t="str">
        <f>IF(C370="","",COUNTA(C$8:C370))</f>
        <v/>
      </c>
      <c r="B370" s="83"/>
      <c r="C370" s="83"/>
      <c r="D370" s="83"/>
      <c r="E370" s="83"/>
      <c r="F370" s="65"/>
      <c r="G370" s="65"/>
      <c r="H370" s="65"/>
      <c r="I370" s="13" t="s">
        <v>2</v>
      </c>
      <c r="J370" s="80"/>
      <c r="K370" s="13" t="s">
        <v>2</v>
      </c>
      <c r="L370" s="80"/>
      <c r="M370" s="54"/>
      <c r="N370" s="54"/>
      <c r="O370" s="54"/>
      <c r="P370" s="54"/>
      <c r="Q370" s="54"/>
      <c r="R370" s="54"/>
      <c r="S370" s="54"/>
      <c r="T370" s="54"/>
      <c r="U370" s="54"/>
      <c r="V370" s="54"/>
      <c r="W370" s="54"/>
      <c r="X370" s="54"/>
      <c r="Y370" s="54"/>
      <c r="Z370" s="54"/>
    </row>
    <row r="371" ht="16.5" hidden="1" spans="1:26">
      <c r="A371" s="83" t="str">
        <f>IF(C371="","",COUNTA(C$8:C371))</f>
        <v/>
      </c>
      <c r="B371" s="83"/>
      <c r="C371" s="83"/>
      <c r="D371" s="83"/>
      <c r="E371" s="83"/>
      <c r="F371" s="65"/>
      <c r="G371" s="65"/>
      <c r="H371" s="65"/>
      <c r="I371" s="13" t="s">
        <v>2</v>
      </c>
      <c r="J371" s="80"/>
      <c r="K371" s="13" t="s">
        <v>2</v>
      </c>
      <c r="L371" s="80"/>
      <c r="M371" s="54"/>
      <c r="N371" s="54"/>
      <c r="O371" s="54"/>
      <c r="P371" s="54"/>
      <c r="Q371" s="54"/>
      <c r="R371" s="54"/>
      <c r="S371" s="54"/>
      <c r="T371" s="54"/>
      <c r="U371" s="54"/>
      <c r="V371" s="54"/>
      <c r="W371" s="54"/>
      <c r="X371" s="54"/>
      <c r="Y371" s="54"/>
      <c r="Z371" s="54"/>
    </row>
    <row r="372" ht="16.5" hidden="1" spans="1:26">
      <c r="A372" s="83" t="str">
        <f>IF(C372="","",COUNTA(C$8:C372))</f>
        <v/>
      </c>
      <c r="B372" s="83"/>
      <c r="C372" s="83"/>
      <c r="D372" s="83"/>
      <c r="E372" s="83"/>
      <c r="F372" s="65"/>
      <c r="G372" s="65"/>
      <c r="H372" s="65"/>
      <c r="I372" s="13" t="s">
        <v>2</v>
      </c>
      <c r="J372" s="80"/>
      <c r="K372" s="13" t="s">
        <v>2</v>
      </c>
      <c r="L372" s="80"/>
      <c r="M372" s="54"/>
      <c r="N372" s="54"/>
      <c r="O372" s="54"/>
      <c r="P372" s="54"/>
      <c r="Q372" s="54"/>
      <c r="R372" s="54"/>
      <c r="S372" s="54"/>
      <c r="T372" s="54"/>
      <c r="U372" s="54"/>
      <c r="V372" s="54"/>
      <c r="W372" s="54"/>
      <c r="X372" s="54"/>
      <c r="Y372" s="54"/>
      <c r="Z372" s="54"/>
    </row>
    <row r="373" ht="16.5" hidden="1" spans="1:26">
      <c r="A373" s="83" t="str">
        <f>IF(C373="","",COUNTA(C$8:C373))</f>
        <v/>
      </c>
      <c r="B373" s="83"/>
      <c r="C373" s="83"/>
      <c r="D373" s="83"/>
      <c r="E373" s="83"/>
      <c r="F373" s="65"/>
      <c r="G373" s="65"/>
      <c r="H373" s="65"/>
      <c r="I373" s="13" t="s">
        <v>2</v>
      </c>
      <c r="J373" s="80"/>
      <c r="K373" s="13" t="s">
        <v>2</v>
      </c>
      <c r="L373" s="80"/>
      <c r="M373" s="54"/>
      <c r="N373" s="54"/>
      <c r="O373" s="54"/>
      <c r="P373" s="54"/>
      <c r="Q373" s="54"/>
      <c r="R373" s="54"/>
      <c r="S373" s="54"/>
      <c r="T373" s="54"/>
      <c r="U373" s="54"/>
      <c r="V373" s="54"/>
      <c r="W373" s="54"/>
      <c r="X373" s="54"/>
      <c r="Y373" s="54"/>
      <c r="Z373" s="54"/>
    </row>
    <row r="374" ht="16.5" hidden="1" spans="1:26">
      <c r="A374" s="83" t="str">
        <f>IF(C374="","",COUNTA(C$8:C374))</f>
        <v/>
      </c>
      <c r="B374" s="83"/>
      <c r="C374" s="83"/>
      <c r="D374" s="83"/>
      <c r="E374" s="83"/>
      <c r="F374" s="65"/>
      <c r="G374" s="65"/>
      <c r="H374" s="65"/>
      <c r="I374" s="13" t="s">
        <v>2</v>
      </c>
      <c r="J374" s="80"/>
      <c r="K374" s="13" t="s">
        <v>2</v>
      </c>
      <c r="L374" s="80"/>
      <c r="M374" s="54"/>
      <c r="N374" s="54"/>
      <c r="O374" s="54"/>
      <c r="P374" s="54"/>
      <c r="Q374" s="54"/>
      <c r="R374" s="54"/>
      <c r="S374" s="54"/>
      <c r="T374" s="54"/>
      <c r="U374" s="54"/>
      <c r="V374" s="54"/>
      <c r="W374" s="54"/>
      <c r="X374" s="54"/>
      <c r="Y374" s="54"/>
      <c r="Z374" s="54"/>
    </row>
    <row r="375" ht="16.5" hidden="1" spans="1:26">
      <c r="A375" s="83" t="str">
        <f>IF(C375="","",COUNTA(C$8:C375))</f>
        <v/>
      </c>
      <c r="B375" s="83"/>
      <c r="C375" s="83"/>
      <c r="D375" s="83"/>
      <c r="E375" s="83"/>
      <c r="F375" s="65"/>
      <c r="G375" s="65"/>
      <c r="H375" s="65"/>
      <c r="I375" s="13" t="s">
        <v>2</v>
      </c>
      <c r="J375" s="80"/>
      <c r="K375" s="13" t="s">
        <v>2</v>
      </c>
      <c r="L375" s="80"/>
      <c r="M375" s="54"/>
      <c r="N375" s="54"/>
      <c r="O375" s="54"/>
      <c r="P375" s="54"/>
      <c r="Q375" s="54"/>
      <c r="R375" s="54"/>
      <c r="S375" s="54"/>
      <c r="T375" s="54"/>
      <c r="U375" s="54"/>
      <c r="V375" s="54"/>
      <c r="W375" s="54"/>
      <c r="X375" s="54"/>
      <c r="Y375" s="54"/>
      <c r="Z375" s="54"/>
    </row>
    <row r="376" ht="16.5" hidden="1" spans="1:26">
      <c r="A376" s="83" t="str">
        <f>IF(C376="","",COUNTA(C$8:C376))</f>
        <v/>
      </c>
      <c r="B376" s="83"/>
      <c r="C376" s="83"/>
      <c r="D376" s="83"/>
      <c r="E376" s="83"/>
      <c r="F376" s="65"/>
      <c r="G376" s="65"/>
      <c r="H376" s="65"/>
      <c r="I376" s="13" t="s">
        <v>2</v>
      </c>
      <c r="J376" s="80"/>
      <c r="K376" s="13" t="s">
        <v>2</v>
      </c>
      <c r="L376" s="80"/>
      <c r="M376" s="54"/>
      <c r="N376" s="54"/>
      <c r="O376" s="54"/>
      <c r="P376" s="54"/>
      <c r="Q376" s="54"/>
      <c r="R376" s="54"/>
      <c r="S376" s="54"/>
      <c r="T376" s="54"/>
      <c r="U376" s="54"/>
      <c r="V376" s="54"/>
      <c r="W376" s="54"/>
      <c r="X376" s="54"/>
      <c r="Y376" s="54"/>
      <c r="Z376" s="54"/>
    </row>
    <row r="377" ht="16.5" hidden="1" spans="1:26">
      <c r="A377" s="83" t="str">
        <f>IF(C377="","",COUNTA(C$8:C377))</f>
        <v/>
      </c>
      <c r="B377" s="83"/>
      <c r="C377" s="83"/>
      <c r="D377" s="83"/>
      <c r="E377" s="83"/>
      <c r="F377" s="65"/>
      <c r="G377" s="65"/>
      <c r="H377" s="65"/>
      <c r="I377" s="13" t="s">
        <v>2</v>
      </c>
      <c r="J377" s="80"/>
      <c r="K377" s="13" t="s">
        <v>2</v>
      </c>
      <c r="L377" s="80"/>
      <c r="M377" s="54"/>
      <c r="N377" s="54"/>
      <c r="O377" s="54"/>
      <c r="P377" s="54"/>
      <c r="Q377" s="54"/>
      <c r="R377" s="54"/>
      <c r="S377" s="54"/>
      <c r="T377" s="54"/>
      <c r="U377" s="54"/>
      <c r="V377" s="54"/>
      <c r="W377" s="54"/>
      <c r="X377" s="54"/>
      <c r="Y377" s="54"/>
      <c r="Z377" s="54"/>
    </row>
    <row r="378" ht="16.5" hidden="1" spans="1:26">
      <c r="A378" s="83" t="str">
        <f>IF(C378="","",COUNTA(C$8:C378))</f>
        <v/>
      </c>
      <c r="B378" s="83"/>
      <c r="C378" s="83"/>
      <c r="D378" s="83"/>
      <c r="E378" s="83"/>
      <c r="F378" s="65"/>
      <c r="G378" s="65"/>
      <c r="H378" s="65"/>
      <c r="I378" s="13" t="s">
        <v>2</v>
      </c>
      <c r="J378" s="80"/>
      <c r="K378" s="13" t="s">
        <v>2</v>
      </c>
      <c r="L378" s="80"/>
      <c r="M378" s="54"/>
      <c r="N378" s="54"/>
      <c r="O378" s="54"/>
      <c r="P378" s="54"/>
      <c r="Q378" s="54"/>
      <c r="R378" s="54"/>
      <c r="S378" s="54"/>
      <c r="T378" s="54"/>
      <c r="U378" s="54"/>
      <c r="V378" s="54"/>
      <c r="W378" s="54"/>
      <c r="X378" s="54"/>
      <c r="Y378" s="54"/>
      <c r="Z378" s="54"/>
    </row>
    <row r="379" ht="16.5" hidden="1" spans="1:26">
      <c r="A379" s="83" t="str">
        <f>IF(C379="","",COUNTA(C$8:C379))</f>
        <v/>
      </c>
      <c r="B379" s="83"/>
      <c r="C379" s="83"/>
      <c r="D379" s="83"/>
      <c r="E379" s="83"/>
      <c r="F379" s="65"/>
      <c r="G379" s="65"/>
      <c r="H379" s="65"/>
      <c r="I379" s="13" t="s">
        <v>2</v>
      </c>
      <c r="J379" s="80"/>
      <c r="K379" s="13" t="s">
        <v>2</v>
      </c>
      <c r="L379" s="80"/>
      <c r="M379" s="54"/>
      <c r="N379" s="54"/>
      <c r="O379" s="54"/>
      <c r="P379" s="54"/>
      <c r="Q379" s="54"/>
      <c r="R379" s="54"/>
      <c r="S379" s="54"/>
      <c r="T379" s="54"/>
      <c r="U379" s="54"/>
      <c r="V379" s="54"/>
      <c r="W379" s="54"/>
      <c r="X379" s="54"/>
      <c r="Y379" s="54"/>
      <c r="Z379" s="54"/>
    </row>
    <row r="380" ht="16.5" hidden="1" spans="1:26">
      <c r="A380" s="83" t="str">
        <f>IF(C380="","",COUNTA(C$8:C380))</f>
        <v/>
      </c>
      <c r="B380" s="83"/>
      <c r="C380" s="83"/>
      <c r="D380" s="83"/>
      <c r="E380" s="83"/>
      <c r="F380" s="65"/>
      <c r="G380" s="65"/>
      <c r="H380" s="65"/>
      <c r="I380" s="13" t="s">
        <v>2</v>
      </c>
      <c r="J380" s="80"/>
      <c r="K380" s="13" t="s">
        <v>2</v>
      </c>
      <c r="L380" s="80"/>
      <c r="M380" s="54"/>
      <c r="N380" s="54"/>
      <c r="O380" s="54"/>
      <c r="P380" s="54"/>
      <c r="Q380" s="54"/>
      <c r="R380" s="54"/>
      <c r="S380" s="54"/>
      <c r="T380" s="54"/>
      <c r="U380" s="54"/>
      <c r="V380" s="54"/>
      <c r="W380" s="54"/>
      <c r="X380" s="54"/>
      <c r="Y380" s="54"/>
      <c r="Z380" s="54"/>
    </row>
    <row r="381" ht="16.5" hidden="1" spans="1:26">
      <c r="A381" s="83" t="str">
        <f>IF(C381="","",COUNTA(C$8:C381))</f>
        <v/>
      </c>
      <c r="B381" s="83"/>
      <c r="C381" s="83"/>
      <c r="D381" s="83"/>
      <c r="E381" s="83"/>
      <c r="F381" s="65"/>
      <c r="G381" s="65"/>
      <c r="H381" s="65"/>
      <c r="I381" s="13" t="s">
        <v>2</v>
      </c>
      <c r="J381" s="80"/>
      <c r="K381" s="13" t="s">
        <v>2</v>
      </c>
      <c r="L381" s="80"/>
      <c r="M381" s="54"/>
      <c r="N381" s="54"/>
      <c r="O381" s="54"/>
      <c r="P381" s="54"/>
      <c r="Q381" s="54"/>
      <c r="R381" s="54"/>
      <c r="S381" s="54"/>
      <c r="T381" s="54"/>
      <c r="U381" s="54"/>
      <c r="V381" s="54"/>
      <c r="W381" s="54"/>
      <c r="X381" s="54"/>
      <c r="Y381" s="54"/>
      <c r="Z381" s="54"/>
    </row>
    <row r="382" ht="16.5" hidden="1" spans="1:26">
      <c r="A382" s="83" t="str">
        <f>IF(C382="","",COUNTA(C$8:C382))</f>
        <v/>
      </c>
      <c r="B382" s="83"/>
      <c r="C382" s="83"/>
      <c r="D382" s="83"/>
      <c r="E382" s="83"/>
      <c r="F382" s="65"/>
      <c r="G382" s="65"/>
      <c r="H382" s="65"/>
      <c r="I382" s="13" t="s">
        <v>2</v>
      </c>
      <c r="J382" s="80"/>
      <c r="K382" s="13" t="s">
        <v>2</v>
      </c>
      <c r="L382" s="80"/>
      <c r="M382" s="54"/>
      <c r="N382" s="54"/>
      <c r="O382" s="54"/>
      <c r="P382" s="54"/>
      <c r="Q382" s="54"/>
      <c r="R382" s="54"/>
      <c r="S382" s="54"/>
      <c r="T382" s="54"/>
      <c r="U382" s="54"/>
      <c r="V382" s="54"/>
      <c r="W382" s="54"/>
      <c r="X382" s="54"/>
      <c r="Y382" s="54"/>
      <c r="Z382" s="54"/>
    </row>
    <row r="383" ht="16.5" hidden="1" spans="1:26">
      <c r="A383" s="83" t="str">
        <f>IF(C383="","",COUNTA(C$8:C383))</f>
        <v/>
      </c>
      <c r="B383" s="83"/>
      <c r="C383" s="83"/>
      <c r="D383" s="83"/>
      <c r="E383" s="83"/>
      <c r="F383" s="65"/>
      <c r="G383" s="65"/>
      <c r="H383" s="65"/>
      <c r="I383" s="13" t="s">
        <v>2</v>
      </c>
      <c r="J383" s="80"/>
      <c r="K383" s="13" t="s">
        <v>2</v>
      </c>
      <c r="L383" s="80"/>
      <c r="M383" s="54"/>
      <c r="N383" s="54"/>
      <c r="O383" s="54"/>
      <c r="P383" s="54"/>
      <c r="Q383" s="54"/>
      <c r="R383" s="54"/>
      <c r="S383" s="54"/>
      <c r="T383" s="54"/>
      <c r="U383" s="54"/>
      <c r="V383" s="54"/>
      <c r="W383" s="54"/>
      <c r="X383" s="54"/>
      <c r="Y383" s="54"/>
      <c r="Z383" s="54"/>
    </row>
    <row r="384" ht="16.5" hidden="1" spans="1:26">
      <c r="A384" s="83" t="str">
        <f>IF(C384="","",COUNTA(C$8:C384))</f>
        <v/>
      </c>
      <c r="B384" s="83"/>
      <c r="C384" s="83"/>
      <c r="D384" s="83"/>
      <c r="E384" s="83"/>
      <c r="F384" s="65"/>
      <c r="G384" s="65"/>
      <c r="H384" s="65"/>
      <c r="I384" s="13" t="s">
        <v>2</v>
      </c>
      <c r="J384" s="80"/>
      <c r="K384" s="13" t="s">
        <v>2</v>
      </c>
      <c r="L384" s="80"/>
      <c r="M384" s="54"/>
      <c r="N384" s="54"/>
      <c r="O384" s="54"/>
      <c r="P384" s="54"/>
      <c r="Q384" s="54"/>
      <c r="R384" s="54"/>
      <c r="S384" s="54"/>
      <c r="T384" s="54"/>
      <c r="U384" s="54"/>
      <c r="V384" s="54"/>
      <c r="W384" s="54"/>
      <c r="X384" s="54"/>
      <c r="Y384" s="54"/>
      <c r="Z384" s="54"/>
    </row>
    <row r="385" ht="16.5" hidden="1" spans="1:26">
      <c r="A385" s="83" t="str">
        <f>IF(C385="","",COUNTA(C$8:C385))</f>
        <v/>
      </c>
      <c r="B385" s="83"/>
      <c r="C385" s="83"/>
      <c r="D385" s="83"/>
      <c r="E385" s="83"/>
      <c r="F385" s="65"/>
      <c r="G385" s="65"/>
      <c r="H385" s="65"/>
      <c r="I385" s="13" t="s">
        <v>2</v>
      </c>
      <c r="J385" s="80"/>
      <c r="K385" s="13" t="s">
        <v>2</v>
      </c>
      <c r="L385" s="80"/>
      <c r="M385" s="54"/>
      <c r="N385" s="54"/>
      <c r="O385" s="54"/>
      <c r="P385" s="54"/>
      <c r="Q385" s="54"/>
      <c r="R385" s="54"/>
      <c r="S385" s="54"/>
      <c r="T385" s="54"/>
      <c r="U385" s="54"/>
      <c r="V385" s="54"/>
      <c r="W385" s="54"/>
      <c r="X385" s="54"/>
      <c r="Y385" s="54"/>
      <c r="Z385" s="54"/>
    </row>
    <row r="386" ht="16.5" hidden="1" spans="1:26">
      <c r="A386" s="83" t="str">
        <f>IF(C386="","",COUNTA(C$8:C386))</f>
        <v/>
      </c>
      <c r="B386" s="83"/>
      <c r="C386" s="83"/>
      <c r="D386" s="83"/>
      <c r="E386" s="83"/>
      <c r="F386" s="65"/>
      <c r="G386" s="65"/>
      <c r="H386" s="65"/>
      <c r="I386" s="13" t="s">
        <v>2</v>
      </c>
      <c r="J386" s="80"/>
      <c r="K386" s="13" t="s">
        <v>2</v>
      </c>
      <c r="L386" s="80"/>
      <c r="M386" s="54"/>
      <c r="N386" s="54"/>
      <c r="O386" s="54"/>
      <c r="P386" s="54"/>
      <c r="Q386" s="54"/>
      <c r="R386" s="54"/>
      <c r="S386" s="54"/>
      <c r="T386" s="54"/>
      <c r="U386" s="54"/>
      <c r="V386" s="54"/>
      <c r="W386" s="54"/>
      <c r="X386" s="54"/>
      <c r="Y386" s="54"/>
      <c r="Z386" s="54"/>
    </row>
    <row r="387" ht="16.5" hidden="1" spans="1:26">
      <c r="A387" s="83" t="str">
        <f>IF(C387="","",COUNTA(C$8:C387))</f>
        <v/>
      </c>
      <c r="B387" s="83"/>
      <c r="C387" s="83"/>
      <c r="D387" s="83"/>
      <c r="E387" s="83"/>
      <c r="F387" s="65"/>
      <c r="G387" s="65"/>
      <c r="H387" s="65"/>
      <c r="I387" s="13" t="s">
        <v>2</v>
      </c>
      <c r="J387" s="80"/>
      <c r="K387" s="13" t="s">
        <v>2</v>
      </c>
      <c r="L387" s="80"/>
      <c r="M387" s="54"/>
      <c r="N387" s="54"/>
      <c r="O387" s="54"/>
      <c r="P387" s="54"/>
      <c r="Q387" s="54"/>
      <c r="R387" s="54"/>
      <c r="S387" s="54"/>
      <c r="T387" s="54"/>
      <c r="U387" s="54"/>
      <c r="V387" s="54"/>
      <c r="W387" s="54"/>
      <c r="X387" s="54"/>
      <c r="Y387" s="54"/>
      <c r="Z387" s="54"/>
    </row>
    <row r="388" ht="16.5" hidden="1" spans="1:26">
      <c r="A388" s="83" t="str">
        <f>IF(C388="","",COUNTA(C$8:C388))</f>
        <v/>
      </c>
      <c r="B388" s="83"/>
      <c r="C388" s="83"/>
      <c r="D388" s="83"/>
      <c r="E388" s="83"/>
      <c r="F388" s="65"/>
      <c r="G388" s="65"/>
      <c r="H388" s="65"/>
      <c r="I388" s="13" t="s">
        <v>2</v>
      </c>
      <c r="J388" s="80"/>
      <c r="K388" s="13" t="s">
        <v>2</v>
      </c>
      <c r="L388" s="80"/>
      <c r="M388" s="54"/>
      <c r="N388" s="54"/>
      <c r="O388" s="54"/>
      <c r="P388" s="54"/>
      <c r="Q388" s="54"/>
      <c r="R388" s="54"/>
      <c r="S388" s="54"/>
      <c r="T388" s="54"/>
      <c r="U388" s="54"/>
      <c r="V388" s="54"/>
      <c r="W388" s="54"/>
      <c r="X388" s="54"/>
      <c r="Y388" s="54"/>
      <c r="Z388" s="54"/>
    </row>
    <row r="389" ht="16.5" hidden="1" spans="1:26">
      <c r="A389" s="83" t="str">
        <f>IF(C389="","",COUNTA(C$8:C389))</f>
        <v/>
      </c>
      <c r="B389" s="83"/>
      <c r="C389" s="83"/>
      <c r="D389" s="83"/>
      <c r="E389" s="83"/>
      <c r="F389" s="65"/>
      <c r="G389" s="65"/>
      <c r="H389" s="65"/>
      <c r="I389" s="13" t="s">
        <v>2</v>
      </c>
      <c r="J389" s="80"/>
      <c r="K389" s="13" t="s">
        <v>2</v>
      </c>
      <c r="L389" s="80"/>
      <c r="M389" s="54"/>
      <c r="N389" s="54"/>
      <c r="O389" s="54"/>
      <c r="P389" s="54"/>
      <c r="Q389" s="54"/>
      <c r="R389" s="54"/>
      <c r="S389" s="54"/>
      <c r="T389" s="54"/>
      <c r="U389" s="54"/>
      <c r="V389" s="54"/>
      <c r="W389" s="54"/>
      <c r="X389" s="54"/>
      <c r="Y389" s="54"/>
      <c r="Z389" s="54"/>
    </row>
    <row r="390" ht="16.5" hidden="1" spans="1:26">
      <c r="A390" s="83" t="str">
        <f>IF(C390="","",COUNTA(C$8:C390))</f>
        <v/>
      </c>
      <c r="B390" s="83"/>
      <c r="C390" s="83"/>
      <c r="D390" s="83"/>
      <c r="E390" s="83"/>
      <c r="F390" s="65"/>
      <c r="G390" s="65"/>
      <c r="H390" s="65"/>
      <c r="I390" s="13" t="s">
        <v>2</v>
      </c>
      <c r="J390" s="80"/>
      <c r="K390" s="13" t="s">
        <v>2</v>
      </c>
      <c r="L390" s="80"/>
      <c r="M390" s="54"/>
      <c r="N390" s="54"/>
      <c r="O390" s="54"/>
      <c r="P390" s="54"/>
      <c r="Q390" s="54"/>
      <c r="R390" s="54"/>
      <c r="S390" s="54"/>
      <c r="T390" s="54"/>
      <c r="U390" s="54"/>
      <c r="V390" s="54"/>
      <c r="W390" s="54"/>
      <c r="X390" s="54"/>
      <c r="Y390" s="54"/>
      <c r="Z390" s="54"/>
    </row>
    <row r="391" ht="16.5" hidden="1" spans="1:26">
      <c r="A391" s="83" t="str">
        <f>IF(C391="","",COUNTA(C$8:C391))</f>
        <v/>
      </c>
      <c r="B391" s="83"/>
      <c r="C391" s="83"/>
      <c r="D391" s="83"/>
      <c r="E391" s="83"/>
      <c r="F391" s="65"/>
      <c r="G391" s="65"/>
      <c r="H391" s="65"/>
      <c r="I391" s="13" t="s">
        <v>2</v>
      </c>
      <c r="J391" s="80"/>
      <c r="K391" s="13" t="s">
        <v>2</v>
      </c>
      <c r="L391" s="80"/>
      <c r="M391" s="54"/>
      <c r="N391" s="54"/>
      <c r="O391" s="54"/>
      <c r="P391" s="54"/>
      <c r="Q391" s="54"/>
      <c r="R391" s="54"/>
      <c r="S391" s="54"/>
      <c r="T391" s="54"/>
      <c r="U391" s="54"/>
      <c r="V391" s="54"/>
      <c r="W391" s="54"/>
      <c r="X391" s="54"/>
      <c r="Y391" s="54"/>
      <c r="Z391" s="54"/>
    </row>
    <row r="392" ht="16.5" hidden="1" spans="1:26">
      <c r="A392" s="83" t="str">
        <f>IF(C392="","",COUNTA(C$8:C392))</f>
        <v/>
      </c>
      <c r="B392" s="83"/>
      <c r="C392" s="83"/>
      <c r="D392" s="83"/>
      <c r="E392" s="83"/>
      <c r="F392" s="65"/>
      <c r="G392" s="65"/>
      <c r="H392" s="65"/>
      <c r="I392" s="13" t="s">
        <v>2</v>
      </c>
      <c r="J392" s="80"/>
      <c r="K392" s="13" t="s">
        <v>2</v>
      </c>
      <c r="L392" s="80"/>
      <c r="M392" s="54"/>
      <c r="N392" s="54"/>
      <c r="O392" s="54"/>
      <c r="P392" s="54"/>
      <c r="Q392" s="54"/>
      <c r="R392" s="54"/>
      <c r="S392" s="54"/>
      <c r="T392" s="54"/>
      <c r="U392" s="54"/>
      <c r="V392" s="54"/>
      <c r="W392" s="54"/>
      <c r="X392" s="54"/>
      <c r="Y392" s="54"/>
      <c r="Z392" s="54"/>
    </row>
    <row r="393" ht="16.5" hidden="1" spans="1:26">
      <c r="A393" s="83" t="str">
        <f>IF(C393="","",COUNTA(C$8:C393))</f>
        <v/>
      </c>
      <c r="B393" s="83"/>
      <c r="C393" s="83"/>
      <c r="D393" s="83"/>
      <c r="E393" s="83"/>
      <c r="F393" s="65"/>
      <c r="G393" s="65"/>
      <c r="H393" s="65"/>
      <c r="I393" s="13" t="s">
        <v>2</v>
      </c>
      <c r="J393" s="80"/>
      <c r="K393" s="13" t="s">
        <v>2</v>
      </c>
      <c r="L393" s="80"/>
      <c r="M393" s="54"/>
      <c r="N393" s="54"/>
      <c r="O393" s="54"/>
      <c r="P393" s="54"/>
      <c r="Q393" s="54"/>
      <c r="R393" s="54"/>
      <c r="S393" s="54"/>
      <c r="T393" s="54"/>
      <c r="U393" s="54"/>
      <c r="V393" s="54"/>
      <c r="W393" s="54"/>
      <c r="X393" s="54"/>
      <c r="Y393" s="54"/>
      <c r="Z393" s="54"/>
    </row>
    <row r="394" ht="16.5" hidden="1" spans="1:26">
      <c r="A394" s="83" t="str">
        <f>IF(C394="","",COUNTA(C$8:C394))</f>
        <v/>
      </c>
      <c r="B394" s="83"/>
      <c r="C394" s="83"/>
      <c r="D394" s="83"/>
      <c r="E394" s="83"/>
      <c r="F394" s="65"/>
      <c r="G394" s="65"/>
      <c r="H394" s="65"/>
      <c r="I394" s="13" t="s">
        <v>2</v>
      </c>
      <c r="J394" s="80"/>
      <c r="K394" s="13" t="s">
        <v>2</v>
      </c>
      <c r="L394" s="80"/>
      <c r="M394" s="54"/>
      <c r="N394" s="54"/>
      <c r="O394" s="54"/>
      <c r="P394" s="54"/>
      <c r="Q394" s="54"/>
      <c r="R394" s="54"/>
      <c r="S394" s="54"/>
      <c r="T394" s="54"/>
      <c r="U394" s="54"/>
      <c r="V394" s="54"/>
      <c r="W394" s="54"/>
      <c r="X394" s="54"/>
      <c r="Y394" s="54"/>
      <c r="Z394" s="54"/>
    </row>
    <row r="395" ht="16.5" hidden="1" spans="1:26">
      <c r="A395" s="83" t="str">
        <f>IF(C395="","",COUNTA(C$8:C395))</f>
        <v/>
      </c>
      <c r="B395" s="83"/>
      <c r="C395" s="83"/>
      <c r="D395" s="83"/>
      <c r="E395" s="83"/>
      <c r="F395" s="65"/>
      <c r="G395" s="65"/>
      <c r="H395" s="65"/>
      <c r="I395" s="13" t="s">
        <v>2</v>
      </c>
      <c r="J395" s="80"/>
      <c r="K395" s="13" t="s">
        <v>2</v>
      </c>
      <c r="L395" s="80"/>
      <c r="M395" s="54"/>
      <c r="N395" s="54"/>
      <c r="O395" s="54"/>
      <c r="P395" s="54"/>
      <c r="Q395" s="54"/>
      <c r="R395" s="54"/>
      <c r="S395" s="54"/>
      <c r="T395" s="54"/>
      <c r="U395" s="54"/>
      <c r="V395" s="54"/>
      <c r="W395" s="54"/>
      <c r="X395" s="54"/>
      <c r="Y395" s="54"/>
      <c r="Z395" s="54"/>
    </row>
    <row r="396" ht="16.5" hidden="1" spans="1:26">
      <c r="A396" s="83" t="str">
        <f>IF(C396="","",COUNTA(C$8:C396))</f>
        <v/>
      </c>
      <c r="B396" s="83"/>
      <c r="C396" s="83"/>
      <c r="D396" s="83"/>
      <c r="E396" s="83"/>
      <c r="F396" s="65"/>
      <c r="G396" s="65"/>
      <c r="H396" s="65"/>
      <c r="I396" s="13" t="s">
        <v>2</v>
      </c>
      <c r="J396" s="80"/>
      <c r="K396" s="13" t="s">
        <v>2</v>
      </c>
      <c r="L396" s="80"/>
      <c r="M396" s="54"/>
      <c r="N396" s="54"/>
      <c r="O396" s="54"/>
      <c r="P396" s="54"/>
      <c r="Q396" s="54"/>
      <c r="R396" s="54"/>
      <c r="S396" s="54"/>
      <c r="T396" s="54"/>
      <c r="U396" s="54"/>
      <c r="V396" s="54"/>
      <c r="W396" s="54"/>
      <c r="X396" s="54"/>
      <c r="Y396" s="54"/>
      <c r="Z396" s="54"/>
    </row>
    <row r="397" ht="16.5" hidden="1" spans="1:26">
      <c r="A397" s="83" t="str">
        <f>IF(C397="","",COUNTA(C$8:C397))</f>
        <v/>
      </c>
      <c r="B397" s="83"/>
      <c r="C397" s="83"/>
      <c r="D397" s="83"/>
      <c r="E397" s="83"/>
      <c r="F397" s="65"/>
      <c r="G397" s="65"/>
      <c r="H397" s="65"/>
      <c r="I397" s="13" t="s">
        <v>2</v>
      </c>
      <c r="J397" s="80"/>
      <c r="K397" s="13" t="s">
        <v>2</v>
      </c>
      <c r="L397" s="80"/>
      <c r="M397" s="54"/>
      <c r="N397" s="54"/>
      <c r="O397" s="54"/>
      <c r="P397" s="54"/>
      <c r="Q397" s="54"/>
      <c r="R397" s="54"/>
      <c r="S397" s="54"/>
      <c r="T397" s="54"/>
      <c r="U397" s="54"/>
      <c r="V397" s="54"/>
      <c r="W397" s="54"/>
      <c r="X397" s="54"/>
      <c r="Y397" s="54"/>
      <c r="Z397" s="54"/>
    </row>
    <row r="398" ht="16.5" hidden="1" spans="1:26">
      <c r="A398" s="83" t="str">
        <f>IF(C398="","",COUNTA(C$8:C398))</f>
        <v/>
      </c>
      <c r="B398" s="83"/>
      <c r="C398" s="83"/>
      <c r="D398" s="83"/>
      <c r="E398" s="83"/>
      <c r="F398" s="65"/>
      <c r="G398" s="65"/>
      <c r="H398" s="65"/>
      <c r="I398" s="13" t="s">
        <v>2</v>
      </c>
      <c r="J398" s="80"/>
      <c r="K398" s="13" t="s">
        <v>2</v>
      </c>
      <c r="L398" s="80"/>
      <c r="M398" s="54"/>
      <c r="N398" s="54"/>
      <c r="O398" s="54"/>
      <c r="P398" s="54"/>
      <c r="Q398" s="54"/>
      <c r="R398" s="54"/>
      <c r="S398" s="54"/>
      <c r="T398" s="54"/>
      <c r="U398" s="54"/>
      <c r="V398" s="54"/>
      <c r="W398" s="54"/>
      <c r="X398" s="54"/>
      <c r="Y398" s="54"/>
      <c r="Z398" s="54"/>
    </row>
    <row r="399" ht="16.5" hidden="1" spans="1:26">
      <c r="A399" s="83" t="str">
        <f>IF(C399="","",COUNTA(C$8:C399))</f>
        <v/>
      </c>
      <c r="B399" s="83"/>
      <c r="C399" s="83"/>
      <c r="D399" s="83"/>
      <c r="E399" s="83"/>
      <c r="F399" s="65"/>
      <c r="G399" s="65"/>
      <c r="H399" s="65"/>
      <c r="I399" s="13" t="s">
        <v>2</v>
      </c>
      <c r="J399" s="80"/>
      <c r="K399" s="13" t="s">
        <v>2</v>
      </c>
      <c r="L399" s="80"/>
      <c r="M399" s="54"/>
      <c r="N399" s="54"/>
      <c r="O399" s="54"/>
      <c r="P399" s="54"/>
      <c r="Q399" s="54"/>
      <c r="R399" s="54"/>
      <c r="S399" s="54"/>
      <c r="T399" s="54"/>
      <c r="U399" s="54"/>
      <c r="V399" s="54"/>
      <c r="W399" s="54"/>
      <c r="X399" s="54"/>
      <c r="Y399" s="54"/>
      <c r="Z399" s="54"/>
    </row>
    <row r="400" ht="16.5" hidden="1" spans="1:26">
      <c r="A400" s="83" t="str">
        <f>IF(C400="","",COUNTA(C$8:C400))</f>
        <v/>
      </c>
      <c r="B400" s="83"/>
      <c r="C400" s="83"/>
      <c r="D400" s="83"/>
      <c r="E400" s="83"/>
      <c r="F400" s="65"/>
      <c r="G400" s="65"/>
      <c r="H400" s="65"/>
      <c r="I400" s="13" t="s">
        <v>2</v>
      </c>
      <c r="J400" s="80"/>
      <c r="K400" s="13" t="s">
        <v>2</v>
      </c>
      <c r="L400" s="80"/>
      <c r="M400" s="54"/>
      <c r="N400" s="54"/>
      <c r="O400" s="54"/>
      <c r="P400" s="54"/>
      <c r="Q400" s="54"/>
      <c r="R400" s="54"/>
      <c r="S400" s="54"/>
      <c r="T400" s="54"/>
      <c r="U400" s="54"/>
      <c r="V400" s="54"/>
      <c r="W400" s="54"/>
      <c r="X400" s="54"/>
      <c r="Y400" s="54"/>
      <c r="Z400" s="54"/>
    </row>
    <row r="401" ht="16.5" hidden="1" spans="1:26">
      <c r="A401" s="83" t="str">
        <f>IF(C401="","",COUNTA(C$8:C401))</f>
        <v/>
      </c>
      <c r="B401" s="83"/>
      <c r="C401" s="83"/>
      <c r="D401" s="83"/>
      <c r="E401" s="83"/>
      <c r="F401" s="65"/>
      <c r="G401" s="65"/>
      <c r="H401" s="65"/>
      <c r="I401" s="13" t="s">
        <v>2</v>
      </c>
      <c r="J401" s="80"/>
      <c r="K401" s="13" t="s">
        <v>2</v>
      </c>
      <c r="L401" s="80"/>
      <c r="M401" s="54"/>
      <c r="N401" s="54"/>
      <c r="O401" s="54"/>
      <c r="P401" s="54"/>
      <c r="Q401" s="54"/>
      <c r="R401" s="54"/>
      <c r="S401" s="54"/>
      <c r="T401" s="54"/>
      <c r="U401" s="54"/>
      <c r="V401" s="54"/>
      <c r="W401" s="54"/>
      <c r="X401" s="54"/>
      <c r="Y401" s="54"/>
      <c r="Z401" s="54"/>
    </row>
    <row r="402" ht="16.5" hidden="1" spans="1:26">
      <c r="A402" s="83" t="str">
        <f>IF(C402="","",COUNTA(C$8:C402))</f>
        <v/>
      </c>
      <c r="B402" s="83"/>
      <c r="C402" s="83"/>
      <c r="D402" s="83"/>
      <c r="E402" s="83"/>
      <c r="F402" s="65"/>
      <c r="G402" s="65"/>
      <c r="H402" s="65"/>
      <c r="I402" s="13" t="s">
        <v>2</v>
      </c>
      <c r="J402" s="80"/>
      <c r="K402" s="13" t="s">
        <v>2</v>
      </c>
      <c r="L402" s="80"/>
      <c r="M402" s="54"/>
      <c r="N402" s="54"/>
      <c r="O402" s="54"/>
      <c r="P402" s="54"/>
      <c r="Q402" s="54"/>
      <c r="R402" s="54"/>
      <c r="S402" s="54"/>
      <c r="T402" s="54"/>
      <c r="U402" s="54"/>
      <c r="V402" s="54"/>
      <c r="W402" s="54"/>
      <c r="X402" s="54"/>
      <c r="Y402" s="54"/>
      <c r="Z402" s="54"/>
    </row>
    <row r="403" ht="16.5" hidden="1" spans="1:26">
      <c r="A403" s="83" t="str">
        <f>IF(C403="","",COUNTA(C$8:C403))</f>
        <v/>
      </c>
      <c r="B403" s="83"/>
      <c r="C403" s="83"/>
      <c r="D403" s="83"/>
      <c r="E403" s="83"/>
      <c r="F403" s="65"/>
      <c r="G403" s="65"/>
      <c r="H403" s="65"/>
      <c r="I403" s="13" t="s">
        <v>2</v>
      </c>
      <c r="J403" s="80"/>
      <c r="K403" s="13" t="s">
        <v>2</v>
      </c>
      <c r="L403" s="80"/>
      <c r="M403" s="54"/>
      <c r="N403" s="54"/>
      <c r="O403" s="54"/>
      <c r="P403" s="54"/>
      <c r="Q403" s="54"/>
      <c r="R403" s="54"/>
      <c r="S403" s="54"/>
      <c r="T403" s="54"/>
      <c r="U403" s="54"/>
      <c r="V403" s="54"/>
      <c r="W403" s="54"/>
      <c r="X403" s="54"/>
      <c r="Y403" s="54"/>
      <c r="Z403" s="54"/>
    </row>
    <row r="404" ht="16.5" hidden="1" spans="1:26">
      <c r="A404" s="83" t="str">
        <f>IF(C404="","",COUNTA(C$8:C404))</f>
        <v/>
      </c>
      <c r="B404" s="83"/>
      <c r="C404" s="83"/>
      <c r="D404" s="83"/>
      <c r="E404" s="83"/>
      <c r="F404" s="65"/>
      <c r="G404" s="65"/>
      <c r="H404" s="65"/>
      <c r="I404" s="13" t="s">
        <v>2</v>
      </c>
      <c r="J404" s="80"/>
      <c r="K404" s="13" t="s">
        <v>2</v>
      </c>
      <c r="L404" s="80"/>
      <c r="M404" s="54"/>
      <c r="N404" s="54"/>
      <c r="O404" s="54"/>
      <c r="P404" s="54"/>
      <c r="Q404" s="54"/>
      <c r="R404" s="54"/>
      <c r="S404" s="54"/>
      <c r="T404" s="54"/>
      <c r="U404" s="54"/>
      <c r="V404" s="54"/>
      <c r="W404" s="54"/>
      <c r="X404" s="54"/>
      <c r="Y404" s="54"/>
      <c r="Z404" s="54"/>
    </row>
    <row r="405" ht="16.5" hidden="1" spans="1:26">
      <c r="A405" s="83" t="str">
        <f>IF(C405="","",COUNTA(C$8:C405))</f>
        <v/>
      </c>
      <c r="B405" s="83"/>
      <c r="C405" s="83"/>
      <c r="D405" s="83"/>
      <c r="E405" s="83"/>
      <c r="F405" s="65"/>
      <c r="G405" s="65"/>
      <c r="H405" s="65"/>
      <c r="I405" s="13" t="s">
        <v>2</v>
      </c>
      <c r="J405" s="80"/>
      <c r="K405" s="13" t="s">
        <v>2</v>
      </c>
      <c r="L405" s="80"/>
      <c r="M405" s="54"/>
      <c r="N405" s="54"/>
      <c r="O405" s="54"/>
      <c r="P405" s="54"/>
      <c r="Q405" s="54"/>
      <c r="R405" s="54"/>
      <c r="S405" s="54"/>
      <c r="T405" s="54"/>
      <c r="U405" s="54"/>
      <c r="V405" s="54"/>
      <c r="W405" s="54"/>
      <c r="X405" s="54"/>
      <c r="Y405" s="54"/>
      <c r="Z405" s="54"/>
    </row>
    <row r="406" ht="16.5" hidden="1" spans="1:26">
      <c r="A406" s="83" t="str">
        <f>IF(C406="","",COUNTA(C$8:C406))</f>
        <v/>
      </c>
      <c r="B406" s="83"/>
      <c r="C406" s="83"/>
      <c r="D406" s="83"/>
      <c r="E406" s="83"/>
      <c r="F406" s="65"/>
      <c r="G406" s="65"/>
      <c r="H406" s="65"/>
      <c r="I406" s="13" t="s">
        <v>2</v>
      </c>
      <c r="J406" s="80"/>
      <c r="K406" s="13" t="s">
        <v>2</v>
      </c>
      <c r="L406" s="80"/>
      <c r="M406" s="54"/>
      <c r="N406" s="54"/>
      <c r="O406" s="54"/>
      <c r="P406" s="54"/>
      <c r="Q406" s="54"/>
      <c r="R406" s="54"/>
      <c r="S406" s="54"/>
      <c r="T406" s="54"/>
      <c r="U406" s="54"/>
      <c r="V406" s="54"/>
      <c r="W406" s="54"/>
      <c r="X406" s="54"/>
      <c r="Y406" s="54"/>
      <c r="Z406" s="54"/>
    </row>
    <row r="407" ht="16.5" hidden="1" spans="1:26">
      <c r="A407" s="83" t="str">
        <f>IF(C407="","",COUNTA(C$8:C407))</f>
        <v/>
      </c>
      <c r="B407" s="83"/>
      <c r="C407" s="83"/>
      <c r="D407" s="83"/>
      <c r="E407" s="83"/>
      <c r="F407" s="65"/>
      <c r="G407" s="65"/>
      <c r="H407" s="65"/>
      <c r="I407" s="13" t="s">
        <v>2</v>
      </c>
      <c r="J407" s="80"/>
      <c r="K407" s="13" t="s">
        <v>2</v>
      </c>
      <c r="L407" s="80"/>
      <c r="M407" s="54"/>
      <c r="N407" s="54"/>
      <c r="O407" s="54"/>
      <c r="P407" s="54"/>
      <c r="Q407" s="54"/>
      <c r="R407" s="54"/>
      <c r="S407" s="54"/>
      <c r="T407" s="54"/>
      <c r="U407" s="54"/>
      <c r="V407" s="54"/>
      <c r="W407" s="54"/>
      <c r="X407" s="54"/>
      <c r="Y407" s="54"/>
      <c r="Z407" s="54"/>
    </row>
    <row r="408" ht="16.5" hidden="1" spans="1:26">
      <c r="A408" s="83" t="str">
        <f>IF(C408="","",COUNTA(C$8:C408))</f>
        <v/>
      </c>
      <c r="B408" s="83"/>
      <c r="C408" s="83"/>
      <c r="D408" s="83"/>
      <c r="E408" s="83"/>
      <c r="F408" s="65"/>
      <c r="G408" s="65"/>
      <c r="H408" s="65"/>
      <c r="I408" s="13" t="s">
        <v>2</v>
      </c>
      <c r="J408" s="80"/>
      <c r="K408" s="13" t="s">
        <v>2</v>
      </c>
      <c r="L408" s="80"/>
      <c r="M408" s="54"/>
      <c r="N408" s="54"/>
      <c r="O408" s="54"/>
      <c r="P408" s="54"/>
      <c r="Q408" s="54"/>
      <c r="R408" s="54"/>
      <c r="S408" s="54"/>
      <c r="T408" s="54"/>
      <c r="U408" s="54"/>
      <c r="V408" s="54"/>
      <c r="W408" s="54"/>
      <c r="X408" s="54"/>
      <c r="Y408" s="54"/>
      <c r="Z408" s="54"/>
    </row>
    <row r="409" ht="16.5" hidden="1" spans="1:26">
      <c r="A409" s="83" t="str">
        <f>IF(C409="","",COUNTA(C$8:C409))</f>
        <v/>
      </c>
      <c r="B409" s="83"/>
      <c r="C409" s="83"/>
      <c r="D409" s="83"/>
      <c r="E409" s="83"/>
      <c r="F409" s="65"/>
      <c r="G409" s="65"/>
      <c r="H409" s="65"/>
      <c r="I409" s="13" t="s">
        <v>2</v>
      </c>
      <c r="J409" s="80"/>
      <c r="K409" s="13" t="s">
        <v>2</v>
      </c>
      <c r="L409" s="80"/>
      <c r="M409" s="54"/>
      <c r="N409" s="54"/>
      <c r="O409" s="54"/>
      <c r="P409" s="54"/>
      <c r="Q409" s="54"/>
      <c r="R409" s="54"/>
      <c r="S409" s="54"/>
      <c r="T409" s="54"/>
      <c r="U409" s="54"/>
      <c r="V409" s="54"/>
      <c r="W409" s="54"/>
      <c r="X409" s="54"/>
      <c r="Y409" s="54"/>
      <c r="Z409" s="54"/>
    </row>
    <row r="410" ht="16.5" hidden="1" spans="1:26">
      <c r="A410" s="83" t="str">
        <f>IF(C410="","",COUNTA(C$8:C410))</f>
        <v/>
      </c>
      <c r="B410" s="83"/>
      <c r="C410" s="83"/>
      <c r="D410" s="83"/>
      <c r="E410" s="83"/>
      <c r="F410" s="65"/>
      <c r="G410" s="65"/>
      <c r="H410" s="65"/>
      <c r="I410" s="13" t="s">
        <v>2</v>
      </c>
      <c r="J410" s="80"/>
      <c r="K410" s="13" t="s">
        <v>2</v>
      </c>
      <c r="L410" s="80"/>
      <c r="M410" s="54"/>
      <c r="N410" s="54"/>
      <c r="O410" s="54"/>
      <c r="P410" s="54"/>
      <c r="Q410" s="54"/>
      <c r="R410" s="54"/>
      <c r="S410" s="54"/>
      <c r="T410" s="54"/>
      <c r="U410" s="54"/>
      <c r="V410" s="54"/>
      <c r="W410" s="54"/>
      <c r="X410" s="54"/>
      <c r="Y410" s="54"/>
      <c r="Z410" s="54"/>
    </row>
    <row r="411" ht="16.5" hidden="1" spans="1:26">
      <c r="A411" s="83" t="str">
        <f>IF(C411="","",COUNTA(C$8:C411))</f>
        <v/>
      </c>
      <c r="B411" s="83"/>
      <c r="C411" s="83"/>
      <c r="D411" s="83"/>
      <c r="E411" s="83"/>
      <c r="F411" s="65"/>
      <c r="G411" s="65"/>
      <c r="H411" s="65"/>
      <c r="I411" s="13" t="s">
        <v>2</v>
      </c>
      <c r="J411" s="80"/>
      <c r="K411" s="13" t="s">
        <v>2</v>
      </c>
      <c r="L411" s="80"/>
      <c r="M411" s="54"/>
      <c r="N411" s="54"/>
      <c r="O411" s="54"/>
      <c r="P411" s="54"/>
      <c r="Q411" s="54"/>
      <c r="R411" s="54"/>
      <c r="S411" s="54"/>
      <c r="T411" s="54"/>
      <c r="U411" s="54"/>
      <c r="V411" s="54"/>
      <c r="W411" s="54"/>
      <c r="X411" s="54"/>
      <c r="Y411" s="54"/>
      <c r="Z411" s="54"/>
    </row>
    <row r="412" ht="16.5" hidden="1" spans="1:26">
      <c r="A412" s="83" t="str">
        <f>IF(C412="","",COUNTA(C$8:C412))</f>
        <v/>
      </c>
      <c r="B412" s="83"/>
      <c r="C412" s="83"/>
      <c r="D412" s="83"/>
      <c r="E412" s="83"/>
      <c r="F412" s="65"/>
      <c r="G412" s="65"/>
      <c r="H412" s="65"/>
      <c r="I412" s="13" t="s">
        <v>2</v>
      </c>
      <c r="J412" s="80"/>
      <c r="K412" s="13" t="s">
        <v>2</v>
      </c>
      <c r="L412" s="80"/>
      <c r="M412" s="54"/>
      <c r="N412" s="54"/>
      <c r="O412" s="54"/>
      <c r="P412" s="54"/>
      <c r="Q412" s="54"/>
      <c r="R412" s="54"/>
      <c r="S412" s="54"/>
      <c r="T412" s="54"/>
      <c r="U412" s="54"/>
      <c r="V412" s="54"/>
      <c r="W412" s="54"/>
      <c r="X412" s="54"/>
      <c r="Y412" s="54"/>
      <c r="Z412" s="54"/>
    </row>
    <row r="413" ht="16.5" hidden="1" spans="1:26">
      <c r="A413" s="83" t="str">
        <f>IF(C413="","",COUNTA(C$8:C413))</f>
        <v/>
      </c>
      <c r="B413" s="83"/>
      <c r="C413" s="83"/>
      <c r="D413" s="83"/>
      <c r="E413" s="83"/>
      <c r="F413" s="65"/>
      <c r="G413" s="65"/>
      <c r="H413" s="65"/>
      <c r="I413" s="13" t="s">
        <v>2</v>
      </c>
      <c r="J413" s="80"/>
      <c r="K413" s="13" t="s">
        <v>2</v>
      </c>
      <c r="L413" s="80"/>
      <c r="M413" s="54"/>
      <c r="N413" s="54"/>
      <c r="O413" s="54"/>
      <c r="P413" s="54"/>
      <c r="Q413" s="54"/>
      <c r="R413" s="54"/>
      <c r="S413" s="54"/>
      <c r="T413" s="54"/>
      <c r="U413" s="54"/>
      <c r="V413" s="54"/>
      <c r="W413" s="54"/>
      <c r="X413" s="54"/>
      <c r="Y413" s="54"/>
      <c r="Z413" s="54"/>
    </row>
    <row r="414" ht="16.5" hidden="1" spans="1:26">
      <c r="A414" s="83" t="str">
        <f>IF(C414="","",COUNTA(C$8:C414))</f>
        <v/>
      </c>
      <c r="B414" s="83"/>
      <c r="C414" s="83"/>
      <c r="D414" s="83"/>
      <c r="E414" s="83"/>
      <c r="F414" s="65"/>
      <c r="G414" s="65"/>
      <c r="H414" s="65"/>
      <c r="I414" s="13" t="s">
        <v>2</v>
      </c>
      <c r="J414" s="80"/>
      <c r="K414" s="13" t="s">
        <v>2</v>
      </c>
      <c r="L414" s="80"/>
      <c r="M414" s="54"/>
      <c r="N414" s="54"/>
      <c r="O414" s="54"/>
      <c r="P414" s="54"/>
      <c r="Q414" s="54"/>
      <c r="R414" s="54"/>
      <c r="S414" s="54"/>
      <c r="T414" s="54"/>
      <c r="U414" s="54"/>
      <c r="V414" s="54"/>
      <c r="W414" s="54"/>
      <c r="X414" s="54"/>
      <c r="Y414" s="54"/>
      <c r="Z414" s="54"/>
    </row>
    <row r="415" ht="16.5" hidden="1" spans="1:26">
      <c r="A415" s="83" t="str">
        <f>IF(C415="","",COUNTA(C$8:C415))</f>
        <v/>
      </c>
      <c r="B415" s="83"/>
      <c r="C415" s="83"/>
      <c r="D415" s="83"/>
      <c r="E415" s="83"/>
      <c r="F415" s="65"/>
      <c r="G415" s="65"/>
      <c r="H415" s="65"/>
      <c r="I415" s="13" t="s">
        <v>2</v>
      </c>
      <c r="J415" s="80"/>
      <c r="K415" s="13" t="s">
        <v>2</v>
      </c>
      <c r="L415" s="80"/>
      <c r="M415" s="54"/>
      <c r="N415" s="54"/>
      <c r="O415" s="54"/>
      <c r="P415" s="54"/>
      <c r="Q415" s="54"/>
      <c r="R415" s="54"/>
      <c r="S415" s="54"/>
      <c r="T415" s="54"/>
      <c r="U415" s="54"/>
      <c r="V415" s="54"/>
      <c r="W415" s="54"/>
      <c r="X415" s="54"/>
      <c r="Y415" s="54"/>
      <c r="Z415" s="54"/>
    </row>
    <row r="416" ht="16.5" hidden="1" spans="1:26">
      <c r="A416" s="83" t="str">
        <f>IF(C416="","",COUNTA(C$8:C416))</f>
        <v/>
      </c>
      <c r="B416" s="83"/>
      <c r="C416" s="83"/>
      <c r="D416" s="83"/>
      <c r="E416" s="83"/>
      <c r="F416" s="65"/>
      <c r="G416" s="65"/>
      <c r="H416" s="65"/>
      <c r="I416" s="13" t="s">
        <v>2</v>
      </c>
      <c r="J416" s="80"/>
      <c r="K416" s="13" t="s">
        <v>2</v>
      </c>
      <c r="L416" s="80"/>
      <c r="M416" s="54"/>
      <c r="N416" s="54"/>
      <c r="O416" s="54"/>
      <c r="P416" s="54"/>
      <c r="Q416" s="54"/>
      <c r="R416" s="54"/>
      <c r="S416" s="54"/>
      <c r="T416" s="54"/>
      <c r="U416" s="54"/>
      <c r="V416" s="54"/>
      <c r="W416" s="54"/>
      <c r="X416" s="54"/>
      <c r="Y416" s="54"/>
      <c r="Z416" s="54"/>
    </row>
    <row r="417" ht="16.5" hidden="1" spans="1:26">
      <c r="A417" s="83" t="str">
        <f>IF(C417="","",COUNTA(C$8:C417))</f>
        <v/>
      </c>
      <c r="B417" s="83"/>
      <c r="C417" s="83"/>
      <c r="D417" s="83"/>
      <c r="E417" s="83"/>
      <c r="F417" s="65"/>
      <c r="G417" s="65"/>
      <c r="H417" s="65"/>
      <c r="I417" s="13" t="s">
        <v>2</v>
      </c>
      <c r="J417" s="80"/>
      <c r="K417" s="13" t="s">
        <v>2</v>
      </c>
      <c r="L417" s="80"/>
      <c r="M417" s="54"/>
      <c r="N417" s="54"/>
      <c r="O417" s="54"/>
      <c r="P417" s="54"/>
      <c r="Q417" s="54"/>
      <c r="R417" s="54"/>
      <c r="S417" s="54"/>
      <c r="T417" s="54"/>
      <c r="U417" s="54"/>
      <c r="V417" s="54"/>
      <c r="W417" s="54"/>
      <c r="X417" s="54"/>
      <c r="Y417" s="54"/>
      <c r="Z417" s="54"/>
    </row>
    <row r="418" ht="16.5" hidden="1" spans="1:26">
      <c r="A418" s="83" t="str">
        <f>IF(C418="","",COUNTA(C$8:C418))</f>
        <v/>
      </c>
      <c r="B418" s="83"/>
      <c r="C418" s="83"/>
      <c r="D418" s="83"/>
      <c r="E418" s="83"/>
      <c r="F418" s="65"/>
      <c r="G418" s="65"/>
      <c r="H418" s="65"/>
      <c r="I418" s="13" t="s">
        <v>2</v>
      </c>
      <c r="J418" s="80"/>
      <c r="K418" s="13" t="s">
        <v>2</v>
      </c>
      <c r="L418" s="80"/>
      <c r="M418" s="54"/>
      <c r="N418" s="54"/>
      <c r="O418" s="54"/>
      <c r="P418" s="54"/>
      <c r="Q418" s="54"/>
      <c r="R418" s="54"/>
      <c r="S418" s="54"/>
      <c r="T418" s="54"/>
      <c r="U418" s="54"/>
      <c r="V418" s="54"/>
      <c r="W418" s="54"/>
      <c r="X418" s="54"/>
      <c r="Y418" s="54"/>
      <c r="Z418" s="54"/>
    </row>
    <row r="419" ht="16.5" hidden="1" spans="1:26">
      <c r="A419" s="83" t="str">
        <f>IF(C419="","",COUNTA(C$8:C419))</f>
        <v/>
      </c>
      <c r="B419" s="83"/>
      <c r="C419" s="83"/>
      <c r="D419" s="83"/>
      <c r="E419" s="83"/>
      <c r="F419" s="65"/>
      <c r="G419" s="65"/>
      <c r="H419" s="65"/>
      <c r="I419" s="13" t="s">
        <v>2</v>
      </c>
      <c r="J419" s="80"/>
      <c r="K419" s="13" t="s">
        <v>2</v>
      </c>
      <c r="L419" s="80"/>
      <c r="M419" s="54"/>
      <c r="N419" s="54"/>
      <c r="O419" s="54"/>
      <c r="P419" s="54"/>
      <c r="Q419" s="54"/>
      <c r="R419" s="54"/>
      <c r="S419" s="54"/>
      <c r="T419" s="54"/>
      <c r="U419" s="54"/>
      <c r="V419" s="54"/>
      <c r="W419" s="54"/>
      <c r="X419" s="54"/>
      <c r="Y419" s="54"/>
      <c r="Z419" s="54"/>
    </row>
    <row r="420" ht="16.5" hidden="1" spans="1:26">
      <c r="A420" s="83" t="str">
        <f>IF(C420="","",COUNTA(C$8:C420))</f>
        <v/>
      </c>
      <c r="B420" s="83"/>
      <c r="C420" s="83"/>
      <c r="D420" s="83"/>
      <c r="E420" s="83"/>
      <c r="F420" s="65"/>
      <c r="G420" s="65"/>
      <c r="H420" s="65"/>
      <c r="I420" s="13" t="s">
        <v>2</v>
      </c>
      <c r="J420" s="80"/>
      <c r="K420" s="13" t="s">
        <v>2</v>
      </c>
      <c r="L420" s="80"/>
      <c r="M420" s="54"/>
      <c r="N420" s="54"/>
      <c r="O420" s="54"/>
      <c r="P420" s="54"/>
      <c r="Q420" s="54"/>
      <c r="R420" s="54"/>
      <c r="S420" s="54"/>
      <c r="T420" s="54"/>
      <c r="U420" s="54"/>
      <c r="V420" s="54"/>
      <c r="W420" s="54"/>
      <c r="X420" s="54"/>
      <c r="Y420" s="54"/>
      <c r="Z420" s="54"/>
    </row>
    <row r="421" ht="16.5" hidden="1" spans="1:26">
      <c r="A421" s="83" t="str">
        <f>IF(C421="","",COUNTA(C$8:C421))</f>
        <v/>
      </c>
      <c r="B421" s="83"/>
      <c r="C421" s="83"/>
      <c r="D421" s="83"/>
      <c r="E421" s="83"/>
      <c r="F421" s="65"/>
      <c r="G421" s="65"/>
      <c r="H421" s="65"/>
      <c r="I421" s="13" t="s">
        <v>2</v>
      </c>
      <c r="J421" s="80"/>
      <c r="K421" s="13" t="s">
        <v>2</v>
      </c>
      <c r="L421" s="80"/>
      <c r="M421" s="54"/>
      <c r="N421" s="54"/>
      <c r="O421" s="54"/>
      <c r="P421" s="54"/>
      <c r="Q421" s="54"/>
      <c r="R421" s="54"/>
      <c r="S421" s="54"/>
      <c r="T421" s="54"/>
      <c r="U421" s="54"/>
      <c r="V421" s="54"/>
      <c r="W421" s="54"/>
      <c r="X421" s="54"/>
      <c r="Y421" s="54"/>
      <c r="Z421" s="54"/>
    </row>
    <row r="422" ht="16.5" hidden="1" spans="1:26">
      <c r="A422" s="83" t="str">
        <f>IF(C422="","",COUNTA(C$8:C422))</f>
        <v/>
      </c>
      <c r="B422" s="83"/>
      <c r="C422" s="83"/>
      <c r="D422" s="83"/>
      <c r="E422" s="83"/>
      <c r="F422" s="65"/>
      <c r="G422" s="65"/>
      <c r="H422" s="65"/>
      <c r="I422" s="13" t="s">
        <v>2</v>
      </c>
      <c r="J422" s="80"/>
      <c r="K422" s="13" t="s">
        <v>2</v>
      </c>
      <c r="L422" s="80"/>
      <c r="M422" s="54"/>
      <c r="N422" s="54"/>
      <c r="O422" s="54"/>
      <c r="P422" s="54"/>
      <c r="Q422" s="54"/>
      <c r="R422" s="54"/>
      <c r="S422" s="54"/>
      <c r="T422" s="54"/>
      <c r="U422" s="54"/>
      <c r="V422" s="54"/>
      <c r="W422" s="54"/>
      <c r="X422" s="54"/>
      <c r="Y422" s="54"/>
      <c r="Z422" s="54"/>
    </row>
    <row r="423" ht="16.5" hidden="1" spans="1:26">
      <c r="A423" s="83" t="str">
        <f>IF(C423="","",COUNTA(C$8:C423))</f>
        <v/>
      </c>
      <c r="B423" s="83"/>
      <c r="C423" s="83"/>
      <c r="D423" s="83"/>
      <c r="E423" s="83"/>
      <c r="F423" s="65"/>
      <c r="G423" s="65"/>
      <c r="H423" s="65"/>
      <c r="I423" s="13" t="s">
        <v>2</v>
      </c>
      <c r="J423" s="80"/>
      <c r="K423" s="13" t="s">
        <v>2</v>
      </c>
      <c r="L423" s="80"/>
      <c r="M423" s="54"/>
      <c r="N423" s="54"/>
      <c r="O423" s="54"/>
      <c r="P423" s="54"/>
      <c r="Q423" s="54"/>
      <c r="R423" s="54"/>
      <c r="S423" s="54"/>
      <c r="T423" s="54"/>
      <c r="U423" s="54"/>
      <c r="V423" s="54"/>
      <c r="W423" s="54"/>
      <c r="X423" s="54"/>
      <c r="Y423" s="54"/>
      <c r="Z423" s="54"/>
    </row>
    <row r="424" ht="16.5" hidden="1" spans="1:26">
      <c r="A424" s="83" t="str">
        <f>IF(C424="","",COUNTA(C$8:C424))</f>
        <v/>
      </c>
      <c r="B424" s="83"/>
      <c r="C424" s="83"/>
      <c r="D424" s="83"/>
      <c r="E424" s="83"/>
      <c r="F424" s="65"/>
      <c r="G424" s="65"/>
      <c r="H424" s="65"/>
      <c r="I424" s="13" t="s">
        <v>2</v>
      </c>
      <c r="J424" s="80"/>
      <c r="K424" s="13" t="s">
        <v>2</v>
      </c>
      <c r="L424" s="80"/>
      <c r="M424" s="54"/>
      <c r="N424" s="54"/>
      <c r="O424" s="54"/>
      <c r="P424" s="54"/>
      <c r="Q424" s="54"/>
      <c r="R424" s="54"/>
      <c r="S424" s="54"/>
      <c r="T424" s="54"/>
      <c r="U424" s="54"/>
      <c r="V424" s="54"/>
      <c r="W424" s="54"/>
      <c r="X424" s="54"/>
      <c r="Y424" s="54"/>
      <c r="Z424" s="54"/>
    </row>
    <row r="425" ht="16.5" hidden="1" spans="1:26">
      <c r="A425" s="83" t="str">
        <f>IF(C425="","",COUNTA(C$8:C425))</f>
        <v/>
      </c>
      <c r="B425" s="83"/>
      <c r="C425" s="83"/>
      <c r="D425" s="83"/>
      <c r="E425" s="83"/>
      <c r="F425" s="65"/>
      <c r="G425" s="65"/>
      <c r="H425" s="65"/>
      <c r="I425" s="13" t="s">
        <v>2</v>
      </c>
      <c r="J425" s="80"/>
      <c r="K425" s="13" t="s">
        <v>2</v>
      </c>
      <c r="L425" s="80"/>
      <c r="M425" s="54"/>
      <c r="N425" s="54"/>
      <c r="O425" s="54"/>
      <c r="P425" s="54"/>
      <c r="Q425" s="54"/>
      <c r="R425" s="54"/>
      <c r="S425" s="54"/>
      <c r="T425" s="54"/>
      <c r="U425" s="54"/>
      <c r="V425" s="54"/>
      <c r="W425" s="54"/>
      <c r="X425" s="54"/>
      <c r="Y425" s="54"/>
      <c r="Z425" s="54"/>
    </row>
    <row r="426" ht="16.5" hidden="1" spans="1:26">
      <c r="A426" s="83" t="str">
        <f>IF(C426="","",COUNTA(C$8:C426))</f>
        <v/>
      </c>
      <c r="B426" s="83"/>
      <c r="C426" s="83"/>
      <c r="D426" s="83"/>
      <c r="E426" s="83"/>
      <c r="F426" s="65"/>
      <c r="G426" s="65"/>
      <c r="H426" s="65"/>
      <c r="I426" s="13" t="s">
        <v>2</v>
      </c>
      <c r="J426" s="80"/>
      <c r="K426" s="13" t="s">
        <v>2</v>
      </c>
      <c r="L426" s="80"/>
      <c r="M426" s="54"/>
      <c r="N426" s="54"/>
      <c r="O426" s="54"/>
      <c r="P426" s="54"/>
      <c r="Q426" s="54"/>
      <c r="R426" s="54"/>
      <c r="S426" s="54"/>
      <c r="T426" s="54"/>
      <c r="U426" s="54"/>
      <c r="V426" s="54"/>
      <c r="W426" s="54"/>
      <c r="X426" s="54"/>
      <c r="Y426" s="54"/>
      <c r="Z426" s="54"/>
    </row>
    <row r="427" ht="16.5" hidden="1" spans="1:26">
      <c r="A427" s="83" t="str">
        <f>IF(C427="","",COUNTA(C$8:C427))</f>
        <v/>
      </c>
      <c r="B427" s="83"/>
      <c r="C427" s="83"/>
      <c r="D427" s="83"/>
      <c r="E427" s="83"/>
      <c r="F427" s="65"/>
      <c r="G427" s="65"/>
      <c r="H427" s="65"/>
      <c r="I427" s="13" t="s">
        <v>2</v>
      </c>
      <c r="J427" s="80"/>
      <c r="K427" s="13" t="s">
        <v>2</v>
      </c>
      <c r="L427" s="80"/>
      <c r="M427" s="54"/>
      <c r="N427" s="54"/>
      <c r="O427" s="54"/>
      <c r="P427" s="54"/>
      <c r="Q427" s="54"/>
      <c r="R427" s="54"/>
      <c r="S427" s="54"/>
      <c r="T427" s="54"/>
      <c r="U427" s="54"/>
      <c r="V427" s="54"/>
      <c r="W427" s="54"/>
      <c r="X427" s="54"/>
      <c r="Y427" s="54"/>
      <c r="Z427" s="54"/>
    </row>
    <row r="428" ht="16.5" hidden="1" spans="1:26">
      <c r="A428" s="83" t="str">
        <f>IF(C428="","",COUNTA(C$8:C428))</f>
        <v/>
      </c>
      <c r="B428" s="83"/>
      <c r="C428" s="83"/>
      <c r="D428" s="83"/>
      <c r="E428" s="83"/>
      <c r="F428" s="65"/>
      <c r="G428" s="65"/>
      <c r="H428" s="65"/>
      <c r="I428" s="13" t="s">
        <v>2</v>
      </c>
      <c r="J428" s="80"/>
      <c r="K428" s="13" t="s">
        <v>2</v>
      </c>
      <c r="L428" s="80"/>
      <c r="M428" s="54"/>
      <c r="N428" s="54"/>
      <c r="O428" s="54"/>
      <c r="P428" s="54"/>
      <c r="Q428" s="54"/>
      <c r="R428" s="54"/>
      <c r="S428" s="54"/>
      <c r="T428" s="54"/>
      <c r="U428" s="54"/>
      <c r="V428" s="54"/>
      <c r="W428" s="54"/>
      <c r="X428" s="54"/>
      <c r="Y428" s="54"/>
      <c r="Z428" s="54"/>
    </row>
    <row r="429" ht="16.5" hidden="1" spans="1:26">
      <c r="A429" s="83" t="str">
        <f>IF(C429="","",COUNTA(C$8:C429))</f>
        <v/>
      </c>
      <c r="B429" s="83"/>
      <c r="C429" s="83"/>
      <c r="D429" s="83"/>
      <c r="E429" s="83"/>
      <c r="F429" s="65"/>
      <c r="G429" s="65"/>
      <c r="H429" s="65"/>
      <c r="I429" s="13" t="s">
        <v>2</v>
      </c>
      <c r="J429" s="80"/>
      <c r="K429" s="13" t="s">
        <v>2</v>
      </c>
      <c r="L429" s="80"/>
      <c r="M429" s="54"/>
      <c r="N429" s="54"/>
      <c r="O429" s="54"/>
      <c r="P429" s="54"/>
      <c r="Q429" s="54"/>
      <c r="R429" s="54"/>
      <c r="S429" s="54"/>
      <c r="T429" s="54"/>
      <c r="U429" s="54"/>
      <c r="V429" s="54"/>
      <c r="W429" s="54"/>
      <c r="X429" s="54"/>
      <c r="Y429" s="54"/>
      <c r="Z429" s="54"/>
    </row>
    <row r="430" ht="16.5" hidden="1" spans="1:26">
      <c r="A430" s="83" t="str">
        <f>IF(C430="","",COUNTA(C$8:C430))</f>
        <v/>
      </c>
      <c r="B430" s="83"/>
      <c r="C430" s="83"/>
      <c r="D430" s="83"/>
      <c r="E430" s="83"/>
      <c r="F430" s="65"/>
      <c r="G430" s="65"/>
      <c r="H430" s="65"/>
      <c r="I430" s="13" t="s">
        <v>2</v>
      </c>
      <c r="J430" s="80"/>
      <c r="K430" s="13" t="s">
        <v>2</v>
      </c>
      <c r="L430" s="80"/>
      <c r="M430" s="54"/>
      <c r="N430" s="54"/>
      <c r="O430" s="54"/>
      <c r="P430" s="54"/>
      <c r="Q430" s="54"/>
      <c r="R430" s="54"/>
      <c r="S430" s="54"/>
      <c r="T430" s="54"/>
      <c r="U430" s="54"/>
      <c r="V430" s="54"/>
      <c r="W430" s="54"/>
      <c r="X430" s="54"/>
      <c r="Y430" s="54"/>
      <c r="Z430" s="54"/>
    </row>
    <row r="431" ht="16.5" hidden="1" spans="1:26">
      <c r="A431" s="83" t="str">
        <f>IF(C431="","",COUNTA(C$8:C431))</f>
        <v/>
      </c>
      <c r="B431" s="83"/>
      <c r="C431" s="83"/>
      <c r="D431" s="83"/>
      <c r="E431" s="83"/>
      <c r="F431" s="65"/>
      <c r="G431" s="65"/>
      <c r="H431" s="65"/>
      <c r="I431" s="13" t="s">
        <v>2</v>
      </c>
      <c r="J431" s="80"/>
      <c r="K431" s="13" t="s">
        <v>2</v>
      </c>
      <c r="L431" s="80"/>
      <c r="M431" s="54"/>
      <c r="N431" s="54"/>
      <c r="O431" s="54"/>
      <c r="P431" s="54"/>
      <c r="Q431" s="54"/>
      <c r="R431" s="54"/>
      <c r="S431" s="54"/>
      <c r="T431" s="54"/>
      <c r="U431" s="54"/>
      <c r="V431" s="54"/>
      <c r="W431" s="54"/>
      <c r="X431" s="54"/>
      <c r="Y431" s="54"/>
      <c r="Z431" s="54"/>
    </row>
    <row r="432" ht="16.5" hidden="1" spans="1:26">
      <c r="A432" s="83" t="str">
        <f>IF(C432="","",COUNTA(C$8:C432))</f>
        <v/>
      </c>
      <c r="B432" s="83"/>
      <c r="C432" s="83"/>
      <c r="D432" s="83"/>
      <c r="E432" s="83"/>
      <c r="F432" s="65"/>
      <c r="G432" s="65"/>
      <c r="H432" s="65"/>
      <c r="I432" s="13" t="s">
        <v>2</v>
      </c>
      <c r="J432" s="80"/>
      <c r="K432" s="13" t="s">
        <v>2</v>
      </c>
      <c r="L432" s="80"/>
      <c r="M432" s="54"/>
      <c r="N432" s="54"/>
      <c r="O432" s="54"/>
      <c r="P432" s="54"/>
      <c r="Q432" s="54"/>
      <c r="R432" s="54"/>
      <c r="S432" s="54"/>
      <c r="T432" s="54"/>
      <c r="U432" s="54"/>
      <c r="V432" s="54"/>
      <c r="W432" s="54"/>
      <c r="X432" s="54"/>
      <c r="Y432" s="54"/>
      <c r="Z432" s="54"/>
    </row>
    <row r="433" ht="16.5" hidden="1" spans="1:26">
      <c r="A433" s="83" t="str">
        <f>IF(C433="","",COUNTA(C$8:C433))</f>
        <v/>
      </c>
      <c r="B433" s="83"/>
      <c r="C433" s="83"/>
      <c r="D433" s="83"/>
      <c r="E433" s="83"/>
      <c r="F433" s="65"/>
      <c r="G433" s="65"/>
      <c r="H433" s="65"/>
      <c r="I433" s="13" t="s">
        <v>2</v>
      </c>
      <c r="J433" s="80"/>
      <c r="K433" s="13" t="s">
        <v>2</v>
      </c>
      <c r="L433" s="80"/>
      <c r="M433" s="54"/>
      <c r="N433" s="54"/>
      <c r="O433" s="54"/>
      <c r="P433" s="54"/>
      <c r="Q433" s="54"/>
      <c r="R433" s="54"/>
      <c r="S433" s="54"/>
      <c r="T433" s="54"/>
      <c r="U433" s="54"/>
      <c r="V433" s="54"/>
      <c r="W433" s="54"/>
      <c r="X433" s="54"/>
      <c r="Y433" s="54"/>
      <c r="Z433" s="54"/>
    </row>
    <row r="434" ht="16.5" hidden="1" spans="1:26">
      <c r="A434" s="83" t="str">
        <f>IF(C434="","",COUNTA(C$8:C434))</f>
        <v/>
      </c>
      <c r="B434" s="83"/>
      <c r="C434" s="83"/>
      <c r="D434" s="83"/>
      <c r="E434" s="83"/>
      <c r="F434" s="65"/>
      <c r="G434" s="65"/>
      <c r="H434" s="65"/>
      <c r="I434" s="13" t="s">
        <v>2</v>
      </c>
      <c r="J434" s="80"/>
      <c r="K434" s="13" t="s">
        <v>2</v>
      </c>
      <c r="L434" s="80"/>
      <c r="M434" s="54"/>
      <c r="N434" s="54"/>
      <c r="O434" s="54"/>
      <c r="P434" s="54"/>
      <c r="Q434" s="54"/>
      <c r="R434" s="54"/>
      <c r="S434" s="54"/>
      <c r="T434" s="54"/>
      <c r="U434" s="54"/>
      <c r="V434" s="54"/>
      <c r="W434" s="54"/>
      <c r="X434" s="54"/>
      <c r="Y434" s="54"/>
      <c r="Z434" s="54"/>
    </row>
    <row r="435" ht="16.5" hidden="1" spans="1:26">
      <c r="A435" s="83" t="str">
        <f>IF(C435="","",COUNTA(C$8:C435))</f>
        <v/>
      </c>
      <c r="B435" s="83"/>
      <c r="C435" s="83"/>
      <c r="D435" s="83"/>
      <c r="E435" s="83"/>
      <c r="F435" s="65"/>
      <c r="G435" s="65"/>
      <c r="H435" s="65"/>
      <c r="I435" s="13" t="s">
        <v>2</v>
      </c>
      <c r="J435" s="80"/>
      <c r="K435" s="13" t="s">
        <v>2</v>
      </c>
      <c r="L435" s="80"/>
      <c r="M435" s="54"/>
      <c r="N435" s="54"/>
      <c r="O435" s="54"/>
      <c r="P435" s="54"/>
      <c r="Q435" s="54"/>
      <c r="R435" s="54"/>
      <c r="S435" s="54"/>
      <c r="T435" s="54"/>
      <c r="U435" s="54"/>
      <c r="V435" s="54"/>
      <c r="W435" s="54"/>
      <c r="X435" s="54"/>
      <c r="Y435" s="54"/>
      <c r="Z435" s="54"/>
    </row>
    <row r="436" ht="16.5" hidden="1" spans="1:26">
      <c r="A436" s="83" t="str">
        <f>IF(C436="","",COUNTA(C$8:C436))</f>
        <v/>
      </c>
      <c r="B436" s="83"/>
      <c r="C436" s="83"/>
      <c r="D436" s="83"/>
      <c r="E436" s="83"/>
      <c r="F436" s="65"/>
      <c r="G436" s="65"/>
      <c r="H436" s="65"/>
      <c r="I436" s="13" t="s">
        <v>2</v>
      </c>
      <c r="J436" s="80"/>
      <c r="K436" s="13" t="s">
        <v>2</v>
      </c>
      <c r="L436" s="80"/>
      <c r="M436" s="54"/>
      <c r="N436" s="54"/>
      <c r="O436" s="54"/>
      <c r="P436" s="54"/>
      <c r="Q436" s="54"/>
      <c r="R436" s="54"/>
      <c r="S436" s="54"/>
      <c r="T436" s="54"/>
      <c r="U436" s="54"/>
      <c r="V436" s="54"/>
      <c r="W436" s="54"/>
      <c r="X436" s="54"/>
      <c r="Y436" s="54"/>
      <c r="Z436" s="54"/>
    </row>
    <row r="437" ht="16.5" hidden="1" spans="1:26">
      <c r="A437" s="83" t="str">
        <f>IF(C437="","",COUNTA(C$8:C437))</f>
        <v/>
      </c>
      <c r="B437" s="83"/>
      <c r="C437" s="83"/>
      <c r="D437" s="83"/>
      <c r="E437" s="83"/>
      <c r="F437" s="65"/>
      <c r="G437" s="65"/>
      <c r="H437" s="65"/>
      <c r="I437" s="13" t="s">
        <v>2</v>
      </c>
      <c r="J437" s="80"/>
      <c r="K437" s="13" t="s">
        <v>2</v>
      </c>
      <c r="L437" s="80"/>
      <c r="M437" s="54"/>
      <c r="N437" s="54"/>
      <c r="O437" s="54"/>
      <c r="P437" s="54"/>
      <c r="Q437" s="54"/>
      <c r="R437" s="54"/>
      <c r="S437" s="54"/>
      <c r="T437" s="54"/>
      <c r="U437" s="54"/>
      <c r="V437" s="54"/>
      <c r="W437" s="54"/>
      <c r="X437" s="54"/>
      <c r="Y437" s="54"/>
      <c r="Z437" s="54"/>
    </row>
    <row r="438" ht="16.5" hidden="1" spans="1:26">
      <c r="A438" s="83" t="str">
        <f>IF(C438="","",COUNTA(C$8:C438))</f>
        <v/>
      </c>
      <c r="B438" s="83"/>
      <c r="C438" s="83"/>
      <c r="D438" s="83"/>
      <c r="E438" s="83"/>
      <c r="F438" s="65"/>
      <c r="G438" s="65"/>
      <c r="H438" s="65"/>
      <c r="I438" s="13" t="s">
        <v>2</v>
      </c>
      <c r="J438" s="80"/>
      <c r="K438" s="13" t="s">
        <v>2</v>
      </c>
      <c r="L438" s="80"/>
      <c r="M438" s="54"/>
      <c r="N438" s="54"/>
      <c r="O438" s="54"/>
      <c r="P438" s="54"/>
      <c r="Q438" s="54"/>
      <c r="R438" s="54"/>
      <c r="S438" s="54"/>
      <c r="T438" s="54"/>
      <c r="U438" s="54"/>
      <c r="V438" s="54"/>
      <c r="W438" s="54"/>
      <c r="X438" s="54"/>
      <c r="Y438" s="54"/>
      <c r="Z438" s="54"/>
    </row>
    <row r="439" ht="16.5" hidden="1" spans="1:26">
      <c r="A439" s="83" t="str">
        <f>IF(C439="","",COUNTA(C$8:C439))</f>
        <v/>
      </c>
      <c r="B439" s="83"/>
      <c r="C439" s="83"/>
      <c r="D439" s="83"/>
      <c r="E439" s="83"/>
      <c r="F439" s="65"/>
      <c r="G439" s="65"/>
      <c r="H439" s="65"/>
      <c r="I439" s="13" t="s">
        <v>2</v>
      </c>
      <c r="J439" s="80"/>
      <c r="K439" s="13" t="s">
        <v>2</v>
      </c>
      <c r="L439" s="80"/>
      <c r="M439" s="54"/>
      <c r="N439" s="54"/>
      <c r="O439" s="54"/>
      <c r="P439" s="54"/>
      <c r="Q439" s="54"/>
      <c r="R439" s="54"/>
      <c r="S439" s="54"/>
      <c r="T439" s="54"/>
      <c r="U439" s="54"/>
      <c r="V439" s="54"/>
      <c r="W439" s="54"/>
      <c r="X439" s="54"/>
      <c r="Y439" s="54"/>
      <c r="Z439" s="54"/>
    </row>
    <row r="440" ht="16.5" hidden="1" spans="1:26">
      <c r="A440" s="83" t="str">
        <f>IF(C440="","",COUNTA(C$8:C440))</f>
        <v/>
      </c>
      <c r="B440" s="83"/>
      <c r="C440" s="83"/>
      <c r="D440" s="83"/>
      <c r="E440" s="83"/>
      <c r="F440" s="65"/>
      <c r="G440" s="65"/>
      <c r="H440" s="65"/>
      <c r="I440" s="13" t="s">
        <v>2</v>
      </c>
      <c r="J440" s="80"/>
      <c r="K440" s="13" t="s">
        <v>2</v>
      </c>
      <c r="L440" s="80"/>
      <c r="M440" s="54"/>
      <c r="N440" s="54"/>
      <c r="O440" s="54"/>
      <c r="P440" s="54"/>
      <c r="Q440" s="54"/>
      <c r="R440" s="54"/>
      <c r="S440" s="54"/>
      <c r="T440" s="54"/>
      <c r="U440" s="54"/>
      <c r="V440" s="54"/>
      <c r="W440" s="54"/>
      <c r="X440" s="54"/>
      <c r="Y440" s="54"/>
      <c r="Z440" s="54"/>
    </row>
    <row r="441" ht="16.5" hidden="1" spans="1:26">
      <c r="A441" s="83" t="str">
        <f>IF(C441="","",COUNTA(C$8:C441))</f>
        <v/>
      </c>
      <c r="B441" s="83"/>
      <c r="C441" s="83"/>
      <c r="D441" s="83"/>
      <c r="E441" s="83"/>
      <c r="F441" s="65"/>
      <c r="G441" s="65"/>
      <c r="H441" s="65"/>
      <c r="I441" s="13" t="s">
        <v>2</v>
      </c>
      <c r="J441" s="80"/>
      <c r="K441" s="13" t="s">
        <v>2</v>
      </c>
      <c r="L441" s="80"/>
      <c r="M441" s="54"/>
      <c r="N441" s="54"/>
      <c r="O441" s="54"/>
      <c r="P441" s="54"/>
      <c r="Q441" s="54"/>
      <c r="R441" s="54"/>
      <c r="S441" s="54"/>
      <c r="T441" s="54"/>
      <c r="U441" s="54"/>
      <c r="V441" s="54"/>
      <c r="W441" s="54"/>
      <c r="X441" s="54"/>
      <c r="Y441" s="54"/>
      <c r="Z441" s="54"/>
    </row>
    <row r="442" ht="16.5" hidden="1" spans="1:26">
      <c r="A442" s="83" t="str">
        <f>IF(C442="","",COUNTA(C$8:C442))</f>
        <v/>
      </c>
      <c r="B442" s="83"/>
      <c r="C442" s="83"/>
      <c r="D442" s="83"/>
      <c r="E442" s="83"/>
      <c r="F442" s="65"/>
      <c r="G442" s="65"/>
      <c r="H442" s="65"/>
      <c r="I442" s="13" t="s">
        <v>2</v>
      </c>
      <c r="J442" s="80"/>
      <c r="K442" s="13" t="s">
        <v>2</v>
      </c>
      <c r="L442" s="80"/>
      <c r="M442" s="54"/>
      <c r="N442" s="54"/>
      <c r="O442" s="54"/>
      <c r="P442" s="54"/>
      <c r="Q442" s="54"/>
      <c r="R442" s="54"/>
      <c r="S442" s="54"/>
      <c r="T442" s="54"/>
      <c r="U442" s="54"/>
      <c r="V442" s="54"/>
      <c r="W442" s="54"/>
      <c r="X442" s="54"/>
      <c r="Y442" s="54"/>
      <c r="Z442" s="54"/>
    </row>
    <row r="443" ht="16.5" hidden="1" spans="1:26">
      <c r="A443" s="83" t="str">
        <f>IF(C443="","",COUNTA(C$8:C443))</f>
        <v/>
      </c>
      <c r="B443" s="83"/>
      <c r="C443" s="83"/>
      <c r="D443" s="83"/>
      <c r="E443" s="83"/>
      <c r="F443" s="65"/>
      <c r="G443" s="65"/>
      <c r="H443" s="65"/>
      <c r="I443" s="13" t="s">
        <v>2</v>
      </c>
      <c r="J443" s="80"/>
      <c r="K443" s="13" t="s">
        <v>2</v>
      </c>
      <c r="L443" s="80"/>
      <c r="M443" s="54"/>
      <c r="N443" s="54"/>
      <c r="O443" s="54"/>
      <c r="P443" s="54"/>
      <c r="Q443" s="54"/>
      <c r="R443" s="54"/>
      <c r="S443" s="54"/>
      <c r="T443" s="54"/>
      <c r="U443" s="54"/>
      <c r="V443" s="54"/>
      <c r="W443" s="54"/>
      <c r="X443" s="54"/>
      <c r="Y443" s="54"/>
      <c r="Z443" s="54"/>
    </row>
    <row r="444" ht="16.5" hidden="1" spans="1:26">
      <c r="A444" s="83" t="str">
        <f>IF(C444="","",COUNTA(C$8:C444))</f>
        <v/>
      </c>
      <c r="B444" s="83"/>
      <c r="C444" s="83"/>
      <c r="D444" s="83"/>
      <c r="E444" s="83"/>
      <c r="F444" s="65"/>
      <c r="G444" s="65"/>
      <c r="H444" s="65"/>
      <c r="I444" s="13" t="s">
        <v>2</v>
      </c>
      <c r="J444" s="80"/>
      <c r="K444" s="13" t="s">
        <v>2</v>
      </c>
      <c r="L444" s="80"/>
      <c r="M444" s="54"/>
      <c r="N444" s="54"/>
      <c r="O444" s="54"/>
      <c r="P444" s="54"/>
      <c r="Q444" s="54"/>
      <c r="R444" s="54"/>
      <c r="S444" s="54"/>
      <c r="T444" s="54"/>
      <c r="U444" s="54"/>
      <c r="V444" s="54"/>
      <c r="W444" s="54"/>
      <c r="X444" s="54"/>
      <c r="Y444" s="54"/>
      <c r="Z444" s="54"/>
    </row>
    <row r="445" ht="16.5" hidden="1" spans="1:26">
      <c r="A445" s="83" t="str">
        <f>IF(C445="","",COUNTA(C$8:C445))</f>
        <v/>
      </c>
      <c r="B445" s="83"/>
      <c r="C445" s="83"/>
      <c r="D445" s="83"/>
      <c r="E445" s="83"/>
      <c r="F445" s="65"/>
      <c r="G445" s="65"/>
      <c r="H445" s="65"/>
      <c r="I445" s="13" t="s">
        <v>2</v>
      </c>
      <c r="J445" s="80"/>
      <c r="K445" s="13" t="s">
        <v>2</v>
      </c>
      <c r="L445" s="80"/>
      <c r="M445" s="54"/>
      <c r="N445" s="54"/>
      <c r="O445" s="54"/>
      <c r="P445" s="54"/>
      <c r="Q445" s="54"/>
      <c r="R445" s="54"/>
      <c r="S445" s="54"/>
      <c r="T445" s="54"/>
      <c r="U445" s="54"/>
      <c r="V445" s="54"/>
      <c r="W445" s="54"/>
      <c r="X445" s="54"/>
      <c r="Y445" s="54"/>
      <c r="Z445" s="54"/>
    </row>
    <row r="446" ht="16.5" hidden="1" spans="1:26">
      <c r="A446" s="83" t="str">
        <f>IF(C446="","",COUNTA(C$8:C446))</f>
        <v/>
      </c>
      <c r="B446" s="83"/>
      <c r="C446" s="83"/>
      <c r="D446" s="83"/>
      <c r="E446" s="83"/>
      <c r="F446" s="65"/>
      <c r="G446" s="65"/>
      <c r="H446" s="65"/>
      <c r="I446" s="13" t="s">
        <v>2</v>
      </c>
      <c r="J446" s="80"/>
      <c r="K446" s="13" t="s">
        <v>2</v>
      </c>
      <c r="L446" s="80"/>
      <c r="M446" s="54"/>
      <c r="N446" s="54"/>
      <c r="O446" s="54"/>
      <c r="P446" s="54"/>
      <c r="Q446" s="54"/>
      <c r="R446" s="54"/>
      <c r="S446" s="54"/>
      <c r="T446" s="54"/>
      <c r="U446" s="54"/>
      <c r="V446" s="54"/>
      <c r="W446" s="54"/>
      <c r="X446" s="54"/>
      <c r="Y446" s="54"/>
      <c r="Z446" s="54"/>
    </row>
    <row r="447" ht="16.5" hidden="1" spans="1:26">
      <c r="A447" s="83" t="str">
        <f>IF(C447="","",COUNTA(C$8:C447))</f>
        <v/>
      </c>
      <c r="B447" s="83"/>
      <c r="C447" s="83"/>
      <c r="D447" s="83"/>
      <c r="E447" s="83"/>
      <c r="F447" s="65"/>
      <c r="G447" s="65"/>
      <c r="H447" s="65"/>
      <c r="I447" s="13" t="s">
        <v>2</v>
      </c>
      <c r="J447" s="80"/>
      <c r="K447" s="13" t="s">
        <v>2</v>
      </c>
      <c r="L447" s="80"/>
      <c r="M447" s="54"/>
      <c r="N447" s="54"/>
      <c r="O447" s="54"/>
      <c r="P447" s="54"/>
      <c r="Q447" s="54"/>
      <c r="R447" s="54"/>
      <c r="S447" s="54"/>
      <c r="T447" s="54"/>
      <c r="U447" s="54"/>
      <c r="V447" s="54"/>
      <c r="W447" s="54"/>
      <c r="X447" s="54"/>
      <c r="Y447" s="54"/>
      <c r="Z447" s="54"/>
    </row>
    <row r="448" ht="16.5" hidden="1" spans="1:26">
      <c r="A448" s="83" t="str">
        <f>IF(C448="","",COUNTA(C$8:C448))</f>
        <v/>
      </c>
      <c r="B448" s="83"/>
      <c r="C448" s="83"/>
      <c r="D448" s="83"/>
      <c r="E448" s="83"/>
      <c r="F448" s="65"/>
      <c r="G448" s="65"/>
      <c r="H448" s="65"/>
      <c r="I448" s="13" t="s">
        <v>2</v>
      </c>
      <c r="J448" s="80"/>
      <c r="K448" s="13" t="s">
        <v>2</v>
      </c>
      <c r="L448" s="80"/>
      <c r="M448" s="54"/>
      <c r="N448" s="54"/>
      <c r="O448" s="54"/>
      <c r="P448" s="54"/>
      <c r="Q448" s="54"/>
      <c r="R448" s="54"/>
      <c r="S448" s="54"/>
      <c r="T448" s="54"/>
      <c r="U448" s="54"/>
      <c r="V448" s="54"/>
      <c r="W448" s="54"/>
      <c r="X448" s="54"/>
      <c r="Y448" s="54"/>
      <c r="Z448" s="54"/>
    </row>
    <row r="449" ht="16.5" hidden="1" spans="1:26">
      <c r="A449" s="83" t="str">
        <f>IF(C449="","",COUNTA(C$8:C449))</f>
        <v/>
      </c>
      <c r="B449" s="83"/>
      <c r="C449" s="83"/>
      <c r="D449" s="83"/>
      <c r="E449" s="83"/>
      <c r="F449" s="65"/>
      <c r="G449" s="65"/>
      <c r="H449" s="65"/>
      <c r="I449" s="13" t="s">
        <v>2</v>
      </c>
      <c r="J449" s="80"/>
      <c r="K449" s="13" t="s">
        <v>2</v>
      </c>
      <c r="L449" s="80"/>
      <c r="M449" s="54"/>
      <c r="N449" s="54"/>
      <c r="O449" s="54"/>
      <c r="P449" s="54"/>
      <c r="Q449" s="54"/>
      <c r="R449" s="54"/>
      <c r="S449" s="54"/>
      <c r="T449" s="54"/>
      <c r="U449" s="54"/>
      <c r="V449" s="54"/>
      <c r="W449" s="54"/>
      <c r="X449" s="54"/>
      <c r="Y449" s="54"/>
      <c r="Z449" s="54"/>
    </row>
    <row r="450" ht="16.5" hidden="1" spans="1:26">
      <c r="A450" s="83" t="str">
        <f>IF(C450="","",COUNTA(C$8:C450))</f>
        <v/>
      </c>
      <c r="B450" s="83"/>
      <c r="C450" s="83"/>
      <c r="D450" s="83"/>
      <c r="E450" s="83"/>
      <c r="F450" s="65"/>
      <c r="G450" s="65"/>
      <c r="H450" s="65"/>
      <c r="I450" s="13" t="s">
        <v>2</v>
      </c>
      <c r="J450" s="80"/>
      <c r="K450" s="13" t="s">
        <v>2</v>
      </c>
      <c r="L450" s="80"/>
      <c r="M450" s="54"/>
      <c r="N450" s="54"/>
      <c r="O450" s="54"/>
      <c r="P450" s="54"/>
      <c r="Q450" s="54"/>
      <c r="R450" s="54"/>
      <c r="S450" s="54"/>
      <c r="T450" s="54"/>
      <c r="U450" s="54"/>
      <c r="V450" s="54"/>
      <c r="W450" s="54"/>
      <c r="X450" s="54"/>
      <c r="Y450" s="54"/>
      <c r="Z450" s="54"/>
    </row>
    <row r="451" ht="16.5" hidden="1" spans="1:26">
      <c r="A451" s="83" t="str">
        <f>IF(C451="","",COUNTA(C$8:C451))</f>
        <v/>
      </c>
      <c r="B451" s="83"/>
      <c r="C451" s="83"/>
      <c r="D451" s="83"/>
      <c r="E451" s="83"/>
      <c r="F451" s="65"/>
      <c r="G451" s="65"/>
      <c r="H451" s="65"/>
      <c r="I451" s="13" t="s">
        <v>2</v>
      </c>
      <c r="J451" s="80"/>
      <c r="K451" s="13" t="s">
        <v>2</v>
      </c>
      <c r="L451" s="80"/>
      <c r="M451" s="54"/>
      <c r="N451" s="54"/>
      <c r="O451" s="54"/>
      <c r="P451" s="54"/>
      <c r="Q451" s="54"/>
      <c r="R451" s="54"/>
      <c r="S451" s="54"/>
      <c r="T451" s="54"/>
      <c r="U451" s="54"/>
      <c r="V451" s="54"/>
      <c r="W451" s="54"/>
      <c r="X451" s="54"/>
      <c r="Y451" s="54"/>
      <c r="Z451" s="54"/>
    </row>
    <row r="452" ht="16.5" hidden="1" spans="1:26">
      <c r="A452" s="83" t="str">
        <f>IF(C452="","",COUNTA(C$8:C452))</f>
        <v/>
      </c>
      <c r="B452" s="83"/>
      <c r="C452" s="83"/>
      <c r="D452" s="83"/>
      <c r="E452" s="83"/>
      <c r="F452" s="65"/>
      <c r="G452" s="65"/>
      <c r="H452" s="65"/>
      <c r="I452" s="13" t="s">
        <v>2</v>
      </c>
      <c r="J452" s="80"/>
      <c r="K452" s="13" t="s">
        <v>2</v>
      </c>
      <c r="L452" s="80"/>
      <c r="M452" s="54"/>
      <c r="N452" s="54"/>
      <c r="O452" s="54"/>
      <c r="P452" s="54"/>
      <c r="Q452" s="54"/>
      <c r="R452" s="54"/>
      <c r="S452" s="54"/>
      <c r="T452" s="54"/>
      <c r="U452" s="54"/>
      <c r="V452" s="54"/>
      <c r="W452" s="54"/>
      <c r="X452" s="54"/>
      <c r="Y452" s="54"/>
      <c r="Z452" s="54"/>
    </row>
    <row r="453" ht="16.5" hidden="1" spans="1:26">
      <c r="A453" s="83" t="str">
        <f>IF(C453="","",COUNTA(C$8:C453))</f>
        <v/>
      </c>
      <c r="B453" s="83"/>
      <c r="C453" s="83"/>
      <c r="D453" s="83"/>
      <c r="E453" s="83"/>
      <c r="F453" s="65"/>
      <c r="G453" s="65"/>
      <c r="H453" s="65"/>
      <c r="I453" s="13" t="s">
        <v>2</v>
      </c>
      <c r="J453" s="80"/>
      <c r="K453" s="13" t="s">
        <v>2</v>
      </c>
      <c r="L453" s="80"/>
      <c r="M453" s="54"/>
      <c r="N453" s="54"/>
      <c r="O453" s="54"/>
      <c r="P453" s="54"/>
      <c r="Q453" s="54"/>
      <c r="R453" s="54"/>
      <c r="S453" s="54"/>
      <c r="T453" s="54"/>
      <c r="U453" s="54"/>
      <c r="V453" s="54"/>
      <c r="W453" s="54"/>
      <c r="X453" s="54"/>
      <c r="Y453" s="54"/>
      <c r="Z453" s="54"/>
    </row>
    <row r="454" ht="16.5" hidden="1" spans="1:26">
      <c r="A454" s="83" t="str">
        <f>IF(C454="","",COUNTA(C$8:C454))</f>
        <v/>
      </c>
      <c r="B454" s="83"/>
      <c r="C454" s="83"/>
      <c r="D454" s="83"/>
      <c r="E454" s="83"/>
      <c r="F454" s="65"/>
      <c r="G454" s="65"/>
      <c r="H454" s="65"/>
      <c r="I454" s="13" t="s">
        <v>2</v>
      </c>
      <c r="J454" s="80"/>
      <c r="K454" s="13" t="s">
        <v>2</v>
      </c>
      <c r="L454" s="80"/>
      <c r="M454" s="54"/>
      <c r="N454" s="54"/>
      <c r="O454" s="54"/>
      <c r="P454" s="54"/>
      <c r="Q454" s="54"/>
      <c r="R454" s="54"/>
      <c r="S454" s="54"/>
      <c r="T454" s="54"/>
      <c r="U454" s="54"/>
      <c r="V454" s="54"/>
      <c r="W454" s="54"/>
      <c r="X454" s="54"/>
      <c r="Y454" s="54"/>
      <c r="Z454" s="54"/>
    </row>
    <row r="455" ht="16.5" hidden="1" spans="1:26">
      <c r="A455" s="83" t="str">
        <f>IF(C455="","",COUNTA(C$8:C455))</f>
        <v/>
      </c>
      <c r="B455" s="83"/>
      <c r="C455" s="83"/>
      <c r="D455" s="83"/>
      <c r="E455" s="83"/>
      <c r="F455" s="65"/>
      <c r="G455" s="65"/>
      <c r="H455" s="65"/>
      <c r="I455" s="13" t="s">
        <v>2</v>
      </c>
      <c r="J455" s="80"/>
      <c r="K455" s="13" t="s">
        <v>2</v>
      </c>
      <c r="L455" s="80"/>
      <c r="M455" s="54"/>
      <c r="N455" s="54"/>
      <c r="O455" s="54"/>
      <c r="P455" s="54"/>
      <c r="Q455" s="54"/>
      <c r="R455" s="54"/>
      <c r="S455" s="54"/>
      <c r="T455" s="54"/>
      <c r="U455" s="54"/>
      <c r="V455" s="54"/>
      <c r="W455" s="54"/>
      <c r="X455" s="54"/>
      <c r="Y455" s="54"/>
      <c r="Z455" s="54"/>
    </row>
    <row r="456" ht="16.5" hidden="1" spans="1:26">
      <c r="A456" s="83" t="str">
        <f>IF(C456="","",COUNTA(C$8:C456))</f>
        <v/>
      </c>
      <c r="B456" s="83"/>
      <c r="C456" s="83"/>
      <c r="D456" s="83"/>
      <c r="E456" s="83"/>
      <c r="F456" s="65"/>
      <c r="G456" s="65"/>
      <c r="H456" s="65"/>
      <c r="I456" s="13" t="s">
        <v>2</v>
      </c>
      <c r="J456" s="80"/>
      <c r="K456" s="13" t="s">
        <v>2</v>
      </c>
      <c r="L456" s="80"/>
      <c r="M456" s="54"/>
      <c r="N456" s="54"/>
      <c r="O456" s="54"/>
      <c r="P456" s="54"/>
      <c r="Q456" s="54"/>
      <c r="R456" s="54"/>
      <c r="S456" s="54"/>
      <c r="T456" s="54"/>
      <c r="U456" s="54"/>
      <c r="V456" s="54"/>
      <c r="W456" s="54"/>
      <c r="X456" s="54"/>
      <c r="Y456" s="54"/>
      <c r="Z456" s="54"/>
    </row>
    <row r="457" ht="16.5" hidden="1" spans="1:26">
      <c r="A457" s="83" t="str">
        <f>IF(C457="","",COUNTA(C$8:C457))</f>
        <v/>
      </c>
      <c r="B457" s="83"/>
      <c r="C457" s="83"/>
      <c r="D457" s="83"/>
      <c r="E457" s="83"/>
      <c r="F457" s="65"/>
      <c r="G457" s="65"/>
      <c r="H457" s="65"/>
      <c r="I457" s="13" t="s">
        <v>2</v>
      </c>
      <c r="J457" s="80"/>
      <c r="K457" s="13" t="s">
        <v>2</v>
      </c>
      <c r="L457" s="80"/>
      <c r="M457" s="54"/>
      <c r="N457" s="54"/>
      <c r="O457" s="54"/>
      <c r="P457" s="54"/>
      <c r="Q457" s="54"/>
      <c r="R457" s="54"/>
      <c r="S457" s="54"/>
      <c r="T457" s="54"/>
      <c r="U457" s="54"/>
      <c r="V457" s="54"/>
      <c r="W457" s="54"/>
      <c r="X457" s="54"/>
      <c r="Y457" s="54"/>
      <c r="Z457" s="54"/>
    </row>
    <row r="458" ht="16.5" hidden="1" spans="1:26">
      <c r="A458" s="83" t="str">
        <f>IF(C458="","",COUNTA(C$8:C458))</f>
        <v/>
      </c>
      <c r="B458" s="83"/>
      <c r="C458" s="83"/>
      <c r="D458" s="83"/>
      <c r="E458" s="83"/>
      <c r="F458" s="65"/>
      <c r="G458" s="65"/>
      <c r="H458" s="65"/>
      <c r="I458" s="13" t="s">
        <v>2</v>
      </c>
      <c r="J458" s="80"/>
      <c r="K458" s="13" t="s">
        <v>2</v>
      </c>
      <c r="L458" s="80"/>
      <c r="M458" s="54"/>
      <c r="N458" s="54"/>
      <c r="O458" s="54"/>
      <c r="P458" s="54"/>
      <c r="Q458" s="54"/>
      <c r="R458" s="54"/>
      <c r="S458" s="54"/>
      <c r="T458" s="54"/>
      <c r="U458" s="54"/>
      <c r="V458" s="54"/>
      <c r="W458" s="54"/>
      <c r="X458" s="54"/>
      <c r="Y458" s="54"/>
      <c r="Z458" s="54"/>
    </row>
    <row r="459" ht="16.5" hidden="1" spans="1:26">
      <c r="A459" s="83" t="str">
        <f>IF(C459="","",COUNTA(C$8:C459))</f>
        <v/>
      </c>
      <c r="B459" s="83"/>
      <c r="C459" s="83"/>
      <c r="D459" s="83"/>
      <c r="E459" s="83"/>
      <c r="F459" s="65"/>
      <c r="G459" s="65"/>
      <c r="H459" s="65"/>
      <c r="I459" s="13" t="s">
        <v>2</v>
      </c>
      <c r="J459" s="80"/>
      <c r="K459" s="13" t="s">
        <v>2</v>
      </c>
      <c r="L459" s="80"/>
      <c r="M459" s="54"/>
      <c r="N459" s="54"/>
      <c r="O459" s="54"/>
      <c r="P459" s="54"/>
      <c r="Q459" s="54"/>
      <c r="R459" s="54"/>
      <c r="S459" s="54"/>
      <c r="T459" s="54"/>
      <c r="U459" s="54"/>
      <c r="V459" s="54"/>
      <c r="W459" s="54"/>
      <c r="X459" s="54"/>
      <c r="Y459" s="54"/>
      <c r="Z459" s="54"/>
    </row>
    <row r="460" ht="16.5" hidden="1" spans="1:26">
      <c r="A460" s="83" t="str">
        <f>IF(C460="","",COUNTA(C$8:C460))</f>
        <v/>
      </c>
      <c r="B460" s="83"/>
      <c r="C460" s="83"/>
      <c r="D460" s="83"/>
      <c r="E460" s="83"/>
      <c r="F460" s="65"/>
      <c r="G460" s="65"/>
      <c r="H460" s="65"/>
      <c r="I460" s="13" t="s">
        <v>2</v>
      </c>
      <c r="J460" s="80"/>
      <c r="K460" s="13" t="s">
        <v>2</v>
      </c>
      <c r="L460" s="80"/>
      <c r="M460" s="54"/>
      <c r="N460" s="54"/>
      <c r="O460" s="54"/>
      <c r="P460" s="54"/>
      <c r="Q460" s="54"/>
      <c r="R460" s="54"/>
      <c r="S460" s="54"/>
      <c r="T460" s="54"/>
      <c r="U460" s="54"/>
      <c r="V460" s="54"/>
      <c r="W460" s="54"/>
      <c r="X460" s="54"/>
      <c r="Y460" s="54"/>
      <c r="Z460" s="54"/>
    </row>
    <row r="461" ht="16.5" hidden="1" spans="1:26">
      <c r="A461" s="83" t="str">
        <f>IF(C461="","",COUNTA(C$8:C461))</f>
        <v/>
      </c>
      <c r="B461" s="83"/>
      <c r="C461" s="83"/>
      <c r="D461" s="83"/>
      <c r="E461" s="83"/>
      <c r="F461" s="65"/>
      <c r="G461" s="65"/>
      <c r="H461" s="65"/>
      <c r="I461" s="13" t="s">
        <v>2</v>
      </c>
      <c r="J461" s="80"/>
      <c r="K461" s="13" t="s">
        <v>2</v>
      </c>
      <c r="L461" s="80"/>
      <c r="M461" s="54"/>
      <c r="N461" s="54"/>
      <c r="O461" s="54"/>
      <c r="P461" s="54"/>
      <c r="Q461" s="54"/>
      <c r="R461" s="54"/>
      <c r="S461" s="54"/>
      <c r="T461" s="54"/>
      <c r="U461" s="54"/>
      <c r="V461" s="54"/>
      <c r="W461" s="54"/>
      <c r="X461" s="54"/>
      <c r="Y461" s="54"/>
      <c r="Z461" s="54"/>
    </row>
    <row r="462" ht="16.5" hidden="1" spans="1:26">
      <c r="A462" s="83" t="str">
        <f>IF(C462="","",COUNTA(C$8:C462))</f>
        <v/>
      </c>
      <c r="B462" s="83"/>
      <c r="C462" s="83"/>
      <c r="D462" s="83"/>
      <c r="E462" s="83"/>
      <c r="F462" s="65"/>
      <c r="G462" s="65"/>
      <c r="H462" s="65"/>
      <c r="I462" s="13" t="s">
        <v>2</v>
      </c>
      <c r="J462" s="80"/>
      <c r="K462" s="13" t="s">
        <v>2</v>
      </c>
      <c r="L462" s="80"/>
      <c r="M462" s="54"/>
      <c r="N462" s="54"/>
      <c r="O462" s="54"/>
      <c r="P462" s="54"/>
      <c r="Q462" s="54"/>
      <c r="R462" s="54"/>
      <c r="S462" s="54"/>
      <c r="T462" s="54"/>
      <c r="U462" s="54"/>
      <c r="V462" s="54"/>
      <c r="W462" s="54"/>
      <c r="X462" s="54"/>
      <c r="Y462" s="54"/>
      <c r="Z462" s="54"/>
    </row>
    <row r="463" ht="16.5" hidden="1" spans="1:26">
      <c r="A463" s="83" t="str">
        <f>IF(C463="","",COUNTA(C$8:C463))</f>
        <v/>
      </c>
      <c r="B463" s="83"/>
      <c r="C463" s="83"/>
      <c r="D463" s="83"/>
      <c r="E463" s="83"/>
      <c r="F463" s="65"/>
      <c r="G463" s="65"/>
      <c r="H463" s="65"/>
      <c r="I463" s="13" t="s">
        <v>2</v>
      </c>
      <c r="J463" s="80"/>
      <c r="K463" s="13" t="s">
        <v>2</v>
      </c>
      <c r="L463" s="80"/>
      <c r="M463" s="54"/>
      <c r="N463" s="54"/>
      <c r="O463" s="54"/>
      <c r="P463" s="54"/>
      <c r="Q463" s="54"/>
      <c r="R463" s="54"/>
      <c r="S463" s="54"/>
      <c r="T463" s="54"/>
      <c r="U463" s="54"/>
      <c r="V463" s="54"/>
      <c r="W463" s="54"/>
      <c r="X463" s="54"/>
      <c r="Y463" s="54"/>
      <c r="Z463" s="54"/>
    </row>
    <row r="464" ht="16.5" hidden="1" spans="1:26">
      <c r="A464" s="83" t="str">
        <f>IF(C464="","",COUNTA(C$8:C464))</f>
        <v/>
      </c>
      <c r="B464" s="83"/>
      <c r="C464" s="83"/>
      <c r="D464" s="83"/>
      <c r="E464" s="83"/>
      <c r="F464" s="65"/>
      <c r="G464" s="65"/>
      <c r="H464" s="65"/>
      <c r="I464" s="13" t="s">
        <v>2</v>
      </c>
      <c r="J464" s="80"/>
      <c r="K464" s="13" t="s">
        <v>2</v>
      </c>
      <c r="L464" s="80"/>
      <c r="M464" s="54"/>
      <c r="N464" s="54"/>
      <c r="O464" s="54"/>
      <c r="P464" s="54"/>
      <c r="Q464" s="54"/>
      <c r="R464" s="54"/>
      <c r="S464" s="54"/>
      <c r="T464" s="54"/>
      <c r="U464" s="54"/>
      <c r="V464" s="54"/>
      <c r="W464" s="54"/>
      <c r="X464" s="54"/>
      <c r="Y464" s="54"/>
      <c r="Z464" s="54"/>
    </row>
    <row r="465" ht="16.5" hidden="1" spans="1:26">
      <c r="A465" s="83" t="str">
        <f>IF(C465="","",COUNTA(C$8:C465))</f>
        <v/>
      </c>
      <c r="B465" s="83"/>
      <c r="C465" s="83"/>
      <c r="D465" s="83"/>
      <c r="E465" s="83"/>
      <c r="F465" s="65"/>
      <c r="G465" s="65"/>
      <c r="H465" s="65"/>
      <c r="I465" s="13" t="s">
        <v>2</v>
      </c>
      <c r="J465" s="80"/>
      <c r="K465" s="13" t="s">
        <v>2</v>
      </c>
      <c r="L465" s="80"/>
      <c r="M465" s="54"/>
      <c r="N465" s="54"/>
      <c r="O465" s="54"/>
      <c r="P465" s="54"/>
      <c r="Q465" s="54"/>
      <c r="R465" s="54"/>
      <c r="S465" s="54"/>
      <c r="T465" s="54"/>
      <c r="U465" s="54"/>
      <c r="V465" s="54"/>
      <c r="W465" s="54"/>
      <c r="X465" s="54"/>
      <c r="Y465" s="54"/>
      <c r="Z465" s="54"/>
    </row>
    <row r="466" ht="16.5" hidden="1" spans="1:26">
      <c r="A466" s="83" t="str">
        <f>IF(C466="","",COUNTA(C$8:C466))</f>
        <v/>
      </c>
      <c r="B466" s="83"/>
      <c r="C466" s="83"/>
      <c r="D466" s="83"/>
      <c r="E466" s="83"/>
      <c r="F466" s="65"/>
      <c r="G466" s="65"/>
      <c r="H466" s="65"/>
      <c r="I466" s="13" t="s">
        <v>2</v>
      </c>
      <c r="J466" s="80"/>
      <c r="K466" s="13" t="s">
        <v>2</v>
      </c>
      <c r="L466" s="80"/>
      <c r="M466" s="54"/>
      <c r="N466" s="54"/>
      <c r="O466" s="54"/>
      <c r="P466" s="54"/>
      <c r="Q466" s="54"/>
      <c r="R466" s="54"/>
      <c r="S466" s="54"/>
      <c r="T466" s="54"/>
      <c r="U466" s="54"/>
      <c r="V466" s="54"/>
      <c r="W466" s="54"/>
      <c r="X466" s="54"/>
      <c r="Y466" s="54"/>
      <c r="Z466" s="54"/>
    </row>
    <row r="467" ht="16.5" hidden="1" spans="1:26">
      <c r="A467" s="83" t="str">
        <f>IF(C467="","",COUNTA(C$8:C467))</f>
        <v/>
      </c>
      <c r="B467" s="83"/>
      <c r="C467" s="83"/>
      <c r="D467" s="83"/>
      <c r="E467" s="83"/>
      <c r="F467" s="65"/>
      <c r="G467" s="65"/>
      <c r="H467" s="65"/>
      <c r="I467" s="13" t="s">
        <v>2</v>
      </c>
      <c r="J467" s="80"/>
      <c r="K467" s="13" t="s">
        <v>2</v>
      </c>
      <c r="L467" s="80"/>
      <c r="M467" s="54"/>
      <c r="N467" s="54"/>
      <c r="O467" s="54"/>
      <c r="P467" s="54"/>
      <c r="Q467" s="54"/>
      <c r="R467" s="54"/>
      <c r="S467" s="54"/>
      <c r="T467" s="54"/>
      <c r="U467" s="54"/>
      <c r="V467" s="54"/>
      <c r="W467" s="54"/>
      <c r="X467" s="54"/>
      <c r="Y467" s="54"/>
      <c r="Z467" s="54"/>
    </row>
    <row r="468" ht="16.5" hidden="1" spans="1:26">
      <c r="A468" s="83" t="str">
        <f>IF(C468="","",COUNTA(C$8:C468))</f>
        <v/>
      </c>
      <c r="B468" s="83"/>
      <c r="C468" s="83"/>
      <c r="D468" s="83"/>
      <c r="E468" s="83"/>
      <c r="F468" s="65"/>
      <c r="G468" s="65"/>
      <c r="H468" s="65"/>
      <c r="I468" s="13" t="s">
        <v>2</v>
      </c>
      <c r="J468" s="80"/>
      <c r="K468" s="13" t="s">
        <v>2</v>
      </c>
      <c r="L468" s="80"/>
      <c r="M468" s="54"/>
      <c r="N468" s="54"/>
      <c r="O468" s="54"/>
      <c r="P468" s="54"/>
      <c r="Q468" s="54"/>
      <c r="R468" s="54"/>
      <c r="S468" s="54"/>
      <c r="T468" s="54"/>
      <c r="U468" s="54"/>
      <c r="V468" s="54"/>
      <c r="W468" s="54"/>
      <c r="X468" s="54"/>
      <c r="Y468" s="54"/>
      <c r="Z468" s="54"/>
    </row>
    <row r="469" ht="16.5" hidden="1" spans="1:26">
      <c r="A469" s="83" t="str">
        <f>IF(C469="","",COUNTA(C$8:C469))</f>
        <v/>
      </c>
      <c r="B469" s="83"/>
      <c r="C469" s="83"/>
      <c r="D469" s="83"/>
      <c r="E469" s="83"/>
      <c r="F469" s="65"/>
      <c r="G469" s="65"/>
      <c r="H469" s="65"/>
      <c r="I469" s="13" t="s">
        <v>2</v>
      </c>
      <c r="J469" s="80"/>
      <c r="K469" s="13" t="s">
        <v>2</v>
      </c>
      <c r="L469" s="80"/>
      <c r="M469" s="54"/>
      <c r="N469" s="54"/>
      <c r="O469" s="54"/>
      <c r="P469" s="54"/>
      <c r="Q469" s="54"/>
      <c r="R469" s="54"/>
      <c r="S469" s="54"/>
      <c r="T469" s="54"/>
      <c r="U469" s="54"/>
      <c r="V469" s="54"/>
      <c r="W469" s="54"/>
      <c r="X469" s="54"/>
      <c r="Y469" s="54"/>
      <c r="Z469" s="54"/>
    </row>
    <row r="470" ht="16.5" hidden="1" spans="1:26">
      <c r="A470" s="83" t="str">
        <f>IF(C470="","",COUNTA(C$8:C470))</f>
        <v/>
      </c>
      <c r="B470" s="83"/>
      <c r="C470" s="83"/>
      <c r="D470" s="83"/>
      <c r="E470" s="83"/>
      <c r="F470" s="65"/>
      <c r="G470" s="65"/>
      <c r="H470" s="65"/>
      <c r="I470" s="13" t="s">
        <v>2</v>
      </c>
      <c r="J470" s="80"/>
      <c r="K470" s="13" t="s">
        <v>2</v>
      </c>
      <c r="L470" s="80"/>
      <c r="M470" s="54"/>
      <c r="N470" s="54"/>
      <c r="O470" s="54"/>
      <c r="P470" s="54"/>
      <c r="Q470" s="54"/>
      <c r="R470" s="54"/>
      <c r="S470" s="54"/>
      <c r="T470" s="54"/>
      <c r="U470" s="54"/>
      <c r="V470" s="54"/>
      <c r="W470" s="54"/>
      <c r="X470" s="54"/>
      <c r="Y470" s="54"/>
      <c r="Z470" s="54"/>
    </row>
    <row r="471" ht="16.5" hidden="1" spans="1:26">
      <c r="A471" s="83" t="str">
        <f>IF(C471="","",COUNTA(C$8:C471))</f>
        <v/>
      </c>
      <c r="B471" s="83"/>
      <c r="C471" s="83"/>
      <c r="D471" s="83"/>
      <c r="E471" s="83"/>
      <c r="F471" s="65"/>
      <c r="G471" s="65"/>
      <c r="H471" s="65"/>
      <c r="I471" s="13" t="s">
        <v>2</v>
      </c>
      <c r="J471" s="80"/>
      <c r="K471" s="13" t="s">
        <v>2</v>
      </c>
      <c r="L471" s="80"/>
      <c r="M471" s="54"/>
      <c r="N471" s="54"/>
      <c r="O471" s="54"/>
      <c r="P471" s="54"/>
      <c r="Q471" s="54"/>
      <c r="R471" s="54"/>
      <c r="S471" s="54"/>
      <c r="T471" s="54"/>
      <c r="U471" s="54"/>
      <c r="V471" s="54"/>
      <c r="W471" s="54"/>
      <c r="X471" s="54"/>
      <c r="Y471" s="54"/>
      <c r="Z471" s="54"/>
    </row>
    <row r="472" ht="16.5" hidden="1" spans="1:26">
      <c r="A472" s="83" t="str">
        <f>IF(C472="","",COUNTA(C$8:C472))</f>
        <v/>
      </c>
      <c r="B472" s="83"/>
      <c r="C472" s="83"/>
      <c r="D472" s="83"/>
      <c r="E472" s="83"/>
      <c r="F472" s="65"/>
      <c r="G472" s="65"/>
      <c r="H472" s="65"/>
      <c r="I472" s="13" t="s">
        <v>2</v>
      </c>
      <c r="J472" s="80"/>
      <c r="K472" s="13" t="s">
        <v>2</v>
      </c>
      <c r="L472" s="80"/>
      <c r="M472" s="54"/>
      <c r="N472" s="54"/>
      <c r="O472" s="54"/>
      <c r="P472" s="54"/>
      <c r="Q472" s="54"/>
      <c r="R472" s="54"/>
      <c r="S472" s="54"/>
      <c r="T472" s="54"/>
      <c r="U472" s="54"/>
      <c r="V472" s="54"/>
      <c r="W472" s="54"/>
      <c r="X472" s="54"/>
      <c r="Y472" s="54"/>
      <c r="Z472" s="54"/>
    </row>
    <row r="473" ht="16.5" hidden="1" spans="1:26">
      <c r="A473" s="83" t="str">
        <f>IF(C473="","",COUNTA(C$8:C473))</f>
        <v/>
      </c>
      <c r="B473" s="83"/>
      <c r="C473" s="83"/>
      <c r="D473" s="83"/>
      <c r="E473" s="83"/>
      <c r="F473" s="65"/>
      <c r="G473" s="65"/>
      <c r="H473" s="65"/>
      <c r="I473" s="13" t="s">
        <v>2</v>
      </c>
      <c r="J473" s="80"/>
      <c r="K473" s="13" t="s">
        <v>2</v>
      </c>
      <c r="L473" s="80"/>
      <c r="M473" s="54"/>
      <c r="N473" s="54"/>
      <c r="O473" s="54"/>
      <c r="P473" s="54"/>
      <c r="Q473" s="54"/>
      <c r="R473" s="54"/>
      <c r="S473" s="54"/>
      <c r="T473" s="54"/>
      <c r="U473" s="54"/>
      <c r="V473" s="54"/>
      <c r="W473" s="54"/>
      <c r="X473" s="54"/>
      <c r="Y473" s="54"/>
      <c r="Z473" s="54"/>
    </row>
    <row r="474" ht="16.5" hidden="1" spans="1:26">
      <c r="A474" s="83" t="str">
        <f>IF(C474="","",COUNTA(C$8:C474))</f>
        <v/>
      </c>
      <c r="B474" s="83"/>
      <c r="C474" s="83"/>
      <c r="D474" s="83"/>
      <c r="E474" s="83"/>
      <c r="F474" s="65"/>
      <c r="G474" s="65"/>
      <c r="H474" s="65"/>
      <c r="I474" s="13" t="s">
        <v>2</v>
      </c>
      <c r="J474" s="80"/>
      <c r="K474" s="13" t="s">
        <v>2</v>
      </c>
      <c r="L474" s="80"/>
      <c r="M474" s="54"/>
      <c r="N474" s="54"/>
      <c r="O474" s="54"/>
      <c r="P474" s="54"/>
      <c r="Q474" s="54"/>
      <c r="R474" s="54"/>
      <c r="S474" s="54"/>
      <c r="T474" s="54"/>
      <c r="U474" s="54"/>
      <c r="V474" s="54"/>
      <c r="W474" s="54"/>
      <c r="X474" s="54"/>
      <c r="Y474" s="54"/>
      <c r="Z474" s="54"/>
    </row>
    <row r="475" ht="16.5" hidden="1" spans="1:26">
      <c r="A475" s="83" t="str">
        <f>IF(C475="","",COUNTA(C$8:C475))</f>
        <v/>
      </c>
      <c r="B475" s="83"/>
      <c r="C475" s="83"/>
      <c r="D475" s="83"/>
      <c r="E475" s="83"/>
      <c r="F475" s="65"/>
      <c r="G475" s="65"/>
      <c r="H475" s="65"/>
      <c r="I475" s="13" t="s">
        <v>2</v>
      </c>
      <c r="J475" s="80"/>
      <c r="K475" s="13" t="s">
        <v>2</v>
      </c>
      <c r="L475" s="80"/>
      <c r="M475" s="54"/>
      <c r="N475" s="54"/>
      <c r="O475" s="54"/>
      <c r="P475" s="54"/>
      <c r="Q475" s="54"/>
      <c r="R475" s="54"/>
      <c r="S475" s="54"/>
      <c r="T475" s="54"/>
      <c r="U475" s="54"/>
      <c r="V475" s="54"/>
      <c r="W475" s="54"/>
      <c r="X475" s="54"/>
      <c r="Y475" s="54"/>
      <c r="Z475" s="54"/>
    </row>
    <row r="476" ht="16.5" hidden="1" spans="1:26">
      <c r="A476" s="83" t="str">
        <f>IF(C476="","",COUNTA(C$8:C476))</f>
        <v/>
      </c>
      <c r="B476" s="83"/>
      <c r="C476" s="83"/>
      <c r="D476" s="83"/>
      <c r="E476" s="83"/>
      <c r="F476" s="65"/>
      <c r="G476" s="65"/>
      <c r="H476" s="65"/>
      <c r="I476" s="13" t="s">
        <v>2</v>
      </c>
      <c r="J476" s="80"/>
      <c r="K476" s="13" t="s">
        <v>2</v>
      </c>
      <c r="L476" s="80"/>
      <c r="M476" s="54"/>
      <c r="N476" s="54"/>
      <c r="O476" s="54"/>
      <c r="P476" s="54"/>
      <c r="Q476" s="54"/>
      <c r="R476" s="54"/>
      <c r="S476" s="54"/>
      <c r="T476" s="54"/>
      <c r="U476" s="54"/>
      <c r="V476" s="54"/>
      <c r="W476" s="54"/>
      <c r="X476" s="54"/>
      <c r="Y476" s="54"/>
      <c r="Z476" s="54"/>
    </row>
    <row r="477" ht="16.5" hidden="1" spans="1:26">
      <c r="A477" s="83" t="str">
        <f>IF(C477="","",COUNTA(C$8:C477))</f>
        <v/>
      </c>
      <c r="B477" s="83"/>
      <c r="C477" s="83"/>
      <c r="D477" s="83"/>
      <c r="E477" s="83"/>
      <c r="F477" s="65"/>
      <c r="G477" s="65"/>
      <c r="H477" s="65"/>
      <c r="I477" s="13" t="s">
        <v>2</v>
      </c>
      <c r="J477" s="80"/>
      <c r="K477" s="13" t="s">
        <v>2</v>
      </c>
      <c r="L477" s="80"/>
      <c r="M477" s="54"/>
      <c r="N477" s="54"/>
      <c r="O477" s="54"/>
      <c r="P477" s="54"/>
      <c r="Q477" s="54"/>
      <c r="R477" s="54"/>
      <c r="S477" s="54"/>
      <c r="T477" s="54"/>
      <c r="U477" s="54"/>
      <c r="V477" s="54"/>
      <c r="W477" s="54"/>
      <c r="X477" s="54"/>
      <c r="Y477" s="54"/>
      <c r="Z477" s="54"/>
    </row>
    <row r="478" ht="16.5" hidden="1" spans="1:26">
      <c r="A478" s="83" t="str">
        <f>IF(C478="","",COUNTA(C$8:C478))</f>
        <v/>
      </c>
      <c r="B478" s="83"/>
      <c r="C478" s="83"/>
      <c r="D478" s="83"/>
      <c r="E478" s="83"/>
      <c r="F478" s="65"/>
      <c r="G478" s="65"/>
      <c r="H478" s="65"/>
      <c r="I478" s="13" t="s">
        <v>2</v>
      </c>
      <c r="J478" s="80"/>
      <c r="K478" s="13" t="s">
        <v>2</v>
      </c>
      <c r="L478" s="80"/>
      <c r="M478" s="54"/>
      <c r="N478" s="54"/>
      <c r="O478" s="54"/>
      <c r="P478" s="54"/>
      <c r="Q478" s="54"/>
      <c r="R478" s="54"/>
      <c r="S478" s="54"/>
      <c r="T478" s="54"/>
      <c r="U478" s="54"/>
      <c r="V478" s="54"/>
      <c r="W478" s="54"/>
      <c r="X478" s="54"/>
      <c r="Y478" s="54"/>
      <c r="Z478" s="54"/>
    </row>
    <row r="479" ht="16.5" hidden="1" spans="1:26">
      <c r="A479" s="83" t="str">
        <f>IF(C479="","",COUNTA(C$8:C479))</f>
        <v/>
      </c>
      <c r="B479" s="83"/>
      <c r="C479" s="83"/>
      <c r="D479" s="83"/>
      <c r="E479" s="83"/>
      <c r="F479" s="65"/>
      <c r="G479" s="65"/>
      <c r="H479" s="65"/>
      <c r="I479" s="13" t="s">
        <v>2</v>
      </c>
      <c r="J479" s="80"/>
      <c r="K479" s="13" t="s">
        <v>2</v>
      </c>
      <c r="L479" s="80"/>
      <c r="M479" s="54"/>
      <c r="N479" s="54"/>
      <c r="O479" s="54"/>
      <c r="P479" s="54"/>
      <c r="Q479" s="54"/>
      <c r="R479" s="54"/>
      <c r="S479" s="54"/>
      <c r="T479" s="54"/>
      <c r="U479" s="54"/>
      <c r="V479" s="54"/>
      <c r="W479" s="54"/>
      <c r="X479" s="54"/>
      <c r="Y479" s="54"/>
      <c r="Z479" s="54"/>
    </row>
    <row r="480" ht="16.5" hidden="1" spans="1:26">
      <c r="A480" s="83" t="str">
        <f>IF(C480="","",COUNTA(C$8:C480))</f>
        <v/>
      </c>
      <c r="B480" s="83"/>
      <c r="C480" s="83"/>
      <c r="D480" s="83"/>
      <c r="E480" s="83"/>
      <c r="F480" s="65"/>
      <c r="G480" s="65"/>
      <c r="H480" s="65"/>
      <c r="I480" s="13" t="s">
        <v>2</v>
      </c>
      <c r="J480" s="80"/>
      <c r="K480" s="13" t="s">
        <v>2</v>
      </c>
      <c r="L480" s="80"/>
      <c r="M480" s="54"/>
      <c r="N480" s="54"/>
      <c r="O480" s="54"/>
      <c r="P480" s="54"/>
      <c r="Q480" s="54"/>
      <c r="R480" s="54"/>
      <c r="S480" s="54"/>
      <c r="T480" s="54"/>
      <c r="U480" s="54"/>
      <c r="V480" s="54"/>
      <c r="W480" s="54"/>
      <c r="X480" s="54"/>
      <c r="Y480" s="54"/>
      <c r="Z480" s="54"/>
    </row>
    <row r="481" ht="16.5" hidden="1" spans="1:26">
      <c r="A481" s="83" t="str">
        <f>IF(C481="","",COUNTA(C$8:C481))</f>
        <v/>
      </c>
      <c r="B481" s="83"/>
      <c r="C481" s="83"/>
      <c r="D481" s="83"/>
      <c r="E481" s="83"/>
      <c r="F481" s="65"/>
      <c r="G481" s="65"/>
      <c r="H481" s="65"/>
      <c r="I481" s="13" t="s">
        <v>2</v>
      </c>
      <c r="J481" s="80"/>
      <c r="K481" s="13" t="s">
        <v>2</v>
      </c>
      <c r="L481" s="80"/>
      <c r="M481" s="54"/>
      <c r="N481" s="54"/>
      <c r="O481" s="54"/>
      <c r="P481" s="54"/>
      <c r="Q481" s="54"/>
      <c r="R481" s="54"/>
      <c r="S481" s="54"/>
      <c r="T481" s="54"/>
      <c r="U481" s="54"/>
      <c r="V481" s="54"/>
      <c r="W481" s="54"/>
      <c r="X481" s="54"/>
      <c r="Y481" s="54"/>
      <c r="Z481" s="54"/>
    </row>
    <row r="482" ht="16.5" hidden="1" spans="1:26">
      <c r="A482" s="83" t="str">
        <f>IF(C482="","",COUNTA(C$8:C482))</f>
        <v/>
      </c>
      <c r="B482" s="83"/>
      <c r="C482" s="83"/>
      <c r="D482" s="83"/>
      <c r="E482" s="83"/>
      <c r="F482" s="65"/>
      <c r="G482" s="65"/>
      <c r="H482" s="65"/>
      <c r="I482" s="13" t="s">
        <v>2</v>
      </c>
      <c r="J482" s="80"/>
      <c r="K482" s="13" t="s">
        <v>2</v>
      </c>
      <c r="L482" s="80"/>
      <c r="M482" s="54"/>
      <c r="N482" s="54"/>
      <c r="O482" s="54"/>
      <c r="P482" s="54"/>
      <c r="Q482" s="54"/>
      <c r="R482" s="54"/>
      <c r="S482" s="54"/>
      <c r="T482" s="54"/>
      <c r="U482" s="54"/>
      <c r="V482" s="54"/>
      <c r="W482" s="54"/>
      <c r="X482" s="54"/>
      <c r="Y482" s="54"/>
      <c r="Z482" s="54"/>
    </row>
    <row r="483" ht="16.5" hidden="1" spans="1:26">
      <c r="A483" s="83" t="str">
        <f>IF(C483="","",COUNTA(C$8:C483))</f>
        <v/>
      </c>
      <c r="B483" s="83"/>
      <c r="C483" s="83"/>
      <c r="D483" s="83"/>
      <c r="E483" s="83"/>
      <c r="F483" s="65"/>
      <c r="G483" s="65"/>
      <c r="H483" s="65"/>
      <c r="I483" s="13" t="s">
        <v>2</v>
      </c>
      <c r="J483" s="80"/>
      <c r="K483" s="13" t="s">
        <v>2</v>
      </c>
      <c r="L483" s="80"/>
      <c r="M483" s="54"/>
      <c r="N483" s="54"/>
      <c r="O483" s="54"/>
      <c r="P483" s="54"/>
      <c r="Q483" s="54"/>
      <c r="R483" s="54"/>
      <c r="S483" s="54"/>
      <c r="T483" s="54"/>
      <c r="U483" s="54"/>
      <c r="V483" s="54"/>
      <c r="W483" s="54"/>
      <c r="X483" s="54"/>
      <c r="Y483" s="54"/>
      <c r="Z483" s="54"/>
    </row>
    <row r="484" ht="16.5" hidden="1" spans="1:26">
      <c r="A484" s="83" t="str">
        <f>IF(C484="","",COUNTA(C$8:C484))</f>
        <v/>
      </c>
      <c r="B484" s="83"/>
      <c r="C484" s="83"/>
      <c r="D484" s="83"/>
      <c r="E484" s="83"/>
      <c r="F484" s="65"/>
      <c r="G484" s="65"/>
      <c r="H484" s="65"/>
      <c r="I484" s="13" t="s">
        <v>2</v>
      </c>
      <c r="J484" s="80"/>
      <c r="K484" s="13" t="s">
        <v>2</v>
      </c>
      <c r="L484" s="80"/>
      <c r="M484" s="54"/>
      <c r="N484" s="54"/>
      <c r="O484" s="54"/>
      <c r="P484" s="54"/>
      <c r="Q484" s="54"/>
      <c r="R484" s="54"/>
      <c r="S484" s="54"/>
      <c r="T484" s="54"/>
      <c r="U484" s="54"/>
      <c r="V484" s="54"/>
      <c r="W484" s="54"/>
      <c r="X484" s="54"/>
      <c r="Y484" s="54"/>
      <c r="Z484" s="54"/>
    </row>
    <row r="485" ht="16.5" hidden="1" spans="1:26">
      <c r="A485" s="83" t="str">
        <f>IF(C485="","",COUNTA(C$8:C485))</f>
        <v/>
      </c>
      <c r="B485" s="83"/>
      <c r="C485" s="83"/>
      <c r="D485" s="83"/>
      <c r="E485" s="83"/>
      <c r="F485" s="65"/>
      <c r="G485" s="65"/>
      <c r="H485" s="65"/>
      <c r="I485" s="13" t="s">
        <v>2</v>
      </c>
      <c r="J485" s="80"/>
      <c r="K485" s="13" t="s">
        <v>2</v>
      </c>
      <c r="L485" s="80"/>
      <c r="M485" s="54"/>
      <c r="N485" s="54"/>
      <c r="O485" s="54"/>
      <c r="P485" s="54"/>
      <c r="Q485" s="54"/>
      <c r="R485" s="54"/>
      <c r="S485" s="54"/>
      <c r="T485" s="54"/>
      <c r="U485" s="54"/>
      <c r="V485" s="54"/>
      <c r="W485" s="54"/>
      <c r="X485" s="54"/>
      <c r="Y485" s="54"/>
      <c r="Z485" s="54"/>
    </row>
    <row r="486" ht="16.5" hidden="1" spans="1:26">
      <c r="A486" s="83" t="str">
        <f>IF(C486="","",COUNTA(C$8:C486))</f>
        <v/>
      </c>
      <c r="B486" s="83"/>
      <c r="C486" s="83"/>
      <c r="D486" s="83"/>
      <c r="E486" s="83"/>
      <c r="F486" s="65"/>
      <c r="G486" s="65"/>
      <c r="H486" s="65"/>
      <c r="I486" s="13" t="s">
        <v>2</v>
      </c>
      <c r="J486" s="80"/>
      <c r="K486" s="13" t="s">
        <v>2</v>
      </c>
      <c r="L486" s="80"/>
      <c r="M486" s="54"/>
      <c r="N486" s="54"/>
      <c r="O486" s="54"/>
      <c r="P486" s="54"/>
      <c r="Q486" s="54"/>
      <c r="R486" s="54"/>
      <c r="S486" s="54"/>
      <c r="T486" s="54"/>
      <c r="U486" s="54"/>
      <c r="V486" s="54"/>
      <c r="W486" s="54"/>
      <c r="X486" s="54"/>
      <c r="Y486" s="54"/>
      <c r="Z486" s="54"/>
    </row>
    <row r="487" ht="16.5" hidden="1" spans="1:26">
      <c r="A487" s="83" t="str">
        <f>IF(C487="","",COUNTA(C$8:C487))</f>
        <v/>
      </c>
      <c r="B487" s="83"/>
      <c r="C487" s="83"/>
      <c r="D487" s="83"/>
      <c r="E487" s="83"/>
      <c r="F487" s="65"/>
      <c r="G487" s="65"/>
      <c r="H487" s="65"/>
      <c r="I487" s="13" t="s">
        <v>2</v>
      </c>
      <c r="J487" s="80"/>
      <c r="K487" s="13" t="s">
        <v>2</v>
      </c>
      <c r="L487" s="80"/>
      <c r="M487" s="54"/>
      <c r="N487" s="54"/>
      <c r="O487" s="54"/>
      <c r="P487" s="54"/>
      <c r="Q487" s="54"/>
      <c r="R487" s="54"/>
      <c r="S487" s="54"/>
      <c r="T487" s="54"/>
      <c r="U487" s="54"/>
      <c r="V487" s="54"/>
      <c r="W487" s="54"/>
      <c r="X487" s="54"/>
      <c r="Y487" s="54"/>
      <c r="Z487" s="54"/>
    </row>
    <row r="488" ht="16.5" hidden="1" spans="1:26">
      <c r="A488" s="83" t="str">
        <f>IF(C488="","",COUNTA(C$8:C488))</f>
        <v/>
      </c>
      <c r="B488" s="83"/>
      <c r="C488" s="83"/>
      <c r="D488" s="83"/>
      <c r="E488" s="83"/>
      <c r="F488" s="65"/>
      <c r="G488" s="65"/>
      <c r="H488" s="65"/>
      <c r="I488" s="13" t="s">
        <v>2</v>
      </c>
      <c r="J488" s="80"/>
      <c r="K488" s="13" t="s">
        <v>2</v>
      </c>
      <c r="L488" s="80"/>
      <c r="M488" s="54"/>
      <c r="N488" s="54"/>
      <c r="O488" s="54"/>
      <c r="P488" s="54"/>
      <c r="Q488" s="54"/>
      <c r="R488" s="54"/>
      <c r="S488" s="54"/>
      <c r="T488" s="54"/>
      <c r="U488" s="54"/>
      <c r="V488" s="54"/>
      <c r="W488" s="54"/>
      <c r="X488" s="54"/>
      <c r="Y488" s="54"/>
      <c r="Z488" s="54"/>
    </row>
    <row r="489" ht="16.5" hidden="1" spans="1:26">
      <c r="A489" s="83" t="str">
        <f>IF(C489="","",COUNTA(C$8:C489))</f>
        <v/>
      </c>
      <c r="B489" s="83"/>
      <c r="C489" s="83"/>
      <c r="D489" s="83"/>
      <c r="E489" s="83"/>
      <c r="F489" s="65"/>
      <c r="G489" s="65"/>
      <c r="H489" s="65"/>
      <c r="I489" s="13" t="s">
        <v>2</v>
      </c>
      <c r="J489" s="80"/>
      <c r="K489" s="13" t="s">
        <v>2</v>
      </c>
      <c r="L489" s="80"/>
      <c r="M489" s="54"/>
      <c r="N489" s="54"/>
      <c r="O489" s="54"/>
      <c r="P489" s="54"/>
      <c r="Q489" s="54"/>
      <c r="R489" s="54"/>
      <c r="S489" s="54"/>
      <c r="T489" s="54"/>
      <c r="U489" s="54"/>
      <c r="V489" s="54"/>
      <c r="W489" s="54"/>
      <c r="X489" s="54"/>
      <c r="Y489" s="54"/>
      <c r="Z489" s="54"/>
    </row>
    <row r="490" ht="16.5" hidden="1" spans="1:26">
      <c r="A490" s="83" t="str">
        <f>IF(C490="","",COUNTA(C$8:C490))</f>
        <v/>
      </c>
      <c r="B490" s="83"/>
      <c r="C490" s="83"/>
      <c r="D490" s="83"/>
      <c r="E490" s="83"/>
      <c r="F490" s="65"/>
      <c r="G490" s="65"/>
      <c r="H490" s="65"/>
      <c r="I490" s="13" t="s">
        <v>2</v>
      </c>
      <c r="J490" s="80"/>
      <c r="K490" s="13" t="s">
        <v>2</v>
      </c>
      <c r="L490" s="80"/>
      <c r="M490" s="54"/>
      <c r="N490" s="54"/>
      <c r="O490" s="54"/>
      <c r="P490" s="54"/>
      <c r="Q490" s="54"/>
      <c r="R490" s="54"/>
      <c r="S490" s="54"/>
      <c r="T490" s="54"/>
      <c r="U490" s="54"/>
      <c r="V490" s="54"/>
      <c r="W490" s="54"/>
      <c r="X490" s="54"/>
      <c r="Y490" s="54"/>
      <c r="Z490" s="54"/>
    </row>
    <row r="491" ht="16.5" hidden="1" spans="1:26">
      <c r="A491" s="83" t="str">
        <f>IF(C491="","",COUNTA(C$8:C491))</f>
        <v/>
      </c>
      <c r="B491" s="83"/>
      <c r="C491" s="83"/>
      <c r="D491" s="83"/>
      <c r="E491" s="83"/>
      <c r="F491" s="65"/>
      <c r="G491" s="65"/>
      <c r="H491" s="65"/>
      <c r="I491" s="13" t="s">
        <v>2</v>
      </c>
      <c r="J491" s="80"/>
      <c r="K491" s="13" t="s">
        <v>2</v>
      </c>
      <c r="L491" s="80"/>
      <c r="M491" s="54"/>
      <c r="N491" s="54"/>
      <c r="O491" s="54"/>
      <c r="P491" s="54"/>
      <c r="Q491" s="54"/>
      <c r="R491" s="54"/>
      <c r="S491" s="54"/>
      <c r="T491" s="54"/>
      <c r="U491" s="54"/>
      <c r="V491" s="54"/>
      <c r="W491" s="54"/>
      <c r="X491" s="54"/>
      <c r="Y491" s="54"/>
      <c r="Z491" s="54"/>
    </row>
    <row r="492" ht="16.5" hidden="1" spans="1:26">
      <c r="A492" s="83" t="str">
        <f>IF(C492="","",COUNTA(C$8:C492))</f>
        <v/>
      </c>
      <c r="B492" s="83"/>
      <c r="C492" s="83"/>
      <c r="D492" s="83"/>
      <c r="E492" s="83"/>
      <c r="F492" s="65"/>
      <c r="G492" s="65"/>
      <c r="H492" s="65"/>
      <c r="I492" s="13" t="s">
        <v>2</v>
      </c>
      <c r="J492" s="80"/>
      <c r="K492" s="13" t="s">
        <v>2</v>
      </c>
      <c r="L492" s="80"/>
      <c r="M492" s="54"/>
      <c r="N492" s="54"/>
      <c r="O492" s="54"/>
      <c r="P492" s="54"/>
      <c r="Q492" s="54"/>
      <c r="R492" s="54"/>
      <c r="S492" s="54"/>
      <c r="T492" s="54"/>
      <c r="U492" s="54"/>
      <c r="V492" s="54"/>
      <c r="W492" s="54"/>
      <c r="X492" s="54"/>
      <c r="Y492" s="54"/>
      <c r="Z492" s="54"/>
    </row>
    <row r="493" ht="16.5" hidden="1" spans="1:26">
      <c r="A493" s="83" t="str">
        <f>IF(C493="","",COUNTA(C$8:C493))</f>
        <v/>
      </c>
      <c r="B493" s="83"/>
      <c r="C493" s="83"/>
      <c r="D493" s="83"/>
      <c r="E493" s="83"/>
      <c r="F493" s="65"/>
      <c r="G493" s="65"/>
      <c r="H493" s="65"/>
      <c r="I493" s="13" t="s">
        <v>2</v>
      </c>
      <c r="J493" s="80"/>
      <c r="K493" s="13" t="s">
        <v>2</v>
      </c>
      <c r="L493" s="80"/>
      <c r="M493" s="54"/>
      <c r="N493" s="54"/>
      <c r="O493" s="54"/>
      <c r="P493" s="54"/>
      <c r="Q493" s="54"/>
      <c r="R493" s="54"/>
      <c r="S493" s="54"/>
      <c r="T493" s="54"/>
      <c r="U493" s="54"/>
      <c r="V493" s="54"/>
      <c r="W493" s="54"/>
      <c r="X493" s="54"/>
      <c r="Y493" s="54"/>
      <c r="Z493" s="54"/>
    </row>
    <row r="494" ht="16.5" hidden="1" spans="1:26">
      <c r="A494" s="83" t="str">
        <f>IF(C494="","",COUNTA(C$8:C494))</f>
        <v/>
      </c>
      <c r="B494" s="83"/>
      <c r="C494" s="83"/>
      <c r="D494" s="83"/>
      <c r="E494" s="83"/>
      <c r="F494" s="65"/>
      <c r="G494" s="65"/>
      <c r="H494" s="65"/>
      <c r="I494" s="13" t="s">
        <v>2</v>
      </c>
      <c r="J494" s="80"/>
      <c r="K494" s="13" t="s">
        <v>2</v>
      </c>
      <c r="L494" s="80"/>
      <c r="M494" s="54"/>
      <c r="N494" s="54"/>
      <c r="O494" s="54"/>
      <c r="P494" s="54"/>
      <c r="Q494" s="54"/>
      <c r="R494" s="54"/>
      <c r="S494" s="54"/>
      <c r="T494" s="54"/>
      <c r="U494" s="54"/>
      <c r="V494" s="54"/>
      <c r="W494" s="54"/>
      <c r="X494" s="54"/>
      <c r="Y494" s="54"/>
      <c r="Z494" s="54"/>
    </row>
    <row r="495" ht="16.5" hidden="1" spans="1:26">
      <c r="A495" s="83" t="str">
        <f>IF(C495="","",COUNTA(C$8:C495))</f>
        <v/>
      </c>
      <c r="B495" s="83"/>
      <c r="C495" s="83"/>
      <c r="D495" s="83"/>
      <c r="E495" s="83"/>
      <c r="F495" s="65"/>
      <c r="G495" s="65"/>
      <c r="H495" s="65"/>
      <c r="I495" s="13" t="s">
        <v>2</v>
      </c>
      <c r="J495" s="80"/>
      <c r="K495" s="13" t="s">
        <v>2</v>
      </c>
      <c r="L495" s="80"/>
      <c r="M495" s="54"/>
      <c r="N495" s="54"/>
      <c r="O495" s="54"/>
      <c r="P495" s="54"/>
      <c r="Q495" s="54"/>
      <c r="R495" s="54"/>
      <c r="S495" s="54"/>
      <c r="T495" s="54"/>
      <c r="U495" s="54"/>
      <c r="V495" s="54"/>
      <c r="W495" s="54"/>
      <c r="X495" s="54"/>
      <c r="Y495" s="54"/>
      <c r="Z495" s="54"/>
    </row>
    <row r="496" ht="16.5" hidden="1" spans="1:26">
      <c r="A496" s="83" t="str">
        <f>IF(C496="","",COUNTA(C$8:C496))</f>
        <v/>
      </c>
      <c r="B496" s="83"/>
      <c r="C496" s="83"/>
      <c r="D496" s="83"/>
      <c r="E496" s="83"/>
      <c r="F496" s="65"/>
      <c r="G496" s="65"/>
      <c r="H496" s="65"/>
      <c r="I496" s="13" t="s">
        <v>2</v>
      </c>
      <c r="J496" s="80"/>
      <c r="K496" s="13" t="s">
        <v>2</v>
      </c>
      <c r="L496" s="80"/>
      <c r="M496" s="54"/>
      <c r="N496" s="54"/>
      <c r="O496" s="54"/>
      <c r="P496" s="54"/>
      <c r="Q496" s="54"/>
      <c r="R496" s="54"/>
      <c r="S496" s="54"/>
      <c r="T496" s="54"/>
      <c r="U496" s="54"/>
      <c r="V496" s="54"/>
      <c r="W496" s="54"/>
      <c r="X496" s="54"/>
      <c r="Y496" s="54"/>
      <c r="Z496" s="54"/>
    </row>
    <row r="497" ht="16.5" hidden="1" spans="1:26">
      <c r="A497" s="83" t="str">
        <f>IF(C497="","",COUNTA(C$8:C497))</f>
        <v/>
      </c>
      <c r="B497" s="83"/>
      <c r="C497" s="83"/>
      <c r="D497" s="83"/>
      <c r="E497" s="83"/>
      <c r="F497" s="65"/>
      <c r="G497" s="65"/>
      <c r="H497" s="65"/>
      <c r="I497" s="13" t="s">
        <v>2</v>
      </c>
      <c r="J497" s="80"/>
      <c r="K497" s="13" t="s">
        <v>2</v>
      </c>
      <c r="L497" s="80"/>
      <c r="M497" s="54"/>
      <c r="N497" s="54"/>
      <c r="O497" s="54"/>
      <c r="P497" s="54"/>
      <c r="Q497" s="54"/>
      <c r="R497" s="54"/>
      <c r="S497" s="54"/>
      <c r="T497" s="54"/>
      <c r="U497" s="54"/>
      <c r="V497" s="54"/>
      <c r="W497" s="54"/>
      <c r="X497" s="54"/>
      <c r="Y497" s="54"/>
      <c r="Z497" s="54"/>
    </row>
    <row r="498" ht="16.5" hidden="1" spans="1:26">
      <c r="A498" s="83" t="str">
        <f>IF(C498="","",COUNTA(C$8:C498))</f>
        <v/>
      </c>
      <c r="B498" s="83"/>
      <c r="C498" s="83"/>
      <c r="D498" s="83"/>
      <c r="E498" s="83"/>
      <c r="F498" s="65"/>
      <c r="G498" s="65"/>
      <c r="H498" s="65"/>
      <c r="I498" s="13" t="s">
        <v>2</v>
      </c>
      <c r="J498" s="80"/>
      <c r="K498" s="13" t="s">
        <v>2</v>
      </c>
      <c r="L498" s="80"/>
      <c r="M498" s="54"/>
      <c r="N498" s="54"/>
      <c r="O498" s="54"/>
      <c r="P498" s="54"/>
      <c r="Q498" s="54"/>
      <c r="R498" s="54"/>
      <c r="S498" s="54"/>
      <c r="T498" s="54"/>
      <c r="U498" s="54"/>
      <c r="V498" s="54"/>
      <c r="W498" s="54"/>
      <c r="X498" s="54"/>
      <c r="Y498" s="54"/>
      <c r="Z498" s="54"/>
    </row>
    <row r="499" ht="16.5" hidden="1" spans="1:26">
      <c r="A499" s="83" t="str">
        <f>IF(C499="","",COUNTA(C$8:C499))</f>
        <v/>
      </c>
      <c r="B499" s="83"/>
      <c r="C499" s="83"/>
      <c r="D499" s="83"/>
      <c r="E499" s="83"/>
      <c r="F499" s="65"/>
      <c r="G499" s="65"/>
      <c r="H499" s="65"/>
      <c r="I499" s="13" t="s">
        <v>2</v>
      </c>
      <c r="J499" s="80"/>
      <c r="K499" s="13" t="s">
        <v>2</v>
      </c>
      <c r="L499" s="80"/>
      <c r="M499" s="54"/>
      <c r="N499" s="54"/>
      <c r="O499" s="54"/>
      <c r="P499" s="54"/>
      <c r="Q499" s="54"/>
      <c r="R499" s="54"/>
      <c r="S499" s="54"/>
      <c r="T499" s="54"/>
      <c r="U499" s="54"/>
      <c r="V499" s="54"/>
      <c r="W499" s="54"/>
      <c r="X499" s="54"/>
      <c r="Y499" s="54"/>
      <c r="Z499" s="54"/>
    </row>
    <row r="500" ht="16.5" hidden="1" spans="1:26">
      <c r="A500" s="83" t="str">
        <f>IF(C500="","",COUNTA(C$8:C500))</f>
        <v/>
      </c>
      <c r="B500" s="83"/>
      <c r="C500" s="83"/>
      <c r="D500" s="83"/>
      <c r="E500" s="83"/>
      <c r="F500" s="65"/>
      <c r="G500" s="65"/>
      <c r="H500" s="65"/>
      <c r="I500" s="13" t="s">
        <v>2</v>
      </c>
      <c r="J500" s="80"/>
      <c r="K500" s="13" t="s">
        <v>2</v>
      </c>
      <c r="L500" s="80"/>
      <c r="M500" s="54"/>
      <c r="N500" s="54"/>
      <c r="O500" s="54"/>
      <c r="P500" s="54"/>
      <c r="Q500" s="54"/>
      <c r="R500" s="54"/>
      <c r="S500" s="54"/>
      <c r="T500" s="54"/>
      <c r="U500" s="54"/>
      <c r="V500" s="54"/>
      <c r="W500" s="54"/>
      <c r="X500" s="54"/>
      <c r="Y500" s="54"/>
      <c r="Z500" s="54"/>
    </row>
    <row r="501" ht="16.5" hidden="1" spans="1:26">
      <c r="A501" s="83" t="str">
        <f>IF(C501="","",COUNTA(C$8:C501))</f>
        <v/>
      </c>
      <c r="B501" s="83"/>
      <c r="C501" s="83"/>
      <c r="D501" s="83"/>
      <c r="E501" s="83"/>
      <c r="F501" s="65"/>
      <c r="G501" s="65"/>
      <c r="H501" s="65"/>
      <c r="I501" s="13" t="s">
        <v>2</v>
      </c>
      <c r="J501" s="80"/>
      <c r="K501" s="13" t="s">
        <v>2</v>
      </c>
      <c r="L501" s="80"/>
      <c r="M501" s="54"/>
      <c r="N501" s="54"/>
      <c r="O501" s="54"/>
      <c r="P501" s="54"/>
      <c r="Q501" s="54"/>
      <c r="R501" s="54"/>
      <c r="S501" s="54"/>
      <c r="T501" s="54"/>
      <c r="U501" s="54"/>
      <c r="V501" s="54"/>
      <c r="W501" s="54"/>
      <c r="X501" s="54"/>
      <c r="Y501" s="54"/>
      <c r="Z501" s="54"/>
    </row>
    <row r="502" ht="16.5" hidden="1" spans="1:26">
      <c r="A502" s="83" t="str">
        <f>IF(C502="","",COUNTA(C$8:C502))</f>
        <v/>
      </c>
      <c r="B502" s="83"/>
      <c r="C502" s="83"/>
      <c r="D502" s="83"/>
      <c r="E502" s="83"/>
      <c r="F502" s="65"/>
      <c r="G502" s="65"/>
      <c r="H502" s="65"/>
      <c r="I502" s="13" t="s">
        <v>2</v>
      </c>
      <c r="J502" s="80"/>
      <c r="K502" s="13" t="s">
        <v>2</v>
      </c>
      <c r="L502" s="80"/>
      <c r="M502" s="54"/>
      <c r="N502" s="54"/>
      <c r="O502" s="54"/>
      <c r="P502" s="54"/>
      <c r="Q502" s="54"/>
      <c r="R502" s="54"/>
      <c r="S502" s="54"/>
      <c r="T502" s="54"/>
      <c r="U502" s="54"/>
      <c r="V502" s="54"/>
      <c r="W502" s="54"/>
      <c r="X502" s="54"/>
      <c r="Y502" s="54"/>
      <c r="Z502" s="54"/>
    </row>
    <row r="503" ht="16.5" hidden="1" spans="1:26">
      <c r="A503" s="83" t="str">
        <f>IF(C503="","",COUNTA(C$8:C503))</f>
        <v/>
      </c>
      <c r="B503" s="83"/>
      <c r="C503" s="83"/>
      <c r="D503" s="83"/>
      <c r="E503" s="83"/>
      <c r="F503" s="65"/>
      <c r="G503" s="65"/>
      <c r="H503" s="65"/>
      <c r="I503" s="13" t="s">
        <v>2</v>
      </c>
      <c r="J503" s="80"/>
      <c r="K503" s="13" t="s">
        <v>2</v>
      </c>
      <c r="L503" s="80"/>
      <c r="M503" s="54"/>
      <c r="N503" s="54"/>
      <c r="O503" s="54"/>
      <c r="P503" s="54"/>
      <c r="Q503" s="54"/>
      <c r="R503" s="54"/>
      <c r="S503" s="54"/>
      <c r="T503" s="54"/>
      <c r="U503" s="54"/>
      <c r="V503" s="54"/>
      <c r="W503" s="54"/>
      <c r="X503" s="54"/>
      <c r="Y503" s="54"/>
      <c r="Z503" s="54"/>
    </row>
    <row r="504" ht="16.5" hidden="1" spans="1:26">
      <c r="A504" s="83" t="str">
        <f>IF(C504="","",COUNTA(C$8:C504))</f>
        <v/>
      </c>
      <c r="B504" s="83"/>
      <c r="C504" s="83"/>
      <c r="D504" s="83"/>
      <c r="E504" s="83"/>
      <c r="F504" s="65"/>
      <c r="G504" s="65"/>
      <c r="H504" s="65"/>
      <c r="I504" s="13" t="s">
        <v>2</v>
      </c>
      <c r="J504" s="80"/>
      <c r="K504" s="13" t="s">
        <v>2</v>
      </c>
      <c r="L504" s="80"/>
      <c r="M504" s="54"/>
      <c r="N504" s="54"/>
      <c r="O504" s="54"/>
      <c r="P504" s="54"/>
      <c r="Q504" s="54"/>
      <c r="R504" s="54"/>
      <c r="S504" s="54"/>
      <c r="T504" s="54"/>
      <c r="U504" s="54"/>
      <c r="V504" s="54"/>
      <c r="W504" s="54"/>
      <c r="X504" s="54"/>
      <c r="Y504" s="54"/>
      <c r="Z504" s="54"/>
    </row>
    <row r="505" ht="16.5" hidden="1" spans="1:26">
      <c r="A505" s="83" t="str">
        <f>IF(C505="","",COUNTA(C$8:C505))</f>
        <v/>
      </c>
      <c r="B505" s="83"/>
      <c r="C505" s="83"/>
      <c r="D505" s="83"/>
      <c r="E505" s="83"/>
      <c r="F505" s="65"/>
      <c r="G505" s="65"/>
      <c r="H505" s="65"/>
      <c r="I505" s="13" t="s">
        <v>2</v>
      </c>
      <c r="J505" s="80"/>
      <c r="K505" s="13" t="s">
        <v>2</v>
      </c>
      <c r="L505" s="80"/>
      <c r="M505" s="54"/>
      <c r="N505" s="54"/>
      <c r="O505" s="54"/>
      <c r="P505" s="54"/>
      <c r="Q505" s="54"/>
      <c r="R505" s="54"/>
      <c r="S505" s="54"/>
      <c r="T505" s="54"/>
      <c r="U505" s="54"/>
      <c r="V505" s="54"/>
      <c r="W505" s="54"/>
      <c r="X505" s="54"/>
      <c r="Y505" s="54"/>
      <c r="Z505" s="54"/>
    </row>
    <row r="506" ht="16.5" hidden="1" spans="1:26">
      <c r="A506" s="83" t="str">
        <f>IF(C506="","",COUNTA(C$8:C506))</f>
        <v/>
      </c>
      <c r="B506" s="83"/>
      <c r="C506" s="83"/>
      <c r="D506" s="83"/>
      <c r="E506" s="83"/>
      <c r="F506" s="65"/>
      <c r="G506" s="65"/>
      <c r="H506" s="65"/>
      <c r="I506" s="13" t="s">
        <v>2</v>
      </c>
      <c r="J506" s="80"/>
      <c r="K506" s="13" t="s">
        <v>2</v>
      </c>
      <c r="L506" s="80"/>
      <c r="M506" s="54"/>
      <c r="N506" s="54"/>
      <c r="O506" s="54"/>
      <c r="P506" s="54"/>
      <c r="Q506" s="54"/>
      <c r="R506" s="54"/>
      <c r="S506" s="54"/>
      <c r="T506" s="54"/>
      <c r="U506" s="54"/>
      <c r="V506" s="54"/>
      <c r="W506" s="54"/>
      <c r="X506" s="54"/>
      <c r="Y506" s="54"/>
      <c r="Z506" s="54"/>
    </row>
    <row r="507" ht="16.5" hidden="1" spans="1:26">
      <c r="A507" s="83" t="str">
        <f>IF(C507="","",COUNTA(C$8:C507))</f>
        <v/>
      </c>
      <c r="B507" s="83"/>
      <c r="C507" s="83"/>
      <c r="D507" s="83"/>
      <c r="E507" s="83"/>
      <c r="F507" s="65"/>
      <c r="G507" s="65"/>
      <c r="H507" s="65"/>
      <c r="I507" s="13" t="s">
        <v>2</v>
      </c>
      <c r="J507" s="80"/>
      <c r="K507" s="13" t="s">
        <v>2</v>
      </c>
      <c r="L507" s="80"/>
      <c r="M507" s="54"/>
      <c r="N507" s="54"/>
      <c r="O507" s="54"/>
      <c r="P507" s="54"/>
      <c r="Q507" s="54"/>
      <c r="R507" s="54"/>
      <c r="S507" s="54"/>
      <c r="T507" s="54"/>
      <c r="U507" s="54"/>
      <c r="V507" s="54"/>
      <c r="W507" s="54"/>
      <c r="X507" s="54"/>
      <c r="Y507" s="54"/>
      <c r="Z507" s="54"/>
    </row>
    <row r="508" ht="16.5" hidden="1" spans="1:26">
      <c r="A508" s="83" t="str">
        <f>IF(C508="","",COUNTA(C$8:C508))</f>
        <v/>
      </c>
      <c r="B508" s="83"/>
      <c r="C508" s="83"/>
      <c r="D508" s="83"/>
      <c r="E508" s="83"/>
      <c r="F508" s="65"/>
      <c r="G508" s="65"/>
      <c r="H508" s="65"/>
      <c r="I508" s="13" t="s">
        <v>2</v>
      </c>
      <c r="J508" s="80"/>
      <c r="K508" s="13" t="s">
        <v>2</v>
      </c>
      <c r="L508" s="80"/>
      <c r="M508" s="54"/>
      <c r="N508" s="54"/>
      <c r="O508" s="54"/>
      <c r="P508" s="54"/>
      <c r="Q508" s="54"/>
      <c r="R508" s="54"/>
      <c r="S508" s="54"/>
      <c r="T508" s="54"/>
      <c r="U508" s="54"/>
      <c r="V508" s="54"/>
      <c r="W508" s="54"/>
      <c r="X508" s="54"/>
      <c r="Y508" s="54"/>
      <c r="Z508" s="54"/>
    </row>
    <row r="509" ht="16.5" hidden="1" spans="1:26">
      <c r="A509" s="83" t="str">
        <f>IF(C509="","",COUNTA(C$8:C509))</f>
        <v/>
      </c>
      <c r="B509" s="83"/>
      <c r="C509" s="83"/>
      <c r="D509" s="83"/>
      <c r="E509" s="83"/>
      <c r="F509" s="65"/>
      <c r="G509" s="65"/>
      <c r="H509" s="65"/>
      <c r="I509" s="13" t="s">
        <v>2</v>
      </c>
      <c r="J509" s="80"/>
      <c r="K509" s="13" t="s">
        <v>2</v>
      </c>
      <c r="L509" s="80"/>
      <c r="M509" s="54"/>
      <c r="N509" s="54"/>
      <c r="O509" s="54"/>
      <c r="P509" s="54"/>
      <c r="Q509" s="54"/>
      <c r="R509" s="54"/>
      <c r="S509" s="54"/>
      <c r="T509" s="54"/>
      <c r="U509" s="54"/>
      <c r="V509" s="54"/>
      <c r="W509" s="54"/>
      <c r="X509" s="54"/>
      <c r="Y509" s="54"/>
      <c r="Z509" s="54"/>
    </row>
    <row r="510" ht="16.5" hidden="1" spans="1:26">
      <c r="A510" s="83" t="str">
        <f>IF(C510="","",COUNTA(C$8:C510))</f>
        <v/>
      </c>
      <c r="B510" s="83"/>
      <c r="C510" s="83"/>
      <c r="D510" s="83"/>
      <c r="E510" s="83"/>
      <c r="F510" s="65"/>
      <c r="G510" s="65"/>
      <c r="H510" s="65"/>
      <c r="I510" s="13" t="s">
        <v>2</v>
      </c>
      <c r="J510" s="80"/>
      <c r="K510" s="13" t="s">
        <v>2</v>
      </c>
      <c r="L510" s="80"/>
      <c r="M510" s="54"/>
      <c r="N510" s="54"/>
      <c r="O510" s="54"/>
      <c r="P510" s="54"/>
      <c r="Q510" s="54"/>
      <c r="R510" s="54"/>
      <c r="S510" s="54"/>
      <c r="T510" s="54"/>
      <c r="U510" s="54"/>
      <c r="V510" s="54"/>
      <c r="W510" s="54"/>
      <c r="X510" s="54"/>
      <c r="Y510" s="54"/>
      <c r="Z510" s="54"/>
    </row>
    <row r="511" ht="16.5" hidden="1" spans="1:26">
      <c r="A511" s="83" t="str">
        <f>IF(C511="","",COUNTA(C$8:C511))</f>
        <v/>
      </c>
      <c r="B511" s="83"/>
      <c r="C511" s="83"/>
      <c r="D511" s="83"/>
      <c r="E511" s="83"/>
      <c r="F511" s="65"/>
      <c r="G511" s="65"/>
      <c r="H511" s="65"/>
      <c r="I511" s="13" t="s">
        <v>2</v>
      </c>
      <c r="J511" s="80"/>
      <c r="K511" s="13" t="s">
        <v>2</v>
      </c>
      <c r="L511" s="80"/>
      <c r="M511" s="54"/>
      <c r="N511" s="54"/>
      <c r="O511" s="54"/>
      <c r="P511" s="54"/>
      <c r="Q511" s="54"/>
      <c r="R511" s="54"/>
      <c r="S511" s="54"/>
      <c r="T511" s="54"/>
      <c r="U511" s="54"/>
      <c r="V511" s="54"/>
      <c r="W511" s="54"/>
      <c r="X511" s="54"/>
      <c r="Y511" s="54"/>
      <c r="Z511" s="54"/>
    </row>
    <row r="512" ht="16.5" hidden="1" spans="1:26">
      <c r="A512" s="83" t="str">
        <f>IF(C512="","",COUNTA(C$8:C512))</f>
        <v/>
      </c>
      <c r="B512" s="83"/>
      <c r="C512" s="83"/>
      <c r="D512" s="83"/>
      <c r="E512" s="83"/>
      <c r="F512" s="65"/>
      <c r="G512" s="65"/>
      <c r="H512" s="65"/>
      <c r="I512" s="13" t="s">
        <v>2</v>
      </c>
      <c r="J512" s="80"/>
      <c r="K512" s="13" t="s">
        <v>2</v>
      </c>
      <c r="L512" s="80"/>
      <c r="M512" s="54"/>
      <c r="N512" s="54"/>
      <c r="O512" s="54"/>
      <c r="P512" s="54"/>
      <c r="Q512" s="54"/>
      <c r="R512" s="54"/>
      <c r="S512" s="54"/>
      <c r="T512" s="54"/>
      <c r="U512" s="54"/>
      <c r="V512" s="54"/>
      <c r="W512" s="54"/>
      <c r="X512" s="54"/>
      <c r="Y512" s="54"/>
      <c r="Z512" s="54"/>
    </row>
    <row r="513" ht="16.5" hidden="1" spans="1:26">
      <c r="A513" s="83" t="str">
        <f>IF(C513="","",COUNTA(C$8:C513))</f>
        <v/>
      </c>
      <c r="B513" s="83"/>
      <c r="C513" s="83"/>
      <c r="D513" s="83"/>
      <c r="E513" s="83"/>
      <c r="F513" s="65"/>
      <c r="G513" s="65"/>
      <c r="H513" s="65"/>
      <c r="I513" s="13" t="s">
        <v>2</v>
      </c>
      <c r="J513" s="80"/>
      <c r="K513" s="13" t="s">
        <v>2</v>
      </c>
      <c r="L513" s="80"/>
      <c r="M513" s="54"/>
      <c r="N513" s="54"/>
      <c r="O513" s="54"/>
      <c r="P513" s="54"/>
      <c r="Q513" s="54"/>
      <c r="R513" s="54"/>
      <c r="S513" s="54"/>
      <c r="T513" s="54"/>
      <c r="U513" s="54"/>
      <c r="V513" s="54"/>
      <c r="W513" s="54"/>
      <c r="X513" s="54"/>
      <c r="Y513" s="54"/>
      <c r="Z513" s="54"/>
    </row>
    <row r="514" ht="16.5" hidden="1" spans="1:26">
      <c r="A514" s="83" t="str">
        <f>IF(C514="","",COUNTA(C$8:C514))</f>
        <v/>
      </c>
      <c r="B514" s="83"/>
      <c r="C514" s="83"/>
      <c r="D514" s="83"/>
      <c r="E514" s="83"/>
      <c r="F514" s="65"/>
      <c r="G514" s="65"/>
      <c r="H514" s="65"/>
      <c r="I514" s="13" t="s">
        <v>2</v>
      </c>
      <c r="J514" s="80"/>
      <c r="K514" s="13" t="s">
        <v>2</v>
      </c>
      <c r="L514" s="80"/>
      <c r="M514" s="54"/>
      <c r="N514" s="54"/>
      <c r="O514" s="54"/>
      <c r="P514" s="54"/>
      <c r="Q514" s="54"/>
      <c r="R514" s="54"/>
      <c r="S514" s="54"/>
      <c r="T514" s="54"/>
      <c r="U514" s="54"/>
      <c r="V514" s="54"/>
      <c r="W514" s="54"/>
      <c r="X514" s="54"/>
      <c r="Y514" s="54"/>
      <c r="Z514" s="54"/>
    </row>
    <row r="515" ht="16.5" hidden="1" spans="1:26">
      <c r="A515" s="83" t="str">
        <f>IF(C515="","",COUNTA(C$8:C515))</f>
        <v/>
      </c>
      <c r="B515" s="83"/>
      <c r="C515" s="83"/>
      <c r="D515" s="83"/>
      <c r="E515" s="83"/>
      <c r="F515" s="65"/>
      <c r="G515" s="65"/>
      <c r="H515" s="65"/>
      <c r="I515" s="13" t="s">
        <v>2</v>
      </c>
      <c r="J515" s="80"/>
      <c r="K515" s="13" t="s">
        <v>2</v>
      </c>
      <c r="L515" s="80"/>
      <c r="M515" s="54"/>
      <c r="N515" s="54"/>
      <c r="O515" s="54"/>
      <c r="P515" s="54"/>
      <c r="Q515" s="54"/>
      <c r="R515" s="54"/>
      <c r="S515" s="54"/>
      <c r="T515" s="54"/>
      <c r="U515" s="54"/>
      <c r="V515" s="54"/>
      <c r="W515" s="54"/>
      <c r="X515" s="54"/>
      <c r="Y515" s="54"/>
      <c r="Z515" s="54"/>
    </row>
    <row r="516" ht="16.5" hidden="1" spans="1:26">
      <c r="A516" s="83" t="str">
        <f>IF(C516="","",COUNTA(C$8:C516))</f>
        <v/>
      </c>
      <c r="B516" s="83"/>
      <c r="C516" s="83"/>
      <c r="D516" s="83"/>
      <c r="E516" s="83"/>
      <c r="F516" s="65"/>
      <c r="G516" s="65"/>
      <c r="H516" s="65"/>
      <c r="I516" s="13" t="s">
        <v>2</v>
      </c>
      <c r="J516" s="80"/>
      <c r="K516" s="13" t="s">
        <v>2</v>
      </c>
      <c r="L516" s="80"/>
      <c r="M516" s="54"/>
      <c r="N516" s="54"/>
      <c r="O516" s="54"/>
      <c r="P516" s="54"/>
      <c r="Q516" s="54"/>
      <c r="R516" s="54"/>
      <c r="S516" s="54"/>
      <c r="T516" s="54"/>
      <c r="U516" s="54"/>
      <c r="V516" s="54"/>
      <c r="W516" s="54"/>
      <c r="X516" s="54"/>
      <c r="Y516" s="54"/>
      <c r="Z516" s="54"/>
    </row>
    <row r="517" ht="16.5" hidden="1" spans="1:26">
      <c r="A517" s="83" t="str">
        <f>IF(C517="","",COUNTA(C$8:C517))</f>
        <v/>
      </c>
      <c r="B517" s="83"/>
      <c r="C517" s="83"/>
      <c r="D517" s="83"/>
      <c r="E517" s="83"/>
      <c r="F517" s="65"/>
      <c r="G517" s="65"/>
      <c r="H517" s="65"/>
      <c r="I517" s="13" t="s">
        <v>2</v>
      </c>
      <c r="J517" s="80"/>
      <c r="K517" s="13" t="s">
        <v>2</v>
      </c>
      <c r="L517" s="80"/>
      <c r="M517" s="54"/>
      <c r="N517" s="54"/>
      <c r="O517" s="54"/>
      <c r="P517" s="54"/>
      <c r="Q517" s="54"/>
      <c r="R517" s="54"/>
      <c r="S517" s="54"/>
      <c r="T517" s="54"/>
      <c r="U517" s="54"/>
      <c r="V517" s="54"/>
      <c r="W517" s="54"/>
      <c r="X517" s="54"/>
      <c r="Y517" s="54"/>
      <c r="Z517" s="54"/>
    </row>
    <row r="518" ht="16.5" hidden="1" spans="1:26">
      <c r="A518" s="83" t="str">
        <f>IF(C518="","",COUNTA(C$8:C518))</f>
        <v/>
      </c>
      <c r="B518" s="83"/>
      <c r="C518" s="83"/>
      <c r="D518" s="83"/>
      <c r="E518" s="83"/>
      <c r="F518" s="65"/>
      <c r="G518" s="65"/>
      <c r="H518" s="65"/>
      <c r="I518" s="13" t="s">
        <v>2</v>
      </c>
      <c r="J518" s="80"/>
      <c r="K518" s="13" t="s">
        <v>2</v>
      </c>
      <c r="L518" s="80"/>
      <c r="M518" s="54"/>
      <c r="N518" s="54"/>
      <c r="O518" s="54"/>
      <c r="P518" s="54"/>
      <c r="Q518" s="54"/>
      <c r="R518" s="54"/>
      <c r="S518" s="54"/>
      <c r="T518" s="54"/>
      <c r="U518" s="54"/>
      <c r="V518" s="54"/>
      <c r="W518" s="54"/>
      <c r="X518" s="54"/>
      <c r="Y518" s="54"/>
      <c r="Z518" s="54"/>
    </row>
    <row r="519" ht="16.5" hidden="1" spans="1:26">
      <c r="A519" s="83" t="str">
        <f>IF(C519="","",COUNTA(C$8:C519))</f>
        <v/>
      </c>
      <c r="B519" s="83"/>
      <c r="C519" s="83"/>
      <c r="D519" s="83"/>
      <c r="E519" s="83"/>
      <c r="F519" s="65"/>
      <c r="G519" s="65"/>
      <c r="H519" s="65"/>
      <c r="I519" s="13" t="s">
        <v>2</v>
      </c>
      <c r="J519" s="80"/>
      <c r="K519" s="13" t="s">
        <v>2</v>
      </c>
      <c r="L519" s="80"/>
      <c r="M519" s="54"/>
      <c r="N519" s="54"/>
      <c r="O519" s="54"/>
      <c r="P519" s="54"/>
      <c r="Q519" s="54"/>
      <c r="R519" s="54"/>
      <c r="S519" s="54"/>
      <c r="T519" s="54"/>
      <c r="U519" s="54"/>
      <c r="V519" s="54"/>
      <c r="W519" s="54"/>
      <c r="X519" s="54"/>
      <c r="Y519" s="54"/>
      <c r="Z519" s="54"/>
    </row>
    <row r="520" ht="16.5" hidden="1" spans="1:26">
      <c r="A520" s="83" t="str">
        <f>IF(C520="","",COUNTA(C$8:C520))</f>
        <v/>
      </c>
      <c r="B520" s="83"/>
      <c r="C520" s="83"/>
      <c r="D520" s="83"/>
      <c r="E520" s="83"/>
      <c r="F520" s="65"/>
      <c r="G520" s="65"/>
      <c r="H520" s="65"/>
      <c r="I520" s="13" t="s">
        <v>2</v>
      </c>
      <c r="J520" s="80"/>
      <c r="K520" s="13" t="s">
        <v>2</v>
      </c>
      <c r="L520" s="80"/>
      <c r="M520" s="54"/>
      <c r="N520" s="54"/>
      <c r="O520" s="54"/>
      <c r="P520" s="54"/>
      <c r="Q520" s="54"/>
      <c r="R520" s="54"/>
      <c r="S520" s="54"/>
      <c r="T520" s="54"/>
      <c r="U520" s="54"/>
      <c r="V520" s="54"/>
      <c r="W520" s="54"/>
      <c r="X520" s="54"/>
      <c r="Y520" s="54"/>
      <c r="Z520" s="54"/>
    </row>
    <row r="521" ht="16.5" hidden="1" spans="1:26">
      <c r="A521" s="83" t="str">
        <f>IF(C521="","",COUNTA(C$8:C521))</f>
        <v/>
      </c>
      <c r="B521" s="83"/>
      <c r="C521" s="83"/>
      <c r="D521" s="83"/>
      <c r="E521" s="83"/>
      <c r="F521" s="65"/>
      <c r="G521" s="65"/>
      <c r="H521" s="65"/>
      <c r="I521" s="13" t="s">
        <v>2</v>
      </c>
      <c r="J521" s="80"/>
      <c r="K521" s="13" t="s">
        <v>2</v>
      </c>
      <c r="L521" s="80"/>
      <c r="M521" s="54"/>
      <c r="N521" s="54"/>
      <c r="O521" s="54"/>
      <c r="P521" s="54"/>
      <c r="Q521" s="54"/>
      <c r="R521" s="54"/>
      <c r="S521" s="54"/>
      <c r="T521" s="54"/>
      <c r="U521" s="54"/>
      <c r="V521" s="54"/>
      <c r="W521" s="54"/>
      <c r="X521" s="54"/>
      <c r="Y521" s="54"/>
      <c r="Z521" s="54"/>
    </row>
    <row r="522" ht="16.5" hidden="1" spans="1:26">
      <c r="A522" s="83" t="str">
        <f>IF(C522="","",COUNTA(C$8:C522))</f>
        <v/>
      </c>
      <c r="B522" s="83"/>
      <c r="C522" s="83"/>
      <c r="D522" s="83"/>
      <c r="E522" s="83"/>
      <c r="F522" s="65"/>
      <c r="G522" s="65"/>
      <c r="H522" s="65"/>
      <c r="I522" s="13" t="s">
        <v>2</v>
      </c>
      <c r="J522" s="80"/>
      <c r="K522" s="13" t="s">
        <v>2</v>
      </c>
      <c r="L522" s="80"/>
      <c r="M522" s="54"/>
      <c r="N522" s="54"/>
      <c r="O522" s="54"/>
      <c r="P522" s="54"/>
      <c r="Q522" s="54"/>
      <c r="R522" s="54"/>
      <c r="S522" s="54"/>
      <c r="T522" s="54"/>
      <c r="U522" s="54"/>
      <c r="V522" s="54"/>
      <c r="W522" s="54"/>
      <c r="X522" s="54"/>
      <c r="Y522" s="54"/>
      <c r="Z522" s="54"/>
    </row>
    <row r="523" ht="16.5" hidden="1" spans="1:26">
      <c r="A523" s="83" t="str">
        <f>IF(C523="","",COUNTA(C$8:C523))</f>
        <v/>
      </c>
      <c r="B523" s="83"/>
      <c r="C523" s="83"/>
      <c r="D523" s="83"/>
      <c r="E523" s="83"/>
      <c r="F523" s="65"/>
      <c r="G523" s="65"/>
      <c r="H523" s="65"/>
      <c r="I523" s="13" t="s">
        <v>2</v>
      </c>
      <c r="J523" s="80"/>
      <c r="K523" s="13" t="s">
        <v>2</v>
      </c>
      <c r="L523" s="80"/>
      <c r="M523" s="54"/>
      <c r="N523" s="54"/>
      <c r="O523" s="54"/>
      <c r="P523" s="54"/>
      <c r="Q523" s="54"/>
      <c r="R523" s="54"/>
      <c r="S523" s="54"/>
      <c r="T523" s="54"/>
      <c r="U523" s="54"/>
      <c r="V523" s="54"/>
      <c r="W523" s="54"/>
      <c r="X523" s="54"/>
      <c r="Y523" s="54"/>
      <c r="Z523" s="54"/>
    </row>
    <row r="524" ht="16.5" hidden="1" spans="1:26">
      <c r="A524" s="83" t="str">
        <f>IF(C524="","",COUNTA(C$8:C524))</f>
        <v/>
      </c>
      <c r="B524" s="83"/>
      <c r="C524" s="83"/>
      <c r="D524" s="83"/>
      <c r="E524" s="83"/>
      <c r="F524" s="65"/>
      <c r="G524" s="65"/>
      <c r="H524" s="65"/>
      <c r="I524" s="13" t="s">
        <v>2</v>
      </c>
      <c r="J524" s="80"/>
      <c r="K524" s="13" t="s">
        <v>2</v>
      </c>
      <c r="L524" s="80"/>
      <c r="M524" s="54"/>
      <c r="N524" s="54"/>
      <c r="O524" s="54"/>
      <c r="P524" s="54"/>
      <c r="Q524" s="54"/>
      <c r="R524" s="54"/>
      <c r="S524" s="54"/>
      <c r="T524" s="54"/>
      <c r="U524" s="54"/>
      <c r="V524" s="54"/>
      <c r="W524" s="54"/>
      <c r="X524" s="54"/>
      <c r="Y524" s="54"/>
      <c r="Z524" s="54"/>
    </row>
    <row r="525" ht="16.5" hidden="1" spans="1:26">
      <c r="A525" s="83" t="str">
        <f>IF(C525="","",COUNTA(C$8:C525))</f>
        <v/>
      </c>
      <c r="B525" s="83"/>
      <c r="C525" s="83"/>
      <c r="D525" s="83"/>
      <c r="E525" s="83"/>
      <c r="F525" s="65"/>
      <c r="G525" s="65"/>
      <c r="H525" s="65"/>
      <c r="I525" s="13" t="s">
        <v>2</v>
      </c>
      <c r="J525" s="80"/>
      <c r="K525" s="13" t="s">
        <v>2</v>
      </c>
      <c r="L525" s="80"/>
      <c r="M525" s="54"/>
      <c r="N525" s="54"/>
      <c r="O525" s="54"/>
      <c r="P525" s="54"/>
      <c r="Q525" s="54"/>
      <c r="R525" s="54"/>
      <c r="S525" s="54"/>
      <c r="T525" s="54"/>
      <c r="U525" s="54"/>
      <c r="V525" s="54"/>
      <c r="W525" s="54"/>
      <c r="X525" s="54"/>
      <c r="Y525" s="54"/>
      <c r="Z525" s="54"/>
    </row>
    <row r="526" ht="16.5" hidden="1" spans="1:26">
      <c r="A526" s="83" t="str">
        <f>IF(C526="","",COUNTA(C$8:C526))</f>
        <v/>
      </c>
      <c r="B526" s="83"/>
      <c r="C526" s="83"/>
      <c r="D526" s="83"/>
      <c r="E526" s="83"/>
      <c r="F526" s="65"/>
      <c r="G526" s="65"/>
      <c r="H526" s="65"/>
      <c r="I526" s="13" t="s">
        <v>2</v>
      </c>
      <c r="J526" s="80"/>
      <c r="K526" s="13" t="s">
        <v>2</v>
      </c>
      <c r="L526" s="80"/>
      <c r="M526" s="54"/>
      <c r="N526" s="54"/>
      <c r="O526" s="54"/>
      <c r="P526" s="54"/>
      <c r="Q526" s="54"/>
      <c r="R526" s="54"/>
      <c r="S526" s="54"/>
      <c r="T526" s="54"/>
      <c r="U526" s="54"/>
      <c r="V526" s="54"/>
      <c r="W526" s="54"/>
      <c r="X526" s="54"/>
      <c r="Y526" s="54"/>
      <c r="Z526" s="54"/>
    </row>
    <row r="527" ht="16.5" hidden="1" spans="1:26">
      <c r="A527" s="83" t="str">
        <f>IF(C527="","",COUNTA(C$8:C527))</f>
        <v/>
      </c>
      <c r="B527" s="83"/>
      <c r="C527" s="83"/>
      <c r="D527" s="83"/>
      <c r="E527" s="83"/>
      <c r="F527" s="65"/>
      <c r="G527" s="65"/>
      <c r="H527" s="65"/>
      <c r="I527" s="13" t="s">
        <v>2</v>
      </c>
      <c r="J527" s="80"/>
      <c r="K527" s="13" t="s">
        <v>2</v>
      </c>
      <c r="L527" s="80"/>
      <c r="M527" s="54"/>
      <c r="N527" s="54"/>
      <c r="O527" s="54"/>
      <c r="P527" s="54"/>
      <c r="Q527" s="54"/>
      <c r="R527" s="54"/>
      <c r="S527" s="54"/>
      <c r="T527" s="54"/>
      <c r="U527" s="54"/>
      <c r="V527" s="54"/>
      <c r="W527" s="54"/>
      <c r="X527" s="54"/>
      <c r="Y527" s="54"/>
      <c r="Z527" s="54"/>
    </row>
    <row r="528" ht="16.5" hidden="1" spans="1:26">
      <c r="A528" s="83" t="str">
        <f>IF(C528="","",COUNTA(C$8:C528))</f>
        <v/>
      </c>
      <c r="B528" s="83"/>
      <c r="C528" s="83"/>
      <c r="D528" s="83"/>
      <c r="E528" s="83"/>
      <c r="F528" s="65"/>
      <c r="G528" s="65"/>
      <c r="H528" s="65"/>
      <c r="I528" s="13" t="s">
        <v>2</v>
      </c>
      <c r="J528" s="80"/>
      <c r="K528" s="13" t="s">
        <v>2</v>
      </c>
      <c r="L528" s="80"/>
      <c r="M528" s="54"/>
      <c r="N528" s="54"/>
      <c r="O528" s="54"/>
      <c r="P528" s="54"/>
      <c r="Q528" s="54"/>
      <c r="R528" s="54"/>
      <c r="S528" s="54"/>
      <c r="T528" s="54"/>
      <c r="U528" s="54"/>
      <c r="V528" s="54"/>
      <c r="W528" s="54"/>
      <c r="X528" s="54"/>
      <c r="Y528" s="54"/>
      <c r="Z528" s="54"/>
    </row>
    <row r="529" ht="16.5" hidden="1" spans="1:26">
      <c r="A529" s="83" t="str">
        <f>IF(C529="","",COUNTA(C$8:C529))</f>
        <v/>
      </c>
      <c r="B529" s="83"/>
      <c r="C529" s="83"/>
      <c r="D529" s="83"/>
      <c r="E529" s="83"/>
      <c r="F529" s="65"/>
      <c r="G529" s="65"/>
      <c r="H529" s="65"/>
      <c r="I529" s="13" t="s">
        <v>2</v>
      </c>
      <c r="J529" s="80"/>
      <c r="K529" s="13" t="s">
        <v>2</v>
      </c>
      <c r="L529" s="80"/>
      <c r="M529" s="54"/>
      <c r="N529" s="54"/>
      <c r="O529" s="54"/>
      <c r="P529" s="54"/>
      <c r="Q529" s="54"/>
      <c r="R529" s="54"/>
      <c r="S529" s="54"/>
      <c r="T529" s="54"/>
      <c r="U529" s="54"/>
      <c r="V529" s="54"/>
      <c r="W529" s="54"/>
      <c r="X529" s="54"/>
      <c r="Y529" s="54"/>
      <c r="Z529" s="54"/>
    </row>
    <row r="530" ht="16.5" hidden="1" spans="1:26">
      <c r="A530" s="83" t="str">
        <f>IF(C530="","",COUNTA(C$8:C530))</f>
        <v/>
      </c>
      <c r="B530" s="83"/>
      <c r="C530" s="83"/>
      <c r="D530" s="83"/>
      <c r="E530" s="83"/>
      <c r="F530" s="65"/>
      <c r="G530" s="65"/>
      <c r="H530" s="65"/>
      <c r="I530" s="13" t="s">
        <v>2</v>
      </c>
      <c r="J530" s="80"/>
      <c r="K530" s="13" t="s">
        <v>2</v>
      </c>
      <c r="L530" s="80"/>
      <c r="M530" s="54"/>
      <c r="N530" s="54"/>
      <c r="O530" s="54"/>
      <c r="P530" s="54"/>
      <c r="Q530" s="54"/>
      <c r="R530" s="54"/>
      <c r="S530" s="54"/>
      <c r="T530" s="54"/>
      <c r="U530" s="54"/>
      <c r="V530" s="54"/>
      <c r="W530" s="54"/>
      <c r="X530" s="54"/>
      <c r="Y530" s="54"/>
      <c r="Z530" s="54"/>
    </row>
    <row r="531" ht="16.5" hidden="1" spans="1:26">
      <c r="A531" s="83" t="str">
        <f>IF(C531="","",COUNTA(C$8:C531))</f>
        <v/>
      </c>
      <c r="B531" s="83"/>
      <c r="C531" s="83"/>
      <c r="D531" s="83"/>
      <c r="E531" s="83"/>
      <c r="F531" s="65"/>
      <c r="G531" s="65"/>
      <c r="H531" s="65"/>
      <c r="I531" s="13" t="s">
        <v>2</v>
      </c>
      <c r="J531" s="80"/>
      <c r="K531" s="13" t="s">
        <v>2</v>
      </c>
      <c r="L531" s="80"/>
      <c r="M531" s="54"/>
      <c r="N531" s="54"/>
      <c r="O531" s="54"/>
      <c r="P531" s="54"/>
      <c r="Q531" s="54"/>
      <c r="R531" s="54"/>
      <c r="S531" s="54"/>
      <c r="T531" s="54"/>
      <c r="U531" s="54"/>
      <c r="V531" s="54"/>
      <c r="W531" s="54"/>
      <c r="X531" s="54"/>
      <c r="Y531" s="54"/>
      <c r="Z531" s="54"/>
    </row>
    <row r="532" ht="16.5" hidden="1" spans="1:26">
      <c r="A532" s="83" t="str">
        <f>IF(C532="","",COUNTA(C$8:C532))</f>
        <v/>
      </c>
      <c r="B532" s="83"/>
      <c r="C532" s="83"/>
      <c r="D532" s="83"/>
      <c r="E532" s="83"/>
      <c r="F532" s="65"/>
      <c r="G532" s="65"/>
      <c r="H532" s="65"/>
      <c r="I532" s="13" t="s">
        <v>2</v>
      </c>
      <c r="J532" s="80"/>
      <c r="K532" s="13" t="s">
        <v>2</v>
      </c>
      <c r="L532" s="80"/>
      <c r="M532" s="54"/>
      <c r="N532" s="54"/>
      <c r="O532" s="54"/>
      <c r="P532" s="54"/>
      <c r="Q532" s="54"/>
      <c r="R532" s="54"/>
      <c r="S532" s="54"/>
      <c r="T532" s="54"/>
      <c r="U532" s="54"/>
      <c r="V532" s="54"/>
      <c r="W532" s="54"/>
      <c r="X532" s="54"/>
      <c r="Y532" s="54"/>
      <c r="Z532" s="54"/>
    </row>
    <row r="533" ht="16.5" hidden="1" spans="1:26">
      <c r="A533" s="83" t="str">
        <f>IF(C533="","",COUNTA(C$8:C533))</f>
        <v/>
      </c>
      <c r="B533" s="83"/>
      <c r="C533" s="83"/>
      <c r="D533" s="83"/>
      <c r="E533" s="83"/>
      <c r="F533" s="65"/>
      <c r="G533" s="65"/>
      <c r="H533" s="65"/>
      <c r="I533" s="13" t="s">
        <v>2</v>
      </c>
      <c r="J533" s="80"/>
      <c r="K533" s="13" t="s">
        <v>2</v>
      </c>
      <c r="L533" s="80"/>
      <c r="M533" s="54"/>
      <c r="N533" s="54"/>
      <c r="O533" s="54"/>
      <c r="P533" s="54"/>
      <c r="Q533" s="54"/>
      <c r="R533" s="54"/>
      <c r="S533" s="54"/>
      <c r="T533" s="54"/>
      <c r="U533" s="54"/>
      <c r="V533" s="54"/>
      <c r="W533" s="54"/>
      <c r="X533" s="54"/>
      <c r="Y533" s="54"/>
      <c r="Z533" s="54"/>
    </row>
    <row r="534" ht="16.5" hidden="1" spans="1:26">
      <c r="A534" s="83" t="str">
        <f>IF(C534="","",COUNTA(C$8:C534))</f>
        <v/>
      </c>
      <c r="B534" s="83"/>
      <c r="C534" s="83"/>
      <c r="D534" s="83"/>
      <c r="E534" s="83"/>
      <c r="F534" s="65"/>
      <c r="G534" s="65"/>
      <c r="H534" s="65"/>
      <c r="I534" s="13" t="s">
        <v>2</v>
      </c>
      <c r="J534" s="80"/>
      <c r="K534" s="13" t="s">
        <v>2</v>
      </c>
      <c r="L534" s="80"/>
      <c r="M534" s="54"/>
      <c r="N534" s="54"/>
      <c r="O534" s="54"/>
      <c r="P534" s="54"/>
      <c r="Q534" s="54"/>
      <c r="R534" s="54"/>
      <c r="S534" s="54"/>
      <c r="T534" s="54"/>
      <c r="U534" s="54"/>
      <c r="V534" s="54"/>
      <c r="W534" s="54"/>
      <c r="X534" s="54"/>
      <c r="Y534" s="54"/>
      <c r="Z534" s="54"/>
    </row>
    <row r="535" ht="16.5" hidden="1" spans="1:26">
      <c r="A535" s="83" t="str">
        <f>IF(C535="","",COUNTA(C$8:C535))</f>
        <v/>
      </c>
      <c r="B535" s="83"/>
      <c r="C535" s="83"/>
      <c r="D535" s="83"/>
      <c r="E535" s="83"/>
      <c r="F535" s="65"/>
      <c r="G535" s="65"/>
      <c r="H535" s="65"/>
      <c r="I535" s="13" t="s">
        <v>2</v>
      </c>
      <c r="J535" s="80"/>
      <c r="K535" s="13" t="s">
        <v>2</v>
      </c>
      <c r="L535" s="80"/>
      <c r="M535" s="54"/>
      <c r="N535" s="54"/>
      <c r="O535" s="54"/>
      <c r="P535" s="54"/>
      <c r="Q535" s="54"/>
      <c r="R535" s="54"/>
      <c r="S535" s="54"/>
      <c r="T535" s="54"/>
      <c r="U535" s="54"/>
      <c r="V535" s="54"/>
      <c r="W535" s="54"/>
      <c r="X535" s="54"/>
      <c r="Y535" s="54"/>
      <c r="Z535" s="54"/>
    </row>
    <row r="536" ht="16.5" hidden="1" spans="1:26">
      <c r="A536" s="83" t="str">
        <f>IF(C536="","",COUNTA(C$8:C536))</f>
        <v/>
      </c>
      <c r="B536" s="83"/>
      <c r="C536" s="83"/>
      <c r="D536" s="83"/>
      <c r="E536" s="83"/>
      <c r="F536" s="65"/>
      <c r="G536" s="65"/>
      <c r="H536" s="65"/>
      <c r="I536" s="13" t="s">
        <v>2</v>
      </c>
      <c r="J536" s="80"/>
      <c r="K536" s="13" t="s">
        <v>2</v>
      </c>
      <c r="L536" s="80"/>
      <c r="M536" s="54"/>
      <c r="N536" s="54"/>
      <c r="O536" s="54"/>
      <c r="P536" s="54"/>
      <c r="Q536" s="54"/>
      <c r="R536" s="54"/>
      <c r="S536" s="54"/>
      <c r="T536" s="54"/>
      <c r="U536" s="54"/>
      <c r="V536" s="54"/>
      <c r="W536" s="54"/>
      <c r="X536" s="54"/>
      <c r="Y536" s="54"/>
      <c r="Z536" s="54"/>
    </row>
    <row r="537" ht="16.5" hidden="1" spans="1:26">
      <c r="A537" s="83" t="str">
        <f>IF(C537="","",COUNTA(C$8:C537))</f>
        <v/>
      </c>
      <c r="B537" s="83"/>
      <c r="C537" s="83"/>
      <c r="D537" s="83"/>
      <c r="E537" s="83"/>
      <c r="F537" s="65"/>
      <c r="G537" s="65"/>
      <c r="H537" s="65"/>
      <c r="I537" s="13" t="s">
        <v>2</v>
      </c>
      <c r="J537" s="80"/>
      <c r="K537" s="13" t="s">
        <v>2</v>
      </c>
      <c r="L537" s="80"/>
      <c r="M537" s="54"/>
      <c r="N537" s="54"/>
      <c r="O537" s="54"/>
      <c r="P537" s="54"/>
      <c r="Q537" s="54"/>
      <c r="R537" s="54"/>
      <c r="S537" s="54"/>
      <c r="T537" s="54"/>
      <c r="U537" s="54"/>
      <c r="V537" s="54"/>
      <c r="W537" s="54"/>
      <c r="X537" s="54"/>
      <c r="Y537" s="54"/>
      <c r="Z537" s="54"/>
    </row>
    <row r="538" ht="16.5" hidden="1" spans="1:26">
      <c r="A538" s="83" t="str">
        <f>IF(C538="","",COUNTA(C$8:C538))</f>
        <v/>
      </c>
      <c r="B538" s="83"/>
      <c r="C538" s="83"/>
      <c r="D538" s="83"/>
      <c r="E538" s="83"/>
      <c r="F538" s="65"/>
      <c r="G538" s="65"/>
      <c r="H538" s="65"/>
      <c r="I538" s="13" t="s">
        <v>2</v>
      </c>
      <c r="J538" s="80"/>
      <c r="K538" s="13" t="s">
        <v>2</v>
      </c>
      <c r="L538" s="80"/>
      <c r="M538" s="54"/>
      <c r="N538" s="54"/>
      <c r="O538" s="54"/>
      <c r="P538" s="54"/>
      <c r="Q538" s="54"/>
      <c r="R538" s="54"/>
      <c r="S538" s="54"/>
      <c r="T538" s="54"/>
      <c r="U538" s="54"/>
      <c r="V538" s="54"/>
      <c r="W538" s="54"/>
      <c r="X538" s="54"/>
      <c r="Y538" s="54"/>
      <c r="Z538" s="54"/>
    </row>
    <row r="539" ht="16.5" hidden="1" spans="1:26">
      <c r="A539" s="83" t="str">
        <f>IF(C539="","",COUNTA(C$8:C539))</f>
        <v/>
      </c>
      <c r="B539" s="83"/>
      <c r="C539" s="83"/>
      <c r="D539" s="83"/>
      <c r="E539" s="83"/>
      <c r="F539" s="65"/>
      <c r="G539" s="65"/>
      <c r="H539" s="65"/>
      <c r="I539" s="13" t="s">
        <v>2</v>
      </c>
      <c r="J539" s="80"/>
      <c r="K539" s="13" t="s">
        <v>2</v>
      </c>
      <c r="L539" s="80"/>
      <c r="M539" s="54"/>
      <c r="N539" s="54"/>
      <c r="O539" s="54"/>
      <c r="P539" s="54"/>
      <c r="Q539" s="54"/>
      <c r="R539" s="54"/>
      <c r="S539" s="54"/>
      <c r="T539" s="54"/>
      <c r="U539" s="54"/>
      <c r="V539" s="54"/>
      <c r="W539" s="54"/>
      <c r="X539" s="54"/>
      <c r="Y539" s="54"/>
      <c r="Z539" s="54"/>
    </row>
    <row r="540" ht="16.5" hidden="1" spans="1:26">
      <c r="A540" s="83" t="str">
        <f>IF(C540="","",COUNTA(C$8:C540))</f>
        <v/>
      </c>
      <c r="B540" s="83"/>
      <c r="C540" s="83"/>
      <c r="D540" s="83"/>
      <c r="E540" s="83"/>
      <c r="F540" s="65"/>
      <c r="G540" s="65"/>
      <c r="H540" s="65"/>
      <c r="I540" s="13" t="s">
        <v>2</v>
      </c>
      <c r="J540" s="80"/>
      <c r="K540" s="13" t="s">
        <v>2</v>
      </c>
      <c r="L540" s="80"/>
      <c r="M540" s="54"/>
      <c r="N540" s="54"/>
      <c r="O540" s="54"/>
      <c r="P540" s="54"/>
      <c r="Q540" s="54"/>
      <c r="R540" s="54"/>
      <c r="S540" s="54"/>
      <c r="T540" s="54"/>
      <c r="U540" s="54"/>
      <c r="V540" s="54"/>
      <c r="W540" s="54"/>
      <c r="X540" s="54"/>
      <c r="Y540" s="54"/>
      <c r="Z540" s="54"/>
    </row>
    <row r="541" ht="16.5" hidden="1" spans="1:26">
      <c r="A541" s="83" t="str">
        <f>IF(C541="","",COUNTA(C$8:C541))</f>
        <v/>
      </c>
      <c r="B541" s="83"/>
      <c r="C541" s="83"/>
      <c r="D541" s="83"/>
      <c r="E541" s="83"/>
      <c r="F541" s="65"/>
      <c r="G541" s="65"/>
      <c r="H541" s="65"/>
      <c r="I541" s="13" t="s">
        <v>2</v>
      </c>
      <c r="J541" s="80"/>
      <c r="K541" s="13" t="s">
        <v>2</v>
      </c>
      <c r="L541" s="80"/>
      <c r="M541" s="54"/>
      <c r="N541" s="54"/>
      <c r="O541" s="54"/>
      <c r="P541" s="54"/>
      <c r="Q541" s="54"/>
      <c r="R541" s="54"/>
      <c r="S541" s="54"/>
      <c r="T541" s="54"/>
      <c r="U541" s="54"/>
      <c r="V541" s="54"/>
      <c r="W541" s="54"/>
      <c r="X541" s="54"/>
      <c r="Y541" s="54"/>
      <c r="Z541" s="54"/>
    </row>
    <row r="542" ht="16.5" hidden="1" spans="1:26">
      <c r="A542" s="83" t="str">
        <f>IF(C542="","",COUNTA(C$8:C542))</f>
        <v/>
      </c>
      <c r="B542" s="83"/>
      <c r="C542" s="83"/>
      <c r="D542" s="83"/>
      <c r="E542" s="83"/>
      <c r="F542" s="65"/>
      <c r="G542" s="65"/>
      <c r="H542" s="65"/>
      <c r="I542" s="13" t="s">
        <v>2</v>
      </c>
      <c r="J542" s="80"/>
      <c r="K542" s="13" t="s">
        <v>2</v>
      </c>
      <c r="L542" s="80"/>
      <c r="M542" s="54"/>
      <c r="N542" s="54"/>
      <c r="O542" s="54"/>
      <c r="P542" s="54"/>
      <c r="Q542" s="54"/>
      <c r="R542" s="54"/>
      <c r="S542" s="54"/>
      <c r="T542" s="54"/>
      <c r="U542" s="54"/>
      <c r="V542" s="54"/>
      <c r="W542" s="54"/>
      <c r="X542" s="54"/>
      <c r="Y542" s="54"/>
      <c r="Z542" s="54"/>
    </row>
    <row r="543" ht="16.5" hidden="1" spans="1:26">
      <c r="A543" s="83" t="str">
        <f>IF(C543="","",COUNTA(C$8:C543))</f>
        <v/>
      </c>
      <c r="B543" s="83"/>
      <c r="C543" s="83"/>
      <c r="D543" s="83"/>
      <c r="E543" s="83"/>
      <c r="F543" s="65"/>
      <c r="G543" s="65"/>
      <c r="H543" s="65"/>
      <c r="I543" s="13" t="s">
        <v>2</v>
      </c>
      <c r="J543" s="80"/>
      <c r="K543" s="13" t="s">
        <v>2</v>
      </c>
      <c r="L543" s="80"/>
      <c r="M543" s="54"/>
      <c r="N543" s="54"/>
      <c r="O543" s="54"/>
      <c r="P543" s="54"/>
      <c r="Q543" s="54"/>
      <c r="R543" s="54"/>
      <c r="S543" s="54"/>
      <c r="T543" s="54"/>
      <c r="U543" s="54"/>
      <c r="V543" s="54"/>
      <c r="W543" s="54"/>
      <c r="X543" s="54"/>
      <c r="Y543" s="54"/>
      <c r="Z543" s="54"/>
    </row>
    <row r="544" ht="16.5" hidden="1" spans="1:26">
      <c r="A544" s="83" t="str">
        <f>IF(C544="","",COUNTA(C$8:C544))</f>
        <v/>
      </c>
      <c r="B544" s="83"/>
      <c r="C544" s="83"/>
      <c r="D544" s="83"/>
      <c r="E544" s="83"/>
      <c r="F544" s="65"/>
      <c r="G544" s="65"/>
      <c r="H544" s="65"/>
      <c r="I544" s="13" t="s">
        <v>2</v>
      </c>
      <c r="J544" s="80"/>
      <c r="K544" s="13" t="s">
        <v>2</v>
      </c>
      <c r="L544" s="80"/>
      <c r="M544" s="54"/>
      <c r="N544" s="54"/>
      <c r="O544" s="54"/>
      <c r="P544" s="54"/>
      <c r="Q544" s="54"/>
      <c r="R544" s="54"/>
      <c r="S544" s="54"/>
      <c r="T544" s="54"/>
      <c r="U544" s="54"/>
      <c r="V544" s="54"/>
      <c r="W544" s="54"/>
      <c r="X544" s="54"/>
      <c r="Y544" s="54"/>
      <c r="Z544" s="54"/>
    </row>
    <row r="545" ht="16.5" hidden="1" spans="1:26">
      <c r="A545" s="83" t="str">
        <f>IF(C545="","",COUNTA(C$8:C545))</f>
        <v/>
      </c>
      <c r="B545" s="83"/>
      <c r="C545" s="83"/>
      <c r="D545" s="83"/>
      <c r="E545" s="83"/>
      <c r="F545" s="65"/>
      <c r="G545" s="65"/>
      <c r="H545" s="65"/>
      <c r="I545" s="13" t="s">
        <v>2</v>
      </c>
      <c r="J545" s="80"/>
      <c r="K545" s="13" t="s">
        <v>2</v>
      </c>
      <c r="L545" s="80"/>
      <c r="M545" s="54"/>
      <c r="N545" s="54"/>
      <c r="O545" s="54"/>
      <c r="P545" s="54"/>
      <c r="Q545" s="54"/>
      <c r="R545" s="54"/>
      <c r="S545" s="54"/>
      <c r="T545" s="54"/>
      <c r="U545" s="54"/>
      <c r="V545" s="54"/>
      <c r="W545" s="54"/>
      <c r="X545" s="54"/>
      <c r="Y545" s="54"/>
      <c r="Z545" s="54"/>
    </row>
    <row r="546" ht="16.5" hidden="1" spans="1:26">
      <c r="A546" s="83" t="str">
        <f>IF(C546="","",COUNTA(C$8:C546))</f>
        <v/>
      </c>
      <c r="B546" s="83"/>
      <c r="C546" s="83"/>
      <c r="D546" s="83"/>
      <c r="E546" s="83"/>
      <c r="F546" s="65"/>
      <c r="G546" s="65"/>
      <c r="H546" s="65"/>
      <c r="I546" s="13" t="s">
        <v>2</v>
      </c>
      <c r="J546" s="80"/>
      <c r="K546" s="13" t="s">
        <v>2</v>
      </c>
      <c r="L546" s="80"/>
      <c r="M546" s="54"/>
      <c r="N546" s="54"/>
      <c r="O546" s="54"/>
      <c r="P546" s="54"/>
      <c r="Q546" s="54"/>
      <c r="R546" s="54"/>
      <c r="S546" s="54"/>
      <c r="T546" s="54"/>
      <c r="U546" s="54"/>
      <c r="V546" s="54"/>
      <c r="W546" s="54"/>
      <c r="X546" s="54"/>
      <c r="Y546" s="54"/>
      <c r="Z546" s="54"/>
    </row>
    <row r="547" ht="16.5" hidden="1" spans="1:26">
      <c r="A547" s="83" t="str">
        <f>IF(C547="","",COUNTA(C$8:C547))</f>
        <v/>
      </c>
      <c r="B547" s="83"/>
      <c r="C547" s="83"/>
      <c r="D547" s="83"/>
      <c r="E547" s="83"/>
      <c r="F547" s="65"/>
      <c r="G547" s="65"/>
      <c r="H547" s="65"/>
      <c r="I547" s="13" t="s">
        <v>2</v>
      </c>
      <c r="J547" s="80"/>
      <c r="K547" s="13" t="s">
        <v>2</v>
      </c>
      <c r="L547" s="80"/>
      <c r="M547" s="54"/>
      <c r="N547" s="54"/>
      <c r="O547" s="54"/>
      <c r="P547" s="54"/>
      <c r="Q547" s="54"/>
      <c r="R547" s="54"/>
      <c r="S547" s="54"/>
      <c r="T547" s="54"/>
      <c r="U547" s="54"/>
      <c r="V547" s="54"/>
      <c r="W547" s="54"/>
      <c r="X547" s="54"/>
      <c r="Y547" s="54"/>
      <c r="Z547" s="54"/>
    </row>
    <row r="548" ht="16.5" hidden="1" spans="1:26">
      <c r="A548" s="83" t="str">
        <f>IF(C548="","",COUNTA(C$8:C548))</f>
        <v/>
      </c>
      <c r="B548" s="83"/>
      <c r="C548" s="83"/>
      <c r="D548" s="83"/>
      <c r="E548" s="83"/>
      <c r="F548" s="65"/>
      <c r="G548" s="65"/>
      <c r="H548" s="65"/>
      <c r="I548" s="13" t="s">
        <v>2</v>
      </c>
      <c r="J548" s="80"/>
      <c r="K548" s="13" t="s">
        <v>2</v>
      </c>
      <c r="L548" s="80"/>
      <c r="M548" s="54"/>
      <c r="N548" s="54"/>
      <c r="O548" s="54"/>
      <c r="P548" s="54"/>
      <c r="Q548" s="54"/>
      <c r="R548" s="54"/>
      <c r="S548" s="54"/>
      <c r="T548" s="54"/>
      <c r="U548" s="54"/>
      <c r="V548" s="54"/>
      <c r="W548" s="54"/>
      <c r="X548" s="54"/>
      <c r="Y548" s="54"/>
      <c r="Z548" s="54"/>
    </row>
    <row r="549" ht="16.5" hidden="1" spans="1:26">
      <c r="A549" s="83" t="str">
        <f>IF(C549="","",COUNTA(C$8:C549))</f>
        <v/>
      </c>
      <c r="B549" s="83"/>
      <c r="C549" s="83"/>
      <c r="D549" s="83"/>
      <c r="E549" s="83"/>
      <c r="F549" s="65"/>
      <c r="G549" s="65"/>
      <c r="H549" s="65"/>
      <c r="I549" s="13" t="s">
        <v>2</v>
      </c>
      <c r="J549" s="80"/>
      <c r="K549" s="13" t="s">
        <v>2</v>
      </c>
      <c r="L549" s="80"/>
      <c r="M549" s="54"/>
      <c r="N549" s="54"/>
      <c r="O549" s="54"/>
      <c r="P549" s="54"/>
      <c r="Q549" s="54"/>
      <c r="R549" s="54"/>
      <c r="S549" s="54"/>
      <c r="T549" s="54"/>
      <c r="U549" s="54"/>
      <c r="V549" s="54"/>
      <c r="W549" s="54"/>
      <c r="X549" s="54"/>
      <c r="Y549" s="54"/>
      <c r="Z549" s="54"/>
    </row>
    <row r="550" ht="16.5" hidden="1" spans="1:26">
      <c r="A550" s="83" t="str">
        <f>IF(C550="","",COUNTA(C$8:C550))</f>
        <v/>
      </c>
      <c r="B550" s="83"/>
      <c r="C550" s="83"/>
      <c r="D550" s="83"/>
      <c r="E550" s="83"/>
      <c r="F550" s="65"/>
      <c r="G550" s="65"/>
      <c r="H550" s="65"/>
      <c r="I550" s="13" t="s">
        <v>2</v>
      </c>
      <c r="J550" s="80"/>
      <c r="K550" s="13" t="s">
        <v>2</v>
      </c>
      <c r="L550" s="80"/>
      <c r="M550" s="54"/>
      <c r="N550" s="54"/>
      <c r="O550" s="54"/>
      <c r="P550" s="54"/>
      <c r="Q550" s="54"/>
      <c r="R550" s="54"/>
      <c r="S550" s="54"/>
      <c r="T550" s="54"/>
      <c r="U550" s="54"/>
      <c r="V550" s="54"/>
      <c r="W550" s="54"/>
      <c r="X550" s="54"/>
      <c r="Y550" s="54"/>
      <c r="Z550" s="54"/>
    </row>
    <row r="551" ht="16.5" hidden="1" spans="1:26">
      <c r="A551" s="83" t="str">
        <f>IF(C551="","",COUNTA(C$8:C551))</f>
        <v/>
      </c>
      <c r="B551" s="83"/>
      <c r="C551" s="83"/>
      <c r="D551" s="83"/>
      <c r="E551" s="83"/>
      <c r="F551" s="65"/>
      <c r="G551" s="65"/>
      <c r="H551" s="65"/>
      <c r="I551" s="13" t="s">
        <v>2</v>
      </c>
      <c r="J551" s="80"/>
      <c r="K551" s="13" t="s">
        <v>2</v>
      </c>
      <c r="L551" s="80"/>
      <c r="M551" s="54"/>
      <c r="N551" s="54"/>
      <c r="O551" s="54"/>
      <c r="P551" s="54"/>
      <c r="Q551" s="54"/>
      <c r="R551" s="54"/>
      <c r="S551" s="54"/>
      <c r="T551" s="54"/>
      <c r="U551" s="54"/>
      <c r="V551" s="54"/>
      <c r="W551" s="54"/>
      <c r="X551" s="54"/>
      <c r="Y551" s="54"/>
      <c r="Z551" s="54"/>
    </row>
    <row r="552" ht="16.5" hidden="1" spans="1:26">
      <c r="A552" s="83" t="str">
        <f>IF(C552="","",COUNTA(C$8:C552))</f>
        <v/>
      </c>
      <c r="B552" s="83"/>
      <c r="C552" s="83"/>
      <c r="D552" s="83"/>
      <c r="E552" s="83"/>
      <c r="F552" s="65"/>
      <c r="G552" s="65"/>
      <c r="H552" s="65"/>
      <c r="I552" s="13" t="s">
        <v>2</v>
      </c>
      <c r="J552" s="80"/>
      <c r="K552" s="13" t="s">
        <v>2</v>
      </c>
      <c r="L552" s="80"/>
      <c r="M552" s="54"/>
      <c r="N552" s="54"/>
      <c r="O552" s="54"/>
      <c r="P552" s="54"/>
      <c r="Q552" s="54"/>
      <c r="R552" s="54"/>
      <c r="S552" s="54"/>
      <c r="T552" s="54"/>
      <c r="U552" s="54"/>
      <c r="V552" s="54"/>
      <c r="W552" s="54"/>
      <c r="X552" s="54"/>
      <c r="Y552" s="54"/>
      <c r="Z552" s="54"/>
    </row>
    <row r="553" ht="16.5" hidden="1" spans="1:26">
      <c r="A553" s="83" t="str">
        <f>IF(C553="","",COUNTA(C$8:C553))</f>
        <v/>
      </c>
      <c r="B553" s="83"/>
      <c r="C553" s="83"/>
      <c r="D553" s="83"/>
      <c r="E553" s="83"/>
      <c r="F553" s="65"/>
      <c r="G553" s="65"/>
      <c r="H553" s="65"/>
      <c r="I553" s="13" t="s">
        <v>2</v>
      </c>
      <c r="J553" s="80"/>
      <c r="K553" s="13" t="s">
        <v>2</v>
      </c>
      <c r="L553" s="80"/>
      <c r="M553" s="54"/>
      <c r="N553" s="54"/>
      <c r="O553" s="54"/>
      <c r="P553" s="54"/>
      <c r="Q553" s="54"/>
      <c r="R553" s="54"/>
      <c r="S553" s="54"/>
      <c r="T553" s="54"/>
      <c r="U553" s="54"/>
      <c r="V553" s="54"/>
      <c r="W553" s="54"/>
      <c r="X553" s="54"/>
      <c r="Y553" s="54"/>
      <c r="Z553" s="54"/>
    </row>
    <row r="554" ht="16.5" hidden="1" spans="1:26">
      <c r="A554" s="83" t="str">
        <f>IF(C554="","",COUNTA(C$8:C554))</f>
        <v/>
      </c>
      <c r="B554" s="83"/>
      <c r="C554" s="83"/>
      <c r="D554" s="83"/>
      <c r="E554" s="83"/>
      <c r="F554" s="65"/>
      <c r="G554" s="65"/>
      <c r="H554" s="65"/>
      <c r="I554" s="13" t="s">
        <v>2</v>
      </c>
      <c r="J554" s="80"/>
      <c r="K554" s="13" t="s">
        <v>2</v>
      </c>
      <c r="L554" s="80"/>
      <c r="M554" s="54"/>
      <c r="N554" s="54"/>
      <c r="O554" s="54"/>
      <c r="P554" s="54"/>
      <c r="Q554" s="54"/>
      <c r="R554" s="54"/>
      <c r="S554" s="54"/>
      <c r="T554" s="54"/>
      <c r="U554" s="54"/>
      <c r="V554" s="54"/>
      <c r="W554" s="54"/>
      <c r="X554" s="54"/>
      <c r="Y554" s="54"/>
      <c r="Z554" s="54"/>
    </row>
    <row r="555" ht="16.5" hidden="1" spans="1:26">
      <c r="A555" s="83" t="str">
        <f>IF(C555="","",COUNTA(C$8:C555))</f>
        <v/>
      </c>
      <c r="B555" s="83"/>
      <c r="C555" s="83"/>
      <c r="D555" s="83"/>
      <c r="E555" s="83"/>
      <c r="F555" s="65"/>
      <c r="G555" s="65"/>
      <c r="H555" s="65"/>
      <c r="I555" s="13" t="s">
        <v>2</v>
      </c>
      <c r="J555" s="80"/>
      <c r="K555" s="13" t="s">
        <v>2</v>
      </c>
      <c r="L555" s="80"/>
      <c r="M555" s="54"/>
      <c r="N555" s="54"/>
      <c r="O555" s="54"/>
      <c r="P555" s="54"/>
      <c r="Q555" s="54"/>
      <c r="R555" s="54"/>
      <c r="S555" s="54"/>
      <c r="T555" s="54"/>
      <c r="U555" s="54"/>
      <c r="V555" s="54"/>
      <c r="W555" s="54"/>
      <c r="X555" s="54"/>
      <c r="Y555" s="54"/>
      <c r="Z555" s="54"/>
    </row>
    <row r="556" ht="16.5" hidden="1" spans="1:26">
      <c r="A556" s="83" t="str">
        <f>IF(C556="","",COUNTA(C$8:C556))</f>
        <v/>
      </c>
      <c r="B556" s="83"/>
      <c r="C556" s="83"/>
      <c r="D556" s="83"/>
      <c r="E556" s="83"/>
      <c r="F556" s="65"/>
      <c r="G556" s="65"/>
      <c r="H556" s="65"/>
      <c r="I556" s="13" t="s">
        <v>2</v>
      </c>
      <c r="J556" s="80"/>
      <c r="K556" s="13" t="s">
        <v>2</v>
      </c>
      <c r="L556" s="80"/>
      <c r="M556" s="54"/>
      <c r="N556" s="54"/>
      <c r="O556" s="54"/>
      <c r="P556" s="54"/>
      <c r="Q556" s="54"/>
      <c r="R556" s="54"/>
      <c r="S556" s="54"/>
      <c r="T556" s="54"/>
      <c r="U556" s="54"/>
      <c r="V556" s="54"/>
      <c r="W556" s="54"/>
      <c r="X556" s="54"/>
      <c r="Y556" s="54"/>
      <c r="Z556" s="54"/>
    </row>
    <row r="557" ht="16.5" hidden="1" spans="1:26">
      <c r="A557" s="83" t="str">
        <f>IF(C557="","",COUNTA(C$8:C557))</f>
        <v/>
      </c>
      <c r="B557" s="83"/>
      <c r="C557" s="83"/>
      <c r="D557" s="83"/>
      <c r="E557" s="83"/>
      <c r="F557" s="65"/>
      <c r="G557" s="65"/>
      <c r="H557" s="65"/>
      <c r="I557" s="13" t="s">
        <v>2</v>
      </c>
      <c r="J557" s="80"/>
      <c r="K557" s="13" t="s">
        <v>2</v>
      </c>
      <c r="L557" s="80"/>
      <c r="M557" s="54"/>
      <c r="N557" s="54"/>
      <c r="O557" s="54"/>
      <c r="P557" s="54"/>
      <c r="Q557" s="54"/>
      <c r="R557" s="54"/>
      <c r="S557" s="54"/>
      <c r="T557" s="54"/>
      <c r="U557" s="54"/>
      <c r="V557" s="54"/>
      <c r="W557" s="54"/>
      <c r="X557" s="54"/>
      <c r="Y557" s="54"/>
      <c r="Z557" s="54"/>
    </row>
    <row r="558" ht="16.5" hidden="1" spans="1:26">
      <c r="A558" s="83" t="str">
        <f>IF(C558="","",COUNTA(C$8:C558))</f>
        <v/>
      </c>
      <c r="B558" s="83"/>
      <c r="C558" s="83"/>
      <c r="D558" s="83"/>
      <c r="E558" s="83"/>
      <c r="F558" s="65"/>
      <c r="G558" s="65"/>
      <c r="H558" s="65"/>
      <c r="I558" s="13" t="s">
        <v>2</v>
      </c>
      <c r="J558" s="80"/>
      <c r="K558" s="13" t="s">
        <v>2</v>
      </c>
      <c r="L558" s="80"/>
      <c r="M558" s="54"/>
      <c r="N558" s="54"/>
      <c r="O558" s="54"/>
      <c r="P558" s="54"/>
      <c r="Q558" s="54"/>
      <c r="R558" s="54"/>
      <c r="S558" s="54"/>
      <c r="T558" s="54"/>
      <c r="U558" s="54"/>
      <c r="V558" s="54"/>
      <c r="W558" s="54"/>
      <c r="X558" s="54"/>
      <c r="Y558" s="54"/>
      <c r="Z558" s="54"/>
    </row>
    <row r="559" ht="16.5" hidden="1" spans="1:26">
      <c r="A559" s="83" t="str">
        <f>IF(C559="","",COUNTA(C$8:C559))</f>
        <v/>
      </c>
      <c r="B559" s="83"/>
      <c r="C559" s="83"/>
      <c r="D559" s="83"/>
      <c r="E559" s="83"/>
      <c r="F559" s="65"/>
      <c r="G559" s="65"/>
      <c r="H559" s="65"/>
      <c r="I559" s="13" t="s">
        <v>2</v>
      </c>
      <c r="J559" s="80"/>
      <c r="K559" s="13" t="s">
        <v>2</v>
      </c>
      <c r="L559" s="80"/>
      <c r="M559" s="54"/>
      <c r="N559" s="54"/>
      <c r="O559" s="54"/>
      <c r="P559" s="54"/>
      <c r="Q559" s="54"/>
      <c r="R559" s="54"/>
      <c r="S559" s="54"/>
      <c r="T559" s="54"/>
      <c r="U559" s="54"/>
      <c r="V559" s="54"/>
      <c r="W559" s="54"/>
      <c r="X559" s="54"/>
      <c r="Y559" s="54"/>
      <c r="Z559" s="54"/>
    </row>
    <row r="560" ht="16.5" hidden="1" spans="1:26">
      <c r="A560" s="83" t="str">
        <f>IF(C560="","",COUNTA(C$8:C560))</f>
        <v/>
      </c>
      <c r="B560" s="83"/>
      <c r="C560" s="83"/>
      <c r="D560" s="83"/>
      <c r="E560" s="83"/>
      <c r="F560" s="65"/>
      <c r="G560" s="65"/>
      <c r="H560" s="65"/>
      <c r="I560" s="13" t="s">
        <v>2</v>
      </c>
      <c r="J560" s="80"/>
      <c r="K560" s="13" t="s">
        <v>2</v>
      </c>
      <c r="L560" s="80"/>
      <c r="M560" s="54"/>
      <c r="N560" s="54"/>
      <c r="O560" s="54"/>
      <c r="P560" s="54"/>
      <c r="Q560" s="54"/>
      <c r="R560" s="54"/>
      <c r="S560" s="54"/>
      <c r="T560" s="54"/>
      <c r="U560" s="54"/>
      <c r="V560" s="54"/>
      <c r="W560" s="54"/>
      <c r="X560" s="54"/>
      <c r="Y560" s="54"/>
      <c r="Z560" s="54"/>
    </row>
    <row r="561" ht="16.5" hidden="1" spans="1:26">
      <c r="A561" s="83" t="str">
        <f>IF(C561="","",COUNTA(C$8:C561))</f>
        <v/>
      </c>
      <c r="B561" s="83"/>
      <c r="C561" s="83"/>
      <c r="D561" s="83"/>
      <c r="E561" s="83"/>
      <c r="F561" s="65"/>
      <c r="G561" s="65"/>
      <c r="H561" s="65"/>
      <c r="I561" s="13" t="s">
        <v>2</v>
      </c>
      <c r="J561" s="80"/>
      <c r="K561" s="13" t="s">
        <v>2</v>
      </c>
      <c r="L561" s="80"/>
      <c r="M561" s="54"/>
      <c r="N561" s="54"/>
      <c r="O561" s="54"/>
      <c r="P561" s="54"/>
      <c r="Q561" s="54"/>
      <c r="R561" s="54"/>
      <c r="S561" s="54"/>
      <c r="T561" s="54"/>
      <c r="U561" s="54"/>
      <c r="V561" s="54"/>
      <c r="W561" s="54"/>
      <c r="X561" s="54"/>
      <c r="Y561" s="54"/>
      <c r="Z561" s="54"/>
    </row>
    <row r="562" ht="16.5" hidden="1" spans="1:26">
      <c r="A562" s="83" t="str">
        <f>IF(C562="","",COUNTA(C$8:C562))</f>
        <v/>
      </c>
      <c r="B562" s="83"/>
      <c r="C562" s="83"/>
      <c r="D562" s="83"/>
      <c r="E562" s="83"/>
      <c r="F562" s="65"/>
      <c r="G562" s="65"/>
      <c r="H562" s="65"/>
      <c r="I562" s="13" t="s">
        <v>2</v>
      </c>
      <c r="J562" s="80"/>
      <c r="K562" s="13" t="s">
        <v>2</v>
      </c>
      <c r="L562" s="80"/>
      <c r="M562" s="54"/>
      <c r="N562" s="54"/>
      <c r="O562" s="54"/>
      <c r="P562" s="54"/>
      <c r="Q562" s="54"/>
      <c r="R562" s="54"/>
      <c r="S562" s="54"/>
      <c r="T562" s="54"/>
      <c r="U562" s="54"/>
      <c r="V562" s="54"/>
      <c r="W562" s="54"/>
      <c r="X562" s="54"/>
      <c r="Y562" s="54"/>
      <c r="Z562" s="54"/>
    </row>
    <row r="563" ht="16.5" hidden="1" spans="1:26">
      <c r="A563" s="83" t="str">
        <f>IF(C563="","",COUNTA(C$8:C563))</f>
        <v/>
      </c>
      <c r="B563" s="83"/>
      <c r="C563" s="83"/>
      <c r="D563" s="83"/>
      <c r="E563" s="83"/>
      <c r="F563" s="65"/>
      <c r="G563" s="65"/>
      <c r="H563" s="65"/>
      <c r="I563" s="13" t="s">
        <v>2</v>
      </c>
      <c r="J563" s="80"/>
      <c r="K563" s="13" t="s">
        <v>2</v>
      </c>
      <c r="L563" s="80"/>
      <c r="M563" s="54"/>
      <c r="N563" s="54"/>
      <c r="O563" s="54"/>
      <c r="P563" s="54"/>
      <c r="Q563" s="54"/>
      <c r="R563" s="54"/>
      <c r="S563" s="54"/>
      <c r="T563" s="54"/>
      <c r="U563" s="54"/>
      <c r="V563" s="54"/>
      <c r="W563" s="54"/>
      <c r="X563" s="54"/>
      <c r="Y563" s="54"/>
      <c r="Z563" s="54"/>
    </row>
    <row r="564" ht="16.5" hidden="1" spans="1:26">
      <c r="A564" s="83" t="str">
        <f>IF(C564="","",COUNTA(C$8:C564))</f>
        <v/>
      </c>
      <c r="B564" s="83"/>
      <c r="C564" s="83"/>
      <c r="D564" s="83"/>
      <c r="E564" s="83"/>
      <c r="F564" s="65"/>
      <c r="G564" s="65"/>
      <c r="H564" s="65"/>
      <c r="I564" s="13" t="s">
        <v>2</v>
      </c>
      <c r="J564" s="80"/>
      <c r="K564" s="13" t="s">
        <v>2</v>
      </c>
      <c r="L564" s="80"/>
      <c r="M564" s="54"/>
      <c r="N564" s="54"/>
      <c r="O564" s="54"/>
      <c r="P564" s="54"/>
      <c r="Q564" s="54"/>
      <c r="R564" s="54"/>
      <c r="S564" s="54"/>
      <c r="T564" s="54"/>
      <c r="U564" s="54"/>
      <c r="V564" s="54"/>
      <c r="W564" s="54"/>
      <c r="X564" s="54"/>
      <c r="Y564" s="54"/>
      <c r="Z564" s="54"/>
    </row>
    <row r="565" ht="16.5" hidden="1" spans="1:26">
      <c r="A565" s="83" t="str">
        <f>IF(C565="","",COUNTA(C$8:C565))</f>
        <v/>
      </c>
      <c r="B565" s="83"/>
      <c r="C565" s="83"/>
      <c r="D565" s="83"/>
      <c r="E565" s="83"/>
      <c r="F565" s="65"/>
      <c r="G565" s="65"/>
      <c r="H565" s="65"/>
      <c r="I565" s="13" t="s">
        <v>2</v>
      </c>
      <c r="J565" s="80"/>
      <c r="K565" s="13" t="s">
        <v>2</v>
      </c>
      <c r="L565" s="80"/>
      <c r="M565" s="54"/>
      <c r="N565" s="54"/>
      <c r="O565" s="54"/>
      <c r="P565" s="54"/>
      <c r="Q565" s="54"/>
      <c r="R565" s="54"/>
      <c r="S565" s="54"/>
      <c r="T565" s="54"/>
      <c r="U565" s="54"/>
      <c r="V565" s="54"/>
      <c r="W565" s="54"/>
      <c r="X565" s="54"/>
      <c r="Y565" s="54"/>
      <c r="Z565" s="54"/>
    </row>
    <row r="566" ht="16.5" hidden="1" spans="1:26">
      <c r="A566" s="83" t="str">
        <f>IF(C566="","",COUNTA(C$8:C566))</f>
        <v/>
      </c>
      <c r="B566" s="83"/>
      <c r="C566" s="83"/>
      <c r="D566" s="83"/>
      <c r="E566" s="83"/>
      <c r="F566" s="65"/>
      <c r="G566" s="65"/>
      <c r="H566" s="65"/>
      <c r="I566" s="13" t="s">
        <v>2</v>
      </c>
      <c r="J566" s="80"/>
      <c r="K566" s="13" t="s">
        <v>2</v>
      </c>
      <c r="L566" s="80"/>
      <c r="M566" s="54"/>
      <c r="N566" s="54"/>
      <c r="O566" s="54"/>
      <c r="P566" s="54"/>
      <c r="Q566" s="54"/>
      <c r="R566" s="54"/>
      <c r="S566" s="54"/>
      <c r="T566" s="54"/>
      <c r="U566" s="54"/>
      <c r="V566" s="54"/>
      <c r="W566" s="54"/>
      <c r="X566" s="54"/>
      <c r="Y566" s="54"/>
      <c r="Z566" s="54"/>
    </row>
    <row r="567" ht="16.5" hidden="1" spans="1:26">
      <c r="A567" s="83" t="str">
        <f>IF(C567="","",COUNTA(C$8:C567))</f>
        <v/>
      </c>
      <c r="B567" s="83"/>
      <c r="C567" s="83"/>
      <c r="D567" s="83"/>
      <c r="E567" s="83"/>
      <c r="F567" s="65"/>
      <c r="G567" s="65"/>
      <c r="H567" s="65"/>
      <c r="I567" s="13" t="s">
        <v>2</v>
      </c>
      <c r="J567" s="80"/>
      <c r="K567" s="13" t="s">
        <v>2</v>
      </c>
      <c r="L567" s="80"/>
      <c r="M567" s="54"/>
      <c r="N567" s="54"/>
      <c r="O567" s="54"/>
      <c r="P567" s="54"/>
      <c r="Q567" s="54"/>
      <c r="R567" s="54"/>
      <c r="S567" s="54"/>
      <c r="T567" s="54"/>
      <c r="U567" s="54"/>
      <c r="V567" s="54"/>
      <c r="W567" s="54"/>
      <c r="X567" s="54"/>
      <c r="Y567" s="54"/>
      <c r="Z567" s="54"/>
    </row>
    <row r="568" ht="16.5" hidden="1" spans="1:26">
      <c r="A568" s="83" t="str">
        <f>IF(C568="","",COUNTA(C$8:C568))</f>
        <v/>
      </c>
      <c r="B568" s="83"/>
      <c r="C568" s="83"/>
      <c r="D568" s="83"/>
      <c r="E568" s="83"/>
      <c r="F568" s="65"/>
      <c r="G568" s="65"/>
      <c r="H568" s="65"/>
      <c r="I568" s="13" t="s">
        <v>2</v>
      </c>
      <c r="J568" s="80"/>
      <c r="K568" s="13" t="s">
        <v>2</v>
      </c>
      <c r="L568" s="80"/>
      <c r="M568" s="54"/>
      <c r="N568" s="54"/>
      <c r="O568" s="54"/>
      <c r="P568" s="54"/>
      <c r="Q568" s="54"/>
      <c r="R568" s="54"/>
      <c r="S568" s="54"/>
      <c r="T568" s="54"/>
      <c r="U568" s="54"/>
      <c r="V568" s="54"/>
      <c r="W568" s="54"/>
      <c r="X568" s="54"/>
      <c r="Y568" s="54"/>
      <c r="Z568" s="54"/>
    </row>
    <row r="569" ht="16.5" hidden="1" spans="1:26">
      <c r="A569" s="83" t="str">
        <f>IF(C569="","",COUNTA(C$8:C569))</f>
        <v/>
      </c>
      <c r="B569" s="83"/>
      <c r="C569" s="83"/>
      <c r="D569" s="83"/>
      <c r="E569" s="83"/>
      <c r="F569" s="65"/>
      <c r="G569" s="65"/>
      <c r="H569" s="65"/>
      <c r="I569" s="13" t="s">
        <v>2</v>
      </c>
      <c r="J569" s="80"/>
      <c r="K569" s="13" t="s">
        <v>2</v>
      </c>
      <c r="L569" s="80"/>
      <c r="M569" s="54"/>
      <c r="N569" s="54"/>
      <c r="O569" s="54"/>
      <c r="P569" s="54"/>
      <c r="Q569" s="54"/>
      <c r="R569" s="54"/>
      <c r="S569" s="54"/>
      <c r="T569" s="54"/>
      <c r="U569" s="54"/>
      <c r="V569" s="54"/>
      <c r="W569" s="54"/>
      <c r="X569" s="54"/>
      <c r="Y569" s="54"/>
      <c r="Z569" s="54"/>
    </row>
    <row r="570" ht="16.5" hidden="1" spans="1:26">
      <c r="A570" s="83" t="str">
        <f>IF(C570="","",COUNTA(C$8:C570))</f>
        <v/>
      </c>
      <c r="B570" s="83"/>
      <c r="C570" s="83"/>
      <c r="D570" s="83"/>
      <c r="E570" s="83"/>
      <c r="F570" s="65"/>
      <c r="G570" s="65"/>
      <c r="H570" s="65"/>
      <c r="I570" s="13" t="s">
        <v>2</v>
      </c>
      <c r="J570" s="80"/>
      <c r="K570" s="13" t="s">
        <v>2</v>
      </c>
      <c r="L570" s="80"/>
      <c r="M570" s="54"/>
      <c r="N570" s="54"/>
      <c r="O570" s="54"/>
      <c r="P570" s="54"/>
      <c r="Q570" s="54"/>
      <c r="R570" s="54"/>
      <c r="S570" s="54"/>
      <c r="T570" s="54"/>
      <c r="U570" s="54"/>
      <c r="V570" s="54"/>
      <c r="W570" s="54"/>
      <c r="X570" s="54"/>
      <c r="Y570" s="54"/>
      <c r="Z570" s="54"/>
    </row>
    <row r="571" ht="16.5" hidden="1" spans="1:26">
      <c r="A571" s="83" t="str">
        <f>IF(C571="","",COUNTA(C$8:C571))</f>
        <v/>
      </c>
      <c r="B571" s="83"/>
      <c r="C571" s="83"/>
      <c r="D571" s="83"/>
      <c r="E571" s="83"/>
      <c r="F571" s="65"/>
      <c r="G571" s="65"/>
      <c r="H571" s="65"/>
      <c r="I571" s="13" t="s">
        <v>2</v>
      </c>
      <c r="J571" s="80"/>
      <c r="K571" s="13" t="s">
        <v>2</v>
      </c>
      <c r="L571" s="80"/>
      <c r="M571" s="54"/>
      <c r="N571" s="54"/>
      <c r="O571" s="54"/>
      <c r="P571" s="54"/>
      <c r="Q571" s="54"/>
      <c r="R571" s="54"/>
      <c r="S571" s="54"/>
      <c r="T571" s="54"/>
      <c r="U571" s="54"/>
      <c r="V571" s="54"/>
      <c r="W571" s="54"/>
      <c r="X571" s="54"/>
      <c r="Y571" s="54"/>
      <c r="Z571" s="54"/>
    </row>
    <row r="572" ht="16.5" hidden="1" spans="1:26">
      <c r="A572" s="83" t="str">
        <f>IF(C572="","",COUNTA(C$8:C572))</f>
        <v/>
      </c>
      <c r="B572" s="83"/>
      <c r="C572" s="83"/>
      <c r="D572" s="83"/>
      <c r="E572" s="83"/>
      <c r="F572" s="65"/>
      <c r="G572" s="65"/>
      <c r="H572" s="65"/>
      <c r="I572" s="13" t="s">
        <v>2</v>
      </c>
      <c r="J572" s="80"/>
      <c r="K572" s="13" t="s">
        <v>2</v>
      </c>
      <c r="L572" s="80"/>
      <c r="M572" s="54"/>
      <c r="N572" s="54"/>
      <c r="O572" s="54"/>
      <c r="P572" s="54"/>
      <c r="Q572" s="54"/>
      <c r="R572" s="54"/>
      <c r="S572" s="54"/>
      <c r="T572" s="54"/>
      <c r="U572" s="54"/>
      <c r="V572" s="54"/>
      <c r="W572" s="54"/>
      <c r="X572" s="54"/>
      <c r="Y572" s="54"/>
      <c r="Z572" s="54"/>
    </row>
    <row r="573" ht="16.5" hidden="1" spans="1:26">
      <c r="A573" s="83" t="str">
        <f>IF(C573="","",COUNTA(C$8:C573))</f>
        <v/>
      </c>
      <c r="B573" s="83"/>
      <c r="C573" s="83"/>
      <c r="D573" s="83"/>
      <c r="E573" s="83"/>
      <c r="F573" s="65"/>
      <c r="G573" s="65"/>
      <c r="H573" s="65"/>
      <c r="I573" s="13" t="s">
        <v>2</v>
      </c>
      <c r="J573" s="80"/>
      <c r="K573" s="13" t="s">
        <v>2</v>
      </c>
      <c r="L573" s="80"/>
      <c r="M573" s="54"/>
      <c r="N573" s="54"/>
      <c r="O573" s="54"/>
      <c r="P573" s="54"/>
      <c r="Q573" s="54"/>
      <c r="R573" s="54"/>
      <c r="S573" s="54"/>
      <c r="T573" s="54"/>
      <c r="U573" s="54"/>
      <c r="V573" s="54"/>
      <c r="W573" s="54"/>
      <c r="X573" s="54"/>
      <c r="Y573" s="54"/>
      <c r="Z573" s="54"/>
    </row>
    <row r="574" ht="16.5" hidden="1" spans="1:26">
      <c r="A574" s="83" t="str">
        <f>IF(C574="","",COUNTA(C$8:C574))</f>
        <v/>
      </c>
      <c r="B574" s="83"/>
      <c r="C574" s="83"/>
      <c r="D574" s="83"/>
      <c r="E574" s="83"/>
      <c r="F574" s="65"/>
      <c r="G574" s="65"/>
      <c r="H574" s="65"/>
      <c r="I574" s="13" t="s">
        <v>2</v>
      </c>
      <c r="J574" s="80"/>
      <c r="K574" s="13" t="s">
        <v>2</v>
      </c>
      <c r="L574" s="80"/>
      <c r="M574" s="54"/>
      <c r="N574" s="54"/>
      <c r="O574" s="54"/>
      <c r="P574" s="54"/>
      <c r="Q574" s="54"/>
      <c r="R574" s="54"/>
      <c r="S574" s="54"/>
      <c r="T574" s="54"/>
      <c r="U574" s="54"/>
      <c r="V574" s="54"/>
      <c r="W574" s="54"/>
      <c r="X574" s="54"/>
      <c r="Y574" s="54"/>
      <c r="Z574" s="54"/>
    </row>
    <row r="575" ht="16.5" hidden="1" spans="1:26">
      <c r="A575" s="83" t="str">
        <f>IF(C575="","",COUNTA(C$8:C575))</f>
        <v/>
      </c>
      <c r="B575" s="83"/>
      <c r="C575" s="83"/>
      <c r="D575" s="83"/>
      <c r="E575" s="83"/>
      <c r="F575" s="65"/>
      <c r="G575" s="65"/>
      <c r="H575" s="65"/>
      <c r="I575" s="13" t="s">
        <v>2</v>
      </c>
      <c r="J575" s="80"/>
      <c r="K575" s="13" t="s">
        <v>2</v>
      </c>
      <c r="L575" s="80"/>
      <c r="M575" s="54"/>
      <c r="N575" s="54"/>
      <c r="O575" s="54"/>
      <c r="P575" s="54"/>
      <c r="Q575" s="54"/>
      <c r="R575" s="54"/>
      <c r="S575" s="54"/>
      <c r="T575" s="54"/>
      <c r="U575" s="54"/>
      <c r="V575" s="54"/>
      <c r="W575" s="54"/>
      <c r="X575" s="54"/>
      <c r="Y575" s="54"/>
      <c r="Z575" s="54"/>
    </row>
    <row r="576" ht="16.5" hidden="1" spans="1:26">
      <c r="A576" s="83" t="str">
        <f>IF(C576="","",COUNTA(C$8:C576))</f>
        <v/>
      </c>
      <c r="B576" s="83"/>
      <c r="C576" s="83"/>
      <c r="D576" s="83"/>
      <c r="E576" s="83"/>
      <c r="F576" s="65"/>
      <c r="G576" s="65"/>
      <c r="H576" s="65"/>
      <c r="I576" s="13" t="s">
        <v>2</v>
      </c>
      <c r="J576" s="80"/>
      <c r="K576" s="13" t="s">
        <v>2</v>
      </c>
      <c r="L576" s="80"/>
      <c r="M576" s="54"/>
      <c r="N576" s="54"/>
      <c r="O576" s="54"/>
      <c r="P576" s="54"/>
      <c r="Q576" s="54"/>
      <c r="R576" s="54"/>
      <c r="S576" s="54"/>
      <c r="T576" s="54"/>
      <c r="U576" s="54"/>
      <c r="V576" s="54"/>
      <c r="W576" s="54"/>
      <c r="X576" s="54"/>
      <c r="Y576" s="54"/>
      <c r="Z576" s="54"/>
    </row>
    <row r="577" ht="16.5" hidden="1" spans="1:26">
      <c r="A577" s="83" t="str">
        <f>IF(C577="","",COUNTA(C$8:C577))</f>
        <v/>
      </c>
      <c r="B577" s="83"/>
      <c r="C577" s="83"/>
      <c r="D577" s="83"/>
      <c r="E577" s="83"/>
      <c r="F577" s="65"/>
      <c r="G577" s="65"/>
      <c r="H577" s="65"/>
      <c r="I577" s="13" t="s">
        <v>2</v>
      </c>
      <c r="J577" s="80"/>
      <c r="K577" s="13" t="s">
        <v>2</v>
      </c>
      <c r="L577" s="80"/>
      <c r="M577" s="54"/>
      <c r="N577" s="54"/>
      <c r="O577" s="54"/>
      <c r="P577" s="54"/>
      <c r="Q577" s="54"/>
      <c r="R577" s="54"/>
      <c r="S577" s="54"/>
      <c r="T577" s="54"/>
      <c r="U577" s="54"/>
      <c r="V577" s="54"/>
      <c r="W577" s="54"/>
      <c r="X577" s="54"/>
      <c r="Y577" s="54"/>
      <c r="Z577" s="54"/>
    </row>
    <row r="578" ht="16.5" hidden="1" spans="1:26">
      <c r="A578" s="83" t="str">
        <f>IF(C578="","",COUNTA(C$8:C578))</f>
        <v/>
      </c>
      <c r="B578" s="83"/>
      <c r="C578" s="83"/>
      <c r="D578" s="83"/>
      <c r="E578" s="83"/>
      <c r="F578" s="65"/>
      <c r="G578" s="65"/>
      <c r="H578" s="65"/>
      <c r="I578" s="13" t="s">
        <v>2</v>
      </c>
      <c r="J578" s="80"/>
      <c r="K578" s="13" t="s">
        <v>2</v>
      </c>
      <c r="L578" s="80"/>
      <c r="M578" s="54"/>
      <c r="N578" s="54"/>
      <c r="O578" s="54"/>
      <c r="P578" s="54"/>
      <c r="Q578" s="54"/>
      <c r="R578" s="54"/>
      <c r="S578" s="54"/>
      <c r="T578" s="54"/>
      <c r="U578" s="54"/>
      <c r="V578" s="54"/>
      <c r="W578" s="54"/>
      <c r="X578" s="54"/>
      <c r="Y578" s="54"/>
      <c r="Z578" s="54"/>
    </row>
    <row r="579" ht="16.5" hidden="1" spans="1:26">
      <c r="A579" s="83" t="str">
        <f>IF(C579="","",COUNTA(C$8:C579))</f>
        <v/>
      </c>
      <c r="B579" s="83"/>
      <c r="C579" s="83"/>
      <c r="D579" s="83"/>
      <c r="E579" s="83"/>
      <c r="F579" s="65"/>
      <c r="G579" s="65"/>
      <c r="H579" s="65"/>
      <c r="I579" s="13" t="s">
        <v>2</v>
      </c>
      <c r="J579" s="80"/>
      <c r="K579" s="13" t="s">
        <v>2</v>
      </c>
      <c r="L579" s="80"/>
      <c r="M579" s="54"/>
      <c r="N579" s="54"/>
      <c r="O579" s="54"/>
      <c r="P579" s="54"/>
      <c r="Q579" s="54"/>
      <c r="R579" s="54"/>
      <c r="S579" s="54"/>
      <c r="T579" s="54"/>
      <c r="U579" s="54"/>
      <c r="V579" s="54"/>
      <c r="W579" s="54"/>
      <c r="X579" s="54"/>
      <c r="Y579" s="54"/>
      <c r="Z579" s="54"/>
    </row>
    <row r="580" ht="16.5" hidden="1" spans="1:26">
      <c r="A580" s="83" t="str">
        <f>IF(C580="","",COUNTA(C$8:C580))</f>
        <v/>
      </c>
      <c r="B580" s="83"/>
      <c r="C580" s="83"/>
      <c r="D580" s="83"/>
      <c r="E580" s="83"/>
      <c r="F580" s="65"/>
      <c r="G580" s="65"/>
      <c r="H580" s="65"/>
      <c r="I580" s="13" t="s">
        <v>2</v>
      </c>
      <c r="J580" s="80"/>
      <c r="K580" s="13" t="s">
        <v>2</v>
      </c>
      <c r="L580" s="80"/>
      <c r="M580" s="54"/>
      <c r="N580" s="54"/>
      <c r="O580" s="54"/>
      <c r="P580" s="54"/>
      <c r="Q580" s="54"/>
      <c r="R580" s="54"/>
      <c r="S580" s="54"/>
      <c r="T580" s="54"/>
      <c r="U580" s="54"/>
      <c r="V580" s="54"/>
      <c r="W580" s="54"/>
      <c r="X580" s="54"/>
      <c r="Y580" s="54"/>
      <c r="Z580" s="54"/>
    </row>
    <row r="581" ht="16.5" hidden="1" spans="1:26">
      <c r="A581" s="83" t="str">
        <f>IF(C581="","",COUNTA(C$8:C581))</f>
        <v/>
      </c>
      <c r="B581" s="83"/>
      <c r="C581" s="83"/>
      <c r="D581" s="83"/>
      <c r="E581" s="83"/>
      <c r="F581" s="65"/>
      <c r="G581" s="65"/>
      <c r="H581" s="65"/>
      <c r="I581" s="13" t="s">
        <v>2</v>
      </c>
      <c r="J581" s="80"/>
      <c r="K581" s="13" t="s">
        <v>2</v>
      </c>
      <c r="L581" s="80"/>
      <c r="M581" s="54"/>
      <c r="N581" s="54"/>
      <c r="O581" s="54"/>
      <c r="P581" s="54"/>
      <c r="Q581" s="54"/>
      <c r="R581" s="54"/>
      <c r="S581" s="54"/>
      <c r="T581" s="54"/>
      <c r="U581" s="54"/>
      <c r="V581" s="54"/>
      <c r="W581" s="54"/>
      <c r="X581" s="54"/>
      <c r="Y581" s="54"/>
      <c r="Z581" s="54"/>
    </row>
    <row r="582" ht="16.5" hidden="1" spans="1:26">
      <c r="A582" s="83" t="str">
        <f>IF(C582="","",COUNTA(C$8:C582))</f>
        <v/>
      </c>
      <c r="B582" s="83"/>
      <c r="C582" s="83"/>
      <c r="D582" s="83"/>
      <c r="E582" s="83"/>
      <c r="F582" s="65"/>
      <c r="G582" s="65"/>
      <c r="H582" s="65"/>
      <c r="I582" s="13" t="s">
        <v>2</v>
      </c>
      <c r="J582" s="80"/>
      <c r="K582" s="13" t="s">
        <v>2</v>
      </c>
      <c r="L582" s="80"/>
      <c r="M582" s="54"/>
      <c r="N582" s="54"/>
      <c r="O582" s="54"/>
      <c r="P582" s="54"/>
      <c r="Q582" s="54"/>
      <c r="R582" s="54"/>
      <c r="S582" s="54"/>
      <c r="T582" s="54"/>
      <c r="U582" s="54"/>
      <c r="V582" s="54"/>
      <c r="W582" s="54"/>
      <c r="X582" s="54"/>
      <c r="Y582" s="54"/>
      <c r="Z582" s="54"/>
    </row>
    <row r="583" ht="16.5" hidden="1" spans="1:26">
      <c r="A583" s="83" t="str">
        <f>IF(C583="","",COUNTA(C$8:C583))</f>
        <v/>
      </c>
      <c r="B583" s="83"/>
      <c r="C583" s="83"/>
      <c r="D583" s="83"/>
      <c r="E583" s="83"/>
      <c r="F583" s="65"/>
      <c r="G583" s="65"/>
      <c r="H583" s="65"/>
      <c r="I583" s="13" t="s">
        <v>2</v>
      </c>
      <c r="J583" s="80"/>
      <c r="K583" s="13" t="s">
        <v>2</v>
      </c>
      <c r="L583" s="80"/>
      <c r="M583" s="54"/>
      <c r="N583" s="54"/>
      <c r="O583" s="54"/>
      <c r="P583" s="54"/>
      <c r="Q583" s="54"/>
      <c r="R583" s="54"/>
      <c r="S583" s="54"/>
      <c r="T583" s="54"/>
      <c r="U583" s="54"/>
      <c r="V583" s="54"/>
      <c r="W583" s="54"/>
      <c r="X583" s="54"/>
      <c r="Y583" s="54"/>
      <c r="Z583" s="54"/>
    </row>
    <row r="584" ht="16.5" hidden="1" spans="1:26">
      <c r="A584" s="83" t="str">
        <f>IF(C584="","",COUNTA(C$8:C584))</f>
        <v/>
      </c>
      <c r="B584" s="83"/>
      <c r="C584" s="83"/>
      <c r="D584" s="83"/>
      <c r="E584" s="83"/>
      <c r="F584" s="65"/>
      <c r="G584" s="65"/>
      <c r="H584" s="65"/>
      <c r="I584" s="13" t="s">
        <v>2</v>
      </c>
      <c r="J584" s="80"/>
      <c r="K584" s="13" t="s">
        <v>2</v>
      </c>
      <c r="L584" s="80"/>
      <c r="M584" s="54"/>
      <c r="N584" s="54"/>
      <c r="O584" s="54"/>
      <c r="P584" s="54"/>
      <c r="Q584" s="54"/>
      <c r="R584" s="54"/>
      <c r="S584" s="54"/>
      <c r="T584" s="54"/>
      <c r="U584" s="54"/>
      <c r="V584" s="54"/>
      <c r="W584" s="54"/>
      <c r="X584" s="54"/>
      <c r="Y584" s="54"/>
      <c r="Z584" s="54"/>
    </row>
    <row r="585" ht="16.5" hidden="1" spans="1:26">
      <c r="A585" s="83" t="str">
        <f>IF(C585="","",COUNTA(C$8:C585))</f>
        <v/>
      </c>
      <c r="B585" s="83"/>
      <c r="C585" s="83"/>
      <c r="D585" s="83"/>
      <c r="E585" s="83"/>
      <c r="F585" s="65"/>
      <c r="G585" s="65"/>
      <c r="H585" s="65"/>
      <c r="I585" s="13" t="s">
        <v>2</v>
      </c>
      <c r="J585" s="80"/>
      <c r="K585" s="13" t="s">
        <v>2</v>
      </c>
      <c r="L585" s="80"/>
      <c r="M585" s="54"/>
      <c r="N585" s="54"/>
      <c r="O585" s="54"/>
      <c r="P585" s="54"/>
      <c r="Q585" s="54"/>
      <c r="R585" s="54"/>
      <c r="S585" s="54"/>
      <c r="T585" s="54"/>
      <c r="U585" s="54"/>
      <c r="V585" s="54"/>
      <c r="W585" s="54"/>
      <c r="X585" s="54"/>
      <c r="Y585" s="54"/>
      <c r="Z585" s="54"/>
    </row>
    <row r="586" ht="16.5" hidden="1" spans="1:26">
      <c r="A586" s="83" t="str">
        <f>IF(C586="","",COUNTA(C$8:C586))</f>
        <v/>
      </c>
      <c r="B586" s="83"/>
      <c r="C586" s="83"/>
      <c r="D586" s="83"/>
      <c r="E586" s="83"/>
      <c r="F586" s="65"/>
      <c r="G586" s="65"/>
      <c r="H586" s="65"/>
      <c r="I586" s="13" t="s">
        <v>2</v>
      </c>
      <c r="J586" s="80"/>
      <c r="K586" s="13" t="s">
        <v>2</v>
      </c>
      <c r="L586" s="80"/>
      <c r="M586" s="54"/>
      <c r="N586" s="54"/>
      <c r="O586" s="54"/>
      <c r="P586" s="54"/>
      <c r="Q586" s="54"/>
      <c r="R586" s="54"/>
      <c r="S586" s="54"/>
      <c r="T586" s="54"/>
      <c r="U586" s="54"/>
      <c r="V586" s="54"/>
      <c r="W586" s="54"/>
      <c r="X586" s="54"/>
      <c r="Y586" s="54"/>
      <c r="Z586" s="54"/>
    </row>
    <row r="587" ht="16.5" hidden="1" spans="1:26">
      <c r="A587" s="83" t="str">
        <f>IF(C587="","",COUNTA(C$8:C587))</f>
        <v/>
      </c>
      <c r="B587" s="83"/>
      <c r="C587" s="83"/>
      <c r="D587" s="83"/>
      <c r="E587" s="83"/>
      <c r="F587" s="65"/>
      <c r="G587" s="65"/>
      <c r="H587" s="65"/>
      <c r="I587" s="13" t="s">
        <v>2</v>
      </c>
      <c r="J587" s="80"/>
      <c r="K587" s="13" t="s">
        <v>2</v>
      </c>
      <c r="L587" s="80"/>
      <c r="M587" s="54"/>
      <c r="N587" s="54"/>
      <c r="O587" s="54"/>
      <c r="P587" s="54"/>
      <c r="Q587" s="54"/>
      <c r="R587" s="54"/>
      <c r="S587" s="54"/>
      <c r="T587" s="54"/>
      <c r="U587" s="54"/>
      <c r="V587" s="54"/>
      <c r="W587" s="54"/>
      <c r="X587" s="54"/>
      <c r="Y587" s="54"/>
      <c r="Z587" s="54"/>
    </row>
    <row r="588" ht="16.5" hidden="1" spans="1:26">
      <c r="A588" s="83" t="str">
        <f>IF(C588="","",COUNTA(C$8:C588))</f>
        <v/>
      </c>
      <c r="B588" s="83"/>
      <c r="C588" s="83"/>
      <c r="D588" s="83"/>
      <c r="E588" s="83"/>
      <c r="F588" s="65"/>
      <c r="G588" s="65"/>
      <c r="H588" s="65"/>
      <c r="I588" s="13" t="s">
        <v>2</v>
      </c>
      <c r="J588" s="80"/>
      <c r="K588" s="13" t="s">
        <v>2</v>
      </c>
      <c r="L588" s="80"/>
      <c r="M588" s="54"/>
      <c r="N588" s="54"/>
      <c r="O588" s="54"/>
      <c r="P588" s="54"/>
      <c r="Q588" s="54"/>
      <c r="R588" s="54"/>
      <c r="S588" s="54"/>
      <c r="T588" s="54"/>
      <c r="U588" s="54"/>
      <c r="V588" s="54"/>
      <c r="W588" s="54"/>
      <c r="X588" s="54"/>
      <c r="Y588" s="54"/>
      <c r="Z588" s="54"/>
    </row>
    <row r="589" ht="16.5" hidden="1" spans="1:26">
      <c r="A589" s="83" t="str">
        <f>IF(C589="","",COUNTA(C$8:C589))</f>
        <v/>
      </c>
      <c r="B589" s="83"/>
      <c r="C589" s="83"/>
      <c r="D589" s="83"/>
      <c r="E589" s="83"/>
      <c r="F589" s="65"/>
      <c r="G589" s="65"/>
      <c r="H589" s="65"/>
      <c r="I589" s="13" t="s">
        <v>2</v>
      </c>
      <c r="J589" s="80"/>
      <c r="K589" s="13" t="s">
        <v>2</v>
      </c>
      <c r="L589" s="80"/>
      <c r="M589" s="54"/>
      <c r="N589" s="54"/>
      <c r="O589" s="54"/>
      <c r="P589" s="54"/>
      <c r="Q589" s="54"/>
      <c r="R589" s="54"/>
      <c r="S589" s="54"/>
      <c r="T589" s="54"/>
      <c r="U589" s="54"/>
      <c r="V589" s="54"/>
      <c r="W589" s="54"/>
      <c r="X589" s="54"/>
      <c r="Y589" s="54"/>
      <c r="Z589" s="54"/>
    </row>
    <row r="590" ht="16.5" hidden="1" spans="1:26">
      <c r="A590" s="83" t="str">
        <f>IF(C590="","",COUNTA(C$8:C590))</f>
        <v/>
      </c>
      <c r="B590" s="83"/>
      <c r="C590" s="83"/>
      <c r="D590" s="83"/>
      <c r="E590" s="83"/>
      <c r="F590" s="65"/>
      <c r="G590" s="65"/>
      <c r="H590" s="65"/>
      <c r="I590" s="13" t="s">
        <v>2</v>
      </c>
      <c r="J590" s="80"/>
      <c r="K590" s="13" t="s">
        <v>2</v>
      </c>
      <c r="L590" s="80"/>
      <c r="M590" s="54"/>
      <c r="N590" s="54"/>
      <c r="O590" s="54"/>
      <c r="P590" s="54"/>
      <c r="Q590" s="54"/>
      <c r="R590" s="54"/>
      <c r="S590" s="54"/>
      <c r="T590" s="54"/>
      <c r="U590" s="54"/>
      <c r="V590" s="54"/>
      <c r="W590" s="54"/>
      <c r="X590" s="54"/>
      <c r="Y590" s="54"/>
      <c r="Z590" s="54"/>
    </row>
    <row r="591" ht="16.5" hidden="1" spans="1:26">
      <c r="A591" s="83" t="str">
        <f>IF(C591="","",COUNTA(C$8:C591))</f>
        <v/>
      </c>
      <c r="B591" s="83"/>
      <c r="C591" s="83"/>
      <c r="D591" s="83"/>
      <c r="E591" s="83"/>
      <c r="F591" s="65"/>
      <c r="G591" s="65"/>
      <c r="H591" s="65"/>
      <c r="I591" s="13" t="s">
        <v>2</v>
      </c>
      <c r="J591" s="80"/>
      <c r="K591" s="13" t="s">
        <v>2</v>
      </c>
      <c r="L591" s="80"/>
      <c r="M591" s="54"/>
      <c r="N591" s="54"/>
      <c r="O591" s="54"/>
      <c r="P591" s="54"/>
      <c r="Q591" s="54"/>
      <c r="R591" s="54"/>
      <c r="S591" s="54"/>
      <c r="T591" s="54"/>
      <c r="U591" s="54"/>
      <c r="V591" s="54"/>
      <c r="W591" s="54"/>
      <c r="X591" s="54"/>
      <c r="Y591" s="54"/>
      <c r="Z591" s="54"/>
    </row>
    <row r="592" ht="16.5" hidden="1" spans="1:26">
      <c r="A592" s="83" t="str">
        <f>IF(C592="","",COUNTA(C$8:C592))</f>
        <v/>
      </c>
      <c r="B592" s="83"/>
      <c r="C592" s="83"/>
      <c r="D592" s="83"/>
      <c r="E592" s="83"/>
      <c r="F592" s="65"/>
      <c r="G592" s="65"/>
      <c r="H592" s="65"/>
      <c r="I592" s="13" t="s">
        <v>2</v>
      </c>
      <c r="J592" s="80"/>
      <c r="K592" s="13" t="s">
        <v>2</v>
      </c>
      <c r="L592" s="80"/>
      <c r="M592" s="54"/>
      <c r="N592" s="54"/>
      <c r="O592" s="54"/>
      <c r="P592" s="54"/>
      <c r="Q592" s="54"/>
      <c r="R592" s="54"/>
      <c r="S592" s="54"/>
      <c r="T592" s="54"/>
      <c r="U592" s="54"/>
      <c r="V592" s="54"/>
      <c r="W592" s="54"/>
      <c r="X592" s="54"/>
      <c r="Y592" s="54"/>
      <c r="Z592" s="54"/>
    </row>
    <row r="593" ht="16.5" hidden="1" spans="1:26">
      <c r="A593" s="83" t="str">
        <f>IF(C593="","",COUNTA(C$8:C593))</f>
        <v/>
      </c>
      <c r="B593" s="83"/>
      <c r="C593" s="83"/>
      <c r="D593" s="83"/>
      <c r="E593" s="83"/>
      <c r="F593" s="65"/>
      <c r="G593" s="65"/>
      <c r="H593" s="65"/>
      <c r="I593" s="13" t="s">
        <v>2</v>
      </c>
      <c r="J593" s="80"/>
      <c r="K593" s="13" t="s">
        <v>2</v>
      </c>
      <c r="L593" s="80"/>
      <c r="M593" s="54"/>
      <c r="N593" s="54"/>
      <c r="O593" s="54"/>
      <c r="P593" s="54"/>
      <c r="Q593" s="54"/>
      <c r="R593" s="54"/>
      <c r="S593" s="54"/>
      <c r="T593" s="54"/>
      <c r="U593" s="54"/>
      <c r="V593" s="54"/>
      <c r="W593" s="54"/>
      <c r="X593" s="54"/>
      <c r="Y593" s="54"/>
      <c r="Z593" s="54"/>
    </row>
    <row r="594" ht="16.5" hidden="1" spans="1:26">
      <c r="A594" s="83" t="str">
        <f>IF(C594="","",COUNTA(C$8:C594))</f>
        <v/>
      </c>
      <c r="B594" s="83"/>
      <c r="C594" s="83"/>
      <c r="D594" s="83"/>
      <c r="E594" s="83"/>
      <c r="F594" s="65"/>
      <c r="G594" s="65"/>
      <c r="H594" s="65"/>
      <c r="I594" s="13" t="s">
        <v>2</v>
      </c>
      <c r="J594" s="80"/>
      <c r="K594" s="13" t="s">
        <v>2</v>
      </c>
      <c r="L594" s="80"/>
      <c r="M594" s="54"/>
      <c r="N594" s="54"/>
      <c r="O594" s="54"/>
      <c r="P594" s="54"/>
      <c r="Q594" s="54"/>
      <c r="R594" s="54"/>
      <c r="S594" s="54"/>
      <c r="T594" s="54"/>
      <c r="U594" s="54"/>
      <c r="V594" s="54"/>
      <c r="W594" s="54"/>
      <c r="X594" s="54"/>
      <c r="Y594" s="54"/>
      <c r="Z594" s="54"/>
    </row>
    <row r="595" ht="16.5" hidden="1" spans="1:26">
      <c r="A595" s="83" t="str">
        <f>IF(C595="","",COUNTA(C$8:C595))</f>
        <v/>
      </c>
      <c r="B595" s="83"/>
      <c r="C595" s="83"/>
      <c r="D595" s="83"/>
      <c r="E595" s="83"/>
      <c r="F595" s="65"/>
      <c r="G595" s="65"/>
      <c r="H595" s="65"/>
      <c r="I595" s="13" t="s">
        <v>2</v>
      </c>
      <c r="J595" s="80"/>
      <c r="K595" s="13" t="s">
        <v>2</v>
      </c>
      <c r="L595" s="80"/>
      <c r="M595" s="54"/>
      <c r="N595" s="54"/>
      <c r="O595" s="54"/>
      <c r="P595" s="54"/>
      <c r="Q595" s="54"/>
      <c r="R595" s="54"/>
      <c r="S595" s="54"/>
      <c r="T595" s="54"/>
      <c r="U595" s="54"/>
      <c r="V595" s="54"/>
      <c r="W595" s="54"/>
      <c r="X595" s="54"/>
      <c r="Y595" s="54"/>
      <c r="Z595" s="54"/>
    </row>
    <row r="596" ht="16.5" hidden="1" spans="1:26">
      <c r="A596" s="83" t="str">
        <f>IF(C596="","",COUNTA(C$8:C596))</f>
        <v/>
      </c>
      <c r="B596" s="83"/>
      <c r="C596" s="83"/>
      <c r="D596" s="83"/>
      <c r="E596" s="83"/>
      <c r="F596" s="65"/>
      <c r="G596" s="65"/>
      <c r="H596" s="65"/>
      <c r="I596" s="13" t="s">
        <v>2</v>
      </c>
      <c r="J596" s="80"/>
      <c r="K596" s="13" t="s">
        <v>2</v>
      </c>
      <c r="L596" s="80"/>
      <c r="M596" s="54"/>
      <c r="N596" s="54"/>
      <c r="O596" s="54"/>
      <c r="P596" s="54"/>
      <c r="Q596" s="54"/>
      <c r="R596" s="54"/>
      <c r="S596" s="54"/>
      <c r="T596" s="54"/>
      <c r="U596" s="54"/>
      <c r="V596" s="54"/>
      <c r="W596" s="54"/>
      <c r="X596" s="54"/>
      <c r="Y596" s="54"/>
      <c r="Z596" s="54"/>
    </row>
    <row r="597" ht="16.5" hidden="1" spans="1:26">
      <c r="A597" s="83" t="str">
        <f>IF(C597="","",COUNTA(C$8:C597))</f>
        <v/>
      </c>
      <c r="B597" s="83"/>
      <c r="C597" s="83"/>
      <c r="D597" s="83"/>
      <c r="E597" s="83"/>
      <c r="F597" s="65"/>
      <c r="G597" s="65"/>
      <c r="H597" s="65"/>
      <c r="I597" s="13" t="s">
        <v>2</v>
      </c>
      <c r="J597" s="80"/>
      <c r="K597" s="13" t="s">
        <v>2</v>
      </c>
      <c r="L597" s="80"/>
      <c r="M597" s="54"/>
      <c r="N597" s="54"/>
      <c r="O597" s="54"/>
      <c r="P597" s="54"/>
      <c r="Q597" s="54"/>
      <c r="R597" s="54"/>
      <c r="S597" s="54"/>
      <c r="T597" s="54"/>
      <c r="U597" s="54"/>
      <c r="V597" s="54"/>
      <c r="W597" s="54"/>
      <c r="X597" s="54"/>
      <c r="Y597" s="54"/>
      <c r="Z597" s="54"/>
    </row>
    <row r="598" ht="16.5" hidden="1" spans="1:26">
      <c r="A598" s="83" t="str">
        <f>IF(C598="","",COUNTA(C$8:C598))</f>
        <v/>
      </c>
      <c r="B598" s="83"/>
      <c r="C598" s="83"/>
      <c r="D598" s="83"/>
      <c r="E598" s="83"/>
      <c r="F598" s="65"/>
      <c r="G598" s="65"/>
      <c r="H598" s="65"/>
      <c r="I598" s="13" t="s">
        <v>2</v>
      </c>
      <c r="J598" s="80"/>
      <c r="K598" s="13" t="s">
        <v>2</v>
      </c>
      <c r="L598" s="80"/>
      <c r="M598" s="54"/>
      <c r="N598" s="54"/>
      <c r="O598" s="54"/>
      <c r="P598" s="54"/>
      <c r="Q598" s="54"/>
      <c r="R598" s="54"/>
      <c r="S598" s="54"/>
      <c r="T598" s="54"/>
      <c r="U598" s="54"/>
      <c r="V598" s="54"/>
      <c r="W598" s="54"/>
      <c r="X598" s="54"/>
      <c r="Y598" s="54"/>
      <c r="Z598" s="54"/>
    </row>
    <row r="599" ht="16.5" hidden="1" spans="1:26">
      <c r="A599" s="83" t="str">
        <f>IF(C599="","",COUNTA(C$8:C599))</f>
        <v/>
      </c>
      <c r="B599" s="83"/>
      <c r="C599" s="83"/>
      <c r="D599" s="83"/>
      <c r="E599" s="83"/>
      <c r="F599" s="65"/>
      <c r="G599" s="65"/>
      <c r="H599" s="65"/>
      <c r="I599" s="13" t="s">
        <v>2</v>
      </c>
      <c r="J599" s="80"/>
      <c r="K599" s="13" t="s">
        <v>2</v>
      </c>
      <c r="L599" s="80"/>
      <c r="M599" s="54"/>
      <c r="N599" s="54"/>
      <c r="O599" s="54"/>
      <c r="P599" s="54"/>
      <c r="Q599" s="54"/>
      <c r="R599" s="54"/>
      <c r="S599" s="54"/>
      <c r="T599" s="54"/>
      <c r="U599" s="54"/>
      <c r="V599" s="54"/>
      <c r="W599" s="54"/>
      <c r="X599" s="54"/>
      <c r="Y599" s="54"/>
      <c r="Z599" s="54"/>
    </row>
    <row r="600" ht="16.5" hidden="1" spans="1:26">
      <c r="A600" s="83" t="str">
        <f>IF(C600="","",COUNTA(C$8:C600))</f>
        <v/>
      </c>
      <c r="B600" s="83"/>
      <c r="C600" s="83"/>
      <c r="D600" s="83"/>
      <c r="E600" s="83"/>
      <c r="F600" s="65"/>
      <c r="G600" s="65"/>
      <c r="H600" s="65"/>
      <c r="I600" s="13" t="s">
        <v>2</v>
      </c>
      <c r="J600" s="80"/>
      <c r="K600" s="13" t="s">
        <v>2</v>
      </c>
      <c r="L600" s="80"/>
      <c r="M600" s="54"/>
      <c r="N600" s="54"/>
      <c r="O600" s="54"/>
      <c r="P600" s="54"/>
      <c r="Q600" s="54"/>
      <c r="R600" s="54"/>
      <c r="S600" s="54"/>
      <c r="T600" s="54"/>
      <c r="U600" s="54"/>
      <c r="V600" s="54"/>
      <c r="W600" s="54"/>
      <c r="X600" s="54"/>
      <c r="Y600" s="54"/>
      <c r="Z600" s="54"/>
    </row>
    <row r="601" ht="16.5" hidden="1" spans="1:26">
      <c r="A601" s="83" t="str">
        <f>IF(C601="","",COUNTA(C$8:C601))</f>
        <v/>
      </c>
      <c r="B601" s="83"/>
      <c r="C601" s="83"/>
      <c r="D601" s="83"/>
      <c r="E601" s="83"/>
      <c r="F601" s="65"/>
      <c r="G601" s="65"/>
      <c r="H601" s="65"/>
      <c r="I601" s="13" t="s">
        <v>2</v>
      </c>
      <c r="J601" s="80"/>
      <c r="K601" s="13" t="s">
        <v>2</v>
      </c>
      <c r="L601" s="80"/>
      <c r="M601" s="54"/>
      <c r="N601" s="54"/>
      <c r="O601" s="54"/>
      <c r="P601" s="54"/>
      <c r="Q601" s="54"/>
      <c r="R601" s="54"/>
      <c r="S601" s="54"/>
      <c r="T601" s="54"/>
      <c r="U601" s="54"/>
      <c r="V601" s="54"/>
      <c r="W601" s="54"/>
      <c r="X601" s="54"/>
      <c r="Y601" s="54"/>
      <c r="Z601" s="54"/>
    </row>
    <row r="602" ht="16.5" hidden="1" spans="1:26">
      <c r="A602" s="83" t="str">
        <f>IF(C602="","",COUNTA(C$8:C602))</f>
        <v/>
      </c>
      <c r="B602" s="83"/>
      <c r="C602" s="83"/>
      <c r="D602" s="83"/>
      <c r="E602" s="83"/>
      <c r="F602" s="65"/>
      <c r="G602" s="65"/>
      <c r="H602" s="65"/>
      <c r="I602" s="13" t="s">
        <v>2</v>
      </c>
      <c r="J602" s="80"/>
      <c r="K602" s="13" t="s">
        <v>2</v>
      </c>
      <c r="L602" s="80"/>
      <c r="M602" s="54"/>
      <c r="N602" s="54"/>
      <c r="O602" s="54"/>
      <c r="P602" s="54"/>
      <c r="Q602" s="54"/>
      <c r="R602" s="54"/>
      <c r="S602" s="54"/>
      <c r="T602" s="54"/>
      <c r="U602" s="54"/>
      <c r="V602" s="54"/>
      <c r="W602" s="54"/>
      <c r="X602" s="54"/>
      <c r="Y602" s="54"/>
      <c r="Z602" s="54"/>
    </row>
    <row r="603" ht="16.5" hidden="1" spans="1:26">
      <c r="A603" s="83" t="str">
        <f>IF(C603="","",COUNTA(C$8:C603))</f>
        <v/>
      </c>
      <c r="B603" s="83"/>
      <c r="C603" s="83"/>
      <c r="D603" s="83"/>
      <c r="E603" s="83"/>
      <c r="F603" s="65"/>
      <c r="G603" s="65"/>
      <c r="H603" s="65"/>
      <c r="I603" s="13" t="s">
        <v>2</v>
      </c>
      <c r="J603" s="80"/>
      <c r="K603" s="13" t="s">
        <v>2</v>
      </c>
      <c r="L603" s="80"/>
      <c r="M603" s="54"/>
      <c r="N603" s="54"/>
      <c r="O603" s="54"/>
      <c r="P603" s="54"/>
      <c r="Q603" s="54"/>
      <c r="R603" s="54"/>
      <c r="S603" s="54"/>
      <c r="T603" s="54"/>
      <c r="U603" s="54"/>
      <c r="V603" s="54"/>
      <c r="W603" s="54"/>
      <c r="X603" s="54"/>
      <c r="Y603" s="54"/>
      <c r="Z603" s="54"/>
    </row>
    <row r="604" ht="16.5" hidden="1" spans="1:26">
      <c r="A604" s="83" t="str">
        <f>IF(C604="","",COUNTA(C$8:C604))</f>
        <v/>
      </c>
      <c r="B604" s="83"/>
      <c r="C604" s="83"/>
      <c r="D604" s="83"/>
      <c r="E604" s="83"/>
      <c r="F604" s="65"/>
      <c r="G604" s="65"/>
      <c r="H604" s="65"/>
      <c r="I604" s="13" t="s">
        <v>2</v>
      </c>
      <c r="J604" s="80"/>
      <c r="K604" s="13" t="s">
        <v>2</v>
      </c>
      <c r="L604" s="80"/>
      <c r="M604" s="54"/>
      <c r="N604" s="54"/>
      <c r="O604" s="54"/>
      <c r="P604" s="54"/>
      <c r="Q604" s="54"/>
      <c r="R604" s="54"/>
      <c r="S604" s="54"/>
      <c r="T604" s="54"/>
      <c r="U604" s="54"/>
      <c r="V604" s="54"/>
      <c r="W604" s="54"/>
      <c r="X604" s="54"/>
      <c r="Y604" s="54"/>
      <c r="Z604" s="54"/>
    </row>
    <row r="605" ht="16.5" hidden="1" spans="1:26">
      <c r="A605" s="83" t="str">
        <f>IF(C605="","",COUNTA(C$8:C605))</f>
        <v/>
      </c>
      <c r="B605" s="83"/>
      <c r="C605" s="83"/>
      <c r="D605" s="83"/>
      <c r="E605" s="83"/>
      <c r="F605" s="65"/>
      <c r="G605" s="65"/>
      <c r="H605" s="65"/>
      <c r="I605" s="13" t="s">
        <v>2</v>
      </c>
      <c r="J605" s="80"/>
      <c r="K605" s="13" t="s">
        <v>2</v>
      </c>
      <c r="L605" s="80"/>
      <c r="M605" s="54"/>
      <c r="N605" s="54"/>
      <c r="O605" s="54"/>
      <c r="P605" s="54"/>
      <c r="Q605" s="54"/>
      <c r="R605" s="54"/>
      <c r="S605" s="54"/>
      <c r="T605" s="54"/>
      <c r="U605" s="54"/>
      <c r="V605" s="54"/>
      <c r="W605" s="54"/>
      <c r="X605" s="54"/>
      <c r="Y605" s="54"/>
      <c r="Z605" s="54"/>
    </row>
    <row r="606" ht="16.5" hidden="1" spans="1:26">
      <c r="A606" s="83" t="str">
        <f>IF(C606="","",COUNTA(C$8:C606))</f>
        <v/>
      </c>
      <c r="B606" s="83"/>
      <c r="C606" s="83"/>
      <c r="D606" s="83"/>
      <c r="E606" s="83"/>
      <c r="F606" s="65"/>
      <c r="G606" s="65"/>
      <c r="H606" s="65"/>
      <c r="I606" s="13" t="s">
        <v>2</v>
      </c>
      <c r="J606" s="80"/>
      <c r="K606" s="13" t="s">
        <v>2</v>
      </c>
      <c r="L606" s="80"/>
      <c r="M606" s="54"/>
      <c r="N606" s="54"/>
      <c r="O606" s="54"/>
      <c r="P606" s="54"/>
      <c r="Q606" s="54"/>
      <c r="R606" s="54"/>
      <c r="S606" s="54"/>
      <c r="T606" s="54"/>
      <c r="U606" s="54"/>
      <c r="V606" s="54"/>
      <c r="W606" s="54"/>
      <c r="X606" s="54"/>
      <c r="Y606" s="54"/>
      <c r="Z606" s="54"/>
    </row>
    <row r="607" ht="16.5" hidden="1" spans="1:26">
      <c r="A607" s="83" t="str">
        <f>IF(C607="","",COUNTA(C$8:C607))</f>
        <v/>
      </c>
      <c r="B607" s="83"/>
      <c r="C607" s="83"/>
      <c r="D607" s="83"/>
      <c r="E607" s="83"/>
      <c r="F607" s="65"/>
      <c r="G607" s="65"/>
      <c r="H607" s="65"/>
      <c r="I607" s="13" t="s">
        <v>2</v>
      </c>
      <c r="J607" s="80"/>
      <c r="K607" s="13" t="s">
        <v>2</v>
      </c>
      <c r="L607" s="80"/>
      <c r="M607" s="54"/>
      <c r="N607" s="54"/>
      <c r="O607" s="54"/>
      <c r="P607" s="54"/>
      <c r="Q607" s="54"/>
      <c r="R607" s="54"/>
      <c r="S607" s="54"/>
      <c r="T607" s="54"/>
      <c r="U607" s="54"/>
      <c r="V607" s="54"/>
      <c r="W607" s="54"/>
      <c r="X607" s="54"/>
      <c r="Y607" s="54"/>
      <c r="Z607" s="54"/>
    </row>
    <row r="608" ht="16.5" hidden="1" spans="1:26">
      <c r="A608" s="83" t="str">
        <f>IF(C608="","",COUNTA(C$8:C608))</f>
        <v/>
      </c>
      <c r="B608" s="83"/>
      <c r="C608" s="83"/>
      <c r="D608" s="83"/>
      <c r="E608" s="83"/>
      <c r="F608" s="65"/>
      <c r="G608" s="65"/>
      <c r="H608" s="65"/>
      <c r="I608" s="13" t="s">
        <v>2</v>
      </c>
      <c r="J608" s="80"/>
      <c r="K608" s="13" t="s">
        <v>2</v>
      </c>
      <c r="L608" s="80"/>
      <c r="M608" s="54"/>
      <c r="N608" s="54"/>
      <c r="O608" s="54"/>
      <c r="P608" s="54"/>
      <c r="Q608" s="54"/>
      <c r="R608" s="54"/>
      <c r="S608" s="54"/>
      <c r="T608" s="54"/>
      <c r="U608" s="54"/>
      <c r="V608" s="54"/>
      <c r="W608" s="54"/>
      <c r="X608" s="54"/>
      <c r="Y608" s="54"/>
      <c r="Z608" s="54"/>
    </row>
    <row r="609" ht="16.5" hidden="1" spans="1:26">
      <c r="A609" s="83" t="str">
        <f>IF(C609="","",COUNTA(C$8:C609))</f>
        <v/>
      </c>
      <c r="B609" s="83"/>
      <c r="C609" s="83"/>
      <c r="D609" s="83"/>
      <c r="E609" s="83"/>
      <c r="F609" s="65"/>
      <c r="G609" s="65"/>
      <c r="H609" s="65"/>
      <c r="I609" s="13" t="s">
        <v>2</v>
      </c>
      <c r="J609" s="80"/>
      <c r="K609" s="13" t="s">
        <v>2</v>
      </c>
      <c r="L609" s="80"/>
      <c r="M609" s="54"/>
      <c r="N609" s="54"/>
      <c r="O609" s="54"/>
      <c r="P609" s="54"/>
      <c r="Q609" s="54"/>
      <c r="R609" s="54"/>
      <c r="S609" s="54"/>
      <c r="T609" s="54"/>
      <c r="U609" s="54"/>
      <c r="V609" s="54"/>
      <c r="W609" s="54"/>
      <c r="X609" s="54"/>
      <c r="Y609" s="54"/>
      <c r="Z609" s="54"/>
    </row>
    <row r="610" ht="16.5" hidden="1" spans="1:26">
      <c r="A610" s="83" t="str">
        <f>IF(C610="","",COUNTA(C$8:C610))</f>
        <v/>
      </c>
      <c r="B610" s="83"/>
      <c r="C610" s="83"/>
      <c r="D610" s="83"/>
      <c r="E610" s="83"/>
      <c r="F610" s="65"/>
      <c r="G610" s="65"/>
      <c r="H610" s="65"/>
      <c r="I610" s="13" t="s">
        <v>2</v>
      </c>
      <c r="J610" s="80"/>
      <c r="K610" s="13" t="s">
        <v>2</v>
      </c>
      <c r="L610" s="80"/>
      <c r="M610" s="54"/>
      <c r="N610" s="54"/>
      <c r="O610" s="54"/>
      <c r="P610" s="54"/>
      <c r="Q610" s="54"/>
      <c r="R610" s="54"/>
      <c r="S610" s="54"/>
      <c r="T610" s="54"/>
      <c r="U610" s="54"/>
      <c r="V610" s="54"/>
      <c r="W610" s="54"/>
      <c r="X610" s="54"/>
      <c r="Y610" s="54"/>
      <c r="Z610" s="54"/>
    </row>
    <row r="611" ht="16.5" hidden="1" spans="1:26">
      <c r="A611" s="83" t="str">
        <f>IF(C611="","",COUNTA(C$8:C611))</f>
        <v/>
      </c>
      <c r="B611" s="83"/>
      <c r="C611" s="83"/>
      <c r="D611" s="83"/>
      <c r="E611" s="83"/>
      <c r="F611" s="65"/>
      <c r="G611" s="65"/>
      <c r="H611" s="65"/>
      <c r="I611" s="13" t="s">
        <v>2</v>
      </c>
      <c r="J611" s="80"/>
      <c r="K611" s="13" t="s">
        <v>2</v>
      </c>
      <c r="L611" s="80"/>
      <c r="M611" s="54"/>
      <c r="N611" s="54"/>
      <c r="O611" s="54"/>
      <c r="P611" s="54"/>
      <c r="Q611" s="54"/>
      <c r="R611" s="54"/>
      <c r="S611" s="54"/>
      <c r="T611" s="54"/>
      <c r="U611" s="54"/>
      <c r="V611" s="54"/>
      <c r="W611" s="54"/>
      <c r="X611" s="54"/>
      <c r="Y611" s="54"/>
      <c r="Z611" s="54"/>
    </row>
    <row r="612" ht="16.5" hidden="1" spans="1:26">
      <c r="A612" s="83" t="str">
        <f>IF(C612="","",COUNTA(C$8:C612))</f>
        <v/>
      </c>
      <c r="B612" s="83"/>
      <c r="C612" s="83"/>
      <c r="D612" s="83"/>
      <c r="E612" s="83"/>
      <c r="F612" s="65"/>
      <c r="G612" s="65"/>
      <c r="H612" s="65"/>
      <c r="I612" s="13" t="s">
        <v>2</v>
      </c>
      <c r="J612" s="80"/>
      <c r="K612" s="13" t="s">
        <v>2</v>
      </c>
      <c r="L612" s="80"/>
      <c r="M612" s="54"/>
      <c r="N612" s="54"/>
      <c r="O612" s="54"/>
      <c r="P612" s="54"/>
      <c r="Q612" s="54"/>
      <c r="R612" s="54"/>
      <c r="S612" s="54"/>
      <c r="T612" s="54"/>
      <c r="U612" s="54"/>
      <c r="V612" s="54"/>
      <c r="W612" s="54"/>
      <c r="X612" s="54"/>
      <c r="Y612" s="54"/>
      <c r="Z612" s="54"/>
    </row>
    <row r="613" ht="16.5" hidden="1" spans="1:26">
      <c r="A613" s="83" t="str">
        <f>IF(C613="","",COUNTA(C$8:C613))</f>
        <v/>
      </c>
      <c r="B613" s="83"/>
      <c r="C613" s="83"/>
      <c r="D613" s="83"/>
      <c r="E613" s="83"/>
      <c r="F613" s="65"/>
      <c r="G613" s="65"/>
      <c r="H613" s="65"/>
      <c r="I613" s="13" t="s">
        <v>2</v>
      </c>
      <c r="J613" s="80"/>
      <c r="K613" s="13" t="s">
        <v>2</v>
      </c>
      <c r="L613" s="80"/>
      <c r="M613" s="54"/>
      <c r="N613" s="54"/>
      <c r="O613" s="54"/>
      <c r="P613" s="54"/>
      <c r="Q613" s="54"/>
      <c r="R613" s="54"/>
      <c r="S613" s="54"/>
      <c r="T613" s="54"/>
      <c r="U613" s="54"/>
      <c r="V613" s="54"/>
      <c r="W613" s="54"/>
      <c r="X613" s="54"/>
      <c r="Y613" s="54"/>
      <c r="Z613" s="54"/>
    </row>
    <row r="614" ht="16.5" hidden="1" spans="1:26">
      <c r="A614" s="83" t="str">
        <f>IF(C614="","",COUNTA(C$8:C614))</f>
        <v/>
      </c>
      <c r="B614" s="83"/>
      <c r="C614" s="83"/>
      <c r="D614" s="83"/>
      <c r="E614" s="83"/>
      <c r="F614" s="65"/>
      <c r="G614" s="65"/>
      <c r="H614" s="65"/>
      <c r="I614" s="13" t="s">
        <v>2</v>
      </c>
      <c r="J614" s="80"/>
      <c r="K614" s="13" t="s">
        <v>2</v>
      </c>
      <c r="L614" s="80"/>
      <c r="M614" s="54"/>
      <c r="N614" s="54"/>
      <c r="O614" s="54"/>
      <c r="P614" s="54"/>
      <c r="Q614" s="54"/>
      <c r="R614" s="54"/>
      <c r="S614" s="54"/>
      <c r="T614" s="54"/>
      <c r="U614" s="54"/>
      <c r="V614" s="54"/>
      <c r="W614" s="54"/>
      <c r="X614" s="54"/>
      <c r="Y614" s="54"/>
      <c r="Z614" s="54"/>
    </row>
    <row r="615" ht="16.5" hidden="1" spans="1:26">
      <c r="A615" s="83" t="str">
        <f>IF(C615="","",COUNTA(C$8:C615))</f>
        <v/>
      </c>
      <c r="B615" s="83"/>
      <c r="C615" s="83"/>
      <c r="D615" s="83"/>
      <c r="E615" s="83"/>
      <c r="F615" s="65"/>
      <c r="G615" s="65"/>
      <c r="H615" s="65"/>
      <c r="I615" s="13" t="s">
        <v>2</v>
      </c>
      <c r="J615" s="80"/>
      <c r="K615" s="13" t="s">
        <v>2</v>
      </c>
      <c r="L615" s="80"/>
      <c r="M615" s="54"/>
      <c r="N615" s="54"/>
      <c r="O615" s="54"/>
      <c r="P615" s="54"/>
      <c r="Q615" s="54"/>
      <c r="R615" s="54"/>
      <c r="S615" s="54"/>
      <c r="T615" s="54"/>
      <c r="U615" s="54"/>
      <c r="V615" s="54"/>
      <c r="W615" s="54"/>
      <c r="X615" s="54"/>
      <c r="Y615" s="54"/>
      <c r="Z615" s="54"/>
    </row>
    <row r="616" ht="16.5" hidden="1" spans="1:26">
      <c r="A616" s="83" t="str">
        <f>IF(C616="","",COUNTA(C$8:C616))</f>
        <v/>
      </c>
      <c r="B616" s="83"/>
      <c r="C616" s="83"/>
      <c r="D616" s="83"/>
      <c r="E616" s="83"/>
      <c r="F616" s="65"/>
      <c r="G616" s="65"/>
      <c r="H616" s="65"/>
      <c r="I616" s="13" t="s">
        <v>2</v>
      </c>
      <c r="J616" s="80"/>
      <c r="K616" s="13" t="s">
        <v>2</v>
      </c>
      <c r="L616" s="80"/>
      <c r="M616" s="54"/>
      <c r="N616" s="54"/>
      <c r="O616" s="54"/>
      <c r="P616" s="54"/>
      <c r="Q616" s="54"/>
      <c r="R616" s="54"/>
      <c r="S616" s="54"/>
      <c r="T616" s="54"/>
      <c r="U616" s="54"/>
      <c r="V616" s="54"/>
      <c r="W616" s="54"/>
      <c r="X616" s="54"/>
      <c r="Y616" s="54"/>
      <c r="Z616" s="54"/>
    </row>
    <row r="617" ht="16.5" hidden="1" spans="1:26">
      <c r="A617" s="83" t="str">
        <f>IF(C617="","",COUNTA(C$8:C617))</f>
        <v/>
      </c>
      <c r="B617" s="83"/>
      <c r="C617" s="83"/>
      <c r="D617" s="83"/>
      <c r="E617" s="83"/>
      <c r="F617" s="65"/>
      <c r="G617" s="65"/>
      <c r="H617" s="65"/>
      <c r="I617" s="13" t="s">
        <v>2</v>
      </c>
      <c r="J617" s="80"/>
      <c r="K617" s="13" t="s">
        <v>2</v>
      </c>
      <c r="L617" s="80"/>
      <c r="M617" s="54"/>
      <c r="N617" s="54"/>
      <c r="O617" s="54"/>
      <c r="P617" s="54"/>
      <c r="Q617" s="54"/>
      <c r="R617" s="54"/>
      <c r="S617" s="54"/>
      <c r="T617" s="54"/>
      <c r="U617" s="54"/>
      <c r="V617" s="54"/>
      <c r="W617" s="54"/>
      <c r="X617" s="54"/>
      <c r="Y617" s="54"/>
      <c r="Z617" s="54"/>
    </row>
    <row r="618" ht="16.5" hidden="1" spans="1:26">
      <c r="A618" s="83" t="str">
        <f>IF(C618="","",COUNTA(C$8:C618))</f>
        <v/>
      </c>
      <c r="B618" s="83"/>
      <c r="C618" s="83"/>
      <c r="D618" s="83"/>
      <c r="E618" s="83"/>
      <c r="F618" s="65"/>
      <c r="G618" s="65"/>
      <c r="H618" s="65"/>
      <c r="I618" s="13" t="s">
        <v>2</v>
      </c>
      <c r="J618" s="80"/>
      <c r="K618" s="13" t="s">
        <v>2</v>
      </c>
      <c r="L618" s="80"/>
      <c r="M618" s="54"/>
      <c r="N618" s="54"/>
      <c r="O618" s="54"/>
      <c r="P618" s="54"/>
      <c r="Q618" s="54"/>
      <c r="R618" s="54"/>
      <c r="S618" s="54"/>
      <c r="T618" s="54"/>
      <c r="U618" s="54"/>
      <c r="V618" s="54"/>
      <c r="W618" s="54"/>
      <c r="X618" s="54"/>
      <c r="Y618" s="54"/>
      <c r="Z618" s="54"/>
    </row>
    <row r="619" ht="16.5" hidden="1" spans="1:26">
      <c r="A619" s="83" t="str">
        <f>IF(C619="","",COUNTA(C$8:C619))</f>
        <v/>
      </c>
      <c r="B619" s="83"/>
      <c r="C619" s="83"/>
      <c r="D619" s="83"/>
      <c r="E619" s="83"/>
      <c r="F619" s="65"/>
      <c r="G619" s="65"/>
      <c r="H619" s="65"/>
      <c r="I619" s="13" t="s">
        <v>2</v>
      </c>
      <c r="J619" s="80"/>
      <c r="K619" s="13" t="s">
        <v>2</v>
      </c>
      <c r="L619" s="80"/>
      <c r="M619" s="54"/>
      <c r="N619" s="54"/>
      <c r="O619" s="54"/>
      <c r="P619" s="54"/>
      <c r="Q619" s="54"/>
      <c r="R619" s="54"/>
      <c r="S619" s="54"/>
      <c r="T619" s="54"/>
      <c r="U619" s="54"/>
      <c r="V619" s="54"/>
      <c r="W619" s="54"/>
      <c r="X619" s="54"/>
      <c r="Y619" s="54"/>
      <c r="Z619" s="54"/>
    </row>
    <row r="620" ht="16.5" hidden="1" spans="1:26">
      <c r="A620" s="83" t="str">
        <f>IF(C620="","",COUNTA(C$8:C620))</f>
        <v/>
      </c>
      <c r="B620" s="83"/>
      <c r="C620" s="83"/>
      <c r="D620" s="83"/>
      <c r="E620" s="83"/>
      <c r="F620" s="65"/>
      <c r="G620" s="65"/>
      <c r="H620" s="65"/>
      <c r="I620" s="13" t="s">
        <v>2</v>
      </c>
      <c r="J620" s="80"/>
      <c r="K620" s="13" t="s">
        <v>2</v>
      </c>
      <c r="L620" s="80"/>
      <c r="M620" s="54"/>
      <c r="N620" s="54"/>
      <c r="O620" s="54"/>
      <c r="P620" s="54"/>
      <c r="Q620" s="54"/>
      <c r="R620" s="54"/>
      <c r="S620" s="54"/>
      <c r="T620" s="54"/>
      <c r="U620" s="54"/>
      <c r="V620" s="54"/>
      <c r="W620" s="54"/>
      <c r="X620" s="54"/>
      <c r="Y620" s="54"/>
      <c r="Z620" s="54"/>
    </row>
    <row r="621" ht="16.5" hidden="1" spans="1:26">
      <c r="A621" s="83" t="str">
        <f>IF(C621="","",COUNTA(C$8:C621))</f>
        <v/>
      </c>
      <c r="B621" s="83"/>
      <c r="C621" s="83"/>
      <c r="D621" s="83"/>
      <c r="E621" s="83"/>
      <c r="F621" s="65"/>
      <c r="G621" s="65"/>
      <c r="H621" s="65"/>
      <c r="I621" s="13" t="s">
        <v>2</v>
      </c>
      <c r="J621" s="80"/>
      <c r="K621" s="13" t="s">
        <v>2</v>
      </c>
      <c r="L621" s="80"/>
      <c r="M621" s="54"/>
      <c r="N621" s="54"/>
      <c r="O621" s="54"/>
      <c r="P621" s="54"/>
      <c r="Q621" s="54"/>
      <c r="R621" s="54"/>
      <c r="S621" s="54"/>
      <c r="T621" s="54"/>
      <c r="U621" s="54"/>
      <c r="V621" s="54"/>
      <c r="W621" s="54"/>
      <c r="X621" s="54"/>
      <c r="Y621" s="54"/>
      <c r="Z621" s="54"/>
    </row>
    <row r="622" ht="16.5" hidden="1" spans="1:26">
      <c r="A622" s="83" t="str">
        <f>IF(C622="","",COUNTA(C$8:C622))</f>
        <v/>
      </c>
      <c r="B622" s="83"/>
      <c r="C622" s="83"/>
      <c r="D622" s="83"/>
      <c r="E622" s="83"/>
      <c r="F622" s="65"/>
      <c r="G622" s="65"/>
      <c r="H622" s="65"/>
      <c r="I622" s="13" t="s">
        <v>2</v>
      </c>
      <c r="J622" s="80"/>
      <c r="K622" s="13" t="s">
        <v>2</v>
      </c>
      <c r="L622" s="80"/>
      <c r="M622" s="54"/>
      <c r="N622" s="54"/>
      <c r="O622" s="54"/>
      <c r="P622" s="54"/>
      <c r="Q622" s="54"/>
      <c r="R622" s="54"/>
      <c r="S622" s="54"/>
      <c r="T622" s="54"/>
      <c r="U622" s="54"/>
      <c r="V622" s="54"/>
      <c r="W622" s="54"/>
      <c r="X622" s="54"/>
      <c r="Y622" s="54"/>
      <c r="Z622" s="54"/>
    </row>
    <row r="623" ht="16.5" hidden="1" spans="1:26">
      <c r="A623" s="83" t="str">
        <f>IF(C623="","",COUNTA(C$8:C623))</f>
        <v/>
      </c>
      <c r="B623" s="83"/>
      <c r="C623" s="83"/>
      <c r="D623" s="83"/>
      <c r="E623" s="83"/>
      <c r="F623" s="65"/>
      <c r="G623" s="65"/>
      <c r="H623" s="65"/>
      <c r="I623" s="13" t="s">
        <v>2</v>
      </c>
      <c r="J623" s="80"/>
      <c r="K623" s="13" t="s">
        <v>2</v>
      </c>
      <c r="L623" s="80"/>
      <c r="M623" s="54"/>
      <c r="N623" s="54"/>
      <c r="O623" s="54"/>
      <c r="P623" s="54"/>
      <c r="Q623" s="54"/>
      <c r="R623" s="54"/>
      <c r="S623" s="54"/>
      <c r="T623" s="54"/>
      <c r="U623" s="54"/>
      <c r="V623" s="54"/>
      <c r="W623" s="54"/>
      <c r="X623" s="54"/>
      <c r="Y623" s="54"/>
      <c r="Z623" s="54"/>
    </row>
    <row r="624" ht="16.5" hidden="1" spans="1:26">
      <c r="A624" s="83" t="str">
        <f>IF(C624="","",COUNTA(C$8:C624))</f>
        <v/>
      </c>
      <c r="B624" s="83"/>
      <c r="C624" s="83"/>
      <c r="D624" s="83"/>
      <c r="E624" s="83"/>
      <c r="F624" s="65"/>
      <c r="G624" s="65"/>
      <c r="H624" s="65"/>
      <c r="I624" s="13" t="s">
        <v>2</v>
      </c>
      <c r="J624" s="80"/>
      <c r="K624" s="13" t="s">
        <v>2</v>
      </c>
      <c r="L624" s="80"/>
      <c r="M624" s="54"/>
      <c r="N624" s="54"/>
      <c r="O624" s="54"/>
      <c r="P624" s="54"/>
      <c r="Q624" s="54"/>
      <c r="R624" s="54"/>
      <c r="S624" s="54"/>
      <c r="T624" s="54"/>
      <c r="U624" s="54"/>
      <c r="V624" s="54"/>
      <c r="W624" s="54"/>
      <c r="X624" s="54"/>
      <c r="Y624" s="54"/>
      <c r="Z624" s="54"/>
    </row>
    <row r="625" ht="16.5" hidden="1" spans="1:26">
      <c r="A625" s="83" t="str">
        <f>IF(C625="","",COUNTA(C$8:C625))</f>
        <v/>
      </c>
      <c r="B625" s="83"/>
      <c r="C625" s="83"/>
      <c r="D625" s="83"/>
      <c r="E625" s="83"/>
      <c r="F625" s="65"/>
      <c r="G625" s="65"/>
      <c r="H625" s="65"/>
      <c r="I625" s="13" t="s">
        <v>2</v>
      </c>
      <c r="J625" s="80"/>
      <c r="K625" s="13" t="s">
        <v>2</v>
      </c>
      <c r="L625" s="80"/>
      <c r="M625" s="54"/>
      <c r="N625" s="54"/>
      <c r="O625" s="54"/>
      <c r="P625" s="54"/>
      <c r="Q625" s="54"/>
      <c r="R625" s="54"/>
      <c r="S625" s="54"/>
      <c r="T625" s="54"/>
      <c r="U625" s="54"/>
      <c r="V625" s="54"/>
      <c r="W625" s="54"/>
      <c r="X625" s="54"/>
      <c r="Y625" s="54"/>
      <c r="Z625" s="54"/>
    </row>
    <row r="626" ht="16.5" hidden="1" spans="1:26">
      <c r="A626" s="83" t="str">
        <f>IF(C626="","",COUNTA(C$8:C626))</f>
        <v/>
      </c>
      <c r="B626" s="83"/>
      <c r="C626" s="83"/>
      <c r="D626" s="83"/>
      <c r="E626" s="83"/>
      <c r="F626" s="65"/>
      <c r="G626" s="65"/>
      <c r="H626" s="65"/>
      <c r="I626" s="13" t="s">
        <v>2</v>
      </c>
      <c r="J626" s="80"/>
      <c r="K626" s="13" t="s">
        <v>2</v>
      </c>
      <c r="L626" s="80"/>
      <c r="M626" s="54"/>
      <c r="N626" s="54"/>
      <c r="O626" s="54"/>
      <c r="P626" s="54"/>
      <c r="Q626" s="54"/>
      <c r="R626" s="54"/>
      <c r="S626" s="54"/>
      <c r="T626" s="54"/>
      <c r="U626" s="54"/>
      <c r="V626" s="54"/>
      <c r="W626" s="54"/>
      <c r="X626" s="54"/>
      <c r="Y626" s="54"/>
      <c r="Z626" s="54"/>
    </row>
    <row r="627" ht="16.5" hidden="1" spans="1:26">
      <c r="A627" s="83" t="str">
        <f>IF(C627="","",COUNTA(C$8:C627))</f>
        <v/>
      </c>
      <c r="B627" s="83"/>
      <c r="C627" s="83"/>
      <c r="D627" s="83"/>
      <c r="E627" s="83"/>
      <c r="F627" s="65"/>
      <c r="G627" s="65"/>
      <c r="H627" s="65"/>
      <c r="I627" s="13" t="s">
        <v>2</v>
      </c>
      <c r="J627" s="80"/>
      <c r="K627" s="13" t="s">
        <v>2</v>
      </c>
      <c r="L627" s="80"/>
      <c r="M627" s="54"/>
      <c r="N627" s="54"/>
      <c r="O627" s="54"/>
      <c r="P627" s="54"/>
      <c r="Q627" s="54"/>
      <c r="R627" s="54"/>
      <c r="S627" s="54"/>
      <c r="T627" s="54"/>
      <c r="U627" s="54"/>
      <c r="V627" s="54"/>
      <c r="W627" s="54"/>
      <c r="X627" s="54"/>
      <c r="Y627" s="54"/>
      <c r="Z627" s="54"/>
    </row>
    <row r="628" ht="16.5" hidden="1" spans="1:26">
      <c r="A628" s="83" t="str">
        <f>IF(C628="","",COUNTA(C$8:C628))</f>
        <v/>
      </c>
      <c r="B628" s="83"/>
      <c r="C628" s="83"/>
      <c r="D628" s="83"/>
      <c r="E628" s="83"/>
      <c r="F628" s="65"/>
      <c r="G628" s="65"/>
      <c r="H628" s="65"/>
      <c r="I628" s="13" t="s">
        <v>2</v>
      </c>
      <c r="J628" s="80"/>
      <c r="K628" s="13" t="s">
        <v>2</v>
      </c>
      <c r="L628" s="80"/>
      <c r="M628" s="54"/>
      <c r="N628" s="54"/>
      <c r="O628" s="54"/>
      <c r="P628" s="54"/>
      <c r="Q628" s="54"/>
      <c r="R628" s="54"/>
      <c r="S628" s="54"/>
      <c r="T628" s="54"/>
      <c r="U628" s="54"/>
      <c r="V628" s="54"/>
      <c r="W628" s="54"/>
      <c r="X628" s="54"/>
      <c r="Y628" s="54"/>
      <c r="Z628" s="54"/>
    </row>
    <row r="629" ht="16.5" hidden="1" spans="1:26">
      <c r="A629" s="83" t="str">
        <f>IF(C629="","",COUNTA(C$8:C629))</f>
        <v/>
      </c>
      <c r="B629" s="83"/>
      <c r="C629" s="83"/>
      <c r="D629" s="83"/>
      <c r="E629" s="83"/>
      <c r="F629" s="65"/>
      <c r="G629" s="65"/>
      <c r="H629" s="65"/>
      <c r="I629" s="13" t="s">
        <v>2</v>
      </c>
      <c r="J629" s="80"/>
      <c r="K629" s="13" t="s">
        <v>2</v>
      </c>
      <c r="L629" s="80"/>
      <c r="M629" s="54"/>
      <c r="N629" s="54"/>
      <c r="O629" s="54"/>
      <c r="P629" s="54"/>
      <c r="Q629" s="54"/>
      <c r="R629" s="54"/>
      <c r="S629" s="54"/>
      <c r="T629" s="54"/>
      <c r="U629" s="54"/>
      <c r="V629" s="54"/>
      <c r="W629" s="54"/>
      <c r="X629" s="54"/>
      <c r="Y629" s="54"/>
      <c r="Z629" s="54"/>
    </row>
    <row r="630" ht="16.5" hidden="1" spans="1:26">
      <c r="A630" s="83" t="str">
        <f>IF(C630="","",COUNTA(C$8:C630))</f>
        <v/>
      </c>
      <c r="B630" s="83"/>
      <c r="C630" s="83"/>
      <c r="D630" s="83"/>
      <c r="E630" s="83"/>
      <c r="F630" s="65"/>
      <c r="G630" s="65"/>
      <c r="H630" s="65"/>
      <c r="I630" s="13" t="s">
        <v>2</v>
      </c>
      <c r="J630" s="80"/>
      <c r="K630" s="13" t="s">
        <v>2</v>
      </c>
      <c r="L630" s="80"/>
      <c r="M630" s="54"/>
      <c r="N630" s="54"/>
      <c r="O630" s="54"/>
      <c r="P630" s="54"/>
      <c r="Q630" s="54"/>
      <c r="R630" s="54"/>
      <c r="S630" s="54"/>
      <c r="T630" s="54"/>
      <c r="U630" s="54"/>
      <c r="V630" s="54"/>
      <c r="W630" s="54"/>
      <c r="X630" s="54"/>
      <c r="Y630" s="54"/>
      <c r="Z630" s="54"/>
    </row>
    <row r="631" ht="16.5" hidden="1" spans="1:26">
      <c r="A631" s="83" t="str">
        <f>IF(C631="","",COUNTA(C$8:C631))</f>
        <v/>
      </c>
      <c r="B631" s="83"/>
      <c r="C631" s="83"/>
      <c r="D631" s="83"/>
      <c r="E631" s="83"/>
      <c r="F631" s="65"/>
      <c r="G631" s="65"/>
      <c r="H631" s="65"/>
      <c r="I631" s="13" t="s">
        <v>2</v>
      </c>
      <c r="J631" s="80"/>
      <c r="K631" s="13" t="s">
        <v>2</v>
      </c>
      <c r="L631" s="80"/>
      <c r="M631" s="54"/>
      <c r="N631" s="54"/>
      <c r="O631" s="54"/>
      <c r="P631" s="54"/>
      <c r="Q631" s="54"/>
      <c r="R631" s="54"/>
      <c r="S631" s="54"/>
      <c r="T631" s="54"/>
      <c r="U631" s="54"/>
      <c r="V631" s="54"/>
      <c r="W631" s="54"/>
      <c r="X631" s="54"/>
      <c r="Y631" s="54"/>
      <c r="Z631" s="54"/>
    </row>
    <row r="632" ht="16.5" hidden="1" spans="1:26">
      <c r="A632" s="83" t="str">
        <f>IF(C632="","",COUNTA(C$8:C632))</f>
        <v/>
      </c>
      <c r="B632" s="83"/>
      <c r="C632" s="83"/>
      <c r="D632" s="83"/>
      <c r="E632" s="83"/>
      <c r="F632" s="65"/>
      <c r="G632" s="65"/>
      <c r="H632" s="65"/>
      <c r="I632" s="13" t="s">
        <v>2</v>
      </c>
      <c r="J632" s="80"/>
      <c r="K632" s="13" t="s">
        <v>2</v>
      </c>
      <c r="L632" s="80"/>
      <c r="M632" s="54"/>
      <c r="N632" s="54"/>
      <c r="O632" s="54"/>
      <c r="P632" s="54"/>
      <c r="Q632" s="54"/>
      <c r="R632" s="54"/>
      <c r="S632" s="54"/>
      <c r="T632" s="54"/>
      <c r="U632" s="54"/>
      <c r="V632" s="54"/>
      <c r="W632" s="54"/>
      <c r="X632" s="54"/>
      <c r="Y632" s="54"/>
      <c r="Z632" s="54"/>
    </row>
    <row r="633" ht="16.5" hidden="1" spans="1:26">
      <c r="A633" s="83" t="str">
        <f>IF(C633="","",COUNTA(C$8:C633))</f>
        <v/>
      </c>
      <c r="B633" s="83"/>
      <c r="C633" s="83"/>
      <c r="D633" s="83"/>
      <c r="E633" s="83"/>
      <c r="F633" s="65"/>
      <c r="G633" s="65"/>
      <c r="H633" s="65"/>
      <c r="I633" s="13" t="s">
        <v>2</v>
      </c>
      <c r="J633" s="80"/>
      <c r="K633" s="13" t="s">
        <v>2</v>
      </c>
      <c r="L633" s="80"/>
      <c r="M633" s="54"/>
      <c r="N633" s="54"/>
      <c r="O633" s="54"/>
      <c r="P633" s="54"/>
      <c r="Q633" s="54"/>
      <c r="R633" s="54"/>
      <c r="S633" s="54"/>
      <c r="T633" s="54"/>
      <c r="U633" s="54"/>
      <c r="V633" s="54"/>
      <c r="W633" s="54"/>
      <c r="X633" s="54"/>
      <c r="Y633" s="54"/>
      <c r="Z633" s="54"/>
    </row>
    <row r="634" ht="16.5" hidden="1" spans="1:26">
      <c r="A634" s="83" t="str">
        <f>IF(C634="","",COUNTA(C$8:C634))</f>
        <v/>
      </c>
      <c r="B634" s="83"/>
      <c r="C634" s="83"/>
      <c r="D634" s="83"/>
      <c r="E634" s="83"/>
      <c r="F634" s="65"/>
      <c r="G634" s="65"/>
      <c r="H634" s="65"/>
      <c r="I634" s="13" t="s">
        <v>2</v>
      </c>
      <c r="J634" s="80"/>
      <c r="K634" s="13" t="s">
        <v>2</v>
      </c>
      <c r="L634" s="80"/>
      <c r="M634" s="54"/>
      <c r="N634" s="54"/>
      <c r="O634" s="54"/>
      <c r="P634" s="54"/>
      <c r="Q634" s="54"/>
      <c r="R634" s="54"/>
      <c r="S634" s="54"/>
      <c r="T634" s="54"/>
      <c r="U634" s="54"/>
      <c r="V634" s="54"/>
      <c r="W634" s="54"/>
      <c r="X634" s="54"/>
      <c r="Y634" s="54"/>
      <c r="Z634" s="54"/>
    </row>
    <row r="635" ht="16.5" hidden="1" spans="1:26">
      <c r="A635" s="83" t="str">
        <f>IF(C635="","",COUNTA(C$8:C635))</f>
        <v/>
      </c>
      <c r="B635" s="83"/>
      <c r="C635" s="83"/>
      <c r="D635" s="83"/>
      <c r="E635" s="83"/>
      <c r="F635" s="65"/>
      <c r="G635" s="65"/>
      <c r="H635" s="65"/>
      <c r="I635" s="13" t="s">
        <v>2</v>
      </c>
      <c r="J635" s="80"/>
      <c r="K635" s="13" t="s">
        <v>2</v>
      </c>
      <c r="L635" s="80"/>
      <c r="M635" s="54"/>
      <c r="N635" s="54"/>
      <c r="O635" s="54"/>
      <c r="P635" s="54"/>
      <c r="Q635" s="54"/>
      <c r="R635" s="54"/>
      <c r="S635" s="54"/>
      <c r="T635" s="54"/>
      <c r="U635" s="54"/>
      <c r="V635" s="54"/>
      <c r="W635" s="54"/>
      <c r="X635" s="54"/>
      <c r="Y635" s="54"/>
      <c r="Z635" s="54"/>
    </row>
    <row r="636" ht="16.5" hidden="1" spans="1:26">
      <c r="A636" s="83" t="str">
        <f t="shared" ref="A636:A688" si="0">IF(B636=0,"",ROW()-7)</f>
        <v/>
      </c>
      <c r="B636" s="83"/>
      <c r="C636" s="83"/>
      <c r="D636" s="83"/>
      <c r="E636" s="83"/>
      <c r="F636" s="65"/>
      <c r="G636" s="65"/>
      <c r="H636" s="65"/>
      <c r="I636" s="13" t="s">
        <v>2</v>
      </c>
      <c r="J636" s="80"/>
      <c r="K636" s="13" t="s">
        <v>2</v>
      </c>
      <c r="L636" s="80"/>
      <c r="M636" s="54"/>
      <c r="N636" s="54"/>
      <c r="O636" s="54"/>
      <c r="P636" s="54"/>
      <c r="Q636" s="54"/>
      <c r="R636" s="54"/>
      <c r="S636" s="54"/>
      <c r="T636" s="54"/>
      <c r="U636" s="54"/>
      <c r="V636" s="54"/>
      <c r="W636" s="54"/>
      <c r="X636" s="54"/>
      <c r="Y636" s="54"/>
      <c r="Z636" s="54"/>
    </row>
    <row r="637" ht="16.5" hidden="1" spans="1:26">
      <c r="A637" s="83" t="str">
        <f t="shared" si="0"/>
        <v/>
      </c>
      <c r="B637" s="83"/>
      <c r="C637" s="83"/>
      <c r="D637" s="83"/>
      <c r="E637" s="83"/>
      <c r="F637" s="65"/>
      <c r="G637" s="65"/>
      <c r="H637" s="65"/>
      <c r="I637" s="13" t="s">
        <v>2</v>
      </c>
      <c r="J637" s="80"/>
      <c r="K637" s="13" t="s">
        <v>2</v>
      </c>
      <c r="L637" s="80"/>
      <c r="M637" s="54"/>
      <c r="N637" s="54"/>
      <c r="O637" s="54"/>
      <c r="P637" s="54"/>
      <c r="Q637" s="54"/>
      <c r="R637" s="54"/>
      <c r="S637" s="54"/>
      <c r="T637" s="54"/>
      <c r="U637" s="54"/>
      <c r="V637" s="54"/>
      <c r="W637" s="54"/>
      <c r="X637" s="54"/>
      <c r="Y637" s="54"/>
      <c r="Z637" s="54"/>
    </row>
    <row r="638" ht="16.5" hidden="1" spans="1:26">
      <c r="A638" s="83" t="str">
        <f t="shared" si="0"/>
        <v/>
      </c>
      <c r="B638" s="83"/>
      <c r="C638" s="83"/>
      <c r="D638" s="83"/>
      <c r="E638" s="83"/>
      <c r="F638" s="65"/>
      <c r="G638" s="65"/>
      <c r="H638" s="65"/>
      <c r="I638" s="13" t="s">
        <v>2</v>
      </c>
      <c r="J638" s="80"/>
      <c r="K638" s="13" t="s">
        <v>2</v>
      </c>
      <c r="L638" s="80"/>
      <c r="M638" s="54"/>
      <c r="N638" s="54"/>
      <c r="O638" s="54"/>
      <c r="P638" s="54"/>
      <c r="Q638" s="54"/>
      <c r="R638" s="54"/>
      <c r="S638" s="54"/>
      <c r="T638" s="54"/>
      <c r="U638" s="54"/>
      <c r="V638" s="54"/>
      <c r="W638" s="54"/>
      <c r="X638" s="54"/>
      <c r="Y638" s="54"/>
      <c r="Z638" s="54"/>
    </row>
    <row r="639" ht="16.5" hidden="1" spans="1:26">
      <c r="A639" s="83" t="str">
        <f t="shared" si="0"/>
        <v/>
      </c>
      <c r="B639" s="83"/>
      <c r="C639" s="83"/>
      <c r="D639" s="83"/>
      <c r="E639" s="83"/>
      <c r="F639" s="65"/>
      <c r="G639" s="65"/>
      <c r="H639" s="65"/>
      <c r="I639" s="13" t="s">
        <v>2</v>
      </c>
      <c r="J639" s="80"/>
      <c r="K639" s="13" t="s">
        <v>2</v>
      </c>
      <c r="L639" s="80"/>
      <c r="M639" s="54"/>
      <c r="N639" s="54"/>
      <c r="O639" s="54"/>
      <c r="P639" s="54"/>
      <c r="Q639" s="54"/>
      <c r="R639" s="54"/>
      <c r="S639" s="54"/>
      <c r="T639" s="54"/>
      <c r="U639" s="54"/>
      <c r="V639" s="54"/>
      <c r="W639" s="54"/>
      <c r="X639" s="54"/>
      <c r="Y639" s="54"/>
      <c r="Z639" s="54"/>
    </row>
    <row r="640" ht="16.5" hidden="1" spans="1:26">
      <c r="A640" s="83" t="str">
        <f t="shared" si="0"/>
        <v/>
      </c>
      <c r="B640" s="83"/>
      <c r="C640" s="83"/>
      <c r="D640" s="83"/>
      <c r="E640" s="83"/>
      <c r="F640" s="65"/>
      <c r="G640" s="65"/>
      <c r="H640" s="65"/>
      <c r="I640" s="13" t="s">
        <v>2</v>
      </c>
      <c r="J640" s="80"/>
      <c r="K640" s="13" t="s">
        <v>2</v>
      </c>
      <c r="L640" s="80"/>
      <c r="M640" s="54"/>
      <c r="N640" s="54"/>
      <c r="O640" s="54"/>
      <c r="P640" s="54"/>
      <c r="Q640" s="54"/>
      <c r="R640" s="54"/>
      <c r="S640" s="54"/>
      <c r="T640" s="54"/>
      <c r="U640" s="54"/>
      <c r="V640" s="54"/>
      <c r="W640" s="54"/>
      <c r="X640" s="54"/>
      <c r="Y640" s="54"/>
      <c r="Z640" s="54"/>
    </row>
    <row r="641" ht="16.5" hidden="1" spans="1:26">
      <c r="A641" s="83" t="str">
        <f t="shared" si="0"/>
        <v/>
      </c>
      <c r="B641" s="83"/>
      <c r="C641" s="83"/>
      <c r="D641" s="83"/>
      <c r="E641" s="83"/>
      <c r="F641" s="65"/>
      <c r="G641" s="65"/>
      <c r="H641" s="65"/>
      <c r="I641" s="13" t="s">
        <v>2</v>
      </c>
      <c r="J641" s="80"/>
      <c r="K641" s="13" t="s">
        <v>2</v>
      </c>
      <c r="L641" s="80"/>
      <c r="M641" s="54"/>
      <c r="N641" s="54"/>
      <c r="O641" s="54"/>
      <c r="P641" s="54"/>
      <c r="Q641" s="54"/>
      <c r="R641" s="54"/>
      <c r="S641" s="54"/>
      <c r="T641" s="54"/>
      <c r="U641" s="54"/>
      <c r="V641" s="54"/>
      <c r="W641" s="54"/>
      <c r="X641" s="54"/>
      <c r="Y641" s="54"/>
      <c r="Z641" s="54"/>
    </row>
    <row r="642" ht="16.5" hidden="1" spans="1:26">
      <c r="A642" s="83" t="str">
        <f t="shared" si="0"/>
        <v/>
      </c>
      <c r="B642" s="83"/>
      <c r="C642" s="83"/>
      <c r="D642" s="83"/>
      <c r="E642" s="83"/>
      <c r="F642" s="65"/>
      <c r="G642" s="65"/>
      <c r="H642" s="65"/>
      <c r="I642" s="13" t="s">
        <v>2</v>
      </c>
      <c r="J642" s="80"/>
      <c r="K642" s="13" t="s">
        <v>2</v>
      </c>
      <c r="L642" s="80"/>
      <c r="M642" s="54"/>
      <c r="N642" s="54"/>
      <c r="O642" s="54"/>
      <c r="P642" s="54"/>
      <c r="Q642" s="54"/>
      <c r="R642" s="54"/>
      <c r="S642" s="54"/>
      <c r="T642" s="54"/>
      <c r="U642" s="54"/>
      <c r="V642" s="54"/>
      <c r="W642" s="54"/>
      <c r="X642" s="54"/>
      <c r="Y642" s="54"/>
      <c r="Z642" s="54"/>
    </row>
    <row r="643" ht="16.5" hidden="1" spans="1:26">
      <c r="A643" s="83" t="str">
        <f t="shared" si="0"/>
        <v/>
      </c>
      <c r="B643" s="83"/>
      <c r="C643" s="83"/>
      <c r="D643" s="83"/>
      <c r="E643" s="83"/>
      <c r="F643" s="65"/>
      <c r="G643" s="65"/>
      <c r="H643" s="65"/>
      <c r="I643" s="13" t="s">
        <v>2</v>
      </c>
      <c r="J643" s="80"/>
      <c r="K643" s="13" t="s">
        <v>2</v>
      </c>
      <c r="L643" s="80"/>
      <c r="M643" s="54"/>
      <c r="N643" s="54"/>
      <c r="O643" s="54"/>
      <c r="P643" s="54"/>
      <c r="Q643" s="54"/>
      <c r="R643" s="54"/>
      <c r="S643" s="54"/>
      <c r="T643" s="54"/>
      <c r="U643" s="54"/>
      <c r="V643" s="54"/>
      <c r="W643" s="54"/>
      <c r="X643" s="54"/>
      <c r="Y643" s="54"/>
      <c r="Z643" s="54"/>
    </row>
    <row r="644" ht="16.5" hidden="1" spans="1:26">
      <c r="A644" s="83" t="str">
        <f t="shared" si="0"/>
        <v/>
      </c>
      <c r="B644" s="83"/>
      <c r="C644" s="83"/>
      <c r="D644" s="83"/>
      <c r="E644" s="83"/>
      <c r="F644" s="65"/>
      <c r="G644" s="65"/>
      <c r="H644" s="65"/>
      <c r="I644" s="13" t="s">
        <v>2</v>
      </c>
      <c r="J644" s="80"/>
      <c r="K644" s="13" t="s">
        <v>2</v>
      </c>
      <c r="L644" s="80"/>
      <c r="M644" s="54"/>
      <c r="N644" s="54"/>
      <c r="O644" s="54"/>
      <c r="P644" s="54"/>
      <c r="Q644" s="54"/>
      <c r="R644" s="54"/>
      <c r="S644" s="54"/>
      <c r="T644" s="54"/>
      <c r="U644" s="54"/>
      <c r="V644" s="54"/>
      <c r="W644" s="54"/>
      <c r="X644" s="54"/>
      <c r="Y644" s="54"/>
      <c r="Z644" s="54"/>
    </row>
    <row r="645" ht="16.5" hidden="1" spans="1:26">
      <c r="A645" s="83" t="str">
        <f t="shared" si="0"/>
        <v/>
      </c>
      <c r="B645" s="83"/>
      <c r="C645" s="83"/>
      <c r="D645" s="83"/>
      <c r="E645" s="83"/>
      <c r="F645" s="65"/>
      <c r="G645" s="65"/>
      <c r="H645" s="65"/>
      <c r="I645" s="13" t="s">
        <v>2</v>
      </c>
      <c r="J645" s="80"/>
      <c r="K645" s="13" t="s">
        <v>2</v>
      </c>
      <c r="L645" s="80"/>
      <c r="M645" s="54"/>
      <c r="N645" s="54"/>
      <c r="O645" s="54"/>
      <c r="P645" s="54"/>
      <c r="Q645" s="54"/>
      <c r="R645" s="54"/>
      <c r="S645" s="54"/>
      <c r="T645" s="54"/>
      <c r="U645" s="54"/>
      <c r="V645" s="54"/>
      <c r="W645" s="54"/>
      <c r="X645" s="54"/>
      <c r="Y645" s="54"/>
      <c r="Z645" s="54"/>
    </row>
    <row r="646" ht="16.5" hidden="1" spans="1:26">
      <c r="A646" s="83" t="str">
        <f t="shared" si="0"/>
        <v/>
      </c>
      <c r="B646" s="83"/>
      <c r="C646" s="83"/>
      <c r="D646" s="83"/>
      <c r="E646" s="83"/>
      <c r="F646" s="65"/>
      <c r="G646" s="65"/>
      <c r="H646" s="65"/>
      <c r="I646" s="13" t="s">
        <v>2</v>
      </c>
      <c r="J646" s="80"/>
      <c r="K646" s="13" t="s">
        <v>2</v>
      </c>
      <c r="L646" s="80"/>
      <c r="M646" s="54"/>
      <c r="N646" s="54"/>
      <c r="O646" s="54"/>
      <c r="P646" s="54"/>
      <c r="Q646" s="54"/>
      <c r="R646" s="54"/>
      <c r="S646" s="54"/>
      <c r="T646" s="54"/>
      <c r="U646" s="54"/>
      <c r="V646" s="54"/>
      <c r="W646" s="54"/>
      <c r="X646" s="54"/>
      <c r="Y646" s="54"/>
      <c r="Z646" s="54"/>
    </row>
    <row r="647" ht="16.5" hidden="1" spans="1:26">
      <c r="A647" s="83" t="str">
        <f t="shared" si="0"/>
        <v/>
      </c>
      <c r="B647" s="83"/>
      <c r="C647" s="83"/>
      <c r="D647" s="83"/>
      <c r="E647" s="83"/>
      <c r="F647" s="65"/>
      <c r="G647" s="65"/>
      <c r="H647" s="65"/>
      <c r="I647" s="13" t="s">
        <v>2</v>
      </c>
      <c r="J647" s="80"/>
      <c r="K647" s="13" t="s">
        <v>2</v>
      </c>
      <c r="L647" s="80"/>
      <c r="M647" s="54"/>
      <c r="N647" s="54"/>
      <c r="O647" s="54"/>
      <c r="P647" s="54"/>
      <c r="Q647" s="54"/>
      <c r="R647" s="54"/>
      <c r="S647" s="54"/>
      <c r="T647" s="54"/>
      <c r="U647" s="54"/>
      <c r="V647" s="54"/>
      <c r="W647" s="54"/>
      <c r="X647" s="54"/>
      <c r="Y647" s="54"/>
      <c r="Z647" s="54"/>
    </row>
    <row r="648" ht="16.5" hidden="1" spans="1:26">
      <c r="A648" s="83" t="str">
        <f t="shared" si="0"/>
        <v/>
      </c>
      <c r="B648" s="83"/>
      <c r="C648" s="83"/>
      <c r="D648" s="83"/>
      <c r="E648" s="83"/>
      <c r="F648" s="65"/>
      <c r="G648" s="65"/>
      <c r="H648" s="65"/>
      <c r="I648" s="13" t="s">
        <v>2</v>
      </c>
      <c r="J648" s="80"/>
      <c r="K648" s="13" t="s">
        <v>2</v>
      </c>
      <c r="L648" s="80"/>
      <c r="M648" s="54"/>
      <c r="N648" s="54"/>
      <c r="O648" s="54"/>
      <c r="P648" s="54"/>
      <c r="Q648" s="54"/>
      <c r="R648" s="54"/>
      <c r="S648" s="54"/>
      <c r="T648" s="54"/>
      <c r="U648" s="54"/>
      <c r="V648" s="54"/>
      <c r="W648" s="54"/>
      <c r="X648" s="54"/>
      <c r="Y648" s="54"/>
      <c r="Z648" s="54"/>
    </row>
    <row r="649" ht="16.5" hidden="1" spans="1:26">
      <c r="A649" s="83" t="str">
        <f t="shared" si="0"/>
        <v/>
      </c>
      <c r="B649" s="83"/>
      <c r="C649" s="83"/>
      <c r="D649" s="83"/>
      <c r="E649" s="83"/>
      <c r="F649" s="65"/>
      <c r="G649" s="65"/>
      <c r="H649" s="65"/>
      <c r="I649" s="13" t="s">
        <v>2</v>
      </c>
      <c r="J649" s="80"/>
      <c r="K649" s="13" t="s">
        <v>2</v>
      </c>
      <c r="L649" s="80"/>
      <c r="M649" s="54"/>
      <c r="N649" s="54"/>
      <c r="O649" s="54"/>
      <c r="P649" s="54"/>
      <c r="Q649" s="54"/>
      <c r="R649" s="54"/>
      <c r="S649" s="54"/>
      <c r="T649" s="54"/>
      <c r="U649" s="54"/>
      <c r="V649" s="54"/>
      <c r="W649" s="54"/>
      <c r="X649" s="54"/>
      <c r="Y649" s="54"/>
      <c r="Z649" s="54"/>
    </row>
    <row r="650" ht="16.5" hidden="1" spans="1:26">
      <c r="A650" s="83" t="str">
        <f t="shared" si="0"/>
        <v/>
      </c>
      <c r="B650" s="83"/>
      <c r="C650" s="83"/>
      <c r="D650" s="83"/>
      <c r="E650" s="83"/>
      <c r="F650" s="65"/>
      <c r="G650" s="65"/>
      <c r="H650" s="65"/>
      <c r="I650" s="13" t="s">
        <v>2</v>
      </c>
      <c r="J650" s="80"/>
      <c r="K650" s="13" t="s">
        <v>2</v>
      </c>
      <c r="L650" s="80"/>
      <c r="M650" s="54"/>
      <c r="N650" s="54"/>
      <c r="O650" s="54"/>
      <c r="P650" s="54"/>
      <c r="Q650" s="54"/>
      <c r="R650" s="54"/>
      <c r="S650" s="54"/>
      <c r="T650" s="54"/>
      <c r="U650" s="54"/>
      <c r="V650" s="54"/>
      <c r="W650" s="54"/>
      <c r="X650" s="54"/>
      <c r="Y650" s="54"/>
      <c r="Z650" s="54"/>
    </row>
    <row r="651" ht="16.5" hidden="1" spans="1:26">
      <c r="A651" s="83" t="str">
        <f t="shared" si="0"/>
        <v/>
      </c>
      <c r="B651" s="83"/>
      <c r="C651" s="83"/>
      <c r="D651" s="83"/>
      <c r="E651" s="83"/>
      <c r="F651" s="65"/>
      <c r="G651" s="65"/>
      <c r="H651" s="65"/>
      <c r="I651" s="13" t="s">
        <v>2</v>
      </c>
      <c r="J651" s="80"/>
      <c r="K651" s="13" t="s">
        <v>2</v>
      </c>
      <c r="L651" s="80"/>
      <c r="M651" s="54"/>
      <c r="N651" s="54"/>
      <c r="O651" s="54"/>
      <c r="P651" s="54"/>
      <c r="Q651" s="54"/>
      <c r="R651" s="54"/>
      <c r="S651" s="54"/>
      <c r="T651" s="54"/>
      <c r="U651" s="54"/>
      <c r="V651" s="54"/>
      <c r="W651" s="54"/>
      <c r="X651" s="54"/>
      <c r="Y651" s="54"/>
      <c r="Z651" s="54"/>
    </row>
    <row r="652" ht="16.5" hidden="1" spans="1:26">
      <c r="A652" s="83" t="str">
        <f t="shared" si="0"/>
        <v/>
      </c>
      <c r="B652" s="83"/>
      <c r="C652" s="83"/>
      <c r="D652" s="83"/>
      <c r="E652" s="83"/>
      <c r="F652" s="65"/>
      <c r="G652" s="65"/>
      <c r="H652" s="65"/>
      <c r="I652" s="13" t="s">
        <v>2</v>
      </c>
      <c r="J652" s="80"/>
      <c r="K652" s="13" t="s">
        <v>2</v>
      </c>
      <c r="L652" s="80"/>
      <c r="M652" s="54"/>
      <c r="N652" s="54"/>
      <c r="O652" s="54"/>
      <c r="P652" s="54"/>
      <c r="Q652" s="54"/>
      <c r="R652" s="54"/>
      <c r="S652" s="54"/>
      <c r="T652" s="54"/>
      <c r="U652" s="54"/>
      <c r="V652" s="54"/>
      <c r="W652" s="54"/>
      <c r="X652" s="54"/>
      <c r="Y652" s="54"/>
      <c r="Z652" s="54"/>
    </row>
    <row r="653" ht="16.5" hidden="1" spans="1:26">
      <c r="A653" s="83" t="str">
        <f t="shared" si="0"/>
        <v/>
      </c>
      <c r="B653" s="83"/>
      <c r="C653" s="83"/>
      <c r="D653" s="83"/>
      <c r="E653" s="83"/>
      <c r="F653" s="65"/>
      <c r="G653" s="65"/>
      <c r="H653" s="65"/>
      <c r="I653" s="13" t="s">
        <v>2</v>
      </c>
      <c r="J653" s="80"/>
      <c r="K653" s="13" t="s">
        <v>2</v>
      </c>
      <c r="L653" s="80"/>
      <c r="M653" s="54"/>
      <c r="N653" s="54"/>
      <c r="O653" s="54"/>
      <c r="P653" s="54"/>
      <c r="Q653" s="54"/>
      <c r="R653" s="54"/>
      <c r="S653" s="54"/>
      <c r="T653" s="54"/>
      <c r="U653" s="54"/>
      <c r="V653" s="54"/>
      <c r="W653" s="54"/>
      <c r="X653" s="54"/>
      <c r="Y653" s="54"/>
      <c r="Z653" s="54"/>
    </row>
    <row r="654" ht="16.5" hidden="1" spans="1:26">
      <c r="A654" s="83" t="str">
        <f t="shared" si="0"/>
        <v/>
      </c>
      <c r="B654" s="83"/>
      <c r="C654" s="83"/>
      <c r="D654" s="83"/>
      <c r="E654" s="83"/>
      <c r="F654" s="65"/>
      <c r="G654" s="65"/>
      <c r="H654" s="65"/>
      <c r="I654" s="13" t="s">
        <v>2</v>
      </c>
      <c r="J654" s="80"/>
      <c r="K654" s="13" t="s">
        <v>2</v>
      </c>
      <c r="L654" s="80"/>
      <c r="M654" s="54"/>
      <c r="N654" s="54"/>
      <c r="O654" s="54"/>
      <c r="P654" s="54"/>
      <c r="Q654" s="54"/>
      <c r="R654" s="54"/>
      <c r="S654" s="54"/>
      <c r="T654" s="54"/>
      <c r="U654" s="54"/>
      <c r="V654" s="54"/>
      <c r="W654" s="54"/>
      <c r="X654" s="54"/>
      <c r="Y654" s="54"/>
      <c r="Z654" s="54"/>
    </row>
    <row r="655" ht="16.5" hidden="1" spans="1:26">
      <c r="A655" s="83" t="str">
        <f t="shared" si="0"/>
        <v/>
      </c>
      <c r="B655" s="83"/>
      <c r="C655" s="83"/>
      <c r="D655" s="83"/>
      <c r="E655" s="83"/>
      <c r="F655" s="65"/>
      <c r="G655" s="65"/>
      <c r="H655" s="65"/>
      <c r="I655" s="13" t="s">
        <v>2</v>
      </c>
      <c r="J655" s="80"/>
      <c r="K655" s="13" t="s">
        <v>2</v>
      </c>
      <c r="L655" s="80"/>
      <c r="M655" s="54"/>
      <c r="N655" s="54"/>
      <c r="O655" s="54"/>
      <c r="P655" s="54"/>
      <c r="Q655" s="54"/>
      <c r="R655" s="54"/>
      <c r="S655" s="54"/>
      <c r="T655" s="54"/>
      <c r="U655" s="54"/>
      <c r="V655" s="54"/>
      <c r="W655" s="54"/>
      <c r="X655" s="54"/>
      <c r="Y655" s="54"/>
      <c r="Z655" s="54"/>
    </row>
    <row r="656" ht="16.5" hidden="1" spans="1:26">
      <c r="A656" s="83" t="str">
        <f t="shared" si="0"/>
        <v/>
      </c>
      <c r="B656" s="83"/>
      <c r="C656" s="83"/>
      <c r="D656" s="83"/>
      <c r="E656" s="83"/>
      <c r="F656" s="65"/>
      <c r="G656" s="65"/>
      <c r="H656" s="65"/>
      <c r="I656" s="13" t="s">
        <v>2</v>
      </c>
      <c r="J656" s="80"/>
      <c r="K656" s="13" t="s">
        <v>2</v>
      </c>
      <c r="L656" s="80"/>
      <c r="M656" s="54"/>
      <c r="N656" s="54"/>
      <c r="O656" s="54"/>
      <c r="P656" s="54"/>
      <c r="Q656" s="54"/>
      <c r="R656" s="54"/>
      <c r="S656" s="54"/>
      <c r="T656" s="54"/>
      <c r="U656" s="54"/>
      <c r="V656" s="54"/>
      <c r="W656" s="54"/>
      <c r="X656" s="54"/>
      <c r="Y656" s="54"/>
      <c r="Z656" s="54"/>
    </row>
    <row r="657" ht="16.5" hidden="1" spans="1:26">
      <c r="A657" s="83" t="str">
        <f t="shared" si="0"/>
        <v/>
      </c>
      <c r="B657" s="83"/>
      <c r="C657" s="83"/>
      <c r="D657" s="83"/>
      <c r="E657" s="83"/>
      <c r="F657" s="65"/>
      <c r="G657" s="65"/>
      <c r="H657" s="65"/>
      <c r="I657" s="13" t="s">
        <v>2</v>
      </c>
      <c r="J657" s="80"/>
      <c r="K657" s="13" t="s">
        <v>2</v>
      </c>
      <c r="L657" s="80"/>
      <c r="M657" s="54"/>
      <c r="N657" s="54"/>
      <c r="O657" s="54"/>
      <c r="P657" s="54"/>
      <c r="Q657" s="54"/>
      <c r="R657" s="54"/>
      <c r="S657" s="54"/>
      <c r="T657" s="54"/>
      <c r="U657" s="54"/>
      <c r="V657" s="54"/>
      <c r="W657" s="54"/>
      <c r="X657" s="54"/>
      <c r="Y657" s="54"/>
      <c r="Z657" s="54"/>
    </row>
    <row r="658" ht="16.5" hidden="1" spans="1:26">
      <c r="A658" s="83" t="str">
        <f t="shared" si="0"/>
        <v/>
      </c>
      <c r="B658" s="83"/>
      <c r="C658" s="83"/>
      <c r="D658" s="83"/>
      <c r="E658" s="83"/>
      <c r="F658" s="65"/>
      <c r="G658" s="65"/>
      <c r="H658" s="65"/>
      <c r="I658" s="13" t="s">
        <v>2</v>
      </c>
      <c r="J658" s="80"/>
      <c r="K658" s="13" t="s">
        <v>2</v>
      </c>
      <c r="L658" s="80"/>
      <c r="M658" s="54"/>
      <c r="N658" s="54"/>
      <c r="O658" s="54"/>
      <c r="P658" s="54"/>
      <c r="Q658" s="54"/>
      <c r="R658" s="54"/>
      <c r="S658" s="54"/>
      <c r="T658" s="54"/>
      <c r="U658" s="54"/>
      <c r="V658" s="54"/>
      <c r="W658" s="54"/>
      <c r="X658" s="54"/>
      <c r="Y658" s="54"/>
      <c r="Z658" s="54"/>
    </row>
    <row r="659" ht="16.5" hidden="1" spans="1:26">
      <c r="A659" s="83" t="str">
        <f t="shared" si="0"/>
        <v/>
      </c>
      <c r="B659" s="83"/>
      <c r="C659" s="83"/>
      <c r="D659" s="83"/>
      <c r="E659" s="83"/>
      <c r="F659" s="65"/>
      <c r="G659" s="65"/>
      <c r="H659" s="65"/>
      <c r="I659" s="13" t="s">
        <v>2</v>
      </c>
      <c r="J659" s="80"/>
      <c r="K659" s="13" t="s">
        <v>2</v>
      </c>
      <c r="L659" s="80"/>
      <c r="M659" s="54"/>
      <c r="N659" s="54"/>
      <c r="O659" s="54"/>
      <c r="P659" s="54"/>
      <c r="Q659" s="54"/>
      <c r="R659" s="54"/>
      <c r="S659" s="54"/>
      <c r="T659" s="54"/>
      <c r="U659" s="54"/>
      <c r="V659" s="54"/>
      <c r="W659" s="54"/>
      <c r="X659" s="54"/>
      <c r="Y659" s="54"/>
      <c r="Z659" s="54"/>
    </row>
    <row r="660" ht="16.5" hidden="1" spans="1:26">
      <c r="A660" s="83" t="str">
        <f t="shared" si="0"/>
        <v/>
      </c>
      <c r="B660" s="83"/>
      <c r="C660" s="83"/>
      <c r="D660" s="83"/>
      <c r="E660" s="83"/>
      <c r="F660" s="65"/>
      <c r="G660" s="65"/>
      <c r="H660" s="65"/>
      <c r="I660" s="13" t="s">
        <v>2</v>
      </c>
      <c r="J660" s="80"/>
      <c r="K660" s="13" t="s">
        <v>2</v>
      </c>
      <c r="L660" s="80"/>
      <c r="M660" s="54"/>
      <c r="N660" s="54"/>
      <c r="O660" s="54"/>
      <c r="P660" s="54"/>
      <c r="Q660" s="54"/>
      <c r="R660" s="54"/>
      <c r="S660" s="54"/>
      <c r="T660" s="54"/>
      <c r="U660" s="54"/>
      <c r="V660" s="54"/>
      <c r="W660" s="54"/>
      <c r="X660" s="54"/>
      <c r="Y660" s="54"/>
      <c r="Z660" s="54"/>
    </row>
    <row r="661" ht="16.5" hidden="1" spans="1:26">
      <c r="A661" s="83" t="str">
        <f t="shared" si="0"/>
        <v/>
      </c>
      <c r="B661" s="83"/>
      <c r="C661" s="83"/>
      <c r="D661" s="83"/>
      <c r="E661" s="83"/>
      <c r="F661" s="65"/>
      <c r="G661" s="65"/>
      <c r="H661" s="65"/>
      <c r="I661" s="13" t="s">
        <v>2</v>
      </c>
      <c r="J661" s="80"/>
      <c r="K661" s="13" t="s">
        <v>2</v>
      </c>
      <c r="L661" s="80"/>
      <c r="M661" s="54"/>
      <c r="N661" s="54"/>
      <c r="O661" s="54"/>
      <c r="P661" s="54"/>
      <c r="Q661" s="54"/>
      <c r="R661" s="54"/>
      <c r="S661" s="54"/>
      <c r="T661" s="54"/>
      <c r="U661" s="54"/>
      <c r="V661" s="54"/>
      <c r="W661" s="54"/>
      <c r="X661" s="54"/>
      <c r="Y661" s="54"/>
      <c r="Z661" s="54"/>
    </row>
    <row r="662" ht="16.5" hidden="1" spans="1:26">
      <c r="A662" s="83" t="str">
        <f t="shared" si="0"/>
        <v/>
      </c>
      <c r="B662" s="83"/>
      <c r="C662" s="83"/>
      <c r="D662" s="83"/>
      <c r="E662" s="83"/>
      <c r="F662" s="65"/>
      <c r="G662" s="65"/>
      <c r="H662" s="65"/>
      <c r="I662" s="13" t="s">
        <v>2</v>
      </c>
      <c r="J662" s="80"/>
      <c r="K662" s="13" t="s">
        <v>2</v>
      </c>
      <c r="L662" s="80"/>
      <c r="M662" s="54"/>
      <c r="N662" s="54"/>
      <c r="O662" s="54"/>
      <c r="P662" s="54"/>
      <c r="Q662" s="54"/>
      <c r="R662" s="54"/>
      <c r="S662" s="54"/>
      <c r="T662" s="54"/>
      <c r="U662" s="54"/>
      <c r="V662" s="54"/>
      <c r="W662" s="54"/>
      <c r="X662" s="54"/>
      <c r="Y662" s="54"/>
      <c r="Z662" s="54"/>
    </row>
    <row r="663" ht="16.5" hidden="1" spans="1:26">
      <c r="A663" s="83" t="str">
        <f t="shared" si="0"/>
        <v/>
      </c>
      <c r="B663" s="83"/>
      <c r="C663" s="83"/>
      <c r="D663" s="83"/>
      <c r="E663" s="83"/>
      <c r="F663" s="65"/>
      <c r="G663" s="65"/>
      <c r="H663" s="65"/>
      <c r="I663" s="13" t="s">
        <v>2</v>
      </c>
      <c r="J663" s="80"/>
      <c r="K663" s="13" t="s">
        <v>2</v>
      </c>
      <c r="L663" s="80"/>
      <c r="M663" s="54"/>
      <c r="N663" s="54"/>
      <c r="O663" s="54"/>
      <c r="P663" s="54"/>
      <c r="Q663" s="54"/>
      <c r="R663" s="54"/>
      <c r="S663" s="54"/>
      <c r="T663" s="54"/>
      <c r="U663" s="54"/>
      <c r="V663" s="54"/>
      <c r="W663" s="54"/>
      <c r="X663" s="54"/>
      <c r="Y663" s="54"/>
      <c r="Z663" s="54"/>
    </row>
    <row r="664" ht="16.5" hidden="1" spans="1:26">
      <c r="A664" s="83" t="str">
        <f t="shared" si="0"/>
        <v/>
      </c>
      <c r="B664" s="83"/>
      <c r="C664" s="83"/>
      <c r="D664" s="83"/>
      <c r="E664" s="83"/>
      <c r="F664" s="65"/>
      <c r="G664" s="65"/>
      <c r="H664" s="65"/>
      <c r="I664" s="13" t="s">
        <v>2</v>
      </c>
      <c r="J664" s="80"/>
      <c r="K664" s="13" t="s">
        <v>2</v>
      </c>
      <c r="L664" s="80"/>
      <c r="M664" s="54"/>
      <c r="N664" s="54"/>
      <c r="O664" s="54"/>
      <c r="P664" s="54"/>
      <c r="Q664" s="54"/>
      <c r="R664" s="54"/>
      <c r="S664" s="54"/>
      <c r="T664" s="54"/>
      <c r="U664" s="54"/>
      <c r="V664" s="54"/>
      <c r="W664" s="54"/>
      <c r="X664" s="54"/>
      <c r="Y664" s="54"/>
      <c r="Z664" s="54"/>
    </row>
    <row r="665" ht="16.5" hidden="1" spans="1:26">
      <c r="A665" s="83" t="str">
        <f t="shared" si="0"/>
        <v/>
      </c>
      <c r="B665" s="83"/>
      <c r="C665" s="83"/>
      <c r="D665" s="83"/>
      <c r="E665" s="83"/>
      <c r="F665" s="65"/>
      <c r="G665" s="65"/>
      <c r="H665" s="65"/>
      <c r="I665" s="13" t="s">
        <v>2</v>
      </c>
      <c r="J665" s="80"/>
      <c r="K665" s="13" t="s">
        <v>2</v>
      </c>
      <c r="L665" s="80"/>
      <c r="M665" s="54"/>
      <c r="N665" s="54"/>
      <c r="O665" s="54"/>
      <c r="P665" s="54"/>
      <c r="Q665" s="54"/>
      <c r="R665" s="54"/>
      <c r="S665" s="54"/>
      <c r="T665" s="54"/>
      <c r="U665" s="54"/>
      <c r="V665" s="54"/>
      <c r="W665" s="54"/>
      <c r="X665" s="54"/>
      <c r="Y665" s="54"/>
      <c r="Z665" s="54"/>
    </row>
    <row r="666" ht="16.5" hidden="1" spans="1:26">
      <c r="A666" s="83" t="str">
        <f t="shared" si="0"/>
        <v/>
      </c>
      <c r="B666" s="83"/>
      <c r="C666" s="83"/>
      <c r="D666" s="83"/>
      <c r="E666" s="83"/>
      <c r="F666" s="65"/>
      <c r="G666" s="65"/>
      <c r="H666" s="65"/>
      <c r="I666" s="13" t="s">
        <v>2</v>
      </c>
      <c r="J666" s="80"/>
      <c r="K666" s="13" t="s">
        <v>2</v>
      </c>
      <c r="L666" s="80"/>
      <c r="M666" s="54"/>
      <c r="N666" s="54"/>
      <c r="O666" s="54"/>
      <c r="P666" s="54"/>
      <c r="Q666" s="54"/>
      <c r="R666" s="54"/>
      <c r="S666" s="54"/>
      <c r="T666" s="54"/>
      <c r="U666" s="54"/>
      <c r="V666" s="54"/>
      <c r="W666" s="54"/>
      <c r="X666" s="54"/>
      <c r="Y666" s="54"/>
      <c r="Z666" s="54"/>
    </row>
    <row r="667" ht="16.5" hidden="1" spans="1:26">
      <c r="A667" s="83" t="str">
        <f t="shared" si="0"/>
        <v/>
      </c>
      <c r="B667" s="83"/>
      <c r="C667" s="83"/>
      <c r="D667" s="83"/>
      <c r="E667" s="83"/>
      <c r="F667" s="65"/>
      <c r="G667" s="65"/>
      <c r="H667" s="65"/>
      <c r="I667" s="13" t="s">
        <v>2</v>
      </c>
      <c r="J667" s="80"/>
      <c r="K667" s="13" t="s">
        <v>2</v>
      </c>
      <c r="L667" s="80"/>
      <c r="M667" s="54"/>
      <c r="N667" s="54"/>
      <c r="O667" s="54"/>
      <c r="P667" s="54"/>
      <c r="Q667" s="54"/>
      <c r="R667" s="54"/>
      <c r="S667" s="54"/>
      <c r="T667" s="54"/>
      <c r="U667" s="54"/>
      <c r="V667" s="54"/>
      <c r="W667" s="54"/>
      <c r="X667" s="54"/>
      <c r="Y667" s="54"/>
      <c r="Z667" s="54"/>
    </row>
    <row r="668" ht="16.5" hidden="1" spans="1:26">
      <c r="A668" s="83" t="str">
        <f t="shared" si="0"/>
        <v/>
      </c>
      <c r="B668" s="83"/>
      <c r="C668" s="83"/>
      <c r="D668" s="83"/>
      <c r="E668" s="83"/>
      <c r="F668" s="65"/>
      <c r="G668" s="65"/>
      <c r="H668" s="65"/>
      <c r="I668" s="13" t="s">
        <v>2</v>
      </c>
      <c r="J668" s="80"/>
      <c r="K668" s="13" t="s">
        <v>2</v>
      </c>
      <c r="L668" s="80"/>
      <c r="M668" s="54"/>
      <c r="N668" s="54"/>
      <c r="O668" s="54"/>
      <c r="P668" s="54"/>
      <c r="Q668" s="54"/>
      <c r="R668" s="54"/>
      <c r="S668" s="54"/>
      <c r="T668" s="54"/>
      <c r="U668" s="54"/>
      <c r="V668" s="54"/>
      <c r="W668" s="54"/>
      <c r="X668" s="54"/>
      <c r="Y668" s="54"/>
      <c r="Z668" s="54"/>
    </row>
    <row r="669" ht="16.5" hidden="1" spans="1:26">
      <c r="A669" s="83" t="str">
        <f t="shared" si="0"/>
        <v/>
      </c>
      <c r="B669" s="83"/>
      <c r="C669" s="83"/>
      <c r="D669" s="83"/>
      <c r="E669" s="83"/>
      <c r="F669" s="65"/>
      <c r="G669" s="65"/>
      <c r="H669" s="65"/>
      <c r="I669" s="13" t="s">
        <v>2</v>
      </c>
      <c r="J669" s="80"/>
      <c r="K669" s="13" t="s">
        <v>2</v>
      </c>
      <c r="L669" s="80"/>
      <c r="M669" s="54"/>
      <c r="N669" s="54"/>
      <c r="O669" s="54"/>
      <c r="P669" s="54"/>
      <c r="Q669" s="54"/>
      <c r="R669" s="54"/>
      <c r="S669" s="54"/>
      <c r="T669" s="54"/>
      <c r="U669" s="54"/>
      <c r="V669" s="54"/>
      <c r="W669" s="54"/>
      <c r="X669" s="54"/>
      <c r="Y669" s="54"/>
      <c r="Z669" s="54"/>
    </row>
    <row r="670" ht="16.5" hidden="1" spans="1:26">
      <c r="A670" s="83" t="str">
        <f t="shared" si="0"/>
        <v/>
      </c>
      <c r="B670" s="83"/>
      <c r="C670" s="83"/>
      <c r="D670" s="83"/>
      <c r="E670" s="83"/>
      <c r="F670" s="65"/>
      <c r="G670" s="65"/>
      <c r="H670" s="65"/>
      <c r="I670" s="13" t="s">
        <v>2</v>
      </c>
      <c r="J670" s="80"/>
      <c r="K670" s="13" t="s">
        <v>2</v>
      </c>
      <c r="L670" s="80"/>
      <c r="M670" s="54"/>
      <c r="N670" s="54"/>
      <c r="O670" s="54"/>
      <c r="P670" s="54"/>
      <c r="Q670" s="54"/>
      <c r="R670" s="54"/>
      <c r="S670" s="54"/>
      <c r="T670" s="54"/>
      <c r="U670" s="54"/>
      <c r="V670" s="54"/>
      <c r="W670" s="54"/>
      <c r="X670" s="54"/>
      <c r="Y670" s="54"/>
      <c r="Z670" s="54"/>
    </row>
    <row r="671" ht="16.5" hidden="1" spans="1:26">
      <c r="A671" s="83" t="str">
        <f t="shared" si="0"/>
        <v/>
      </c>
      <c r="B671" s="83"/>
      <c r="C671" s="83"/>
      <c r="D671" s="83"/>
      <c r="E671" s="83"/>
      <c r="F671" s="65"/>
      <c r="G671" s="65"/>
      <c r="H671" s="65"/>
      <c r="I671" s="13" t="s">
        <v>2</v>
      </c>
      <c r="J671" s="80"/>
      <c r="K671" s="13" t="s">
        <v>2</v>
      </c>
      <c r="L671" s="80"/>
      <c r="M671" s="54"/>
      <c r="N671" s="54"/>
      <c r="O671" s="54"/>
      <c r="P671" s="54"/>
      <c r="Q671" s="54"/>
      <c r="R671" s="54"/>
      <c r="S671" s="54"/>
      <c r="T671" s="54"/>
      <c r="U671" s="54"/>
      <c r="V671" s="54"/>
      <c r="W671" s="54"/>
      <c r="X671" s="54"/>
      <c r="Y671" s="54"/>
      <c r="Z671" s="54"/>
    </row>
    <row r="672" ht="16.5" hidden="1" spans="1:26">
      <c r="A672" s="83" t="str">
        <f t="shared" si="0"/>
        <v/>
      </c>
      <c r="B672" s="83"/>
      <c r="C672" s="83"/>
      <c r="D672" s="83"/>
      <c r="E672" s="83"/>
      <c r="F672" s="65"/>
      <c r="G672" s="65"/>
      <c r="H672" s="65"/>
      <c r="I672" s="13" t="s">
        <v>2</v>
      </c>
      <c r="J672" s="80"/>
      <c r="K672" s="13" t="s">
        <v>2</v>
      </c>
      <c r="L672" s="80"/>
      <c r="M672" s="54"/>
      <c r="N672" s="54"/>
      <c r="O672" s="54"/>
      <c r="P672" s="54"/>
      <c r="Q672" s="54"/>
      <c r="R672" s="54"/>
      <c r="S672" s="54"/>
      <c r="T672" s="54"/>
      <c r="U672" s="54"/>
      <c r="V672" s="54"/>
      <c r="W672" s="54"/>
      <c r="X672" s="54"/>
      <c r="Y672" s="54"/>
      <c r="Z672" s="54"/>
    </row>
    <row r="673" ht="16.5" hidden="1" spans="1:26">
      <c r="A673" s="83" t="str">
        <f t="shared" si="0"/>
        <v/>
      </c>
      <c r="B673" s="83"/>
      <c r="C673" s="83"/>
      <c r="D673" s="83"/>
      <c r="E673" s="83"/>
      <c r="F673" s="65"/>
      <c r="G673" s="65"/>
      <c r="H673" s="65"/>
      <c r="I673" s="13" t="s">
        <v>2</v>
      </c>
      <c r="J673" s="80"/>
      <c r="K673" s="13" t="s">
        <v>2</v>
      </c>
      <c r="L673" s="80"/>
      <c r="M673" s="54"/>
      <c r="N673" s="54"/>
      <c r="O673" s="54"/>
      <c r="P673" s="54"/>
      <c r="Q673" s="54"/>
      <c r="R673" s="54"/>
      <c r="S673" s="54"/>
      <c r="T673" s="54"/>
      <c r="U673" s="54"/>
      <c r="V673" s="54"/>
      <c r="W673" s="54"/>
      <c r="X673" s="54"/>
      <c r="Y673" s="54"/>
      <c r="Z673" s="54"/>
    </row>
    <row r="674" ht="16.5" hidden="1" spans="1:26">
      <c r="A674" s="83" t="str">
        <f t="shared" si="0"/>
        <v/>
      </c>
      <c r="B674" s="83"/>
      <c r="C674" s="83"/>
      <c r="D674" s="83"/>
      <c r="E674" s="83"/>
      <c r="F674" s="65"/>
      <c r="G674" s="65"/>
      <c r="H674" s="65"/>
      <c r="I674" s="13" t="s">
        <v>2</v>
      </c>
      <c r="J674" s="80"/>
      <c r="K674" s="13" t="s">
        <v>2</v>
      </c>
      <c r="L674" s="80"/>
      <c r="M674" s="54"/>
      <c r="N674" s="54"/>
      <c r="O674" s="54"/>
      <c r="P674" s="54"/>
      <c r="Q674" s="54"/>
      <c r="R674" s="54"/>
      <c r="S674" s="54"/>
      <c r="T674" s="54"/>
      <c r="U674" s="54"/>
      <c r="V674" s="54"/>
      <c r="W674" s="54"/>
      <c r="X674" s="54"/>
      <c r="Y674" s="54"/>
      <c r="Z674" s="54"/>
    </row>
    <row r="675" ht="16.5" hidden="1" spans="1:26">
      <c r="A675" s="83" t="str">
        <f t="shared" si="0"/>
        <v/>
      </c>
      <c r="B675" s="83"/>
      <c r="C675" s="83"/>
      <c r="D675" s="83"/>
      <c r="E675" s="83"/>
      <c r="F675" s="65"/>
      <c r="G675" s="65"/>
      <c r="H675" s="65"/>
      <c r="I675" s="13" t="s">
        <v>2</v>
      </c>
      <c r="J675" s="80"/>
      <c r="K675" s="13" t="s">
        <v>2</v>
      </c>
      <c r="L675" s="80"/>
      <c r="M675" s="54"/>
      <c r="N675" s="54"/>
      <c r="O675" s="54"/>
      <c r="P675" s="54"/>
      <c r="Q675" s="54"/>
      <c r="R675" s="54"/>
      <c r="S675" s="54"/>
      <c r="T675" s="54"/>
      <c r="U675" s="54"/>
      <c r="V675" s="54"/>
      <c r="W675" s="54"/>
      <c r="X675" s="54"/>
      <c r="Y675" s="54"/>
      <c r="Z675" s="54"/>
    </row>
    <row r="676" ht="16.5" hidden="1" spans="1:26">
      <c r="A676" s="83" t="str">
        <f t="shared" si="0"/>
        <v/>
      </c>
      <c r="B676" s="83"/>
      <c r="C676" s="83"/>
      <c r="D676" s="83"/>
      <c r="E676" s="83"/>
      <c r="F676" s="65"/>
      <c r="G676" s="65"/>
      <c r="H676" s="65"/>
      <c r="I676" s="13" t="s">
        <v>2</v>
      </c>
      <c r="J676" s="80"/>
      <c r="K676" s="13" t="s">
        <v>2</v>
      </c>
      <c r="L676" s="80"/>
      <c r="M676" s="54"/>
      <c r="N676" s="54"/>
      <c r="O676" s="54"/>
      <c r="P676" s="54"/>
      <c r="Q676" s="54"/>
      <c r="R676" s="54"/>
      <c r="S676" s="54"/>
      <c r="T676" s="54"/>
      <c r="U676" s="54"/>
      <c r="V676" s="54"/>
      <c r="W676" s="54"/>
      <c r="X676" s="54"/>
      <c r="Y676" s="54"/>
      <c r="Z676" s="54"/>
    </row>
    <row r="677" ht="16.5" hidden="1" spans="1:26">
      <c r="A677" s="83" t="str">
        <f t="shared" si="0"/>
        <v/>
      </c>
      <c r="B677" s="83"/>
      <c r="C677" s="83"/>
      <c r="D677" s="83"/>
      <c r="E677" s="83"/>
      <c r="F677" s="65"/>
      <c r="G677" s="65"/>
      <c r="H677" s="65"/>
      <c r="I677" s="13" t="s">
        <v>2</v>
      </c>
      <c r="J677" s="80"/>
      <c r="K677" s="13" t="s">
        <v>2</v>
      </c>
      <c r="L677" s="80"/>
      <c r="M677" s="54"/>
      <c r="N677" s="54"/>
      <c r="O677" s="54"/>
      <c r="P677" s="54"/>
      <c r="Q677" s="54"/>
      <c r="R677" s="54"/>
      <c r="S677" s="54"/>
      <c r="T677" s="54"/>
      <c r="U677" s="54"/>
      <c r="V677" s="54"/>
      <c r="W677" s="54"/>
      <c r="X677" s="54"/>
      <c r="Y677" s="54"/>
      <c r="Z677" s="54"/>
    </row>
    <row r="678" ht="16.5" hidden="1" spans="1:26">
      <c r="A678" s="83" t="str">
        <f t="shared" si="0"/>
        <v/>
      </c>
      <c r="B678" s="83"/>
      <c r="C678" s="83"/>
      <c r="D678" s="83"/>
      <c r="E678" s="83"/>
      <c r="F678" s="65"/>
      <c r="G678" s="65"/>
      <c r="H678" s="65"/>
      <c r="I678" s="13" t="s">
        <v>2</v>
      </c>
      <c r="J678" s="80"/>
      <c r="K678" s="13" t="s">
        <v>2</v>
      </c>
      <c r="L678" s="80"/>
      <c r="M678" s="54"/>
      <c r="N678" s="54"/>
      <c r="O678" s="54"/>
      <c r="P678" s="54"/>
      <c r="Q678" s="54"/>
      <c r="R678" s="54"/>
      <c r="S678" s="54"/>
      <c r="T678" s="54"/>
      <c r="U678" s="54"/>
      <c r="V678" s="54"/>
      <c r="W678" s="54"/>
      <c r="X678" s="54"/>
      <c r="Y678" s="54"/>
      <c r="Z678" s="54"/>
    </row>
    <row r="679" ht="16.5" hidden="1" spans="1:26">
      <c r="A679" s="83" t="str">
        <f t="shared" si="0"/>
        <v/>
      </c>
      <c r="B679" s="83"/>
      <c r="C679" s="83"/>
      <c r="D679" s="83"/>
      <c r="E679" s="83"/>
      <c r="F679" s="65"/>
      <c r="G679" s="65"/>
      <c r="H679" s="65"/>
      <c r="I679" s="13" t="s">
        <v>2</v>
      </c>
      <c r="J679" s="80"/>
      <c r="K679" s="13" t="s">
        <v>2</v>
      </c>
      <c r="L679" s="80"/>
      <c r="M679" s="54"/>
      <c r="N679" s="54"/>
      <c r="O679" s="54"/>
      <c r="P679" s="54"/>
      <c r="Q679" s="54"/>
      <c r="R679" s="54"/>
      <c r="S679" s="54"/>
      <c r="T679" s="54"/>
      <c r="U679" s="54"/>
      <c r="V679" s="54"/>
      <c r="W679" s="54"/>
      <c r="X679" s="54"/>
      <c r="Y679" s="54"/>
      <c r="Z679" s="54"/>
    </row>
    <row r="680" ht="16.5" hidden="1" spans="1:26">
      <c r="A680" s="83" t="str">
        <f t="shared" si="0"/>
        <v/>
      </c>
      <c r="B680" s="83"/>
      <c r="C680" s="83"/>
      <c r="D680" s="83"/>
      <c r="E680" s="83"/>
      <c r="F680" s="65"/>
      <c r="G680" s="65"/>
      <c r="H680" s="65"/>
      <c r="I680" s="13" t="s">
        <v>2</v>
      </c>
      <c r="J680" s="80"/>
      <c r="K680" s="13" t="s">
        <v>2</v>
      </c>
      <c r="L680" s="80"/>
      <c r="M680" s="54"/>
      <c r="N680" s="54"/>
      <c r="O680" s="54"/>
      <c r="P680" s="54"/>
      <c r="Q680" s="54"/>
      <c r="R680" s="54"/>
      <c r="S680" s="54"/>
      <c r="T680" s="54"/>
      <c r="U680" s="54"/>
      <c r="V680" s="54"/>
      <c r="W680" s="54"/>
      <c r="X680" s="54"/>
      <c r="Y680" s="54"/>
      <c r="Z680" s="54"/>
    </row>
    <row r="681" ht="16.5" hidden="1" spans="1:26">
      <c r="A681" s="83" t="str">
        <f t="shared" si="0"/>
        <v/>
      </c>
      <c r="B681" s="83"/>
      <c r="C681" s="83"/>
      <c r="D681" s="83"/>
      <c r="E681" s="83"/>
      <c r="F681" s="65"/>
      <c r="G681" s="65"/>
      <c r="H681" s="65"/>
      <c r="I681" s="13" t="s">
        <v>2</v>
      </c>
      <c r="J681" s="80"/>
      <c r="K681" s="13" t="s">
        <v>2</v>
      </c>
      <c r="L681" s="80"/>
      <c r="M681" s="54"/>
      <c r="N681" s="54"/>
      <c r="O681" s="54"/>
      <c r="P681" s="54"/>
      <c r="Q681" s="54"/>
      <c r="R681" s="54"/>
      <c r="S681" s="54"/>
      <c r="T681" s="54"/>
      <c r="U681" s="54"/>
      <c r="V681" s="54"/>
      <c r="W681" s="54"/>
      <c r="X681" s="54"/>
      <c r="Y681" s="54"/>
      <c r="Z681" s="54"/>
    </row>
    <row r="682" ht="16.5" hidden="1" spans="1:26">
      <c r="A682" s="83" t="str">
        <f t="shared" si="0"/>
        <v/>
      </c>
      <c r="B682" s="83"/>
      <c r="C682" s="83"/>
      <c r="D682" s="83"/>
      <c r="E682" s="83"/>
      <c r="F682" s="65"/>
      <c r="G682" s="65"/>
      <c r="H682" s="65"/>
      <c r="I682" s="13" t="s">
        <v>2</v>
      </c>
      <c r="J682" s="80"/>
      <c r="K682" s="13" t="s">
        <v>2</v>
      </c>
      <c r="L682" s="80"/>
      <c r="M682" s="54"/>
      <c r="N682" s="54"/>
      <c r="O682" s="54"/>
      <c r="P682" s="54"/>
      <c r="Q682" s="54"/>
      <c r="R682" s="54"/>
      <c r="S682" s="54"/>
      <c r="T682" s="54"/>
      <c r="U682" s="54"/>
      <c r="V682" s="54"/>
      <c r="W682" s="54"/>
      <c r="X682" s="54"/>
      <c r="Y682" s="54"/>
      <c r="Z682" s="54"/>
    </row>
    <row r="683" ht="16.5" hidden="1" spans="1:26">
      <c r="A683" s="83" t="str">
        <f t="shared" si="0"/>
        <v/>
      </c>
      <c r="B683" s="83"/>
      <c r="C683" s="83"/>
      <c r="D683" s="83"/>
      <c r="E683" s="83"/>
      <c r="F683" s="65"/>
      <c r="G683" s="65"/>
      <c r="H683" s="65"/>
      <c r="I683" s="13" t="s">
        <v>2</v>
      </c>
      <c r="J683" s="80"/>
      <c r="K683" s="13" t="s">
        <v>2</v>
      </c>
      <c r="L683" s="80"/>
      <c r="M683" s="54"/>
      <c r="N683" s="54"/>
      <c r="O683" s="54"/>
      <c r="P683" s="54"/>
      <c r="Q683" s="54"/>
      <c r="R683" s="54"/>
      <c r="S683" s="54"/>
      <c r="T683" s="54"/>
      <c r="U683" s="54"/>
      <c r="V683" s="54"/>
      <c r="W683" s="54"/>
      <c r="X683" s="54"/>
      <c r="Y683" s="54"/>
      <c r="Z683" s="54"/>
    </row>
    <row r="684" ht="16.5" hidden="1" spans="1:26">
      <c r="A684" s="83" t="str">
        <f t="shared" si="0"/>
        <v/>
      </c>
      <c r="B684" s="83"/>
      <c r="C684" s="83"/>
      <c r="D684" s="83"/>
      <c r="E684" s="83"/>
      <c r="F684" s="65"/>
      <c r="G684" s="65"/>
      <c r="H684" s="65"/>
      <c r="I684" s="13" t="s">
        <v>2</v>
      </c>
      <c r="J684" s="80"/>
      <c r="K684" s="13" t="s">
        <v>2</v>
      </c>
      <c r="L684" s="80"/>
      <c r="M684" s="54"/>
      <c r="N684" s="54"/>
      <c r="O684" s="54"/>
      <c r="P684" s="54"/>
      <c r="Q684" s="54"/>
      <c r="R684" s="54"/>
      <c r="S684" s="54"/>
      <c r="T684" s="54"/>
      <c r="U684" s="54"/>
      <c r="V684" s="54"/>
      <c r="W684" s="54"/>
      <c r="X684" s="54"/>
      <c r="Y684" s="54"/>
      <c r="Z684" s="54"/>
    </row>
    <row r="685" ht="16.5" hidden="1" spans="1:26">
      <c r="A685" s="83" t="str">
        <f t="shared" si="0"/>
        <v/>
      </c>
      <c r="B685" s="83"/>
      <c r="C685" s="83"/>
      <c r="D685" s="83"/>
      <c r="E685" s="83"/>
      <c r="F685" s="65"/>
      <c r="G685" s="65"/>
      <c r="H685" s="65"/>
      <c r="I685" s="13" t="s">
        <v>2</v>
      </c>
      <c r="J685" s="80"/>
      <c r="K685" s="13" t="s">
        <v>2</v>
      </c>
      <c r="L685" s="80"/>
      <c r="M685" s="54"/>
      <c r="N685" s="54"/>
      <c r="O685" s="54"/>
      <c r="P685" s="54"/>
      <c r="Q685" s="54"/>
      <c r="R685" s="54"/>
      <c r="S685" s="54"/>
      <c r="T685" s="54"/>
      <c r="U685" s="54"/>
      <c r="V685" s="54"/>
      <c r="W685" s="54"/>
      <c r="X685" s="54"/>
      <c r="Y685" s="54"/>
      <c r="Z685" s="54"/>
    </row>
    <row r="686" ht="16.5" hidden="1" spans="1:26">
      <c r="A686" s="83" t="str">
        <f t="shared" si="0"/>
        <v/>
      </c>
      <c r="B686" s="83"/>
      <c r="C686" s="83"/>
      <c r="D686" s="83"/>
      <c r="E686" s="83"/>
      <c r="F686" s="65"/>
      <c r="G686" s="65"/>
      <c r="H686" s="65"/>
      <c r="I686" s="13" t="s">
        <v>2</v>
      </c>
      <c r="J686" s="80"/>
      <c r="K686" s="13" t="s">
        <v>2</v>
      </c>
      <c r="L686" s="80"/>
      <c r="M686" s="54"/>
      <c r="N686" s="54"/>
      <c r="O686" s="54"/>
      <c r="P686" s="54"/>
      <c r="Q686" s="54"/>
      <c r="R686" s="54"/>
      <c r="S686" s="54"/>
      <c r="T686" s="54"/>
      <c r="U686" s="54"/>
      <c r="V686" s="54"/>
      <c r="W686" s="54"/>
      <c r="X686" s="54"/>
      <c r="Y686" s="54"/>
      <c r="Z686" s="54"/>
    </row>
    <row r="687" ht="16.5" hidden="1" spans="1:26">
      <c r="A687" s="83" t="str">
        <f t="shared" si="0"/>
        <v/>
      </c>
      <c r="B687" s="83"/>
      <c r="C687" s="83"/>
      <c r="D687" s="83"/>
      <c r="E687" s="83"/>
      <c r="F687" s="65"/>
      <c r="G687" s="65"/>
      <c r="H687" s="65"/>
      <c r="I687" s="13" t="s">
        <v>2</v>
      </c>
      <c r="J687" s="80"/>
      <c r="K687" s="13" t="s">
        <v>2</v>
      </c>
      <c r="L687" s="80"/>
      <c r="M687" s="54"/>
      <c r="N687" s="54"/>
      <c r="O687" s="54"/>
      <c r="P687" s="54"/>
      <c r="Q687" s="54"/>
      <c r="R687" s="54"/>
      <c r="S687" s="54"/>
      <c r="T687" s="54"/>
      <c r="U687" s="54"/>
      <c r="V687" s="54"/>
      <c r="W687" s="54"/>
      <c r="X687" s="54"/>
      <c r="Y687" s="54"/>
      <c r="Z687" s="54"/>
    </row>
    <row r="688" ht="16.5" hidden="1" spans="1:26">
      <c r="A688" s="83" t="str">
        <f t="shared" si="0"/>
        <v/>
      </c>
      <c r="B688" s="83"/>
      <c r="C688" s="83"/>
      <c r="D688" s="83"/>
      <c r="E688" s="83"/>
      <c r="F688" s="65"/>
      <c r="G688" s="65"/>
      <c r="H688" s="65"/>
      <c r="I688" s="13" t="s">
        <v>2</v>
      </c>
      <c r="J688" s="80"/>
      <c r="K688" s="13" t="s">
        <v>2</v>
      </c>
      <c r="L688" s="80"/>
      <c r="M688" s="54"/>
      <c r="N688" s="54"/>
      <c r="O688" s="54"/>
      <c r="P688" s="54"/>
      <c r="Q688" s="54"/>
      <c r="R688" s="54"/>
      <c r="S688" s="54"/>
      <c r="T688" s="54"/>
      <c r="U688" s="54"/>
      <c r="V688" s="54"/>
      <c r="W688" s="54"/>
      <c r="X688" s="54"/>
      <c r="Y688" s="54"/>
      <c r="Z688" s="54"/>
    </row>
  </sheetData>
  <autoFilter ref="A7:L688">
    <filterColumn colId="3">
      <customFilters>
        <customFilter operator="equal" val="1冒烟测试"/>
        <customFilter operator="equal" val="2功能测试"/>
      </customFilters>
    </filterColumn>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688 K8:K688" errorStyle="warning">
      <formula1>"通过,不通过,阻塞,未执行"</formula1>
    </dataValidation>
  </dataValidation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16"/>
  <sheetViews>
    <sheetView workbookViewId="0">
      <selection activeCell="A1" sqref="A1:G4"/>
    </sheetView>
  </sheetViews>
  <sheetFormatPr defaultColWidth="9"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1" t="s">
        <v>53</v>
      </c>
      <c r="B1" s="2"/>
      <c r="C1" s="2"/>
      <c r="D1" s="2"/>
      <c r="E1" s="2"/>
      <c r="F1" s="2"/>
      <c r="G1" s="3"/>
      <c r="H1" s="5" t="s">
        <v>2</v>
      </c>
      <c r="I1" s="30">
        <f>COUNTIFS($D$8:$D$1416,"&lt;&gt;",$K$8:$K$1416,H1)</f>
        <v>0</v>
      </c>
      <c r="J1" s="31"/>
      <c r="K1" s="31"/>
      <c r="L1" s="31"/>
      <c r="M1" s="32"/>
      <c r="N1" s="32"/>
      <c r="O1" s="32"/>
      <c r="P1" s="32"/>
      <c r="Q1" s="32"/>
      <c r="R1" s="32"/>
      <c r="S1" s="32"/>
      <c r="T1" s="32"/>
      <c r="U1" s="32"/>
      <c r="V1" s="32"/>
      <c r="W1" s="32"/>
      <c r="X1" s="32"/>
      <c r="Y1" s="32"/>
      <c r="Z1" s="32"/>
    </row>
    <row r="2" ht="21.75" customHeight="1" spans="1:26">
      <c r="A2" s="2"/>
      <c r="B2" s="2"/>
      <c r="C2" s="2"/>
      <c r="D2" s="2"/>
      <c r="E2" s="2"/>
      <c r="F2" s="2"/>
      <c r="G2" s="3"/>
      <c r="H2" s="5" t="s">
        <v>3</v>
      </c>
      <c r="I2" s="30">
        <f>COUNTIFS($D$8:$D$1416,"&lt;&gt;",$K$8:$K$1416,H2)</f>
        <v>0</v>
      </c>
      <c r="J2" s="31"/>
      <c r="K2" s="31"/>
      <c r="L2" s="31"/>
      <c r="M2" s="32"/>
      <c r="N2" s="32"/>
      <c r="O2" s="32"/>
      <c r="P2" s="32"/>
      <c r="Q2" s="32"/>
      <c r="R2" s="32"/>
      <c r="S2" s="32"/>
      <c r="T2" s="32"/>
      <c r="U2" s="32"/>
      <c r="V2" s="32"/>
      <c r="W2" s="32"/>
      <c r="X2" s="32"/>
      <c r="Y2" s="32"/>
      <c r="Z2" s="32"/>
    </row>
    <row r="3" ht="21.75" customHeight="1" spans="1:26">
      <c r="A3" s="2"/>
      <c r="B3" s="2"/>
      <c r="C3" s="2"/>
      <c r="D3" s="2"/>
      <c r="E3" s="2"/>
      <c r="F3" s="2"/>
      <c r="G3" s="3"/>
      <c r="H3" s="5" t="s">
        <v>4</v>
      </c>
      <c r="I3" s="30">
        <f>COUNTIFS($D$8:$D$1416,"&lt;&gt;",$K$8:$K$1416,H3)</f>
        <v>115</v>
      </c>
      <c r="J3" s="31"/>
      <c r="K3" s="31"/>
      <c r="L3" s="31"/>
      <c r="M3" s="32"/>
      <c r="N3" s="32"/>
      <c r="O3" s="32"/>
      <c r="P3" s="32"/>
      <c r="Q3" s="32"/>
      <c r="R3" s="32"/>
      <c r="S3" s="32"/>
      <c r="T3" s="32"/>
      <c r="U3" s="32"/>
      <c r="V3" s="32"/>
      <c r="W3" s="32"/>
      <c r="X3" s="32"/>
      <c r="Y3" s="32"/>
      <c r="Z3" s="32"/>
    </row>
    <row r="4" ht="43.5" customHeight="1" spans="1:26">
      <c r="A4" s="2"/>
      <c r="B4" s="2"/>
      <c r="C4" s="2"/>
      <c r="D4" s="2"/>
      <c r="E4" s="2"/>
      <c r="F4" s="2"/>
      <c r="G4" s="3"/>
      <c r="H4" s="5" t="s">
        <v>5</v>
      </c>
      <c r="I4" s="30">
        <f>COUNTIFS($D$8:$D$1416,"&lt;&gt;",$K$8:$K$1416,H4)</f>
        <v>0</v>
      </c>
      <c r="J4" s="33"/>
      <c r="K4" s="33"/>
      <c r="L4" s="33"/>
      <c r="M4" s="32"/>
      <c r="N4" s="32"/>
      <c r="O4" s="32"/>
      <c r="P4" s="32"/>
      <c r="Q4" s="32"/>
      <c r="R4" s="32"/>
      <c r="S4" s="32"/>
      <c r="T4" s="32"/>
      <c r="U4" s="32"/>
      <c r="V4" s="32"/>
      <c r="W4" s="32"/>
      <c r="X4" s="32"/>
      <c r="Y4" s="32"/>
      <c r="Z4" s="32"/>
    </row>
    <row r="5" ht="16.5" spans="1:26">
      <c r="A5" s="6" t="s">
        <v>54</v>
      </c>
      <c r="B5" s="6" t="s">
        <v>55</v>
      </c>
      <c r="C5" s="10" t="s">
        <v>56</v>
      </c>
      <c r="D5" s="10" t="s">
        <v>57</v>
      </c>
      <c r="E5" s="10"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1"/>
      <c r="B6" s="12" t="s">
        <v>39</v>
      </c>
      <c r="C6" s="13" t="s">
        <v>66</v>
      </c>
      <c r="D6" s="13" t="s">
        <v>66</v>
      </c>
      <c r="E6" s="15"/>
      <c r="F6" s="16">
        <f>COUNTIF($D$8:$D$1416,"1冒烟测试")</f>
        <v>26</v>
      </c>
      <c r="G6" s="17">
        <f>COUNTIF($D$8:$D$1416,"&lt;&gt;")</f>
        <v>115</v>
      </c>
      <c r="H6" s="18">
        <f>IF(F6&gt;0,SUM(COUNTIFS($D$8:$D$1416,"1冒烟测试",$I$8:$I$1416,{"通过","不通过"}))/$F$6,1)</f>
        <v>0</v>
      </c>
      <c r="I6" s="18">
        <f>IF(F6&gt;0,COUNTIFS($D$8:$D$1416,"1冒烟测试",$I$8:$I$1416,"通过")/$F$6,1)</f>
        <v>0</v>
      </c>
      <c r="J6" s="18">
        <f>IFERROR(SUM(COUNTIFS($D$8:$D$1416,"&lt;&gt;",$K$8:$K$1416,{"通过","不通过"}))/$G$6,0)</f>
        <v>1</v>
      </c>
      <c r="K6" s="18">
        <f>IF(F6&gt;0,COUNTIFS($D$8:$D$1416,"1冒烟测试",$K$8:$K$1416,"通过")/$F$6,1)</f>
        <v>1</v>
      </c>
      <c r="L6" s="18">
        <f>IFERROR(COUNTIFS($D$8:$D$1416,"&lt;&gt;",$K$8:$K$1416,"通过")/$G$6,0)</f>
        <v>1</v>
      </c>
      <c r="M6" s="32"/>
      <c r="N6" s="32"/>
      <c r="O6" s="34"/>
      <c r="P6" s="34"/>
      <c r="Q6" s="34"/>
      <c r="R6" s="34"/>
      <c r="S6" s="34"/>
      <c r="T6" s="34"/>
      <c r="U6" s="34"/>
      <c r="V6" s="34"/>
      <c r="W6" s="34"/>
      <c r="X6" s="34"/>
      <c r="Y6" s="32"/>
      <c r="Z6" s="32"/>
    </row>
    <row r="7" ht="16.5" spans="1:26">
      <c r="A7" s="19" t="s">
        <v>68</v>
      </c>
      <c r="B7" s="20" t="s">
        <v>69</v>
      </c>
      <c r="C7" s="20" t="s">
        <v>70</v>
      </c>
      <c r="D7" s="20" t="s">
        <v>23</v>
      </c>
      <c r="E7" s="20" t="s">
        <v>24</v>
      </c>
      <c r="F7" s="20" t="s">
        <v>71</v>
      </c>
      <c r="G7" s="20" t="s">
        <v>72</v>
      </c>
      <c r="H7" s="20" t="s">
        <v>73</v>
      </c>
      <c r="I7" s="36" t="s">
        <v>74</v>
      </c>
      <c r="J7" s="36" t="s">
        <v>30</v>
      </c>
      <c r="K7" s="36" t="s">
        <v>75</v>
      </c>
      <c r="L7" s="36" t="s">
        <v>30</v>
      </c>
      <c r="M7" s="32"/>
      <c r="N7" s="32"/>
      <c r="O7" s="32"/>
      <c r="P7" s="32"/>
      <c r="Q7" s="32"/>
      <c r="R7" s="32"/>
      <c r="S7" s="32"/>
      <c r="T7" s="32"/>
      <c r="U7" s="32"/>
      <c r="V7" s="32"/>
      <c r="W7" s="32"/>
      <c r="X7" s="32"/>
      <c r="Y7" s="32"/>
      <c r="Z7" s="32"/>
    </row>
    <row r="8" ht="198" spans="1:26">
      <c r="A8" s="49">
        <f>IF(C8="","",COUNTA(C$8:C8))</f>
        <v>1</v>
      </c>
      <c r="B8" s="11" t="s">
        <v>3635</v>
      </c>
      <c r="C8" s="11" t="s">
        <v>3636</v>
      </c>
      <c r="D8" s="11" t="s">
        <v>90</v>
      </c>
      <c r="E8" s="11" t="s">
        <v>79</v>
      </c>
      <c r="F8" s="25" t="s">
        <v>3637</v>
      </c>
      <c r="G8" s="25" t="s">
        <v>3638</v>
      </c>
      <c r="H8" s="25" t="s">
        <v>3639</v>
      </c>
      <c r="I8" s="50" t="s">
        <v>2</v>
      </c>
      <c r="J8" s="37"/>
      <c r="K8" s="14" t="s">
        <v>4</v>
      </c>
      <c r="L8" s="37"/>
      <c r="M8" s="32"/>
      <c r="N8" s="32"/>
      <c r="O8" s="32"/>
      <c r="P8" s="32"/>
      <c r="Q8" s="32"/>
      <c r="R8" s="32"/>
      <c r="S8" s="32"/>
      <c r="T8" s="32"/>
      <c r="U8" s="32"/>
      <c r="V8" s="32"/>
      <c r="W8" s="32"/>
      <c r="X8" s="32"/>
      <c r="Y8" s="32"/>
      <c r="Z8" s="32"/>
    </row>
    <row r="9" ht="99" spans="1:26">
      <c r="A9" s="49">
        <f>IF(C9="","",COUNTA(C$8:C9))</f>
        <v>2</v>
      </c>
      <c r="B9" s="11" t="s">
        <v>3635</v>
      </c>
      <c r="C9" s="11" t="s">
        <v>3640</v>
      </c>
      <c r="D9" s="11" t="s">
        <v>90</v>
      </c>
      <c r="E9" s="11" t="s">
        <v>79</v>
      </c>
      <c r="F9" s="25" t="s">
        <v>3641</v>
      </c>
      <c r="G9" s="25" t="s">
        <v>3642</v>
      </c>
      <c r="H9" s="25" t="s">
        <v>3643</v>
      </c>
      <c r="I9" s="50" t="s">
        <v>2</v>
      </c>
      <c r="J9" s="37"/>
      <c r="K9" s="14" t="s">
        <v>4</v>
      </c>
      <c r="L9" s="92"/>
      <c r="M9" s="32"/>
      <c r="N9" s="32"/>
      <c r="O9" s="32"/>
      <c r="P9" s="32"/>
      <c r="Q9" s="32"/>
      <c r="R9" s="32"/>
      <c r="S9" s="32"/>
      <c r="T9" s="32"/>
      <c r="U9" s="32"/>
      <c r="V9" s="32"/>
      <c r="W9" s="32"/>
      <c r="X9" s="32"/>
      <c r="Y9" s="32"/>
      <c r="Z9" s="32"/>
    </row>
    <row r="10" ht="132" spans="1:26">
      <c r="A10" s="49">
        <f>IF(C10="","",COUNTA(C$8:C10))</f>
        <v>3</v>
      </c>
      <c r="B10" s="11" t="s">
        <v>3635</v>
      </c>
      <c r="C10" s="11" t="s">
        <v>3644</v>
      </c>
      <c r="D10" s="11" t="s">
        <v>78</v>
      </c>
      <c r="E10" s="11" t="s">
        <v>79</v>
      </c>
      <c r="F10" s="25" t="s">
        <v>3645</v>
      </c>
      <c r="G10" s="26" t="s">
        <v>3646</v>
      </c>
      <c r="H10" s="26" t="s">
        <v>3647</v>
      </c>
      <c r="I10" s="50" t="s">
        <v>2</v>
      </c>
      <c r="J10" s="37"/>
      <c r="K10" s="14" t="s">
        <v>4</v>
      </c>
      <c r="L10" s="37"/>
      <c r="M10" s="32"/>
      <c r="N10" s="32"/>
      <c r="O10" s="32"/>
      <c r="P10" s="32"/>
      <c r="Q10" s="32"/>
      <c r="R10" s="32"/>
      <c r="S10" s="32"/>
      <c r="T10" s="32"/>
      <c r="U10" s="32"/>
      <c r="V10" s="32"/>
      <c r="W10" s="32"/>
      <c r="X10" s="32"/>
      <c r="Y10" s="32"/>
      <c r="Z10" s="32"/>
    </row>
    <row r="11" ht="132" spans="1:26">
      <c r="A11" s="49">
        <f>IF(C11="","",COUNTA(C$8:C11))</f>
        <v>4</v>
      </c>
      <c r="B11" s="11" t="s">
        <v>3648</v>
      </c>
      <c r="C11" s="11" t="s">
        <v>3649</v>
      </c>
      <c r="D11" s="11" t="s">
        <v>78</v>
      </c>
      <c r="E11" s="11" t="s">
        <v>85</v>
      </c>
      <c r="F11" s="25" t="s">
        <v>3650</v>
      </c>
      <c r="G11" s="25" t="s">
        <v>3651</v>
      </c>
      <c r="H11" s="26" t="s">
        <v>3652</v>
      </c>
      <c r="I11" s="50" t="s">
        <v>2</v>
      </c>
      <c r="J11" s="37"/>
      <c r="K11" s="14" t="s">
        <v>4</v>
      </c>
      <c r="L11" s="37"/>
      <c r="M11" s="32"/>
      <c r="N11" s="32"/>
      <c r="O11" s="32"/>
      <c r="P11" s="32"/>
      <c r="Q11" s="32"/>
      <c r="R11" s="32"/>
      <c r="S11" s="32"/>
      <c r="T11" s="32"/>
      <c r="U11" s="32"/>
      <c r="V11" s="32"/>
      <c r="W11" s="32"/>
      <c r="X11" s="32"/>
      <c r="Y11" s="32"/>
      <c r="Z11" s="32"/>
    </row>
    <row r="12" ht="132" spans="1:26">
      <c r="A12" s="49">
        <f>IF(C12="","",COUNTA(C$8:C12))</f>
        <v>5</v>
      </c>
      <c r="B12" s="11" t="s">
        <v>3648</v>
      </c>
      <c r="C12" s="11" t="s">
        <v>3653</v>
      </c>
      <c r="D12" s="11" t="s">
        <v>78</v>
      </c>
      <c r="E12" s="11" t="s">
        <v>85</v>
      </c>
      <c r="F12" s="25" t="s">
        <v>3645</v>
      </c>
      <c r="G12" s="26" t="s">
        <v>3654</v>
      </c>
      <c r="H12" s="26" t="s">
        <v>3655</v>
      </c>
      <c r="I12" s="50" t="s">
        <v>2</v>
      </c>
      <c r="J12" s="37"/>
      <c r="K12" s="14" t="s">
        <v>4</v>
      </c>
      <c r="L12" s="37"/>
      <c r="M12" s="32"/>
      <c r="N12" s="32"/>
      <c r="O12" s="32"/>
      <c r="P12" s="32"/>
      <c r="Q12" s="32"/>
      <c r="R12" s="32"/>
      <c r="S12" s="32"/>
      <c r="T12" s="32"/>
      <c r="U12" s="32"/>
      <c r="V12" s="32"/>
      <c r="W12" s="32"/>
      <c r="X12" s="32"/>
      <c r="Y12" s="32"/>
      <c r="Z12" s="32"/>
    </row>
    <row r="13" ht="115.5" spans="1:26">
      <c r="A13" s="49">
        <f>IF(C13="","",COUNTA(C$8:C13))</f>
        <v>6</v>
      </c>
      <c r="B13" s="11" t="s">
        <v>3648</v>
      </c>
      <c r="C13" s="11" t="s">
        <v>3656</v>
      </c>
      <c r="D13" s="11" t="s">
        <v>90</v>
      </c>
      <c r="E13" s="11" t="s">
        <v>85</v>
      </c>
      <c r="F13" s="25" t="s">
        <v>3650</v>
      </c>
      <c r="G13" s="25" t="s">
        <v>3657</v>
      </c>
      <c r="H13" s="25" t="s">
        <v>3658</v>
      </c>
      <c r="I13" s="50" t="s">
        <v>2</v>
      </c>
      <c r="J13" s="37"/>
      <c r="K13" s="14" t="s">
        <v>4</v>
      </c>
      <c r="L13" s="37"/>
      <c r="M13" s="32"/>
      <c r="N13" s="32"/>
      <c r="O13" s="32"/>
      <c r="P13" s="32"/>
      <c r="Q13" s="32"/>
      <c r="R13" s="32"/>
      <c r="S13" s="32"/>
      <c r="T13" s="32"/>
      <c r="U13" s="32"/>
      <c r="V13" s="32"/>
      <c r="W13" s="32"/>
      <c r="X13" s="32"/>
      <c r="Y13" s="32"/>
      <c r="Z13" s="32"/>
    </row>
    <row r="14" ht="49.5" spans="1:26">
      <c r="A14" s="49">
        <f>IF(C14="","",COUNTA(C$8:C14))</f>
        <v>7</v>
      </c>
      <c r="B14" s="11" t="s">
        <v>3648</v>
      </c>
      <c r="C14" s="11" t="s">
        <v>3659</v>
      </c>
      <c r="D14" s="11" t="s">
        <v>90</v>
      </c>
      <c r="E14" s="11" t="s">
        <v>85</v>
      </c>
      <c r="F14" s="25" t="s">
        <v>3650</v>
      </c>
      <c r="G14" s="25" t="s">
        <v>3660</v>
      </c>
      <c r="H14" s="26" t="s">
        <v>3661</v>
      </c>
      <c r="I14" s="50" t="s">
        <v>2</v>
      </c>
      <c r="J14" s="37"/>
      <c r="K14" s="14" t="s">
        <v>4</v>
      </c>
      <c r="L14" s="37"/>
      <c r="M14" s="32"/>
      <c r="N14" s="32"/>
      <c r="O14" s="32"/>
      <c r="P14" s="32"/>
      <c r="Q14" s="32"/>
      <c r="R14" s="32"/>
      <c r="S14" s="32"/>
      <c r="T14" s="32"/>
      <c r="U14" s="32"/>
      <c r="V14" s="32"/>
      <c r="W14" s="32"/>
      <c r="X14" s="32"/>
      <c r="Y14" s="32"/>
      <c r="Z14" s="32"/>
    </row>
    <row r="15" ht="49.5" spans="1:26">
      <c r="A15" s="49">
        <f>IF(C15="","",COUNTA(C$8:C15))</f>
        <v>8</v>
      </c>
      <c r="B15" s="11" t="s">
        <v>3648</v>
      </c>
      <c r="C15" s="11" t="s">
        <v>3662</v>
      </c>
      <c r="D15" s="11" t="s">
        <v>90</v>
      </c>
      <c r="E15" s="11" t="s">
        <v>85</v>
      </c>
      <c r="F15" s="25" t="s">
        <v>3650</v>
      </c>
      <c r="G15" s="25" t="s">
        <v>3663</v>
      </c>
      <c r="H15" s="25" t="s">
        <v>2873</v>
      </c>
      <c r="I15" s="50" t="s">
        <v>2</v>
      </c>
      <c r="J15" s="41"/>
      <c r="K15" s="14" t="s">
        <v>4</v>
      </c>
      <c r="L15" s="37"/>
      <c r="M15" s="32"/>
      <c r="N15" s="32"/>
      <c r="O15" s="32"/>
      <c r="P15" s="32"/>
      <c r="Q15" s="32"/>
      <c r="R15" s="32"/>
      <c r="S15" s="32"/>
      <c r="T15" s="32"/>
      <c r="U15" s="32"/>
      <c r="V15" s="32"/>
      <c r="W15" s="32"/>
      <c r="X15" s="32"/>
      <c r="Y15" s="32"/>
      <c r="Z15" s="32"/>
    </row>
    <row r="16" ht="82.5" spans="1:26">
      <c r="A16" s="49">
        <f>IF(C16="","",COUNTA(C$8:C16))</f>
        <v>9</v>
      </c>
      <c r="B16" s="11" t="s">
        <v>3648</v>
      </c>
      <c r="C16" s="24" t="s">
        <v>3664</v>
      </c>
      <c r="D16" s="11" t="s">
        <v>90</v>
      </c>
      <c r="E16" s="11" t="s">
        <v>85</v>
      </c>
      <c r="F16" s="26" t="s">
        <v>3665</v>
      </c>
      <c r="G16" s="25" t="s">
        <v>3666</v>
      </c>
      <c r="H16" s="25" t="s">
        <v>2909</v>
      </c>
      <c r="I16" s="50" t="s">
        <v>2</v>
      </c>
      <c r="J16" s="37"/>
      <c r="K16" s="14" t="s">
        <v>4</v>
      </c>
      <c r="L16" s="37"/>
      <c r="M16" s="32"/>
      <c r="N16" s="32"/>
      <c r="O16" s="32"/>
      <c r="P16" s="32"/>
      <c r="Q16" s="32"/>
      <c r="R16" s="32"/>
      <c r="S16" s="32"/>
      <c r="T16" s="32"/>
      <c r="U16" s="32"/>
      <c r="V16" s="32"/>
      <c r="W16" s="32"/>
      <c r="X16" s="32"/>
      <c r="Y16" s="32"/>
      <c r="Z16" s="32"/>
    </row>
    <row r="17" ht="49.5" spans="1:26">
      <c r="A17" s="49">
        <f>IF(C17="","",COUNTA(C$8:C17))</f>
        <v>10</v>
      </c>
      <c r="B17" s="11" t="s">
        <v>3648</v>
      </c>
      <c r="C17" s="11" t="s">
        <v>3667</v>
      </c>
      <c r="D17" s="11" t="s">
        <v>90</v>
      </c>
      <c r="E17" s="11" t="s">
        <v>85</v>
      </c>
      <c r="F17" s="25" t="s">
        <v>3650</v>
      </c>
      <c r="G17" s="25" t="s">
        <v>3668</v>
      </c>
      <c r="H17" s="25" t="s">
        <v>3669</v>
      </c>
      <c r="I17" s="50" t="s">
        <v>2</v>
      </c>
      <c r="J17" s="37"/>
      <c r="K17" s="14" t="s">
        <v>4</v>
      </c>
      <c r="L17" s="37"/>
      <c r="M17" s="32"/>
      <c r="N17" s="32"/>
      <c r="O17" s="32"/>
      <c r="P17" s="32"/>
      <c r="Q17" s="32"/>
      <c r="R17" s="32"/>
      <c r="S17" s="32"/>
      <c r="T17" s="32"/>
      <c r="U17" s="32"/>
      <c r="V17" s="32"/>
      <c r="W17" s="32"/>
      <c r="X17" s="32"/>
      <c r="Y17" s="32"/>
      <c r="Z17" s="32"/>
    </row>
    <row r="18" ht="49.5" spans="1:26">
      <c r="A18" s="49">
        <f>IF(C18="","",COUNTA(C$8:C18))</f>
        <v>11</v>
      </c>
      <c r="B18" s="11" t="s">
        <v>3648</v>
      </c>
      <c r="C18" s="11" t="s">
        <v>3670</v>
      </c>
      <c r="D18" s="11" t="s">
        <v>90</v>
      </c>
      <c r="E18" s="11" t="s">
        <v>85</v>
      </c>
      <c r="F18" s="25" t="s">
        <v>3650</v>
      </c>
      <c r="G18" s="25" t="s">
        <v>3671</v>
      </c>
      <c r="H18" s="25" t="s">
        <v>3672</v>
      </c>
      <c r="I18" s="50" t="s">
        <v>2</v>
      </c>
      <c r="J18" s="37"/>
      <c r="K18" s="14" t="s">
        <v>4</v>
      </c>
      <c r="L18" s="37"/>
      <c r="M18" s="32"/>
      <c r="N18" s="32"/>
      <c r="O18" s="32"/>
      <c r="P18" s="32"/>
      <c r="Q18" s="32"/>
      <c r="R18" s="32"/>
      <c r="S18" s="32"/>
      <c r="T18" s="32"/>
      <c r="U18" s="32"/>
      <c r="V18" s="32"/>
      <c r="W18" s="32"/>
      <c r="X18" s="32"/>
      <c r="Y18" s="32"/>
      <c r="Z18" s="32"/>
    </row>
    <row r="19" ht="49.5" spans="1:26">
      <c r="A19" s="49">
        <f>IF(C19="","",COUNTA(C$8:C19))</f>
        <v>12</v>
      </c>
      <c r="B19" s="11" t="s">
        <v>3648</v>
      </c>
      <c r="C19" s="11" t="s">
        <v>3673</v>
      </c>
      <c r="D19" s="11" t="s">
        <v>90</v>
      </c>
      <c r="E19" s="11" t="s">
        <v>85</v>
      </c>
      <c r="F19" s="25" t="s">
        <v>3650</v>
      </c>
      <c r="G19" s="25" t="s">
        <v>3674</v>
      </c>
      <c r="H19" s="25" t="s">
        <v>3675</v>
      </c>
      <c r="I19" s="50" t="s">
        <v>2</v>
      </c>
      <c r="J19" s="37"/>
      <c r="K19" s="14" t="s">
        <v>4</v>
      </c>
      <c r="L19" s="37"/>
      <c r="M19" s="32"/>
      <c r="N19" s="32"/>
      <c r="O19" s="32"/>
      <c r="P19" s="32"/>
      <c r="Q19" s="32"/>
      <c r="R19" s="32"/>
      <c r="S19" s="32"/>
      <c r="T19" s="32"/>
      <c r="U19" s="32"/>
      <c r="V19" s="32"/>
      <c r="W19" s="32"/>
      <c r="X19" s="32"/>
      <c r="Y19" s="32"/>
      <c r="Z19" s="32"/>
    </row>
    <row r="20" ht="115.5" spans="1:26">
      <c r="A20" s="49">
        <f>IF(C20="","",COUNTA(C$8:C20))</f>
        <v>13</v>
      </c>
      <c r="B20" s="11" t="s">
        <v>3648</v>
      </c>
      <c r="C20" s="24" t="s">
        <v>3676</v>
      </c>
      <c r="D20" s="11" t="s">
        <v>78</v>
      </c>
      <c r="E20" s="11" t="s">
        <v>85</v>
      </c>
      <c r="F20" s="25" t="s">
        <v>3645</v>
      </c>
      <c r="G20" s="26" t="s">
        <v>3677</v>
      </c>
      <c r="H20" s="26" t="s">
        <v>3678</v>
      </c>
      <c r="I20" s="50" t="s">
        <v>2</v>
      </c>
      <c r="J20" s="37"/>
      <c r="K20" s="14" t="s">
        <v>4</v>
      </c>
      <c r="L20" s="37"/>
      <c r="M20" s="32"/>
      <c r="N20" s="32"/>
      <c r="O20" s="32"/>
      <c r="P20" s="32"/>
      <c r="Q20" s="32"/>
      <c r="R20" s="32"/>
      <c r="S20" s="32"/>
      <c r="T20" s="32"/>
      <c r="U20" s="32"/>
      <c r="V20" s="32"/>
      <c r="W20" s="32"/>
      <c r="X20" s="32"/>
      <c r="Y20" s="32"/>
      <c r="Z20" s="32"/>
    </row>
    <row r="21" ht="49.5" spans="1:26">
      <c r="A21" s="49">
        <f>IF(C21="","",COUNTA(C$8:C21))</f>
        <v>14</v>
      </c>
      <c r="B21" s="11" t="s">
        <v>3648</v>
      </c>
      <c r="C21" s="11" t="s">
        <v>3053</v>
      </c>
      <c r="D21" s="11" t="s">
        <v>90</v>
      </c>
      <c r="E21" s="11" t="s">
        <v>79</v>
      </c>
      <c r="F21" s="25" t="s">
        <v>3650</v>
      </c>
      <c r="G21" s="25" t="s">
        <v>3679</v>
      </c>
      <c r="H21" s="25" t="s">
        <v>3680</v>
      </c>
      <c r="I21" s="50" t="s">
        <v>2</v>
      </c>
      <c r="J21" s="37"/>
      <c r="K21" s="14" t="s">
        <v>4</v>
      </c>
      <c r="L21" s="37"/>
      <c r="M21" s="32"/>
      <c r="N21" s="32"/>
      <c r="O21" s="32"/>
      <c r="P21" s="32"/>
      <c r="Q21" s="32"/>
      <c r="R21" s="32"/>
      <c r="S21" s="32"/>
      <c r="T21" s="32"/>
      <c r="U21" s="32"/>
      <c r="V21" s="32"/>
      <c r="W21" s="32"/>
      <c r="X21" s="32"/>
      <c r="Y21" s="32"/>
      <c r="Z21" s="32"/>
    </row>
    <row r="22" ht="49.5" spans="1:26">
      <c r="A22" s="49">
        <f>IF(C22="","",COUNTA(C$8:C22))</f>
        <v>15</v>
      </c>
      <c r="B22" s="11" t="s">
        <v>3648</v>
      </c>
      <c r="C22" s="11" t="s">
        <v>854</v>
      </c>
      <c r="D22" s="11" t="s">
        <v>78</v>
      </c>
      <c r="E22" s="11" t="s">
        <v>79</v>
      </c>
      <c r="F22" s="25" t="s">
        <v>3650</v>
      </c>
      <c r="G22" s="25" t="s">
        <v>3681</v>
      </c>
      <c r="H22" s="25" t="s">
        <v>3682</v>
      </c>
      <c r="I22" s="50" t="s">
        <v>2</v>
      </c>
      <c r="J22" s="37"/>
      <c r="K22" s="14" t="s">
        <v>4</v>
      </c>
      <c r="L22" s="37"/>
      <c r="M22" s="32"/>
      <c r="N22" s="32"/>
      <c r="O22" s="32"/>
      <c r="P22" s="32"/>
      <c r="Q22" s="32"/>
      <c r="R22" s="32"/>
      <c r="S22" s="32"/>
      <c r="T22" s="32"/>
      <c r="U22" s="32"/>
      <c r="V22" s="32"/>
      <c r="W22" s="32"/>
      <c r="X22" s="32"/>
      <c r="Y22" s="32"/>
      <c r="Z22" s="32"/>
    </row>
    <row r="23" ht="99" spans="1:26">
      <c r="A23" s="49">
        <f>IF(C23="","",COUNTA(C$8:C23))</f>
        <v>16</v>
      </c>
      <c r="B23" s="11" t="s">
        <v>3683</v>
      </c>
      <c r="C23" s="11" t="s">
        <v>3684</v>
      </c>
      <c r="D23" s="11" t="s">
        <v>78</v>
      </c>
      <c r="E23" s="11" t="s">
        <v>79</v>
      </c>
      <c r="F23" s="25" t="s">
        <v>3685</v>
      </c>
      <c r="G23" s="25" t="s">
        <v>3686</v>
      </c>
      <c r="H23" s="26" t="s">
        <v>3687</v>
      </c>
      <c r="I23" s="50" t="s">
        <v>2</v>
      </c>
      <c r="J23" s="37"/>
      <c r="K23" s="14" t="s">
        <v>4</v>
      </c>
      <c r="L23" s="41"/>
      <c r="M23" s="32"/>
      <c r="N23" s="32"/>
      <c r="O23" s="32"/>
      <c r="P23" s="32"/>
      <c r="Q23" s="32"/>
      <c r="R23" s="32"/>
      <c r="S23" s="32"/>
      <c r="T23" s="32"/>
      <c r="U23" s="32"/>
      <c r="V23" s="32"/>
      <c r="W23" s="32"/>
      <c r="X23" s="32"/>
      <c r="Y23" s="32"/>
      <c r="Z23" s="32"/>
    </row>
    <row r="24" ht="99" spans="1:26">
      <c r="A24" s="49">
        <f>IF(C24="","",COUNTA(C$8:C24))</f>
        <v>17</v>
      </c>
      <c r="B24" s="11" t="s">
        <v>3683</v>
      </c>
      <c r="C24" s="11" t="s">
        <v>3688</v>
      </c>
      <c r="D24" s="11" t="s">
        <v>90</v>
      </c>
      <c r="E24" s="11" t="s">
        <v>79</v>
      </c>
      <c r="F24" s="25" t="s">
        <v>3689</v>
      </c>
      <c r="G24" s="25" t="s">
        <v>3686</v>
      </c>
      <c r="H24" s="25" t="s">
        <v>3690</v>
      </c>
      <c r="I24" s="50" t="s">
        <v>2</v>
      </c>
      <c r="J24" s="37"/>
      <c r="K24" s="14" t="s">
        <v>4</v>
      </c>
      <c r="L24" s="41"/>
      <c r="M24" s="32"/>
      <c r="N24" s="32"/>
      <c r="O24" s="32"/>
      <c r="P24" s="32"/>
      <c r="Q24" s="32"/>
      <c r="R24" s="32"/>
      <c r="S24" s="32"/>
      <c r="T24" s="32"/>
      <c r="U24" s="32"/>
      <c r="V24" s="32"/>
      <c r="W24" s="32"/>
      <c r="X24" s="32"/>
      <c r="Y24" s="32"/>
      <c r="Z24" s="32"/>
    </row>
    <row r="25" ht="99" spans="1:26">
      <c r="A25" s="49">
        <f>IF(C25="","",COUNTA(C$8:C25))</f>
        <v>18</v>
      </c>
      <c r="B25" s="11" t="s">
        <v>3683</v>
      </c>
      <c r="C25" s="11" t="s">
        <v>3691</v>
      </c>
      <c r="D25" s="11" t="s">
        <v>90</v>
      </c>
      <c r="E25" s="11" t="s">
        <v>79</v>
      </c>
      <c r="F25" s="25" t="s">
        <v>3692</v>
      </c>
      <c r="G25" s="25" t="s">
        <v>3693</v>
      </c>
      <c r="H25" s="25" t="s">
        <v>3694</v>
      </c>
      <c r="I25" s="50" t="s">
        <v>2</v>
      </c>
      <c r="J25" s="37"/>
      <c r="K25" s="14" t="s">
        <v>4</v>
      </c>
      <c r="L25" s="41"/>
      <c r="M25" s="32"/>
      <c r="N25" s="32"/>
      <c r="O25" s="32"/>
      <c r="P25" s="32"/>
      <c r="Q25" s="32"/>
      <c r="R25" s="32"/>
      <c r="S25" s="32"/>
      <c r="T25" s="32"/>
      <c r="U25" s="32"/>
      <c r="V25" s="32"/>
      <c r="W25" s="32"/>
      <c r="X25" s="32"/>
      <c r="Y25" s="32"/>
      <c r="Z25" s="32"/>
    </row>
    <row r="26" ht="99" spans="1:26">
      <c r="A26" s="49">
        <f>IF(C26="","",COUNTA(C$8:C26))</f>
        <v>19</v>
      </c>
      <c r="B26" s="11" t="s">
        <v>3683</v>
      </c>
      <c r="C26" s="11" t="s">
        <v>3695</v>
      </c>
      <c r="D26" s="11" t="s">
        <v>90</v>
      </c>
      <c r="E26" s="11" t="s">
        <v>79</v>
      </c>
      <c r="F26" s="25" t="s">
        <v>3696</v>
      </c>
      <c r="G26" s="25" t="s">
        <v>3693</v>
      </c>
      <c r="H26" s="25" t="s">
        <v>3697</v>
      </c>
      <c r="I26" s="50" t="s">
        <v>2</v>
      </c>
      <c r="J26" s="37"/>
      <c r="K26" s="14" t="s">
        <v>4</v>
      </c>
      <c r="L26" s="41"/>
      <c r="M26" s="32"/>
      <c r="N26" s="32"/>
      <c r="O26" s="32"/>
      <c r="P26" s="32"/>
      <c r="Q26" s="32"/>
      <c r="R26" s="32"/>
      <c r="S26" s="32"/>
      <c r="T26" s="32"/>
      <c r="U26" s="32"/>
      <c r="V26" s="32"/>
      <c r="W26" s="32"/>
      <c r="X26" s="32"/>
      <c r="Y26" s="32"/>
      <c r="Z26" s="32"/>
    </row>
    <row r="27" ht="115.5" spans="1:26">
      <c r="A27" s="49">
        <f>IF(C27="","",COUNTA(C$8:C27))</f>
        <v>20</v>
      </c>
      <c r="B27" s="11" t="s">
        <v>3683</v>
      </c>
      <c r="C27" s="11" t="s">
        <v>3698</v>
      </c>
      <c r="D27" s="11" t="s">
        <v>90</v>
      </c>
      <c r="E27" s="11" t="s">
        <v>79</v>
      </c>
      <c r="F27" s="25" t="s">
        <v>3699</v>
      </c>
      <c r="G27" s="25" t="s">
        <v>3700</v>
      </c>
      <c r="H27" s="26" t="s">
        <v>3701</v>
      </c>
      <c r="I27" s="50" t="s">
        <v>2</v>
      </c>
      <c r="J27" s="37"/>
      <c r="K27" s="14" t="s">
        <v>4</v>
      </c>
      <c r="L27" s="37"/>
      <c r="M27" s="32"/>
      <c r="N27" s="32"/>
      <c r="O27" s="32"/>
      <c r="P27" s="32"/>
      <c r="Q27" s="32"/>
      <c r="R27" s="32"/>
      <c r="S27" s="32"/>
      <c r="T27" s="32"/>
      <c r="U27" s="32"/>
      <c r="V27" s="32"/>
      <c r="W27" s="32"/>
      <c r="X27" s="32"/>
      <c r="Y27" s="32"/>
      <c r="Z27" s="32"/>
    </row>
    <row r="28" ht="49.5" spans="1:26">
      <c r="A28" s="49">
        <f>IF(C28="","",COUNTA(C$8:C28))</f>
        <v>21</v>
      </c>
      <c r="B28" s="11" t="s">
        <v>3702</v>
      </c>
      <c r="C28" s="11" t="s">
        <v>3703</v>
      </c>
      <c r="D28" s="11" t="s">
        <v>90</v>
      </c>
      <c r="E28" s="11" t="s">
        <v>79</v>
      </c>
      <c r="F28" s="25" t="s">
        <v>3704</v>
      </c>
      <c r="G28" s="25" t="s">
        <v>3705</v>
      </c>
      <c r="H28" s="25" t="s">
        <v>3706</v>
      </c>
      <c r="I28" s="50" t="s">
        <v>2</v>
      </c>
      <c r="J28" s="37"/>
      <c r="K28" s="14" t="s">
        <v>4</v>
      </c>
      <c r="L28" s="37"/>
      <c r="M28" s="32"/>
      <c r="N28" s="32"/>
      <c r="O28" s="32"/>
      <c r="P28" s="32"/>
      <c r="Q28" s="32"/>
      <c r="R28" s="32"/>
      <c r="S28" s="32"/>
      <c r="T28" s="32"/>
      <c r="U28" s="32"/>
      <c r="V28" s="32"/>
      <c r="W28" s="32"/>
      <c r="X28" s="32"/>
      <c r="Y28" s="32"/>
      <c r="Z28" s="32"/>
    </row>
    <row r="29" ht="49.5" spans="1:26">
      <c r="A29" s="49">
        <f>IF(C29="","",COUNTA(C$8:C29))</f>
        <v>22</v>
      </c>
      <c r="B29" s="11" t="s">
        <v>3702</v>
      </c>
      <c r="C29" s="11" t="s">
        <v>3707</v>
      </c>
      <c r="D29" s="11" t="s">
        <v>90</v>
      </c>
      <c r="E29" s="11" t="s">
        <v>79</v>
      </c>
      <c r="F29" s="25" t="s">
        <v>3704</v>
      </c>
      <c r="G29" s="25" t="s">
        <v>3708</v>
      </c>
      <c r="H29" s="25" t="s">
        <v>3709</v>
      </c>
      <c r="I29" s="50" t="s">
        <v>2</v>
      </c>
      <c r="J29" s="37"/>
      <c r="K29" s="14" t="s">
        <v>4</v>
      </c>
      <c r="L29" s="37"/>
      <c r="M29" s="32"/>
      <c r="N29" s="32"/>
      <c r="O29" s="32"/>
      <c r="P29" s="32"/>
      <c r="Q29" s="32"/>
      <c r="R29" s="32"/>
      <c r="S29" s="32"/>
      <c r="T29" s="32"/>
      <c r="U29" s="32"/>
      <c r="V29" s="32"/>
      <c r="W29" s="32"/>
      <c r="X29" s="32"/>
      <c r="Y29" s="32"/>
      <c r="Z29" s="32"/>
    </row>
    <row r="30" ht="66" spans="1:26">
      <c r="A30" s="49">
        <f>IF(C30="","",COUNTA(C$8:C30))</f>
        <v>23</v>
      </c>
      <c r="B30" s="11" t="s">
        <v>3710</v>
      </c>
      <c r="C30" s="11" t="s">
        <v>3711</v>
      </c>
      <c r="D30" s="11" t="s">
        <v>90</v>
      </c>
      <c r="E30" s="11" t="s">
        <v>79</v>
      </c>
      <c r="F30" s="25" t="s">
        <v>3712</v>
      </c>
      <c r="G30" s="25" t="s">
        <v>3713</v>
      </c>
      <c r="H30" s="25" t="s">
        <v>3714</v>
      </c>
      <c r="I30" s="50" t="s">
        <v>2</v>
      </c>
      <c r="J30" s="37"/>
      <c r="K30" s="14" t="s">
        <v>4</v>
      </c>
      <c r="L30" s="41"/>
      <c r="M30" s="32"/>
      <c r="N30" s="32"/>
      <c r="O30" s="32"/>
      <c r="P30" s="32"/>
      <c r="Q30" s="32"/>
      <c r="R30" s="32"/>
      <c r="S30" s="32"/>
      <c r="T30" s="32"/>
      <c r="U30" s="32"/>
      <c r="V30" s="32"/>
      <c r="W30" s="32"/>
      <c r="X30" s="32"/>
      <c r="Y30" s="32"/>
      <c r="Z30" s="32"/>
    </row>
    <row r="31" ht="115.5" spans="1:26">
      <c r="A31" s="49">
        <f>IF(C31="","",COUNTA(C$8:C31))</f>
        <v>24</v>
      </c>
      <c r="B31" s="11" t="s">
        <v>3710</v>
      </c>
      <c r="C31" s="11" t="s">
        <v>3715</v>
      </c>
      <c r="D31" s="11" t="s">
        <v>90</v>
      </c>
      <c r="E31" s="11" t="s">
        <v>79</v>
      </c>
      <c r="F31" s="25" t="s">
        <v>3716</v>
      </c>
      <c r="G31" s="25" t="s">
        <v>3717</v>
      </c>
      <c r="H31" s="25" t="s">
        <v>3718</v>
      </c>
      <c r="I31" s="50" t="s">
        <v>2</v>
      </c>
      <c r="J31" s="37"/>
      <c r="K31" s="14" t="s">
        <v>4</v>
      </c>
      <c r="L31" s="37"/>
      <c r="M31" s="32"/>
      <c r="N31" s="32"/>
      <c r="O31" s="32"/>
      <c r="P31" s="32"/>
      <c r="Q31" s="32"/>
      <c r="R31" s="32"/>
      <c r="S31" s="32"/>
      <c r="T31" s="32"/>
      <c r="U31" s="32"/>
      <c r="V31" s="32"/>
      <c r="W31" s="32"/>
      <c r="X31" s="32"/>
      <c r="Y31" s="32"/>
      <c r="Z31" s="32"/>
    </row>
    <row r="32" ht="66" spans="1:26">
      <c r="A32" s="49">
        <f>IF(C32="","",COUNTA(C$8:C32))</f>
        <v>25</v>
      </c>
      <c r="B32" s="11" t="s">
        <v>3710</v>
      </c>
      <c r="C32" s="11" t="s">
        <v>3719</v>
      </c>
      <c r="D32" s="11" t="s">
        <v>90</v>
      </c>
      <c r="E32" s="11" t="s">
        <v>79</v>
      </c>
      <c r="F32" s="25" t="s">
        <v>3720</v>
      </c>
      <c r="G32" s="25" t="s">
        <v>3721</v>
      </c>
      <c r="H32" s="25" t="s">
        <v>3722</v>
      </c>
      <c r="I32" s="50" t="s">
        <v>2</v>
      </c>
      <c r="J32" s="37"/>
      <c r="K32" s="14" t="s">
        <v>4</v>
      </c>
      <c r="L32" s="37"/>
      <c r="M32" s="32"/>
      <c r="N32" s="32"/>
      <c r="O32" s="32"/>
      <c r="P32" s="32"/>
      <c r="Q32" s="32"/>
      <c r="R32" s="32"/>
      <c r="S32" s="32"/>
      <c r="T32" s="32"/>
      <c r="U32" s="32"/>
      <c r="V32" s="32"/>
      <c r="W32" s="32"/>
      <c r="X32" s="32"/>
      <c r="Y32" s="32"/>
      <c r="Z32" s="32"/>
    </row>
    <row r="33" ht="115.5" spans="1:26">
      <c r="A33" s="49">
        <f>IF(C33="","",COUNTA(C$8:C33))</f>
        <v>26</v>
      </c>
      <c r="B33" s="11" t="s">
        <v>3710</v>
      </c>
      <c r="C33" s="11" t="s">
        <v>3723</v>
      </c>
      <c r="D33" s="11" t="s">
        <v>90</v>
      </c>
      <c r="E33" s="11" t="s">
        <v>79</v>
      </c>
      <c r="F33" s="25" t="s">
        <v>3724</v>
      </c>
      <c r="G33" s="25" t="s">
        <v>3725</v>
      </c>
      <c r="H33" s="25" t="s">
        <v>3726</v>
      </c>
      <c r="I33" s="50" t="s">
        <v>2</v>
      </c>
      <c r="J33" s="37"/>
      <c r="K33" s="14" t="s">
        <v>4</v>
      </c>
      <c r="L33" s="37"/>
      <c r="M33" s="32"/>
      <c r="N33" s="32"/>
      <c r="O33" s="32"/>
      <c r="P33" s="32"/>
      <c r="Q33" s="32"/>
      <c r="R33" s="32"/>
      <c r="S33" s="32"/>
      <c r="T33" s="32"/>
      <c r="U33" s="32"/>
      <c r="V33" s="32"/>
      <c r="W33" s="32"/>
      <c r="X33" s="32"/>
      <c r="Y33" s="32"/>
      <c r="Z33" s="32"/>
    </row>
    <row r="34" ht="49.5" spans="1:26">
      <c r="A34" s="49">
        <f>IF(C34="","",COUNTA(C$8:C34))</f>
        <v>27</v>
      </c>
      <c r="B34" s="11" t="s">
        <v>3710</v>
      </c>
      <c r="C34" s="11" t="s">
        <v>3727</v>
      </c>
      <c r="D34" s="11" t="s">
        <v>90</v>
      </c>
      <c r="E34" s="11" t="s">
        <v>79</v>
      </c>
      <c r="F34" s="25" t="s">
        <v>3728</v>
      </c>
      <c r="G34" s="25" t="s">
        <v>3729</v>
      </c>
      <c r="H34" s="25" t="s">
        <v>3730</v>
      </c>
      <c r="I34" s="50" t="s">
        <v>2</v>
      </c>
      <c r="J34" s="37"/>
      <c r="K34" s="14" t="s">
        <v>4</v>
      </c>
      <c r="L34" s="37"/>
      <c r="M34" s="32"/>
      <c r="N34" s="32"/>
      <c r="O34" s="32"/>
      <c r="P34" s="32"/>
      <c r="Q34" s="32"/>
      <c r="R34" s="32"/>
      <c r="S34" s="32"/>
      <c r="T34" s="32"/>
      <c r="U34" s="32"/>
      <c r="V34" s="32"/>
      <c r="W34" s="32"/>
      <c r="X34" s="32"/>
      <c r="Y34" s="32"/>
      <c r="Z34" s="32"/>
    </row>
    <row r="35" ht="49.5" spans="1:26">
      <c r="A35" s="49">
        <f>IF(C35="","",COUNTA(C$8:C35))</f>
        <v>28</v>
      </c>
      <c r="B35" s="11" t="s">
        <v>3710</v>
      </c>
      <c r="C35" s="11" t="s">
        <v>3731</v>
      </c>
      <c r="D35" s="11" t="s">
        <v>90</v>
      </c>
      <c r="E35" s="11" t="s">
        <v>79</v>
      </c>
      <c r="F35" s="25" t="s">
        <v>3728</v>
      </c>
      <c r="G35" s="25" t="s">
        <v>3732</v>
      </c>
      <c r="H35" s="25" t="s">
        <v>3733</v>
      </c>
      <c r="I35" s="50" t="s">
        <v>2</v>
      </c>
      <c r="J35" s="37"/>
      <c r="K35" s="14" t="s">
        <v>4</v>
      </c>
      <c r="L35" s="37"/>
      <c r="M35" s="32"/>
      <c r="N35" s="32"/>
      <c r="O35" s="32"/>
      <c r="P35" s="32"/>
      <c r="Q35" s="32"/>
      <c r="R35" s="32"/>
      <c r="S35" s="32"/>
      <c r="T35" s="32"/>
      <c r="U35" s="32"/>
      <c r="V35" s="32"/>
      <c r="W35" s="32"/>
      <c r="X35" s="32"/>
      <c r="Y35" s="32"/>
      <c r="Z35" s="32"/>
    </row>
    <row r="36" ht="115.5" spans="1:26">
      <c r="A36" s="49">
        <f>IF(C36="","",COUNTA(C$8:C36))</f>
        <v>29</v>
      </c>
      <c r="B36" s="11" t="s">
        <v>3710</v>
      </c>
      <c r="C36" s="11" t="s">
        <v>3734</v>
      </c>
      <c r="D36" s="11" t="s">
        <v>90</v>
      </c>
      <c r="E36" s="11" t="s">
        <v>79</v>
      </c>
      <c r="F36" s="25" t="s">
        <v>3735</v>
      </c>
      <c r="G36" s="25" t="s">
        <v>3736</v>
      </c>
      <c r="H36" s="25" t="s">
        <v>3737</v>
      </c>
      <c r="I36" s="50" t="s">
        <v>2</v>
      </c>
      <c r="J36" s="37"/>
      <c r="K36" s="14" t="s">
        <v>4</v>
      </c>
      <c r="L36" s="37"/>
      <c r="M36" s="32"/>
      <c r="N36" s="32"/>
      <c r="O36" s="32"/>
      <c r="P36" s="32"/>
      <c r="Q36" s="32"/>
      <c r="R36" s="32"/>
      <c r="S36" s="32"/>
      <c r="T36" s="32"/>
      <c r="U36" s="32"/>
      <c r="V36" s="32"/>
      <c r="W36" s="32"/>
      <c r="X36" s="32"/>
      <c r="Y36" s="32"/>
      <c r="Z36" s="32"/>
    </row>
    <row r="37" ht="82.5" spans="1:26">
      <c r="A37" s="49">
        <f>IF(C37="","",COUNTA(C$8:C37))</f>
        <v>30</v>
      </c>
      <c r="B37" s="11" t="s">
        <v>3710</v>
      </c>
      <c r="C37" s="11" t="s">
        <v>3738</v>
      </c>
      <c r="D37" s="11" t="s">
        <v>90</v>
      </c>
      <c r="E37" s="11" t="s">
        <v>79</v>
      </c>
      <c r="F37" s="26" t="s">
        <v>3739</v>
      </c>
      <c r="G37" s="26" t="s">
        <v>3740</v>
      </c>
      <c r="H37" s="26" t="s">
        <v>3741</v>
      </c>
      <c r="I37" s="50" t="s">
        <v>2</v>
      </c>
      <c r="J37" s="37"/>
      <c r="K37" s="14" t="s">
        <v>4</v>
      </c>
      <c r="L37" s="41"/>
      <c r="M37" s="32"/>
      <c r="N37" s="32"/>
      <c r="O37" s="32"/>
      <c r="P37" s="32"/>
      <c r="Q37" s="32"/>
      <c r="R37" s="32"/>
      <c r="S37" s="32"/>
      <c r="T37" s="32"/>
      <c r="U37" s="32"/>
      <c r="V37" s="32"/>
      <c r="W37" s="32"/>
      <c r="X37" s="32"/>
      <c r="Y37" s="32"/>
      <c r="Z37" s="32"/>
    </row>
    <row r="38" ht="49.5" spans="1:26">
      <c r="A38" s="49">
        <f>IF(C38="","",COUNTA(C$8:C38))</f>
        <v>31</v>
      </c>
      <c r="B38" s="11" t="s">
        <v>3710</v>
      </c>
      <c r="C38" s="11" t="s">
        <v>3742</v>
      </c>
      <c r="D38" s="11" t="s">
        <v>90</v>
      </c>
      <c r="E38" s="11" t="s">
        <v>79</v>
      </c>
      <c r="F38" s="26" t="s">
        <v>3743</v>
      </c>
      <c r="G38" s="25" t="s">
        <v>3744</v>
      </c>
      <c r="H38" s="25" t="s">
        <v>3745</v>
      </c>
      <c r="I38" s="50" t="s">
        <v>2</v>
      </c>
      <c r="J38" s="37"/>
      <c r="K38" s="14" t="s">
        <v>4</v>
      </c>
      <c r="L38" s="41"/>
      <c r="M38" s="32"/>
      <c r="N38" s="32"/>
      <c r="O38" s="32"/>
      <c r="P38" s="32"/>
      <c r="Q38" s="32"/>
      <c r="R38" s="32"/>
      <c r="S38" s="32"/>
      <c r="T38" s="32"/>
      <c r="U38" s="32"/>
      <c r="V38" s="32"/>
      <c r="W38" s="32"/>
      <c r="X38" s="32"/>
      <c r="Y38" s="32"/>
      <c r="Z38" s="32"/>
    </row>
    <row r="39" ht="49.5" spans="1:26">
      <c r="A39" s="49">
        <f>IF(C39="","",COUNTA(C$8:C39))</f>
        <v>32</v>
      </c>
      <c r="B39" s="11" t="s">
        <v>3710</v>
      </c>
      <c r="C39" s="11" t="s">
        <v>3746</v>
      </c>
      <c r="D39" s="11" t="s">
        <v>90</v>
      </c>
      <c r="E39" s="11" t="s">
        <v>79</v>
      </c>
      <c r="F39" s="25" t="s">
        <v>3747</v>
      </c>
      <c r="G39" s="25" t="s">
        <v>3748</v>
      </c>
      <c r="H39" s="26" t="s">
        <v>3749</v>
      </c>
      <c r="I39" s="50" t="s">
        <v>2</v>
      </c>
      <c r="J39" s="37"/>
      <c r="K39" s="14" t="s">
        <v>4</v>
      </c>
      <c r="L39" s="37"/>
      <c r="M39" s="32"/>
      <c r="N39" s="32"/>
      <c r="O39" s="32"/>
      <c r="P39" s="32"/>
      <c r="Q39" s="32"/>
      <c r="R39" s="32"/>
      <c r="S39" s="32"/>
      <c r="T39" s="32"/>
      <c r="U39" s="32"/>
      <c r="V39" s="32"/>
      <c r="W39" s="32"/>
      <c r="X39" s="32"/>
      <c r="Y39" s="32"/>
      <c r="Z39" s="32"/>
    </row>
    <row r="40" ht="49.5" spans="1:26">
      <c r="A40" s="49">
        <f>IF(C40="","",COUNTA(C$8:C40))</f>
        <v>33</v>
      </c>
      <c r="B40" s="11" t="s">
        <v>3710</v>
      </c>
      <c r="C40" s="11" t="s">
        <v>3750</v>
      </c>
      <c r="D40" s="11" t="s">
        <v>90</v>
      </c>
      <c r="E40" s="11" t="s">
        <v>79</v>
      </c>
      <c r="F40" s="25" t="s">
        <v>3751</v>
      </c>
      <c r="G40" s="25" t="s">
        <v>3748</v>
      </c>
      <c r="H40" s="26" t="s">
        <v>3752</v>
      </c>
      <c r="I40" s="50" t="s">
        <v>2</v>
      </c>
      <c r="J40" s="37"/>
      <c r="K40" s="14" t="s">
        <v>4</v>
      </c>
      <c r="L40" s="37"/>
      <c r="M40" s="32"/>
      <c r="N40" s="32"/>
      <c r="O40" s="32"/>
      <c r="P40" s="32"/>
      <c r="Q40" s="32"/>
      <c r="R40" s="32"/>
      <c r="S40" s="32"/>
      <c r="T40" s="32"/>
      <c r="U40" s="32"/>
      <c r="V40" s="32"/>
      <c r="W40" s="32"/>
      <c r="X40" s="32"/>
      <c r="Y40" s="32"/>
      <c r="Z40" s="32"/>
    </row>
    <row r="41" ht="66" spans="1:26">
      <c r="A41" s="49">
        <f>IF(C41="","",COUNTA(C$8:C41))</f>
        <v>34</v>
      </c>
      <c r="B41" s="11" t="s">
        <v>3710</v>
      </c>
      <c r="C41" s="11" t="s">
        <v>3753</v>
      </c>
      <c r="D41" s="11" t="s">
        <v>90</v>
      </c>
      <c r="E41" s="11" t="s">
        <v>79</v>
      </c>
      <c r="F41" s="25" t="s">
        <v>3754</v>
      </c>
      <c r="G41" s="25" t="s">
        <v>3755</v>
      </c>
      <c r="H41" s="26" t="s">
        <v>3756</v>
      </c>
      <c r="I41" s="50" t="s">
        <v>2</v>
      </c>
      <c r="J41" s="37"/>
      <c r="K41" s="14" t="s">
        <v>4</v>
      </c>
      <c r="L41" s="37"/>
      <c r="M41" s="32"/>
      <c r="N41" s="32"/>
      <c r="O41" s="32"/>
      <c r="P41" s="32"/>
      <c r="Q41" s="32"/>
      <c r="R41" s="32"/>
      <c r="S41" s="32"/>
      <c r="T41" s="32"/>
      <c r="U41" s="32"/>
      <c r="V41" s="32"/>
      <c r="W41" s="32"/>
      <c r="X41" s="32"/>
      <c r="Y41" s="32"/>
      <c r="Z41" s="32"/>
    </row>
    <row r="42" ht="66" spans="1:26">
      <c r="A42" s="49">
        <f>IF(C42="","",COUNTA(C$8:C42))</f>
        <v>35</v>
      </c>
      <c r="B42" s="11" t="s">
        <v>3710</v>
      </c>
      <c r="C42" s="11" t="s">
        <v>3757</v>
      </c>
      <c r="D42" s="11" t="s">
        <v>90</v>
      </c>
      <c r="E42" s="11" t="s">
        <v>79</v>
      </c>
      <c r="F42" s="25" t="s">
        <v>3754</v>
      </c>
      <c r="G42" s="25" t="s">
        <v>3758</v>
      </c>
      <c r="H42" s="25" t="s">
        <v>3759</v>
      </c>
      <c r="I42" s="50" t="s">
        <v>2</v>
      </c>
      <c r="J42" s="37"/>
      <c r="K42" s="14" t="s">
        <v>4</v>
      </c>
      <c r="L42" s="37"/>
      <c r="M42" s="32"/>
      <c r="N42" s="32"/>
      <c r="O42" s="32"/>
      <c r="P42" s="32"/>
      <c r="Q42" s="32"/>
      <c r="R42" s="32"/>
      <c r="S42" s="32"/>
      <c r="T42" s="32"/>
      <c r="U42" s="32"/>
      <c r="V42" s="32"/>
      <c r="W42" s="32"/>
      <c r="X42" s="32"/>
      <c r="Y42" s="32"/>
      <c r="Z42" s="32"/>
    </row>
    <row r="43" ht="82.5" spans="1:26">
      <c r="A43" s="49">
        <f>IF(C43="","",COUNTA(C$8:C43))</f>
        <v>36</v>
      </c>
      <c r="B43" s="11" t="s">
        <v>3760</v>
      </c>
      <c r="C43" s="11" t="s">
        <v>3761</v>
      </c>
      <c r="D43" s="11" t="s">
        <v>78</v>
      </c>
      <c r="E43" s="11" t="s">
        <v>85</v>
      </c>
      <c r="F43" s="26" t="s">
        <v>3762</v>
      </c>
      <c r="G43" s="25" t="s">
        <v>3763</v>
      </c>
      <c r="H43" s="26" t="s">
        <v>3764</v>
      </c>
      <c r="I43" s="50" t="s">
        <v>2</v>
      </c>
      <c r="J43" s="37"/>
      <c r="K43" s="14" t="s">
        <v>4</v>
      </c>
      <c r="L43" s="37"/>
      <c r="M43" s="32"/>
      <c r="N43" s="32"/>
      <c r="O43" s="32"/>
      <c r="P43" s="32"/>
      <c r="Q43" s="32"/>
      <c r="R43" s="32"/>
      <c r="S43" s="32"/>
      <c r="T43" s="32"/>
      <c r="U43" s="32"/>
      <c r="V43" s="32"/>
      <c r="W43" s="32"/>
      <c r="X43" s="32"/>
      <c r="Y43" s="32"/>
      <c r="Z43" s="32"/>
    </row>
    <row r="44" ht="99" spans="1:26">
      <c r="A44" s="49">
        <f>IF(C44="","",COUNTA(C$8:C44))</f>
        <v>37</v>
      </c>
      <c r="B44" s="11" t="s">
        <v>3760</v>
      </c>
      <c r="C44" s="11" t="s">
        <v>2834</v>
      </c>
      <c r="D44" s="11" t="s">
        <v>90</v>
      </c>
      <c r="E44" s="11" t="s">
        <v>85</v>
      </c>
      <c r="F44" s="25" t="s">
        <v>3765</v>
      </c>
      <c r="G44" s="25" t="s">
        <v>3766</v>
      </c>
      <c r="H44" s="25" t="s">
        <v>3767</v>
      </c>
      <c r="I44" s="50" t="s">
        <v>2</v>
      </c>
      <c r="J44" s="37"/>
      <c r="K44" s="14" t="s">
        <v>4</v>
      </c>
      <c r="L44" s="37"/>
      <c r="M44" s="32"/>
      <c r="N44" s="32"/>
      <c r="O44" s="32"/>
      <c r="P44" s="32"/>
      <c r="Q44" s="32"/>
      <c r="R44" s="32"/>
      <c r="S44" s="32"/>
      <c r="T44" s="32"/>
      <c r="U44" s="32"/>
      <c r="V44" s="32"/>
      <c r="W44" s="32"/>
      <c r="X44" s="32"/>
      <c r="Y44" s="32"/>
      <c r="Z44" s="32"/>
    </row>
    <row r="45" ht="99" spans="1:26">
      <c r="A45" s="49">
        <f>IF(C45="","",COUNTA(C$8:C45))</f>
        <v>38</v>
      </c>
      <c r="B45" s="11" t="s">
        <v>3760</v>
      </c>
      <c r="C45" s="11" t="s">
        <v>2838</v>
      </c>
      <c r="D45" s="11" t="s">
        <v>90</v>
      </c>
      <c r="E45" s="11" t="s">
        <v>85</v>
      </c>
      <c r="F45" s="25" t="s">
        <v>3765</v>
      </c>
      <c r="G45" s="25" t="s">
        <v>3768</v>
      </c>
      <c r="H45" s="25" t="s">
        <v>3769</v>
      </c>
      <c r="I45" s="50" t="s">
        <v>2</v>
      </c>
      <c r="J45" s="37"/>
      <c r="K45" s="14" t="s">
        <v>4</v>
      </c>
      <c r="L45" s="37"/>
      <c r="M45" s="32"/>
      <c r="N45" s="32"/>
      <c r="O45" s="32"/>
      <c r="P45" s="32"/>
      <c r="Q45" s="32"/>
      <c r="R45" s="32"/>
      <c r="S45" s="32"/>
      <c r="T45" s="32"/>
      <c r="U45" s="32"/>
      <c r="V45" s="32"/>
      <c r="W45" s="32"/>
      <c r="X45" s="32"/>
      <c r="Y45" s="32"/>
      <c r="Z45" s="32"/>
    </row>
    <row r="46" ht="66" spans="1:26">
      <c r="A46" s="49">
        <f>IF(C46="","",COUNTA(C$8:C46))</f>
        <v>39</v>
      </c>
      <c r="B46" s="11" t="s">
        <v>3760</v>
      </c>
      <c r="C46" s="11" t="s">
        <v>2841</v>
      </c>
      <c r="D46" s="11" t="s">
        <v>90</v>
      </c>
      <c r="E46" s="11" t="s">
        <v>85</v>
      </c>
      <c r="F46" s="25" t="s">
        <v>3765</v>
      </c>
      <c r="G46" s="25" t="s">
        <v>3770</v>
      </c>
      <c r="H46" s="25" t="s">
        <v>3771</v>
      </c>
      <c r="I46" s="50" t="s">
        <v>2</v>
      </c>
      <c r="J46" s="37"/>
      <c r="K46" s="14" t="s">
        <v>4</v>
      </c>
      <c r="L46" s="37"/>
      <c r="M46" s="32"/>
      <c r="N46" s="32"/>
      <c r="O46" s="32"/>
      <c r="P46" s="32"/>
      <c r="Q46" s="32"/>
      <c r="R46" s="32"/>
      <c r="S46" s="32"/>
      <c r="T46" s="32"/>
      <c r="U46" s="32"/>
      <c r="V46" s="32"/>
      <c r="W46" s="32"/>
      <c r="X46" s="32"/>
      <c r="Y46" s="32"/>
      <c r="Z46" s="32"/>
    </row>
    <row r="47" ht="66" spans="1:26">
      <c r="A47" s="49">
        <f>IF(C47="","",COUNTA(C$8:C47))</f>
        <v>40</v>
      </c>
      <c r="B47" s="11" t="s">
        <v>3760</v>
      </c>
      <c r="C47" s="11" t="s">
        <v>2844</v>
      </c>
      <c r="D47" s="11" t="s">
        <v>90</v>
      </c>
      <c r="E47" s="11" t="s">
        <v>85</v>
      </c>
      <c r="F47" s="25" t="s">
        <v>3765</v>
      </c>
      <c r="G47" s="25" t="s">
        <v>3772</v>
      </c>
      <c r="H47" s="25" t="s">
        <v>3773</v>
      </c>
      <c r="I47" s="50" t="s">
        <v>2</v>
      </c>
      <c r="J47" s="37"/>
      <c r="K47" s="14" t="s">
        <v>4</v>
      </c>
      <c r="L47" s="37"/>
      <c r="M47" s="32"/>
      <c r="N47" s="32"/>
      <c r="O47" s="32"/>
      <c r="P47" s="32"/>
      <c r="Q47" s="32"/>
      <c r="R47" s="32"/>
      <c r="S47" s="32"/>
      <c r="T47" s="32"/>
      <c r="U47" s="32"/>
      <c r="V47" s="32"/>
      <c r="W47" s="32"/>
      <c r="X47" s="32"/>
      <c r="Y47" s="32"/>
      <c r="Z47" s="32"/>
    </row>
    <row r="48" ht="66" spans="1:26">
      <c r="A48" s="48">
        <f>IF(C48="","",COUNTA(C$8:C48))</f>
        <v>41</v>
      </c>
      <c r="B48" s="11" t="s">
        <v>3760</v>
      </c>
      <c r="C48" s="11" t="s">
        <v>2847</v>
      </c>
      <c r="D48" s="11" t="s">
        <v>90</v>
      </c>
      <c r="E48" s="11" t="s">
        <v>85</v>
      </c>
      <c r="F48" s="25" t="s">
        <v>3765</v>
      </c>
      <c r="G48" s="25" t="s">
        <v>3774</v>
      </c>
      <c r="H48" s="25" t="s">
        <v>3775</v>
      </c>
      <c r="I48" s="14" t="s">
        <v>2</v>
      </c>
      <c r="J48" s="37"/>
      <c r="K48" s="14" t="s">
        <v>4</v>
      </c>
      <c r="L48" s="37"/>
      <c r="M48" s="32"/>
      <c r="N48" s="32"/>
      <c r="O48" s="32"/>
      <c r="P48" s="32"/>
      <c r="Q48" s="32"/>
      <c r="R48" s="32"/>
      <c r="S48" s="32"/>
      <c r="T48" s="32"/>
      <c r="U48" s="32"/>
      <c r="V48" s="32"/>
      <c r="W48" s="32"/>
      <c r="X48" s="32"/>
      <c r="Y48" s="32"/>
      <c r="Z48" s="32"/>
    </row>
    <row r="49" ht="66" spans="1:26">
      <c r="A49" s="48">
        <f>IF(C49="","",COUNTA(C$8:C49))</f>
        <v>42</v>
      </c>
      <c r="B49" s="11" t="s">
        <v>3760</v>
      </c>
      <c r="C49" s="24" t="s">
        <v>838</v>
      </c>
      <c r="D49" s="11" t="s">
        <v>78</v>
      </c>
      <c r="E49" s="11" t="s">
        <v>79</v>
      </c>
      <c r="F49" s="26" t="s">
        <v>3765</v>
      </c>
      <c r="G49" s="26" t="s">
        <v>3776</v>
      </c>
      <c r="H49" s="26" t="s">
        <v>3777</v>
      </c>
      <c r="I49" s="14" t="s">
        <v>2</v>
      </c>
      <c r="J49" s="37"/>
      <c r="K49" s="14" t="s">
        <v>4</v>
      </c>
      <c r="L49" s="37"/>
      <c r="M49" s="32"/>
      <c r="N49" s="32"/>
      <c r="O49" s="32"/>
      <c r="P49" s="32"/>
      <c r="Q49" s="32"/>
      <c r="R49" s="32"/>
      <c r="S49" s="32"/>
      <c r="T49" s="32"/>
      <c r="U49" s="32"/>
      <c r="V49" s="32"/>
      <c r="W49" s="32"/>
      <c r="X49" s="32"/>
      <c r="Y49" s="32"/>
      <c r="Z49" s="32"/>
    </row>
    <row r="50" ht="66" spans="1:26">
      <c r="A50" s="48">
        <f>IF(C50="","",COUNTA(C$8:C50))</f>
        <v>43</v>
      </c>
      <c r="B50" s="11" t="s">
        <v>3760</v>
      </c>
      <c r="C50" s="24" t="s">
        <v>3778</v>
      </c>
      <c r="D50" s="11" t="s">
        <v>78</v>
      </c>
      <c r="E50" s="11" t="s">
        <v>85</v>
      </c>
      <c r="F50" s="25" t="s">
        <v>3765</v>
      </c>
      <c r="G50" s="26" t="s">
        <v>3779</v>
      </c>
      <c r="H50" s="26" t="s">
        <v>3780</v>
      </c>
      <c r="I50" s="14" t="s">
        <v>2</v>
      </c>
      <c r="J50" s="37"/>
      <c r="K50" s="14" t="s">
        <v>4</v>
      </c>
      <c r="L50" s="37"/>
      <c r="M50" s="32"/>
      <c r="N50" s="32"/>
      <c r="O50" s="32"/>
      <c r="P50" s="32"/>
      <c r="Q50" s="32"/>
      <c r="R50" s="32"/>
      <c r="S50" s="32"/>
      <c r="T50" s="32"/>
      <c r="U50" s="32"/>
      <c r="V50" s="32"/>
      <c r="W50" s="32"/>
      <c r="X50" s="32"/>
      <c r="Y50" s="32"/>
      <c r="Z50" s="32"/>
    </row>
    <row r="51" ht="82.5" spans="1:26">
      <c r="A51" s="48">
        <f>IF(C51="","",COUNTA(C$8:C51))</f>
        <v>44</v>
      </c>
      <c r="B51" s="11" t="s">
        <v>3760</v>
      </c>
      <c r="C51" s="24" t="s">
        <v>3781</v>
      </c>
      <c r="D51" s="11" t="s">
        <v>78</v>
      </c>
      <c r="E51" s="11" t="s">
        <v>85</v>
      </c>
      <c r="F51" s="26" t="s">
        <v>3765</v>
      </c>
      <c r="G51" s="26" t="s">
        <v>3782</v>
      </c>
      <c r="H51" s="26" t="s">
        <v>3783</v>
      </c>
      <c r="I51" s="14" t="s">
        <v>2</v>
      </c>
      <c r="J51" s="37"/>
      <c r="K51" s="14" t="s">
        <v>4</v>
      </c>
      <c r="L51" s="41"/>
      <c r="M51" s="32"/>
      <c r="N51" s="32"/>
      <c r="O51" s="32"/>
      <c r="P51" s="32"/>
      <c r="Q51" s="32"/>
      <c r="R51" s="32"/>
      <c r="S51" s="32"/>
      <c r="T51" s="32"/>
      <c r="U51" s="32"/>
      <c r="V51" s="32"/>
      <c r="W51" s="32"/>
      <c r="X51" s="32"/>
      <c r="Y51" s="32"/>
      <c r="Z51" s="32"/>
    </row>
    <row r="52" ht="49.5" spans="1:26">
      <c r="A52" s="48">
        <f>IF(C52="","",COUNTA(C$8:C52))</f>
        <v>45</v>
      </c>
      <c r="B52" s="11" t="s">
        <v>3784</v>
      </c>
      <c r="C52" s="11" t="s">
        <v>3785</v>
      </c>
      <c r="D52" s="11" t="s">
        <v>78</v>
      </c>
      <c r="E52" s="11" t="s">
        <v>79</v>
      </c>
      <c r="F52" s="25" t="s">
        <v>3786</v>
      </c>
      <c r="G52" s="25" t="s">
        <v>3787</v>
      </c>
      <c r="H52" s="26" t="s">
        <v>3788</v>
      </c>
      <c r="I52" s="14" t="s">
        <v>2</v>
      </c>
      <c r="J52" s="37"/>
      <c r="K52" s="14" t="s">
        <v>4</v>
      </c>
      <c r="L52" s="37"/>
      <c r="M52" s="32"/>
      <c r="N52" s="32"/>
      <c r="O52" s="32"/>
      <c r="P52" s="32"/>
      <c r="Q52" s="32"/>
      <c r="R52" s="32"/>
      <c r="S52" s="32"/>
      <c r="T52" s="32"/>
      <c r="U52" s="32"/>
      <c r="V52" s="32"/>
      <c r="W52" s="32"/>
      <c r="X52" s="32"/>
      <c r="Y52" s="32"/>
      <c r="Z52" s="32"/>
    </row>
    <row r="53" ht="49.5" spans="1:26">
      <c r="A53" s="48">
        <f>IF(C53="","",COUNTA(C$8:C53))</f>
        <v>46</v>
      </c>
      <c r="B53" s="11" t="s">
        <v>3789</v>
      </c>
      <c r="C53" s="24" t="s">
        <v>3790</v>
      </c>
      <c r="D53" s="11" t="s">
        <v>90</v>
      </c>
      <c r="E53" s="11" t="s">
        <v>79</v>
      </c>
      <c r="F53" s="25" t="s">
        <v>3791</v>
      </c>
      <c r="G53" s="26" t="s">
        <v>3792</v>
      </c>
      <c r="H53" s="26" t="s">
        <v>3793</v>
      </c>
      <c r="I53" s="14" t="s">
        <v>2</v>
      </c>
      <c r="J53" s="37"/>
      <c r="K53" s="14" t="s">
        <v>4</v>
      </c>
      <c r="L53" s="37"/>
      <c r="M53" s="32"/>
      <c r="N53" s="32"/>
      <c r="O53" s="32"/>
      <c r="P53" s="32"/>
      <c r="Q53" s="32"/>
      <c r="R53" s="32"/>
      <c r="S53" s="32"/>
      <c r="T53" s="32"/>
      <c r="U53" s="32"/>
      <c r="V53" s="32"/>
      <c r="W53" s="32"/>
      <c r="X53" s="32"/>
      <c r="Y53" s="32"/>
      <c r="Z53" s="32"/>
    </row>
    <row r="54" ht="49.5" spans="1:26">
      <c r="A54" s="48">
        <f>IF(C54="","",COUNTA(C$8:C54))</f>
        <v>47</v>
      </c>
      <c r="B54" s="11" t="s">
        <v>3789</v>
      </c>
      <c r="C54" s="24" t="s">
        <v>3794</v>
      </c>
      <c r="D54" s="11" t="s">
        <v>78</v>
      </c>
      <c r="E54" s="11" t="s">
        <v>79</v>
      </c>
      <c r="F54" s="25" t="s">
        <v>3765</v>
      </c>
      <c r="G54" s="25" t="s">
        <v>3795</v>
      </c>
      <c r="H54" s="26" t="s">
        <v>3796</v>
      </c>
      <c r="I54" s="14" t="s">
        <v>2</v>
      </c>
      <c r="J54" s="37"/>
      <c r="K54" s="14" t="s">
        <v>4</v>
      </c>
      <c r="L54" s="37"/>
      <c r="M54" s="32"/>
      <c r="N54" s="32"/>
      <c r="O54" s="32"/>
      <c r="P54" s="32"/>
      <c r="Q54" s="32"/>
      <c r="R54" s="32"/>
      <c r="S54" s="32"/>
      <c r="T54" s="32"/>
      <c r="U54" s="32"/>
      <c r="V54" s="32"/>
      <c r="W54" s="32"/>
      <c r="X54" s="32"/>
      <c r="Y54" s="32"/>
      <c r="Z54" s="32"/>
    </row>
    <row r="55" ht="49.5" spans="1:26">
      <c r="A55" s="48"/>
      <c r="B55" s="11" t="s">
        <v>3789</v>
      </c>
      <c r="C55" s="24" t="s">
        <v>3797</v>
      </c>
      <c r="D55" s="11" t="s">
        <v>78</v>
      </c>
      <c r="E55" s="11" t="s">
        <v>79</v>
      </c>
      <c r="F55" s="25" t="s">
        <v>3765</v>
      </c>
      <c r="G55" s="26" t="s">
        <v>3795</v>
      </c>
      <c r="H55" s="26" t="s">
        <v>3798</v>
      </c>
      <c r="I55" s="14" t="s">
        <v>2</v>
      </c>
      <c r="J55" s="37"/>
      <c r="K55" s="14" t="s">
        <v>4</v>
      </c>
      <c r="L55" s="41"/>
      <c r="M55" s="32"/>
      <c r="N55" s="32"/>
      <c r="O55" s="32"/>
      <c r="P55" s="32"/>
      <c r="Q55" s="32"/>
      <c r="R55" s="32"/>
      <c r="S55" s="32"/>
      <c r="T55" s="32"/>
      <c r="U55" s="32"/>
      <c r="V55" s="32"/>
      <c r="W55" s="32"/>
      <c r="X55" s="32"/>
      <c r="Y55" s="32"/>
      <c r="Z55" s="32"/>
    </row>
    <row r="56" ht="49.5" spans="1:26">
      <c r="A56" s="48">
        <f>IF(C56="","",COUNTA(C$8:C56))</f>
        <v>49</v>
      </c>
      <c r="B56" s="11" t="s">
        <v>3789</v>
      </c>
      <c r="C56" s="24" t="s">
        <v>441</v>
      </c>
      <c r="D56" s="11" t="s">
        <v>90</v>
      </c>
      <c r="E56" s="11" t="s">
        <v>79</v>
      </c>
      <c r="F56" s="26" t="s">
        <v>3799</v>
      </c>
      <c r="G56" s="26" t="s">
        <v>3800</v>
      </c>
      <c r="H56" s="26" t="s">
        <v>3801</v>
      </c>
      <c r="I56" s="14" t="s">
        <v>2</v>
      </c>
      <c r="J56" s="37"/>
      <c r="K56" s="14" t="s">
        <v>4</v>
      </c>
      <c r="L56" s="37"/>
      <c r="M56" s="32"/>
      <c r="N56" s="32"/>
      <c r="O56" s="32"/>
      <c r="P56" s="32"/>
      <c r="Q56" s="32"/>
      <c r="R56" s="32"/>
      <c r="S56" s="32"/>
      <c r="T56" s="32"/>
      <c r="U56" s="32"/>
      <c r="V56" s="32"/>
      <c r="W56" s="32"/>
      <c r="X56" s="32"/>
      <c r="Y56" s="32"/>
      <c r="Z56" s="32"/>
    </row>
    <row r="57" ht="49.5" spans="1:26">
      <c r="A57" s="48">
        <f>IF(C57="","",COUNTA(C$8:C57))</f>
        <v>50</v>
      </c>
      <c r="B57" s="11" t="s">
        <v>3789</v>
      </c>
      <c r="C57" s="24" t="s">
        <v>444</v>
      </c>
      <c r="D57" s="11" t="s">
        <v>90</v>
      </c>
      <c r="E57" s="11" t="s">
        <v>79</v>
      </c>
      <c r="F57" s="26" t="s">
        <v>3799</v>
      </c>
      <c r="G57" s="26" t="s">
        <v>3802</v>
      </c>
      <c r="H57" s="26" t="s">
        <v>3803</v>
      </c>
      <c r="I57" s="14" t="s">
        <v>2</v>
      </c>
      <c r="J57" s="37"/>
      <c r="K57" s="14" t="s">
        <v>4</v>
      </c>
      <c r="L57" s="37"/>
      <c r="M57" s="32"/>
      <c r="N57" s="32"/>
      <c r="O57" s="32"/>
      <c r="P57" s="32"/>
      <c r="Q57" s="32"/>
      <c r="R57" s="32"/>
      <c r="S57" s="32"/>
      <c r="T57" s="32"/>
      <c r="U57" s="32"/>
      <c r="V57" s="32"/>
      <c r="W57" s="32"/>
      <c r="X57" s="32"/>
      <c r="Y57" s="32"/>
      <c r="Z57" s="32"/>
    </row>
    <row r="58" ht="49.5" spans="1:26">
      <c r="A58" s="48">
        <f>IF(C58="","",COUNTA(C$8:C58))</f>
        <v>51</v>
      </c>
      <c r="B58" s="11" t="s">
        <v>3789</v>
      </c>
      <c r="C58" s="24" t="s">
        <v>447</v>
      </c>
      <c r="D58" s="11" t="s">
        <v>90</v>
      </c>
      <c r="E58" s="11" t="s">
        <v>79</v>
      </c>
      <c r="F58" s="26" t="s">
        <v>3799</v>
      </c>
      <c r="G58" s="26" t="s">
        <v>3804</v>
      </c>
      <c r="H58" s="26" t="s">
        <v>3805</v>
      </c>
      <c r="I58" s="14" t="s">
        <v>2</v>
      </c>
      <c r="J58" s="37"/>
      <c r="K58" s="14" t="s">
        <v>4</v>
      </c>
      <c r="L58" s="37"/>
      <c r="M58" s="32"/>
      <c r="N58" s="32"/>
      <c r="O58" s="32"/>
      <c r="P58" s="32"/>
      <c r="Q58" s="32"/>
      <c r="R58" s="32"/>
      <c r="S58" s="32"/>
      <c r="T58" s="32"/>
      <c r="U58" s="32"/>
      <c r="V58" s="32"/>
      <c r="W58" s="32"/>
      <c r="X58" s="32"/>
      <c r="Y58" s="32"/>
      <c r="Z58" s="32"/>
    </row>
    <row r="59" ht="49.5" spans="1:26">
      <c r="A59" s="48">
        <f>IF(C59="","",COUNTA(C$8:C59))</f>
        <v>52</v>
      </c>
      <c r="B59" s="11" t="s">
        <v>3789</v>
      </c>
      <c r="C59" s="24" t="s">
        <v>450</v>
      </c>
      <c r="D59" s="11" t="s">
        <v>90</v>
      </c>
      <c r="E59" s="11" t="s">
        <v>79</v>
      </c>
      <c r="F59" s="26" t="s">
        <v>3799</v>
      </c>
      <c r="G59" s="26" t="s">
        <v>3806</v>
      </c>
      <c r="H59" s="26" t="s">
        <v>3807</v>
      </c>
      <c r="I59" s="14" t="s">
        <v>2</v>
      </c>
      <c r="J59" s="37"/>
      <c r="K59" s="14" t="s">
        <v>4</v>
      </c>
      <c r="L59" s="37"/>
      <c r="M59" s="32"/>
      <c r="N59" s="32"/>
      <c r="O59" s="32"/>
      <c r="P59" s="32"/>
      <c r="Q59" s="32"/>
      <c r="R59" s="32"/>
      <c r="S59" s="32"/>
      <c r="T59" s="32"/>
      <c r="U59" s="32"/>
      <c r="V59" s="32"/>
      <c r="W59" s="32"/>
      <c r="X59" s="32"/>
      <c r="Y59" s="32"/>
      <c r="Z59" s="32"/>
    </row>
    <row r="60" ht="49.5" spans="1:26">
      <c r="A60" s="48">
        <f>IF(C60="","",COUNTA(C$8:C60))</f>
        <v>53</v>
      </c>
      <c r="B60" s="11" t="s">
        <v>3789</v>
      </c>
      <c r="C60" s="24" t="s">
        <v>453</v>
      </c>
      <c r="D60" s="11" t="s">
        <v>90</v>
      </c>
      <c r="E60" s="11" t="s">
        <v>79</v>
      </c>
      <c r="F60" s="26" t="s">
        <v>3799</v>
      </c>
      <c r="G60" s="26" t="s">
        <v>3808</v>
      </c>
      <c r="H60" s="26" t="s">
        <v>3809</v>
      </c>
      <c r="I60" s="14" t="s">
        <v>2</v>
      </c>
      <c r="J60" s="37"/>
      <c r="K60" s="14" t="s">
        <v>4</v>
      </c>
      <c r="L60" s="41"/>
      <c r="M60" s="32"/>
      <c r="N60" s="32"/>
      <c r="O60" s="32"/>
      <c r="P60" s="32"/>
      <c r="Q60" s="32"/>
      <c r="R60" s="32"/>
      <c r="S60" s="32"/>
      <c r="T60" s="32"/>
      <c r="U60" s="32"/>
      <c r="V60" s="32"/>
      <c r="W60" s="32"/>
      <c r="X60" s="32"/>
      <c r="Y60" s="32"/>
      <c r="Z60" s="32"/>
    </row>
    <row r="61" ht="82.5" spans="1:26">
      <c r="A61" s="48">
        <f>IF(C61="","",COUNTA(C$8:C61))</f>
        <v>54</v>
      </c>
      <c r="B61" s="11" t="s">
        <v>3789</v>
      </c>
      <c r="C61" s="24" t="s">
        <v>3810</v>
      </c>
      <c r="D61" s="11" t="s">
        <v>78</v>
      </c>
      <c r="E61" s="11" t="s">
        <v>79</v>
      </c>
      <c r="F61" s="25" t="s">
        <v>3765</v>
      </c>
      <c r="G61" s="26" t="s">
        <v>3811</v>
      </c>
      <c r="H61" s="26" t="s">
        <v>3812</v>
      </c>
      <c r="I61" s="14" t="s">
        <v>2</v>
      </c>
      <c r="J61" s="37"/>
      <c r="K61" s="14" t="s">
        <v>4</v>
      </c>
      <c r="L61" s="37"/>
      <c r="M61" s="32"/>
      <c r="N61" s="32"/>
      <c r="O61" s="32"/>
      <c r="P61" s="32"/>
      <c r="Q61" s="32"/>
      <c r="R61" s="32"/>
      <c r="S61" s="32"/>
      <c r="T61" s="32"/>
      <c r="U61" s="32"/>
      <c r="V61" s="32"/>
      <c r="W61" s="32"/>
      <c r="X61" s="32"/>
      <c r="Y61" s="32"/>
      <c r="Z61" s="32"/>
    </row>
    <row r="62" ht="49.5" spans="1:26">
      <c r="A62" s="48">
        <f>IF(C62="","",COUNTA(C$8:C62))</f>
        <v>55</v>
      </c>
      <c r="B62" s="11" t="s">
        <v>3789</v>
      </c>
      <c r="C62" s="24" t="s">
        <v>3813</v>
      </c>
      <c r="D62" s="11" t="s">
        <v>90</v>
      </c>
      <c r="E62" s="11" t="s">
        <v>79</v>
      </c>
      <c r="F62" s="25" t="s">
        <v>3765</v>
      </c>
      <c r="G62" s="25" t="s">
        <v>3814</v>
      </c>
      <c r="H62" s="25" t="s">
        <v>3815</v>
      </c>
      <c r="I62" s="14" t="s">
        <v>2</v>
      </c>
      <c r="J62" s="37"/>
      <c r="K62" s="14" t="s">
        <v>4</v>
      </c>
      <c r="L62" s="37"/>
      <c r="M62" s="32"/>
      <c r="N62" s="32"/>
      <c r="O62" s="32"/>
      <c r="P62" s="32"/>
      <c r="Q62" s="32"/>
      <c r="R62" s="32"/>
      <c r="S62" s="32"/>
      <c r="T62" s="32"/>
      <c r="U62" s="32"/>
      <c r="V62" s="32"/>
      <c r="W62" s="32"/>
      <c r="X62" s="32"/>
      <c r="Y62" s="32"/>
      <c r="Z62" s="32"/>
    </row>
    <row r="63" ht="66" spans="1:26">
      <c r="A63" s="48">
        <f>IF(C63="","",COUNTA(C$8:C63))</f>
        <v>56</v>
      </c>
      <c r="B63" s="11" t="s">
        <v>3789</v>
      </c>
      <c r="C63" s="24" t="s">
        <v>3816</v>
      </c>
      <c r="D63" s="11" t="s">
        <v>90</v>
      </c>
      <c r="E63" s="11" t="s">
        <v>79</v>
      </c>
      <c r="F63" s="25" t="s">
        <v>3765</v>
      </c>
      <c r="G63" s="26" t="s">
        <v>3817</v>
      </c>
      <c r="H63" s="26" t="s">
        <v>3818</v>
      </c>
      <c r="I63" s="14" t="s">
        <v>2</v>
      </c>
      <c r="J63" s="37"/>
      <c r="K63" s="14" t="s">
        <v>4</v>
      </c>
      <c r="L63" s="37"/>
      <c r="M63" s="32"/>
      <c r="N63" s="32"/>
      <c r="O63" s="32"/>
      <c r="P63" s="32"/>
      <c r="Q63" s="32"/>
      <c r="R63" s="32"/>
      <c r="S63" s="32"/>
      <c r="T63" s="32"/>
      <c r="U63" s="32"/>
      <c r="V63" s="32"/>
      <c r="W63" s="32"/>
      <c r="X63" s="32"/>
      <c r="Y63" s="32"/>
      <c r="Z63" s="32"/>
    </row>
    <row r="64" ht="49.5" spans="1:26">
      <c r="A64" s="48">
        <f>IF(C64="","",COUNTA(C$8:C64))</f>
        <v>57</v>
      </c>
      <c r="B64" s="11" t="s">
        <v>3789</v>
      </c>
      <c r="C64" s="24" t="s">
        <v>3819</v>
      </c>
      <c r="D64" s="11" t="s">
        <v>90</v>
      </c>
      <c r="E64" s="11" t="s">
        <v>79</v>
      </c>
      <c r="F64" s="25" t="s">
        <v>3820</v>
      </c>
      <c r="G64" s="26" t="s">
        <v>3821</v>
      </c>
      <c r="H64" s="26" t="s">
        <v>3822</v>
      </c>
      <c r="I64" s="14" t="s">
        <v>2</v>
      </c>
      <c r="J64" s="37"/>
      <c r="K64" s="14" t="s">
        <v>4</v>
      </c>
      <c r="L64" s="37"/>
      <c r="M64" s="32"/>
      <c r="N64" s="32"/>
      <c r="O64" s="32"/>
      <c r="P64" s="32"/>
      <c r="Q64" s="32"/>
      <c r="R64" s="32"/>
      <c r="S64" s="32"/>
      <c r="T64" s="32"/>
      <c r="U64" s="32"/>
      <c r="V64" s="32"/>
      <c r="W64" s="32"/>
      <c r="X64" s="32"/>
      <c r="Y64" s="32"/>
      <c r="Z64" s="32"/>
    </row>
    <row r="65" ht="66" spans="1:26">
      <c r="A65" s="48">
        <f>IF(C65="","",COUNTA(C$8:C65))</f>
        <v>58</v>
      </c>
      <c r="B65" s="11" t="s">
        <v>3789</v>
      </c>
      <c r="C65" s="24" t="s">
        <v>3823</v>
      </c>
      <c r="D65" s="11" t="s">
        <v>90</v>
      </c>
      <c r="E65" s="11" t="s">
        <v>79</v>
      </c>
      <c r="F65" s="25" t="s">
        <v>3820</v>
      </c>
      <c r="G65" s="25" t="s">
        <v>3824</v>
      </c>
      <c r="H65" s="25" t="s">
        <v>3825</v>
      </c>
      <c r="I65" s="14" t="s">
        <v>2</v>
      </c>
      <c r="J65" s="37"/>
      <c r="K65" s="14" t="s">
        <v>4</v>
      </c>
      <c r="L65" s="41"/>
      <c r="M65" s="32"/>
      <c r="N65" s="32"/>
      <c r="O65" s="32"/>
      <c r="P65" s="32"/>
      <c r="Q65" s="32"/>
      <c r="R65" s="32"/>
      <c r="S65" s="32"/>
      <c r="T65" s="32"/>
      <c r="U65" s="32"/>
      <c r="V65" s="32"/>
      <c r="W65" s="32"/>
      <c r="X65" s="32"/>
      <c r="Y65" s="32"/>
      <c r="Z65" s="32"/>
    </row>
    <row r="66" ht="132" spans="1:26">
      <c r="A66" s="48">
        <f>IF(C66="","",COUNTA(C$8:C66))</f>
        <v>59</v>
      </c>
      <c r="B66" s="11" t="s">
        <v>3789</v>
      </c>
      <c r="C66" s="24" t="s">
        <v>3826</v>
      </c>
      <c r="D66" s="11" t="s">
        <v>90</v>
      </c>
      <c r="E66" s="11" t="s">
        <v>79</v>
      </c>
      <c r="F66" s="25" t="s">
        <v>3827</v>
      </c>
      <c r="G66" s="26" t="s">
        <v>3828</v>
      </c>
      <c r="H66" s="26" t="s">
        <v>3829</v>
      </c>
      <c r="I66" s="14" t="s">
        <v>2</v>
      </c>
      <c r="J66" s="37"/>
      <c r="K66" s="14" t="s">
        <v>4</v>
      </c>
      <c r="L66" s="41"/>
      <c r="M66" s="32"/>
      <c r="N66" s="32"/>
      <c r="O66" s="32"/>
      <c r="P66" s="32"/>
      <c r="Q66" s="32"/>
      <c r="R66" s="32"/>
      <c r="S66" s="32"/>
      <c r="T66" s="32"/>
      <c r="U66" s="32"/>
      <c r="V66" s="32"/>
      <c r="W66" s="32"/>
      <c r="X66" s="32"/>
      <c r="Y66" s="32"/>
      <c r="Z66" s="32"/>
    </row>
    <row r="67" ht="49.5" spans="1:26">
      <c r="A67" s="48"/>
      <c r="B67" s="11" t="s">
        <v>3789</v>
      </c>
      <c r="C67" s="24" t="s">
        <v>196</v>
      </c>
      <c r="D67" s="11" t="s">
        <v>90</v>
      </c>
      <c r="E67" s="11" t="s">
        <v>79</v>
      </c>
      <c r="F67" s="25" t="s">
        <v>3765</v>
      </c>
      <c r="G67" s="26" t="s">
        <v>3795</v>
      </c>
      <c r="H67" s="26" t="s">
        <v>3830</v>
      </c>
      <c r="I67" s="14" t="s">
        <v>2</v>
      </c>
      <c r="J67" s="37"/>
      <c r="K67" s="14" t="s">
        <v>4</v>
      </c>
      <c r="L67" s="37"/>
      <c r="M67" s="32"/>
      <c r="N67" s="32"/>
      <c r="O67" s="32"/>
      <c r="P67" s="32"/>
      <c r="Q67" s="32"/>
      <c r="R67" s="32"/>
      <c r="S67" s="32"/>
      <c r="T67" s="32"/>
      <c r="U67" s="32"/>
      <c r="V67" s="32"/>
      <c r="W67" s="32"/>
      <c r="X67" s="32"/>
      <c r="Y67" s="32"/>
      <c r="Z67" s="32"/>
    </row>
    <row r="68" ht="49.5" spans="1:26">
      <c r="A68" s="48"/>
      <c r="B68" s="11" t="s">
        <v>3789</v>
      </c>
      <c r="C68" s="24" t="s">
        <v>3831</v>
      </c>
      <c r="D68" s="11" t="s">
        <v>90</v>
      </c>
      <c r="E68" s="11" t="s">
        <v>79</v>
      </c>
      <c r="F68" s="25" t="s">
        <v>3765</v>
      </c>
      <c r="G68" s="26" t="s">
        <v>3832</v>
      </c>
      <c r="H68" s="26" t="s">
        <v>3833</v>
      </c>
      <c r="I68" s="14" t="s">
        <v>2</v>
      </c>
      <c r="J68" s="37"/>
      <c r="K68" s="14" t="s">
        <v>4</v>
      </c>
      <c r="L68" s="41"/>
      <c r="M68" s="32"/>
      <c r="N68" s="32"/>
      <c r="O68" s="32"/>
      <c r="P68" s="32"/>
      <c r="Q68" s="32"/>
      <c r="R68" s="32"/>
      <c r="S68" s="32"/>
      <c r="T68" s="32"/>
      <c r="U68" s="32"/>
      <c r="V68" s="32"/>
      <c r="W68" s="32"/>
      <c r="X68" s="32"/>
      <c r="Y68" s="32"/>
      <c r="Z68" s="32"/>
    </row>
    <row r="69" ht="66" spans="1:26">
      <c r="A69" s="48">
        <f>IF(C69="","",COUNTA(C$8:C69))</f>
        <v>62</v>
      </c>
      <c r="B69" s="11" t="s">
        <v>3834</v>
      </c>
      <c r="C69" s="11" t="s">
        <v>672</v>
      </c>
      <c r="D69" s="11" t="s">
        <v>78</v>
      </c>
      <c r="E69" s="11" t="s">
        <v>79</v>
      </c>
      <c r="F69" s="25" t="s">
        <v>3827</v>
      </c>
      <c r="G69" s="25" t="s">
        <v>673</v>
      </c>
      <c r="H69" s="25" t="s">
        <v>3835</v>
      </c>
      <c r="I69" s="14" t="s">
        <v>2</v>
      </c>
      <c r="J69" s="37"/>
      <c r="K69" s="14" t="s">
        <v>4</v>
      </c>
      <c r="L69" s="37"/>
      <c r="M69" s="32"/>
      <c r="N69" s="32"/>
      <c r="O69" s="32"/>
      <c r="P69" s="32"/>
      <c r="Q69" s="32"/>
      <c r="R69" s="32"/>
      <c r="S69" s="32"/>
      <c r="T69" s="32"/>
      <c r="U69" s="32"/>
      <c r="V69" s="32"/>
      <c r="W69" s="32"/>
      <c r="X69" s="32"/>
      <c r="Y69" s="32"/>
      <c r="Z69" s="32"/>
    </row>
    <row r="70" ht="82.5" spans="1:26">
      <c r="A70" s="48">
        <f>IF(C70="","",COUNTA(C$8:C70))</f>
        <v>63</v>
      </c>
      <c r="B70" s="11" t="s">
        <v>3834</v>
      </c>
      <c r="C70" s="11" t="s">
        <v>675</v>
      </c>
      <c r="D70" s="11" t="s">
        <v>90</v>
      </c>
      <c r="E70" s="11" t="s">
        <v>79</v>
      </c>
      <c r="F70" s="25" t="s">
        <v>3836</v>
      </c>
      <c r="G70" s="25" t="s">
        <v>3837</v>
      </c>
      <c r="H70" s="25" t="s">
        <v>3838</v>
      </c>
      <c r="I70" s="14" t="s">
        <v>2</v>
      </c>
      <c r="J70" s="37"/>
      <c r="K70" s="14" t="s">
        <v>4</v>
      </c>
      <c r="L70" s="37"/>
      <c r="M70" s="32"/>
      <c r="N70" s="32"/>
      <c r="O70" s="32"/>
      <c r="P70" s="32"/>
      <c r="Q70" s="32"/>
      <c r="R70" s="32"/>
      <c r="S70" s="32"/>
      <c r="T70" s="32"/>
      <c r="U70" s="32"/>
      <c r="V70" s="32"/>
      <c r="W70" s="32"/>
      <c r="X70" s="32"/>
      <c r="Y70" s="32"/>
      <c r="Z70" s="32"/>
    </row>
    <row r="71" ht="115.5" spans="1:26">
      <c r="A71" s="48">
        <f>IF(C71="","",COUNTA(C$8:C71))</f>
        <v>64</v>
      </c>
      <c r="B71" s="11" t="s">
        <v>3834</v>
      </c>
      <c r="C71" s="11" t="s">
        <v>679</v>
      </c>
      <c r="D71" s="11" t="s">
        <v>90</v>
      </c>
      <c r="E71" s="11" t="s">
        <v>79</v>
      </c>
      <c r="F71" s="25" t="s">
        <v>3839</v>
      </c>
      <c r="G71" s="25" t="s">
        <v>3840</v>
      </c>
      <c r="H71" s="25" t="s">
        <v>3841</v>
      </c>
      <c r="I71" s="14" t="s">
        <v>2</v>
      </c>
      <c r="J71" s="37"/>
      <c r="K71" s="14" t="s">
        <v>4</v>
      </c>
      <c r="L71" s="37"/>
      <c r="M71" s="32"/>
      <c r="N71" s="32"/>
      <c r="O71" s="32"/>
      <c r="P71" s="32"/>
      <c r="Q71" s="32"/>
      <c r="R71" s="32"/>
      <c r="S71" s="32"/>
      <c r="T71" s="32"/>
      <c r="U71" s="32"/>
      <c r="V71" s="32"/>
      <c r="W71" s="32"/>
      <c r="X71" s="32"/>
      <c r="Y71" s="32"/>
      <c r="Z71" s="32"/>
    </row>
    <row r="72" ht="82.5" spans="1:26">
      <c r="A72" s="48">
        <f>IF(C72="","",COUNTA(C$8:C72))</f>
        <v>65</v>
      </c>
      <c r="B72" s="11" t="s">
        <v>3834</v>
      </c>
      <c r="C72" s="11" t="s">
        <v>3842</v>
      </c>
      <c r="D72" s="11" t="s">
        <v>90</v>
      </c>
      <c r="E72" s="11" t="s">
        <v>79</v>
      </c>
      <c r="F72" s="25" t="s">
        <v>3836</v>
      </c>
      <c r="G72" s="25" t="s">
        <v>3843</v>
      </c>
      <c r="H72" s="25" t="s">
        <v>3844</v>
      </c>
      <c r="I72" s="14" t="s">
        <v>2</v>
      </c>
      <c r="J72" s="37"/>
      <c r="K72" s="14" t="s">
        <v>4</v>
      </c>
      <c r="L72" s="37"/>
      <c r="M72" s="32"/>
      <c r="N72" s="32"/>
      <c r="O72" s="32"/>
      <c r="P72" s="32"/>
      <c r="Q72" s="32"/>
      <c r="R72" s="32"/>
      <c r="S72" s="32"/>
      <c r="T72" s="32"/>
      <c r="U72" s="32"/>
      <c r="V72" s="32"/>
      <c r="W72" s="32"/>
      <c r="X72" s="32"/>
      <c r="Y72" s="32"/>
      <c r="Z72" s="32"/>
    </row>
    <row r="73" ht="66" spans="1:26">
      <c r="A73" s="48"/>
      <c r="B73" s="24" t="s">
        <v>3834</v>
      </c>
      <c r="C73" s="24" t="s">
        <v>3845</v>
      </c>
      <c r="D73" s="11" t="s">
        <v>90</v>
      </c>
      <c r="E73" s="11" t="s">
        <v>79</v>
      </c>
      <c r="F73" s="26" t="s">
        <v>3846</v>
      </c>
      <c r="G73" s="26" t="s">
        <v>3847</v>
      </c>
      <c r="H73" s="26" t="s">
        <v>3848</v>
      </c>
      <c r="I73" s="14" t="s">
        <v>2</v>
      </c>
      <c r="J73" s="37"/>
      <c r="K73" s="14" t="s">
        <v>4</v>
      </c>
      <c r="L73" s="37"/>
      <c r="M73" s="32"/>
      <c r="N73" s="32"/>
      <c r="O73" s="32"/>
      <c r="P73" s="32"/>
      <c r="Q73" s="32"/>
      <c r="R73" s="32"/>
      <c r="S73" s="32"/>
      <c r="T73" s="32"/>
      <c r="U73" s="32"/>
      <c r="V73" s="32"/>
      <c r="W73" s="32"/>
      <c r="X73" s="32"/>
      <c r="Y73" s="32"/>
      <c r="Z73" s="32"/>
    </row>
    <row r="74" ht="66" spans="1:26">
      <c r="A74" s="48"/>
      <c r="B74" s="24" t="s">
        <v>3834</v>
      </c>
      <c r="C74" s="24" t="s">
        <v>3849</v>
      </c>
      <c r="D74" s="11" t="s">
        <v>90</v>
      </c>
      <c r="E74" s="11" t="s">
        <v>79</v>
      </c>
      <c r="F74" s="26" t="s">
        <v>3846</v>
      </c>
      <c r="G74" s="26" t="s">
        <v>3850</v>
      </c>
      <c r="H74" s="26" t="s">
        <v>3851</v>
      </c>
      <c r="I74" s="14" t="s">
        <v>2</v>
      </c>
      <c r="J74" s="37"/>
      <c r="K74" s="14" t="s">
        <v>4</v>
      </c>
      <c r="L74" s="41"/>
      <c r="M74" s="32"/>
      <c r="N74" s="32"/>
      <c r="O74" s="32"/>
      <c r="P74" s="32"/>
      <c r="Q74" s="32"/>
      <c r="R74" s="32"/>
      <c r="S74" s="32"/>
      <c r="T74" s="32"/>
      <c r="U74" s="32"/>
      <c r="V74" s="32"/>
      <c r="W74" s="32"/>
      <c r="X74" s="32"/>
      <c r="Y74" s="32"/>
      <c r="Z74" s="32"/>
    </row>
    <row r="75" ht="66" spans="1:26">
      <c r="A75" s="48"/>
      <c r="B75" s="24" t="s">
        <v>3834</v>
      </c>
      <c r="C75" s="24" t="s">
        <v>3852</v>
      </c>
      <c r="D75" s="11" t="s">
        <v>90</v>
      </c>
      <c r="E75" s="11" t="s">
        <v>79</v>
      </c>
      <c r="F75" s="26" t="s">
        <v>3846</v>
      </c>
      <c r="G75" s="26" t="s">
        <v>3853</v>
      </c>
      <c r="H75" s="26" t="s">
        <v>3854</v>
      </c>
      <c r="I75" s="14" t="s">
        <v>2</v>
      </c>
      <c r="J75" s="37"/>
      <c r="K75" s="14" t="s">
        <v>4</v>
      </c>
      <c r="L75" s="41"/>
      <c r="M75" s="32"/>
      <c r="N75" s="32"/>
      <c r="O75" s="32"/>
      <c r="P75" s="32"/>
      <c r="Q75" s="32"/>
      <c r="R75" s="32"/>
      <c r="S75" s="32"/>
      <c r="T75" s="32"/>
      <c r="U75" s="32"/>
      <c r="V75" s="32"/>
      <c r="W75" s="32"/>
      <c r="X75" s="32"/>
      <c r="Y75" s="32"/>
      <c r="Z75" s="32"/>
    </row>
    <row r="76" ht="66" spans="1:26">
      <c r="A76" s="48"/>
      <c r="B76" s="24" t="s">
        <v>3834</v>
      </c>
      <c r="C76" s="24" t="s">
        <v>3855</v>
      </c>
      <c r="D76" s="11" t="s">
        <v>90</v>
      </c>
      <c r="E76" s="11" t="s">
        <v>79</v>
      </c>
      <c r="F76" s="26" t="s">
        <v>3846</v>
      </c>
      <c r="G76" s="26" t="s">
        <v>3856</v>
      </c>
      <c r="H76" s="26" t="s">
        <v>3857</v>
      </c>
      <c r="I76" s="14" t="s">
        <v>2</v>
      </c>
      <c r="J76" s="37"/>
      <c r="K76" s="14" t="s">
        <v>4</v>
      </c>
      <c r="L76" s="37"/>
      <c r="M76" s="32"/>
      <c r="N76" s="32"/>
      <c r="O76" s="32"/>
      <c r="P76" s="32"/>
      <c r="Q76" s="32"/>
      <c r="R76" s="32"/>
      <c r="S76" s="32"/>
      <c r="T76" s="32"/>
      <c r="U76" s="32"/>
      <c r="V76" s="32"/>
      <c r="W76" s="32"/>
      <c r="X76" s="32"/>
      <c r="Y76" s="32"/>
      <c r="Z76" s="32"/>
    </row>
    <row r="77" ht="66" spans="1:26">
      <c r="A77" s="48"/>
      <c r="B77" s="24" t="s">
        <v>3834</v>
      </c>
      <c r="C77" s="24" t="s">
        <v>3858</v>
      </c>
      <c r="D77" s="11" t="s">
        <v>90</v>
      </c>
      <c r="E77" s="11" t="s">
        <v>79</v>
      </c>
      <c r="F77" s="26" t="s">
        <v>3846</v>
      </c>
      <c r="G77" s="26" t="s">
        <v>3859</v>
      </c>
      <c r="H77" s="26" t="s">
        <v>3860</v>
      </c>
      <c r="I77" s="14" t="s">
        <v>2</v>
      </c>
      <c r="J77" s="37"/>
      <c r="K77" s="14" t="s">
        <v>4</v>
      </c>
      <c r="L77" s="37"/>
      <c r="M77" s="32"/>
      <c r="N77" s="32"/>
      <c r="O77" s="32"/>
      <c r="P77" s="32"/>
      <c r="Q77" s="32"/>
      <c r="R77" s="32"/>
      <c r="S77" s="32"/>
      <c r="T77" s="32"/>
      <c r="U77" s="32"/>
      <c r="V77" s="32"/>
      <c r="W77" s="32"/>
      <c r="X77" s="32"/>
      <c r="Y77" s="32"/>
      <c r="Z77" s="32"/>
    </row>
    <row r="78" ht="66" spans="1:26">
      <c r="A78" s="48"/>
      <c r="B78" s="24" t="s">
        <v>3834</v>
      </c>
      <c r="C78" s="24" t="s">
        <v>3861</v>
      </c>
      <c r="D78" s="11" t="s">
        <v>90</v>
      </c>
      <c r="E78" s="11" t="s">
        <v>79</v>
      </c>
      <c r="F78" s="26" t="s">
        <v>3846</v>
      </c>
      <c r="G78" s="26" t="s">
        <v>3862</v>
      </c>
      <c r="H78" s="26" t="s">
        <v>3863</v>
      </c>
      <c r="I78" s="14" t="s">
        <v>2</v>
      </c>
      <c r="J78" s="37"/>
      <c r="K78" s="14" t="s">
        <v>4</v>
      </c>
      <c r="L78" s="37"/>
      <c r="M78" s="32"/>
      <c r="N78" s="32"/>
      <c r="O78" s="32"/>
      <c r="P78" s="32"/>
      <c r="Q78" s="32"/>
      <c r="R78" s="32"/>
      <c r="S78" s="32"/>
      <c r="T78" s="32"/>
      <c r="U78" s="32"/>
      <c r="V78" s="32"/>
      <c r="W78" s="32"/>
      <c r="X78" s="32"/>
      <c r="Y78" s="32"/>
      <c r="Z78" s="32"/>
    </row>
    <row r="79" ht="66" spans="1:26">
      <c r="A79" s="48"/>
      <c r="B79" s="24" t="s">
        <v>3834</v>
      </c>
      <c r="C79" s="24" t="s">
        <v>3864</v>
      </c>
      <c r="D79" s="11" t="s">
        <v>90</v>
      </c>
      <c r="E79" s="11" t="s">
        <v>79</v>
      </c>
      <c r="F79" s="26" t="s">
        <v>3846</v>
      </c>
      <c r="G79" s="26" t="s">
        <v>3865</v>
      </c>
      <c r="H79" s="26" t="s">
        <v>3866</v>
      </c>
      <c r="I79" s="14" t="s">
        <v>2</v>
      </c>
      <c r="J79" s="37"/>
      <c r="K79" s="14" t="s">
        <v>4</v>
      </c>
      <c r="L79" s="37"/>
      <c r="M79" s="32"/>
      <c r="N79" s="32"/>
      <c r="O79" s="32"/>
      <c r="P79" s="32"/>
      <c r="Q79" s="32"/>
      <c r="R79" s="32"/>
      <c r="S79" s="32"/>
      <c r="T79" s="32"/>
      <c r="U79" s="32"/>
      <c r="V79" s="32"/>
      <c r="W79" s="32"/>
      <c r="X79" s="32"/>
      <c r="Y79" s="32"/>
      <c r="Z79" s="32"/>
    </row>
    <row r="80" ht="66" spans="1:26">
      <c r="A80" s="48"/>
      <c r="B80" s="24" t="s">
        <v>3834</v>
      </c>
      <c r="C80" s="24" t="s">
        <v>3867</v>
      </c>
      <c r="D80" s="11" t="s">
        <v>90</v>
      </c>
      <c r="E80" s="11" t="s">
        <v>79</v>
      </c>
      <c r="F80" s="26" t="s">
        <v>3846</v>
      </c>
      <c r="G80" s="26" t="s">
        <v>3868</v>
      </c>
      <c r="H80" s="26" t="s">
        <v>3869</v>
      </c>
      <c r="I80" s="14" t="s">
        <v>2</v>
      </c>
      <c r="J80" s="37"/>
      <c r="K80" s="14" t="s">
        <v>4</v>
      </c>
      <c r="L80" s="37"/>
      <c r="M80" s="32"/>
      <c r="N80" s="32"/>
      <c r="O80" s="32"/>
      <c r="P80" s="32"/>
      <c r="Q80" s="32"/>
      <c r="R80" s="32"/>
      <c r="S80" s="32"/>
      <c r="T80" s="32"/>
      <c r="U80" s="32"/>
      <c r="V80" s="32"/>
      <c r="W80" s="32"/>
      <c r="X80" s="32"/>
      <c r="Y80" s="32"/>
      <c r="Z80" s="32"/>
    </row>
    <row r="81" ht="66" spans="1:26">
      <c r="A81" s="48"/>
      <c r="B81" s="24" t="s">
        <v>3834</v>
      </c>
      <c r="C81" s="24" t="s">
        <v>3870</v>
      </c>
      <c r="D81" s="11" t="s">
        <v>90</v>
      </c>
      <c r="E81" s="11" t="s">
        <v>79</v>
      </c>
      <c r="F81" s="26" t="s">
        <v>3846</v>
      </c>
      <c r="G81" s="26" t="s">
        <v>3868</v>
      </c>
      <c r="H81" s="26" t="s">
        <v>3860</v>
      </c>
      <c r="I81" s="14" t="s">
        <v>2</v>
      </c>
      <c r="J81" s="37"/>
      <c r="K81" s="14" t="s">
        <v>4</v>
      </c>
      <c r="L81" s="41"/>
      <c r="M81" s="32"/>
      <c r="N81" s="32"/>
      <c r="O81" s="32"/>
      <c r="P81" s="32"/>
      <c r="Q81" s="32"/>
      <c r="R81" s="32"/>
      <c r="S81" s="32"/>
      <c r="T81" s="32"/>
      <c r="U81" s="32"/>
      <c r="V81" s="32"/>
      <c r="W81" s="32"/>
      <c r="X81" s="32"/>
      <c r="Y81" s="32"/>
      <c r="Z81" s="32"/>
    </row>
    <row r="82" ht="66" spans="1:26">
      <c r="A82" s="48"/>
      <c r="B82" s="24" t="s">
        <v>3834</v>
      </c>
      <c r="C82" s="24" t="s">
        <v>3871</v>
      </c>
      <c r="D82" s="11" t="s">
        <v>90</v>
      </c>
      <c r="E82" s="11" t="s">
        <v>79</v>
      </c>
      <c r="F82" s="26" t="s">
        <v>3846</v>
      </c>
      <c r="G82" s="26" t="s">
        <v>3872</v>
      </c>
      <c r="H82" s="26" t="s">
        <v>3873</v>
      </c>
      <c r="I82" s="14" t="s">
        <v>2</v>
      </c>
      <c r="J82" s="37"/>
      <c r="K82" s="14" t="s">
        <v>4</v>
      </c>
      <c r="L82" s="37"/>
      <c r="M82" s="32"/>
      <c r="N82" s="32"/>
      <c r="O82" s="32"/>
      <c r="P82" s="32"/>
      <c r="Q82" s="32"/>
      <c r="R82" s="32"/>
      <c r="S82" s="32"/>
      <c r="T82" s="32"/>
      <c r="U82" s="32"/>
      <c r="V82" s="32"/>
      <c r="W82" s="32"/>
      <c r="X82" s="32"/>
      <c r="Y82" s="32"/>
      <c r="Z82" s="32"/>
    </row>
    <row r="83" ht="66" spans="1:26">
      <c r="A83" s="48"/>
      <c r="B83" s="24" t="s">
        <v>3834</v>
      </c>
      <c r="C83" s="24" t="s">
        <v>3874</v>
      </c>
      <c r="D83" s="11" t="s">
        <v>90</v>
      </c>
      <c r="E83" s="11" t="s">
        <v>79</v>
      </c>
      <c r="F83" s="26" t="s">
        <v>3846</v>
      </c>
      <c r="G83" s="26" t="s">
        <v>3875</v>
      </c>
      <c r="H83" s="26" t="s">
        <v>3876</v>
      </c>
      <c r="I83" s="14" t="s">
        <v>2</v>
      </c>
      <c r="J83" s="37"/>
      <c r="K83" s="14" t="s">
        <v>4</v>
      </c>
      <c r="L83" s="37"/>
      <c r="M83" s="32"/>
      <c r="N83" s="32"/>
      <c r="O83" s="32"/>
      <c r="P83" s="32"/>
      <c r="Q83" s="32"/>
      <c r="R83" s="32"/>
      <c r="S83" s="32"/>
      <c r="T83" s="32"/>
      <c r="U83" s="32"/>
      <c r="V83" s="32"/>
      <c r="W83" s="32"/>
      <c r="X83" s="32"/>
      <c r="Y83" s="32"/>
      <c r="Z83" s="32"/>
    </row>
    <row r="84" ht="66" spans="1:26">
      <c r="A84" s="48">
        <f>IF(C84="","",COUNTA(C$8:C84))</f>
        <v>77</v>
      </c>
      <c r="B84" s="11" t="s">
        <v>3834</v>
      </c>
      <c r="C84" s="11" t="s">
        <v>3877</v>
      </c>
      <c r="D84" s="11" t="s">
        <v>90</v>
      </c>
      <c r="E84" s="11" t="s">
        <v>85</v>
      </c>
      <c r="F84" s="25" t="s">
        <v>3878</v>
      </c>
      <c r="G84" s="25" t="s">
        <v>3879</v>
      </c>
      <c r="H84" s="25" t="s">
        <v>3880</v>
      </c>
      <c r="I84" s="14" t="s">
        <v>2</v>
      </c>
      <c r="J84" s="37"/>
      <c r="K84" s="14" t="s">
        <v>4</v>
      </c>
      <c r="L84" s="37"/>
      <c r="M84" s="32"/>
      <c r="N84" s="32"/>
      <c r="O84" s="32"/>
      <c r="P84" s="32"/>
      <c r="Q84" s="32"/>
      <c r="R84" s="32"/>
      <c r="S84" s="32"/>
      <c r="T84" s="32"/>
      <c r="U84" s="32"/>
      <c r="V84" s="32"/>
      <c r="W84" s="32"/>
      <c r="X84" s="32"/>
      <c r="Y84" s="32"/>
      <c r="Z84" s="32"/>
    </row>
    <row r="85" ht="99" spans="1:26">
      <c r="A85" s="48">
        <f>IF(C85="","",COUNTA(C$8:C85))</f>
        <v>78</v>
      </c>
      <c r="B85" s="11" t="s">
        <v>3881</v>
      </c>
      <c r="C85" s="11" t="s">
        <v>3882</v>
      </c>
      <c r="D85" s="11" t="s">
        <v>90</v>
      </c>
      <c r="E85" s="11" t="s">
        <v>85</v>
      </c>
      <c r="F85" s="25" t="s">
        <v>3883</v>
      </c>
      <c r="G85" s="25" t="s">
        <v>3884</v>
      </c>
      <c r="H85" s="25" t="s">
        <v>3885</v>
      </c>
      <c r="I85" s="14" t="s">
        <v>2</v>
      </c>
      <c r="J85" s="37"/>
      <c r="K85" s="14" t="s">
        <v>4</v>
      </c>
      <c r="L85" s="37"/>
      <c r="M85" s="32"/>
      <c r="N85" s="32"/>
      <c r="O85" s="32"/>
      <c r="P85" s="32"/>
      <c r="Q85" s="32"/>
      <c r="R85" s="32"/>
      <c r="S85" s="32"/>
      <c r="T85" s="32"/>
      <c r="U85" s="32"/>
      <c r="V85" s="32"/>
      <c r="W85" s="32"/>
      <c r="X85" s="32"/>
      <c r="Y85" s="32"/>
      <c r="Z85" s="32"/>
    </row>
    <row r="86" ht="132" spans="1:26">
      <c r="A86" s="48">
        <f>IF(C86="","",COUNTA(C$8:C86))</f>
        <v>79</v>
      </c>
      <c r="B86" s="11" t="s">
        <v>3881</v>
      </c>
      <c r="C86" s="11" t="s">
        <v>3886</v>
      </c>
      <c r="D86" s="11" t="s">
        <v>78</v>
      </c>
      <c r="E86" s="11" t="s">
        <v>79</v>
      </c>
      <c r="F86" s="25" t="s">
        <v>3887</v>
      </c>
      <c r="G86" s="25" t="s">
        <v>3879</v>
      </c>
      <c r="H86" s="25" t="s">
        <v>3888</v>
      </c>
      <c r="I86" s="14" t="s">
        <v>2</v>
      </c>
      <c r="J86" s="37"/>
      <c r="K86" s="14" t="s">
        <v>4</v>
      </c>
      <c r="L86" s="37"/>
      <c r="M86" s="32"/>
      <c r="N86" s="32"/>
      <c r="O86" s="32"/>
      <c r="P86" s="32"/>
      <c r="Q86" s="32"/>
      <c r="R86" s="32"/>
      <c r="S86" s="32"/>
      <c r="T86" s="32"/>
      <c r="U86" s="32"/>
      <c r="V86" s="32"/>
      <c r="W86" s="32"/>
      <c r="X86" s="32"/>
      <c r="Y86" s="32"/>
      <c r="Z86" s="32"/>
    </row>
    <row r="87" ht="49.5" spans="1:26">
      <c r="A87" s="48">
        <f>IF(C87="","",COUNTA(C$8:C87))</f>
        <v>80</v>
      </c>
      <c r="B87" s="11" t="s">
        <v>3881</v>
      </c>
      <c r="C87" s="11" t="s">
        <v>3889</v>
      </c>
      <c r="D87" s="11" t="s">
        <v>90</v>
      </c>
      <c r="E87" s="11" t="s">
        <v>79</v>
      </c>
      <c r="F87" s="25" t="s">
        <v>3890</v>
      </c>
      <c r="G87" s="25" t="s">
        <v>3891</v>
      </c>
      <c r="H87" s="25" t="s">
        <v>3892</v>
      </c>
      <c r="I87" s="14" t="s">
        <v>2</v>
      </c>
      <c r="J87" s="37"/>
      <c r="K87" s="14" t="s">
        <v>4</v>
      </c>
      <c r="L87" s="37"/>
      <c r="M87" s="32"/>
      <c r="N87" s="32"/>
      <c r="O87" s="32"/>
      <c r="P87" s="32"/>
      <c r="Q87" s="32"/>
      <c r="R87" s="32"/>
      <c r="S87" s="32"/>
      <c r="T87" s="32"/>
      <c r="U87" s="32"/>
      <c r="V87" s="32"/>
      <c r="W87" s="32"/>
      <c r="X87" s="32"/>
      <c r="Y87" s="32"/>
      <c r="Z87" s="32"/>
    </row>
    <row r="88" ht="49.5" spans="1:26">
      <c r="A88" s="48">
        <f>IF(C88="","",COUNTA(C$8:C88))</f>
        <v>81</v>
      </c>
      <c r="B88" s="11" t="s">
        <v>3881</v>
      </c>
      <c r="C88" s="11" t="s">
        <v>654</v>
      </c>
      <c r="D88" s="11" t="s">
        <v>78</v>
      </c>
      <c r="E88" s="11" t="s">
        <v>79</v>
      </c>
      <c r="F88" s="25" t="s">
        <v>3890</v>
      </c>
      <c r="G88" s="25" t="s">
        <v>526</v>
      </c>
      <c r="H88" s="25" t="s">
        <v>3893</v>
      </c>
      <c r="I88" s="14" t="s">
        <v>2</v>
      </c>
      <c r="J88" s="37"/>
      <c r="K88" s="14" t="s">
        <v>4</v>
      </c>
      <c r="L88" s="37"/>
      <c r="M88" s="32"/>
      <c r="N88" s="32"/>
      <c r="O88" s="32"/>
      <c r="P88" s="32"/>
      <c r="Q88" s="32"/>
      <c r="R88" s="32"/>
      <c r="S88" s="32"/>
      <c r="T88" s="32"/>
      <c r="U88" s="32"/>
      <c r="V88" s="32"/>
      <c r="W88" s="32"/>
      <c r="X88" s="32"/>
      <c r="Y88" s="32"/>
      <c r="Z88" s="32"/>
    </row>
    <row r="89" ht="66" spans="1:26">
      <c r="A89" s="48">
        <f>IF(C89="","",COUNTA(C$8:C89))</f>
        <v>82</v>
      </c>
      <c r="B89" s="11" t="s">
        <v>3881</v>
      </c>
      <c r="C89" s="11" t="s">
        <v>656</v>
      </c>
      <c r="D89" s="11" t="s">
        <v>90</v>
      </c>
      <c r="E89" s="11" t="s">
        <v>85</v>
      </c>
      <c r="F89" s="25" t="s">
        <v>3890</v>
      </c>
      <c r="G89" s="25" t="s">
        <v>3894</v>
      </c>
      <c r="H89" s="25" t="s">
        <v>3895</v>
      </c>
      <c r="I89" s="14" t="s">
        <v>2</v>
      </c>
      <c r="J89" s="37"/>
      <c r="K89" s="14" t="s">
        <v>4</v>
      </c>
      <c r="L89" s="37"/>
      <c r="M89" s="32"/>
      <c r="N89" s="32"/>
      <c r="O89" s="32"/>
      <c r="P89" s="32"/>
      <c r="Q89" s="32"/>
      <c r="R89" s="32"/>
      <c r="S89" s="32"/>
      <c r="T89" s="32"/>
      <c r="U89" s="32"/>
      <c r="V89" s="32"/>
      <c r="W89" s="32"/>
      <c r="X89" s="32"/>
      <c r="Y89" s="32"/>
      <c r="Z89" s="32"/>
    </row>
    <row r="90" ht="99" spans="1:26">
      <c r="A90" s="48">
        <f>IF(C90="","",COUNTA(C$8:C90))</f>
        <v>83</v>
      </c>
      <c r="B90" s="11" t="s">
        <v>3896</v>
      </c>
      <c r="C90" s="11" t="s">
        <v>3520</v>
      </c>
      <c r="D90" s="11" t="s">
        <v>78</v>
      </c>
      <c r="E90" s="11" t="s">
        <v>79</v>
      </c>
      <c r="F90" s="25" t="s">
        <v>3897</v>
      </c>
      <c r="G90" s="25" t="s">
        <v>3898</v>
      </c>
      <c r="H90" s="25" t="s">
        <v>3899</v>
      </c>
      <c r="I90" s="14" t="s">
        <v>2</v>
      </c>
      <c r="J90" s="37"/>
      <c r="K90" s="14" t="s">
        <v>4</v>
      </c>
      <c r="L90" s="37"/>
      <c r="M90" s="32"/>
      <c r="N90" s="32"/>
      <c r="O90" s="32"/>
      <c r="P90" s="32"/>
      <c r="Q90" s="32"/>
      <c r="R90" s="32"/>
      <c r="S90" s="32"/>
      <c r="T90" s="32"/>
      <c r="U90" s="32"/>
      <c r="V90" s="32"/>
      <c r="W90" s="32"/>
      <c r="X90" s="32"/>
      <c r="Y90" s="32"/>
      <c r="Z90" s="32"/>
    </row>
    <row r="91" ht="231" spans="1:26">
      <c r="A91" s="48">
        <f>IF(C91="","",COUNTA(C$8:C91))</f>
        <v>84</v>
      </c>
      <c r="B91" s="11" t="s">
        <v>3896</v>
      </c>
      <c r="C91" s="11" t="s">
        <v>812</v>
      </c>
      <c r="D91" s="11" t="s">
        <v>90</v>
      </c>
      <c r="E91" s="11" t="s">
        <v>79</v>
      </c>
      <c r="F91" s="25" t="s">
        <v>3786</v>
      </c>
      <c r="G91" s="25" t="s">
        <v>3900</v>
      </c>
      <c r="H91" s="25" t="s">
        <v>814</v>
      </c>
      <c r="I91" s="14" t="s">
        <v>2</v>
      </c>
      <c r="J91" s="37"/>
      <c r="K91" s="14" t="s">
        <v>4</v>
      </c>
      <c r="L91" s="37"/>
      <c r="M91" s="32"/>
      <c r="N91" s="32"/>
      <c r="O91" s="32"/>
      <c r="P91" s="32"/>
      <c r="Q91" s="32"/>
      <c r="R91" s="32"/>
      <c r="S91" s="32"/>
      <c r="T91" s="32"/>
      <c r="U91" s="32"/>
      <c r="V91" s="32"/>
      <c r="W91" s="32"/>
      <c r="X91" s="32"/>
      <c r="Y91" s="32"/>
      <c r="Z91" s="32"/>
    </row>
    <row r="92" ht="82.5" spans="1:26">
      <c r="A92" s="48">
        <f>IF(C92="","",COUNTA(C$8:C92))</f>
        <v>85</v>
      </c>
      <c r="B92" s="11" t="s">
        <v>3896</v>
      </c>
      <c r="C92" s="11" t="s">
        <v>1032</v>
      </c>
      <c r="D92" s="11" t="s">
        <v>78</v>
      </c>
      <c r="E92" s="11" t="s">
        <v>79</v>
      </c>
      <c r="F92" s="25" t="s">
        <v>3786</v>
      </c>
      <c r="G92" s="25" t="s">
        <v>3901</v>
      </c>
      <c r="H92" s="25" t="s">
        <v>3902</v>
      </c>
      <c r="I92" s="14" t="s">
        <v>2</v>
      </c>
      <c r="J92" s="37"/>
      <c r="K92" s="14" t="s">
        <v>4</v>
      </c>
      <c r="L92" s="37"/>
      <c r="M92" s="32"/>
      <c r="N92" s="32"/>
      <c r="O92" s="32"/>
      <c r="P92" s="32"/>
      <c r="Q92" s="32"/>
      <c r="R92" s="32"/>
      <c r="S92" s="32"/>
      <c r="T92" s="32"/>
      <c r="U92" s="32"/>
      <c r="V92" s="32"/>
      <c r="W92" s="32"/>
      <c r="X92" s="32"/>
      <c r="Y92" s="32"/>
      <c r="Z92" s="32"/>
    </row>
    <row r="93" ht="49.5" spans="1:26">
      <c r="A93" s="48">
        <f>IF(C93="","",COUNTA(C$8:C93))</f>
        <v>86</v>
      </c>
      <c r="B93" s="11" t="s">
        <v>3896</v>
      </c>
      <c r="C93" s="11" t="s">
        <v>819</v>
      </c>
      <c r="D93" s="11" t="s">
        <v>90</v>
      </c>
      <c r="E93" s="11" t="s">
        <v>79</v>
      </c>
      <c r="F93" s="25" t="s">
        <v>3903</v>
      </c>
      <c r="G93" s="25" t="s">
        <v>3904</v>
      </c>
      <c r="H93" s="25" t="s">
        <v>822</v>
      </c>
      <c r="I93" s="14" t="s">
        <v>2</v>
      </c>
      <c r="J93" s="37"/>
      <c r="K93" s="14" t="s">
        <v>4</v>
      </c>
      <c r="L93" s="37"/>
      <c r="M93" s="32"/>
      <c r="N93" s="32"/>
      <c r="O93" s="32"/>
      <c r="P93" s="32"/>
      <c r="Q93" s="32"/>
      <c r="R93" s="32"/>
      <c r="S93" s="32"/>
      <c r="T93" s="32"/>
      <c r="U93" s="32"/>
      <c r="V93" s="32"/>
      <c r="W93" s="32"/>
      <c r="X93" s="32"/>
      <c r="Y93" s="32"/>
      <c r="Z93" s="32"/>
    </row>
    <row r="94" ht="49.5" spans="1:26">
      <c r="A94" s="48">
        <f>IF(C94="","",COUNTA(C$8:C94))</f>
        <v>87</v>
      </c>
      <c r="B94" s="11" t="s">
        <v>3896</v>
      </c>
      <c r="C94" s="11" t="s">
        <v>3905</v>
      </c>
      <c r="D94" s="11" t="s">
        <v>90</v>
      </c>
      <c r="E94" s="11" t="s">
        <v>79</v>
      </c>
      <c r="F94" s="25" t="s">
        <v>3786</v>
      </c>
      <c r="G94" s="25" t="s">
        <v>3906</v>
      </c>
      <c r="H94" s="25" t="s">
        <v>826</v>
      </c>
      <c r="I94" s="14" t="s">
        <v>2</v>
      </c>
      <c r="J94" s="37"/>
      <c r="K94" s="14" t="s">
        <v>4</v>
      </c>
      <c r="L94" s="37"/>
      <c r="M94" s="32"/>
      <c r="N94" s="32"/>
      <c r="O94" s="32"/>
      <c r="P94" s="32"/>
      <c r="Q94" s="32"/>
      <c r="R94" s="32"/>
      <c r="S94" s="32"/>
      <c r="T94" s="32"/>
      <c r="U94" s="32"/>
      <c r="V94" s="32"/>
      <c r="W94" s="32"/>
      <c r="X94" s="32"/>
      <c r="Y94" s="32"/>
      <c r="Z94" s="32"/>
    </row>
    <row r="95" ht="99" spans="1:26">
      <c r="A95" s="48">
        <f>IF(C95="","",COUNTA(C$8:C95))</f>
        <v>88</v>
      </c>
      <c r="B95" s="11" t="s">
        <v>3896</v>
      </c>
      <c r="C95" s="11" t="s">
        <v>827</v>
      </c>
      <c r="D95" s="11" t="s">
        <v>90</v>
      </c>
      <c r="E95" s="11" t="s">
        <v>79</v>
      </c>
      <c r="F95" s="25" t="s">
        <v>3907</v>
      </c>
      <c r="G95" s="25" t="s">
        <v>3908</v>
      </c>
      <c r="H95" s="25" t="s">
        <v>3909</v>
      </c>
      <c r="I95" s="14" t="s">
        <v>2</v>
      </c>
      <c r="J95" s="37"/>
      <c r="K95" s="14" t="s">
        <v>4</v>
      </c>
      <c r="L95" s="37"/>
      <c r="M95" s="32"/>
      <c r="N95" s="32"/>
      <c r="O95" s="32"/>
      <c r="P95" s="32"/>
      <c r="Q95" s="32"/>
      <c r="R95" s="32"/>
      <c r="S95" s="32"/>
      <c r="T95" s="32"/>
      <c r="U95" s="32"/>
      <c r="V95" s="32"/>
      <c r="W95" s="32"/>
      <c r="X95" s="32"/>
      <c r="Y95" s="32"/>
      <c r="Z95" s="32"/>
    </row>
    <row r="96" ht="49.5" spans="1:26">
      <c r="A96" s="48">
        <f>IF(C96="","",COUNTA(C$8:C96))</f>
        <v>89</v>
      </c>
      <c r="B96" s="11" t="s">
        <v>3896</v>
      </c>
      <c r="C96" s="11" t="s">
        <v>831</v>
      </c>
      <c r="D96" s="11" t="s">
        <v>90</v>
      </c>
      <c r="E96" s="11" t="s">
        <v>79</v>
      </c>
      <c r="F96" s="25" t="s">
        <v>3765</v>
      </c>
      <c r="G96" s="25" t="s">
        <v>3910</v>
      </c>
      <c r="H96" s="25" t="s">
        <v>833</v>
      </c>
      <c r="I96" s="14" t="s">
        <v>2</v>
      </c>
      <c r="J96" s="37"/>
      <c r="K96" s="14" t="s">
        <v>4</v>
      </c>
      <c r="L96" s="37"/>
      <c r="M96" s="32"/>
      <c r="N96" s="32"/>
      <c r="O96" s="32"/>
      <c r="P96" s="32"/>
      <c r="Q96" s="32"/>
      <c r="R96" s="32"/>
      <c r="S96" s="32"/>
      <c r="T96" s="32"/>
      <c r="U96" s="32"/>
      <c r="V96" s="32"/>
      <c r="W96" s="32"/>
      <c r="X96" s="32"/>
      <c r="Y96" s="32"/>
      <c r="Z96" s="32"/>
    </row>
    <row r="97" ht="148.5" spans="1:26">
      <c r="A97" s="48">
        <f>IF(C97="","",COUNTA(C$8:C97))</f>
        <v>90</v>
      </c>
      <c r="B97" s="11" t="s">
        <v>3896</v>
      </c>
      <c r="C97" s="11" t="s">
        <v>834</v>
      </c>
      <c r="D97" s="11" t="s">
        <v>78</v>
      </c>
      <c r="E97" s="11" t="s">
        <v>79</v>
      </c>
      <c r="F97" s="25" t="s">
        <v>835</v>
      </c>
      <c r="G97" s="25" t="s">
        <v>836</v>
      </c>
      <c r="H97" s="26" t="s">
        <v>3911</v>
      </c>
      <c r="I97" s="14" t="s">
        <v>2</v>
      </c>
      <c r="J97" s="37"/>
      <c r="K97" s="14" t="s">
        <v>4</v>
      </c>
      <c r="L97" s="37"/>
      <c r="M97" s="32"/>
      <c r="N97" s="32"/>
      <c r="O97" s="32"/>
      <c r="P97" s="32"/>
      <c r="Q97" s="32"/>
      <c r="R97" s="32"/>
      <c r="S97" s="32"/>
      <c r="T97" s="32"/>
      <c r="U97" s="32"/>
      <c r="V97" s="32"/>
      <c r="W97" s="32"/>
      <c r="X97" s="32"/>
      <c r="Y97" s="32"/>
      <c r="Z97" s="32"/>
    </row>
    <row r="98" ht="66" spans="1:26">
      <c r="A98" s="48">
        <f>IF(C98="","",COUNTA(C$8:C98))</f>
        <v>91</v>
      </c>
      <c r="B98" s="11" t="s">
        <v>3896</v>
      </c>
      <c r="C98" s="11" t="s">
        <v>838</v>
      </c>
      <c r="D98" s="11" t="s">
        <v>90</v>
      </c>
      <c r="E98" s="11" t="s">
        <v>79</v>
      </c>
      <c r="F98" s="25" t="s">
        <v>835</v>
      </c>
      <c r="G98" s="25" t="s">
        <v>839</v>
      </c>
      <c r="H98" s="25" t="s">
        <v>840</v>
      </c>
      <c r="I98" s="14" t="s">
        <v>2</v>
      </c>
      <c r="J98" s="37"/>
      <c r="K98" s="14" t="s">
        <v>4</v>
      </c>
      <c r="L98" s="37"/>
      <c r="M98" s="32"/>
      <c r="N98" s="32"/>
      <c r="O98" s="32"/>
      <c r="P98" s="32"/>
      <c r="Q98" s="32"/>
      <c r="R98" s="32"/>
      <c r="S98" s="32"/>
      <c r="T98" s="32"/>
      <c r="U98" s="32"/>
      <c r="V98" s="32"/>
      <c r="W98" s="32"/>
      <c r="X98" s="32"/>
      <c r="Y98" s="32"/>
      <c r="Z98" s="32"/>
    </row>
    <row r="99" ht="66" spans="1:26">
      <c r="A99" s="48">
        <f>IF(C99="","",COUNTA(C$8:C99))</f>
        <v>92</v>
      </c>
      <c r="B99" s="11" t="s">
        <v>3896</v>
      </c>
      <c r="C99" s="11" t="s">
        <v>841</v>
      </c>
      <c r="D99" s="11" t="s">
        <v>90</v>
      </c>
      <c r="E99" s="11" t="s">
        <v>85</v>
      </c>
      <c r="F99" s="25" t="s">
        <v>835</v>
      </c>
      <c r="G99" s="25" t="s">
        <v>842</v>
      </c>
      <c r="H99" s="25" t="s">
        <v>843</v>
      </c>
      <c r="I99" s="14" t="s">
        <v>2</v>
      </c>
      <c r="J99" s="37"/>
      <c r="K99" s="14" t="s">
        <v>4</v>
      </c>
      <c r="L99" s="37"/>
      <c r="M99" s="32"/>
      <c r="N99" s="32"/>
      <c r="O99" s="32"/>
      <c r="P99" s="32"/>
      <c r="Q99" s="32"/>
      <c r="R99" s="32"/>
      <c r="S99" s="32"/>
      <c r="T99" s="32"/>
      <c r="U99" s="32"/>
      <c r="V99" s="32"/>
      <c r="W99" s="32"/>
      <c r="X99" s="32"/>
      <c r="Y99" s="32"/>
      <c r="Z99" s="32"/>
    </row>
    <row r="100" ht="49.5" spans="1:26">
      <c r="A100" s="48">
        <f>IF(C100="","",COUNTA(C$8:C100))</f>
        <v>93</v>
      </c>
      <c r="B100" s="11" t="s">
        <v>3896</v>
      </c>
      <c r="C100" s="11" t="s">
        <v>844</v>
      </c>
      <c r="D100" s="11" t="s">
        <v>90</v>
      </c>
      <c r="E100" s="11" t="s">
        <v>85</v>
      </c>
      <c r="F100" s="25" t="s">
        <v>835</v>
      </c>
      <c r="G100" s="25" t="s">
        <v>845</v>
      </c>
      <c r="H100" s="25" t="s">
        <v>846</v>
      </c>
      <c r="I100" s="14" t="s">
        <v>2</v>
      </c>
      <c r="J100" s="37"/>
      <c r="K100" s="14" t="s">
        <v>4</v>
      </c>
      <c r="L100" s="37"/>
      <c r="M100" s="32"/>
      <c r="N100" s="32"/>
      <c r="O100" s="32"/>
      <c r="P100" s="32"/>
      <c r="Q100" s="32"/>
      <c r="R100" s="32"/>
      <c r="S100" s="32"/>
      <c r="T100" s="32"/>
      <c r="U100" s="32"/>
      <c r="V100" s="32"/>
      <c r="W100" s="32"/>
      <c r="X100" s="32"/>
      <c r="Y100" s="32"/>
      <c r="Z100" s="32"/>
    </row>
    <row r="101" ht="66" spans="1:26">
      <c r="A101" s="48">
        <f>IF(C101="","",COUNTA(C$8:C101))</f>
        <v>94</v>
      </c>
      <c r="B101" s="11" t="s">
        <v>3896</v>
      </c>
      <c r="C101" s="11" t="s">
        <v>847</v>
      </c>
      <c r="D101" s="11" t="s">
        <v>90</v>
      </c>
      <c r="E101" s="11" t="s">
        <v>79</v>
      </c>
      <c r="F101" s="25" t="s">
        <v>3912</v>
      </c>
      <c r="G101" s="25" t="s">
        <v>849</v>
      </c>
      <c r="H101" s="25" t="s">
        <v>850</v>
      </c>
      <c r="I101" s="14" t="s">
        <v>2</v>
      </c>
      <c r="J101" s="37"/>
      <c r="K101" s="14" t="s">
        <v>4</v>
      </c>
      <c r="L101" s="37"/>
      <c r="M101" s="32"/>
      <c r="N101" s="32"/>
      <c r="O101" s="32"/>
      <c r="P101" s="32"/>
      <c r="Q101" s="32"/>
      <c r="R101" s="32"/>
      <c r="S101" s="32"/>
      <c r="T101" s="32"/>
      <c r="U101" s="32"/>
      <c r="V101" s="32"/>
      <c r="W101" s="32"/>
      <c r="X101" s="32"/>
      <c r="Y101" s="32"/>
      <c r="Z101" s="32"/>
    </row>
    <row r="102" ht="49.5" spans="1:26">
      <c r="A102" s="48">
        <f>IF(C102="","",COUNTA(C$8:C102))</f>
        <v>95</v>
      </c>
      <c r="B102" s="11" t="s">
        <v>3896</v>
      </c>
      <c r="C102" s="11" t="s">
        <v>851</v>
      </c>
      <c r="D102" s="11" t="s">
        <v>90</v>
      </c>
      <c r="E102" s="11" t="s">
        <v>79</v>
      </c>
      <c r="F102" s="25" t="s">
        <v>835</v>
      </c>
      <c r="G102" s="25" t="s">
        <v>852</v>
      </c>
      <c r="H102" s="25" t="s">
        <v>853</v>
      </c>
      <c r="I102" s="14" t="s">
        <v>2</v>
      </c>
      <c r="J102" s="37"/>
      <c r="K102" s="14" t="s">
        <v>4</v>
      </c>
      <c r="L102" s="37"/>
      <c r="M102" s="32"/>
      <c r="N102" s="32"/>
      <c r="O102" s="32"/>
      <c r="P102" s="32"/>
      <c r="Q102" s="32"/>
      <c r="R102" s="32"/>
      <c r="S102" s="32"/>
      <c r="T102" s="32"/>
      <c r="U102" s="32"/>
      <c r="V102" s="32"/>
      <c r="W102" s="32"/>
      <c r="X102" s="32"/>
      <c r="Y102" s="32"/>
      <c r="Z102" s="32"/>
    </row>
    <row r="103" ht="66" spans="1:26">
      <c r="A103" s="48">
        <f>IF(C103="","",COUNTA(C$8:C103))</f>
        <v>96</v>
      </c>
      <c r="B103" s="11" t="s">
        <v>3896</v>
      </c>
      <c r="C103" s="11" t="s">
        <v>854</v>
      </c>
      <c r="D103" s="11" t="s">
        <v>78</v>
      </c>
      <c r="E103" s="11" t="s">
        <v>79</v>
      </c>
      <c r="F103" s="25" t="s">
        <v>835</v>
      </c>
      <c r="G103" s="25" t="s">
        <v>855</v>
      </c>
      <c r="H103" s="25" t="s">
        <v>856</v>
      </c>
      <c r="I103" s="14" t="s">
        <v>2</v>
      </c>
      <c r="J103" s="37"/>
      <c r="K103" s="14" t="s">
        <v>4</v>
      </c>
      <c r="L103" s="37"/>
      <c r="M103" s="32"/>
      <c r="N103" s="32"/>
      <c r="O103" s="32"/>
      <c r="P103" s="32"/>
      <c r="Q103" s="32"/>
      <c r="R103" s="32"/>
      <c r="S103" s="32"/>
      <c r="T103" s="32"/>
      <c r="U103" s="32"/>
      <c r="V103" s="32"/>
      <c r="W103" s="32"/>
      <c r="X103" s="32"/>
      <c r="Y103" s="32"/>
      <c r="Z103" s="32"/>
    </row>
    <row r="104" ht="49.5" spans="1:26">
      <c r="A104" s="48">
        <f>IF(C104="","",COUNTA(C$8:C104))</f>
        <v>97</v>
      </c>
      <c r="B104" s="11" t="s">
        <v>3896</v>
      </c>
      <c r="C104" s="11" t="s">
        <v>857</v>
      </c>
      <c r="D104" s="11" t="s">
        <v>90</v>
      </c>
      <c r="E104" s="11" t="s">
        <v>85</v>
      </c>
      <c r="F104" s="25" t="s">
        <v>3913</v>
      </c>
      <c r="G104" s="25" t="s">
        <v>859</v>
      </c>
      <c r="H104" s="25" t="s">
        <v>860</v>
      </c>
      <c r="I104" s="14" t="s">
        <v>2</v>
      </c>
      <c r="J104" s="37"/>
      <c r="K104" s="14" t="s">
        <v>4</v>
      </c>
      <c r="L104" s="37"/>
      <c r="M104" s="32"/>
      <c r="N104" s="32"/>
      <c r="O104" s="32"/>
      <c r="P104" s="32"/>
      <c r="Q104" s="32"/>
      <c r="R104" s="32"/>
      <c r="S104" s="32"/>
      <c r="T104" s="32"/>
      <c r="U104" s="32"/>
      <c r="V104" s="32"/>
      <c r="W104" s="32"/>
      <c r="X104" s="32"/>
      <c r="Y104" s="32"/>
      <c r="Z104" s="32"/>
    </row>
    <row r="105" ht="49.5" spans="1:26">
      <c r="A105" s="48">
        <f>IF(C105="","",COUNTA(C$8:C105))</f>
        <v>98</v>
      </c>
      <c r="B105" s="11" t="s">
        <v>3896</v>
      </c>
      <c r="C105" s="11" t="s">
        <v>861</v>
      </c>
      <c r="D105" s="11" t="s">
        <v>90</v>
      </c>
      <c r="E105" s="11" t="s">
        <v>85</v>
      </c>
      <c r="F105" s="25" t="s">
        <v>3765</v>
      </c>
      <c r="G105" s="25" t="s">
        <v>1049</v>
      </c>
      <c r="H105" s="25" t="s">
        <v>863</v>
      </c>
      <c r="I105" s="14" t="s">
        <v>2</v>
      </c>
      <c r="J105" s="37"/>
      <c r="K105" s="14" t="s">
        <v>4</v>
      </c>
      <c r="L105" s="37"/>
      <c r="M105" s="32"/>
      <c r="N105" s="32"/>
      <c r="O105" s="32"/>
      <c r="P105" s="32"/>
      <c r="Q105" s="32"/>
      <c r="R105" s="32"/>
      <c r="S105" s="32"/>
      <c r="T105" s="32"/>
      <c r="U105" s="32"/>
      <c r="V105" s="32"/>
      <c r="W105" s="32"/>
      <c r="X105" s="32"/>
      <c r="Y105" s="32"/>
      <c r="Z105" s="32"/>
    </row>
    <row r="106" ht="49.5" spans="1:26">
      <c r="A106" s="48">
        <f>IF(C106="","",COUNTA(C$8:C106))</f>
        <v>99</v>
      </c>
      <c r="B106" s="11" t="s">
        <v>3896</v>
      </c>
      <c r="C106" s="11" t="s">
        <v>864</v>
      </c>
      <c r="D106" s="11" t="s">
        <v>90</v>
      </c>
      <c r="E106" s="11" t="s">
        <v>85</v>
      </c>
      <c r="F106" s="25" t="s">
        <v>3839</v>
      </c>
      <c r="G106" s="25" t="s">
        <v>866</v>
      </c>
      <c r="H106" s="25" t="s">
        <v>3914</v>
      </c>
      <c r="I106" s="14" t="s">
        <v>2</v>
      </c>
      <c r="J106" s="37"/>
      <c r="K106" s="14" t="s">
        <v>4</v>
      </c>
      <c r="L106" s="37"/>
      <c r="M106" s="32"/>
      <c r="N106" s="32"/>
      <c r="O106" s="32"/>
      <c r="P106" s="32"/>
      <c r="Q106" s="32"/>
      <c r="R106" s="32"/>
      <c r="S106" s="32"/>
      <c r="T106" s="32"/>
      <c r="U106" s="32"/>
      <c r="V106" s="32"/>
      <c r="W106" s="32"/>
      <c r="X106" s="32"/>
      <c r="Y106" s="32"/>
      <c r="Z106" s="32"/>
    </row>
    <row r="107" ht="49.5" spans="1:26">
      <c r="A107" s="48">
        <f>IF(C107="","",COUNTA(C$8:C107))</f>
        <v>100</v>
      </c>
      <c r="B107" s="11" t="s">
        <v>3896</v>
      </c>
      <c r="C107" s="11" t="s">
        <v>868</v>
      </c>
      <c r="D107" s="11" t="s">
        <v>90</v>
      </c>
      <c r="E107" s="11" t="s">
        <v>85</v>
      </c>
      <c r="F107" s="25" t="s">
        <v>869</v>
      </c>
      <c r="G107" s="25" t="s">
        <v>3915</v>
      </c>
      <c r="H107" s="25" t="s">
        <v>3916</v>
      </c>
      <c r="I107" s="14" t="s">
        <v>2</v>
      </c>
      <c r="J107" s="37"/>
      <c r="K107" s="14" t="s">
        <v>4</v>
      </c>
      <c r="L107" s="37"/>
      <c r="M107" s="32"/>
      <c r="N107" s="32"/>
      <c r="O107" s="32"/>
      <c r="P107" s="32"/>
      <c r="Q107" s="32"/>
      <c r="R107" s="32"/>
      <c r="S107" s="32"/>
      <c r="T107" s="32"/>
      <c r="U107" s="32"/>
      <c r="V107" s="32"/>
      <c r="W107" s="32"/>
      <c r="X107" s="32"/>
      <c r="Y107" s="32"/>
      <c r="Z107" s="32"/>
    </row>
    <row r="108" ht="49.5" spans="1:26">
      <c r="A108" s="48">
        <f>IF(C108="","",COUNTA(C$8:C108))</f>
        <v>101</v>
      </c>
      <c r="B108" s="11" t="s">
        <v>3896</v>
      </c>
      <c r="C108" s="11" t="s">
        <v>872</v>
      </c>
      <c r="D108" s="11" t="s">
        <v>78</v>
      </c>
      <c r="E108" s="11" t="s">
        <v>79</v>
      </c>
      <c r="F108" s="25" t="s">
        <v>3917</v>
      </c>
      <c r="G108" s="25" t="s">
        <v>3918</v>
      </c>
      <c r="H108" s="25" t="s">
        <v>875</v>
      </c>
      <c r="I108" s="14" t="s">
        <v>2</v>
      </c>
      <c r="J108" s="37"/>
      <c r="K108" s="14" t="s">
        <v>4</v>
      </c>
      <c r="L108" s="37"/>
      <c r="M108" s="32"/>
      <c r="N108" s="32"/>
      <c r="O108" s="32"/>
      <c r="P108" s="32"/>
      <c r="Q108" s="32"/>
      <c r="R108" s="32"/>
      <c r="S108" s="32"/>
      <c r="T108" s="32"/>
      <c r="U108" s="32"/>
      <c r="V108" s="32"/>
      <c r="W108" s="32"/>
      <c r="X108" s="32"/>
      <c r="Y108" s="32"/>
      <c r="Z108" s="32"/>
    </row>
    <row r="109" ht="49.5" spans="1:26">
      <c r="A109" s="48">
        <f>IF(C109="","",COUNTA(C$8:C109))</f>
        <v>102</v>
      </c>
      <c r="B109" s="11" t="s">
        <v>3896</v>
      </c>
      <c r="C109" s="11" t="s">
        <v>876</v>
      </c>
      <c r="D109" s="11" t="s">
        <v>90</v>
      </c>
      <c r="E109" s="11" t="s">
        <v>79</v>
      </c>
      <c r="F109" s="25" t="s">
        <v>3919</v>
      </c>
      <c r="G109" s="25" t="s">
        <v>3920</v>
      </c>
      <c r="H109" s="25" t="s">
        <v>3921</v>
      </c>
      <c r="I109" s="14" t="s">
        <v>2</v>
      </c>
      <c r="J109" s="37"/>
      <c r="K109" s="14" t="s">
        <v>4</v>
      </c>
      <c r="L109" s="37"/>
      <c r="M109" s="32"/>
      <c r="N109" s="32"/>
      <c r="O109" s="32"/>
      <c r="P109" s="32"/>
      <c r="Q109" s="32"/>
      <c r="R109" s="32"/>
      <c r="S109" s="32"/>
      <c r="T109" s="32"/>
      <c r="U109" s="32"/>
      <c r="V109" s="32"/>
      <c r="W109" s="32"/>
      <c r="X109" s="32"/>
      <c r="Y109" s="32"/>
      <c r="Z109" s="32"/>
    </row>
    <row r="110" ht="99" spans="1:26">
      <c r="A110" s="48">
        <f>IF(C110="","",COUNTA(C$8:C110))</f>
        <v>103</v>
      </c>
      <c r="B110" s="11" t="s">
        <v>3922</v>
      </c>
      <c r="C110" s="11" t="s">
        <v>3923</v>
      </c>
      <c r="D110" s="11" t="s">
        <v>90</v>
      </c>
      <c r="E110" s="11" t="s">
        <v>85</v>
      </c>
      <c r="F110" s="25" t="s">
        <v>3765</v>
      </c>
      <c r="G110" s="25" t="s">
        <v>3924</v>
      </c>
      <c r="H110" s="25" t="s">
        <v>3925</v>
      </c>
      <c r="I110" s="14" t="s">
        <v>2</v>
      </c>
      <c r="J110" s="37"/>
      <c r="K110" s="14" t="s">
        <v>4</v>
      </c>
      <c r="L110" s="37"/>
      <c r="M110" s="32"/>
      <c r="N110" s="32"/>
      <c r="O110" s="32"/>
      <c r="P110" s="32"/>
      <c r="Q110" s="32"/>
      <c r="R110" s="32"/>
      <c r="S110" s="32"/>
      <c r="T110" s="32"/>
      <c r="U110" s="32"/>
      <c r="V110" s="32"/>
      <c r="W110" s="32"/>
      <c r="X110" s="32"/>
      <c r="Y110" s="32"/>
      <c r="Z110" s="32"/>
    </row>
    <row r="111" ht="99" spans="1:26">
      <c r="A111" s="48">
        <f>IF(C111="","",COUNTA(C$8:C111))</f>
        <v>104</v>
      </c>
      <c r="B111" s="11" t="s">
        <v>3922</v>
      </c>
      <c r="C111" s="11" t="s">
        <v>3926</v>
      </c>
      <c r="D111" s="11" t="s">
        <v>90</v>
      </c>
      <c r="E111" s="11" t="s">
        <v>85</v>
      </c>
      <c r="F111" s="25" t="s">
        <v>3927</v>
      </c>
      <c r="G111" s="25" t="s">
        <v>3928</v>
      </c>
      <c r="H111" s="25" t="s">
        <v>3885</v>
      </c>
      <c r="I111" s="14" t="s">
        <v>2</v>
      </c>
      <c r="J111" s="37"/>
      <c r="K111" s="14" t="s">
        <v>4</v>
      </c>
      <c r="L111" s="37"/>
      <c r="M111" s="32"/>
      <c r="N111" s="32"/>
      <c r="O111" s="32"/>
      <c r="P111" s="32"/>
      <c r="Q111" s="32"/>
      <c r="R111" s="32"/>
      <c r="S111" s="32"/>
      <c r="T111" s="32"/>
      <c r="U111" s="32"/>
      <c r="V111" s="32"/>
      <c r="W111" s="32"/>
      <c r="X111" s="32"/>
      <c r="Y111" s="32"/>
      <c r="Z111" s="32"/>
    </row>
    <row r="112" ht="132" spans="1:26">
      <c r="A112" s="48">
        <f>IF(C112="","",COUNTA(C$8:C112))</f>
        <v>105</v>
      </c>
      <c r="B112" s="11" t="s">
        <v>3922</v>
      </c>
      <c r="C112" s="11" t="s">
        <v>3929</v>
      </c>
      <c r="D112" s="11" t="s">
        <v>78</v>
      </c>
      <c r="E112" s="11" t="s">
        <v>79</v>
      </c>
      <c r="F112" s="25" t="s">
        <v>3930</v>
      </c>
      <c r="G112" s="25" t="s">
        <v>3931</v>
      </c>
      <c r="H112" s="25" t="s">
        <v>3888</v>
      </c>
      <c r="I112" s="14" t="s">
        <v>2</v>
      </c>
      <c r="J112" s="37"/>
      <c r="K112" s="14" t="s">
        <v>4</v>
      </c>
      <c r="L112" s="37"/>
      <c r="M112" s="32"/>
      <c r="N112" s="32"/>
      <c r="O112" s="32"/>
      <c r="P112" s="32"/>
      <c r="Q112" s="32"/>
      <c r="R112" s="32"/>
      <c r="S112" s="32"/>
      <c r="T112" s="32"/>
      <c r="U112" s="32"/>
      <c r="V112" s="32"/>
      <c r="W112" s="32"/>
      <c r="X112" s="32"/>
      <c r="Y112" s="32"/>
      <c r="Z112" s="32"/>
    </row>
    <row r="113" ht="49.5" spans="1:26">
      <c r="A113" s="48">
        <f>IF(C113="","",COUNTA(C$8:C113))</f>
        <v>106</v>
      </c>
      <c r="B113" s="11" t="s">
        <v>3922</v>
      </c>
      <c r="C113" s="11" t="s">
        <v>3889</v>
      </c>
      <c r="D113" s="11" t="s">
        <v>90</v>
      </c>
      <c r="E113" s="11" t="s">
        <v>79</v>
      </c>
      <c r="F113" s="25" t="s">
        <v>3890</v>
      </c>
      <c r="G113" s="25" t="s">
        <v>3891</v>
      </c>
      <c r="H113" s="25" t="s">
        <v>3892</v>
      </c>
      <c r="I113" s="14" t="s">
        <v>2</v>
      </c>
      <c r="J113" s="37"/>
      <c r="K113" s="14" t="s">
        <v>4</v>
      </c>
      <c r="L113" s="37"/>
      <c r="M113" s="32"/>
      <c r="N113" s="32"/>
      <c r="O113" s="32"/>
      <c r="P113" s="32"/>
      <c r="Q113" s="32"/>
      <c r="R113" s="32"/>
      <c r="S113" s="32"/>
      <c r="T113" s="32"/>
      <c r="U113" s="32"/>
      <c r="V113" s="32"/>
      <c r="W113" s="32"/>
      <c r="X113" s="32"/>
      <c r="Y113" s="32"/>
      <c r="Z113" s="32"/>
    </row>
    <row r="114" ht="49.5" spans="1:26">
      <c r="A114" s="48">
        <f>IF(C114="","",COUNTA(C$8:C114))</f>
        <v>107</v>
      </c>
      <c r="B114" s="11" t="s">
        <v>3922</v>
      </c>
      <c r="C114" s="11" t="s">
        <v>654</v>
      </c>
      <c r="D114" s="11" t="s">
        <v>78</v>
      </c>
      <c r="E114" s="11" t="s">
        <v>79</v>
      </c>
      <c r="F114" s="25" t="s">
        <v>3890</v>
      </c>
      <c r="G114" s="25" t="s">
        <v>526</v>
      </c>
      <c r="H114" s="25" t="s">
        <v>3893</v>
      </c>
      <c r="I114" s="14" t="s">
        <v>2</v>
      </c>
      <c r="J114" s="37"/>
      <c r="K114" s="14" t="s">
        <v>4</v>
      </c>
      <c r="L114" s="37"/>
      <c r="M114" s="32"/>
      <c r="N114" s="32"/>
      <c r="O114" s="32"/>
      <c r="P114" s="32"/>
      <c r="Q114" s="32"/>
      <c r="R114" s="32"/>
      <c r="S114" s="32"/>
      <c r="T114" s="32"/>
      <c r="U114" s="32"/>
      <c r="V114" s="32"/>
      <c r="W114" s="32"/>
      <c r="X114" s="32"/>
      <c r="Y114" s="32"/>
      <c r="Z114" s="32"/>
    </row>
    <row r="115" ht="66" spans="1:26">
      <c r="A115" s="48">
        <f>IF(C115="","",COUNTA(C$8:C115))</f>
        <v>108</v>
      </c>
      <c r="B115" s="11" t="s">
        <v>3922</v>
      </c>
      <c r="C115" s="11" t="s">
        <v>656</v>
      </c>
      <c r="D115" s="11" t="s">
        <v>90</v>
      </c>
      <c r="E115" s="11" t="s">
        <v>85</v>
      </c>
      <c r="F115" s="25" t="s">
        <v>3890</v>
      </c>
      <c r="G115" s="25" t="s">
        <v>3932</v>
      </c>
      <c r="H115" s="25" t="s">
        <v>3895</v>
      </c>
      <c r="I115" s="14" t="s">
        <v>2</v>
      </c>
      <c r="J115" s="37"/>
      <c r="K115" s="14" t="s">
        <v>4</v>
      </c>
      <c r="L115" s="37"/>
      <c r="M115" s="32"/>
      <c r="N115" s="32"/>
      <c r="O115" s="32"/>
      <c r="P115" s="32"/>
      <c r="Q115" s="32"/>
      <c r="R115" s="32"/>
      <c r="S115" s="32"/>
      <c r="T115" s="32"/>
      <c r="U115" s="32"/>
      <c r="V115" s="32"/>
      <c r="W115" s="32"/>
      <c r="X115" s="32"/>
      <c r="Y115" s="32"/>
      <c r="Z115" s="32"/>
    </row>
    <row r="116" ht="49.5" spans="1:26">
      <c r="A116" s="48">
        <f>IF(C116="","",COUNTA(C$8:C116))</f>
        <v>109</v>
      </c>
      <c r="B116" s="11" t="s">
        <v>3922</v>
      </c>
      <c r="C116" s="11" t="s">
        <v>3933</v>
      </c>
      <c r="D116" s="11" t="s">
        <v>90</v>
      </c>
      <c r="E116" s="11" t="s">
        <v>79</v>
      </c>
      <c r="F116" s="25" t="s">
        <v>3934</v>
      </c>
      <c r="G116" s="25" t="s">
        <v>3935</v>
      </c>
      <c r="H116" s="25" t="s">
        <v>3936</v>
      </c>
      <c r="I116" s="14" t="s">
        <v>2</v>
      </c>
      <c r="J116" s="37"/>
      <c r="K116" s="14" t="s">
        <v>4</v>
      </c>
      <c r="L116" s="37"/>
      <c r="M116" s="32"/>
      <c r="N116" s="32"/>
      <c r="O116" s="32"/>
      <c r="P116" s="32"/>
      <c r="Q116" s="32"/>
      <c r="R116" s="32"/>
      <c r="S116" s="32"/>
      <c r="T116" s="32"/>
      <c r="U116" s="32"/>
      <c r="V116" s="32"/>
      <c r="W116" s="32"/>
      <c r="X116" s="32"/>
      <c r="Y116" s="32"/>
      <c r="Z116" s="32"/>
    </row>
    <row r="117" ht="99" spans="1:26">
      <c r="A117" s="48">
        <f>IF(C117="","",COUNTA(C$8:C117))</f>
        <v>110</v>
      </c>
      <c r="B117" s="11" t="s">
        <v>3922</v>
      </c>
      <c r="C117" s="11" t="s">
        <v>3937</v>
      </c>
      <c r="D117" s="11" t="s">
        <v>90</v>
      </c>
      <c r="E117" s="11" t="s">
        <v>85</v>
      </c>
      <c r="F117" s="25" t="s">
        <v>3938</v>
      </c>
      <c r="G117" s="25" t="s">
        <v>3935</v>
      </c>
      <c r="H117" s="25" t="s">
        <v>3939</v>
      </c>
      <c r="I117" s="14" t="s">
        <v>2</v>
      </c>
      <c r="J117" s="37"/>
      <c r="K117" s="14" t="s">
        <v>4</v>
      </c>
      <c r="L117" s="37"/>
      <c r="M117" s="32"/>
      <c r="N117" s="32"/>
      <c r="O117" s="32"/>
      <c r="P117" s="32"/>
      <c r="Q117" s="32"/>
      <c r="R117" s="32"/>
      <c r="S117" s="32"/>
      <c r="T117" s="32"/>
      <c r="U117" s="32"/>
      <c r="V117" s="32"/>
      <c r="W117" s="32"/>
      <c r="X117" s="32"/>
      <c r="Y117" s="32"/>
      <c r="Z117" s="32"/>
    </row>
    <row r="118" ht="82.5" spans="1:26">
      <c r="A118" s="48">
        <f>IF(C118="","",COUNTA(C$8:C118))</f>
        <v>111</v>
      </c>
      <c r="B118" s="11" t="s">
        <v>3922</v>
      </c>
      <c r="C118" s="11" t="s">
        <v>3940</v>
      </c>
      <c r="D118" s="11" t="s">
        <v>78</v>
      </c>
      <c r="E118" s="11" t="s">
        <v>79</v>
      </c>
      <c r="F118" s="25" t="s">
        <v>3941</v>
      </c>
      <c r="G118" s="25" t="s">
        <v>3935</v>
      </c>
      <c r="H118" s="25" t="s">
        <v>3942</v>
      </c>
      <c r="I118" s="14" t="s">
        <v>2</v>
      </c>
      <c r="J118" s="37"/>
      <c r="K118" s="14" t="s">
        <v>4</v>
      </c>
      <c r="L118" s="37"/>
      <c r="M118" s="32"/>
      <c r="N118" s="32"/>
      <c r="O118" s="32"/>
      <c r="P118" s="32"/>
      <c r="Q118" s="32"/>
      <c r="R118" s="32"/>
      <c r="S118" s="32"/>
      <c r="T118" s="32"/>
      <c r="U118" s="32"/>
      <c r="V118" s="32"/>
      <c r="W118" s="32"/>
      <c r="X118" s="32"/>
      <c r="Y118" s="32"/>
      <c r="Z118" s="32"/>
    </row>
    <row r="119" ht="49.5" spans="1:26">
      <c r="A119" s="48">
        <f>IF(C119="","",COUNTA(C$8:C119))</f>
        <v>112</v>
      </c>
      <c r="B119" s="11" t="s">
        <v>3922</v>
      </c>
      <c r="C119" s="11" t="s">
        <v>3889</v>
      </c>
      <c r="D119" s="11" t="s">
        <v>90</v>
      </c>
      <c r="E119" s="11" t="s">
        <v>79</v>
      </c>
      <c r="F119" s="25" t="s">
        <v>3890</v>
      </c>
      <c r="G119" s="25" t="s">
        <v>3891</v>
      </c>
      <c r="H119" s="25" t="s">
        <v>3892</v>
      </c>
      <c r="I119" s="14" t="s">
        <v>2</v>
      </c>
      <c r="J119" s="37"/>
      <c r="K119" s="14" t="s">
        <v>4</v>
      </c>
      <c r="L119" s="37"/>
      <c r="M119" s="32"/>
      <c r="N119" s="32"/>
      <c r="O119" s="32"/>
      <c r="P119" s="32"/>
      <c r="Q119" s="32"/>
      <c r="R119" s="32"/>
      <c r="S119" s="32"/>
      <c r="T119" s="32"/>
      <c r="U119" s="32"/>
      <c r="V119" s="32"/>
      <c r="W119" s="32"/>
      <c r="X119" s="32"/>
      <c r="Y119" s="32"/>
      <c r="Z119" s="32"/>
    </row>
    <row r="120" ht="49.5" spans="1:26">
      <c r="A120" s="48">
        <f>IF(C120="","",COUNTA(C$8:C120))</f>
        <v>113</v>
      </c>
      <c r="B120" s="11" t="s">
        <v>3922</v>
      </c>
      <c r="C120" s="11" t="s">
        <v>654</v>
      </c>
      <c r="D120" s="11" t="s">
        <v>78</v>
      </c>
      <c r="E120" s="11" t="s">
        <v>79</v>
      </c>
      <c r="F120" s="25" t="s">
        <v>3890</v>
      </c>
      <c r="G120" s="25" t="s">
        <v>526</v>
      </c>
      <c r="H120" s="25" t="s">
        <v>3943</v>
      </c>
      <c r="I120" s="14" t="s">
        <v>2</v>
      </c>
      <c r="J120" s="37"/>
      <c r="K120" s="14" t="s">
        <v>4</v>
      </c>
      <c r="L120" s="37"/>
      <c r="M120" s="32"/>
      <c r="N120" s="32"/>
      <c r="O120" s="32"/>
      <c r="P120" s="32"/>
      <c r="Q120" s="32"/>
      <c r="R120" s="32"/>
      <c r="S120" s="32"/>
      <c r="T120" s="32"/>
      <c r="U120" s="32"/>
      <c r="V120" s="32"/>
      <c r="W120" s="32"/>
      <c r="X120" s="32"/>
      <c r="Y120" s="32"/>
      <c r="Z120" s="32"/>
    </row>
    <row r="121" ht="66" spans="1:26">
      <c r="A121" s="48">
        <f>IF(C121="","",COUNTA(C$8:C121))</f>
        <v>114</v>
      </c>
      <c r="B121" s="11" t="s">
        <v>3922</v>
      </c>
      <c r="C121" s="11" t="s">
        <v>656</v>
      </c>
      <c r="D121" s="11" t="s">
        <v>90</v>
      </c>
      <c r="E121" s="11" t="s">
        <v>85</v>
      </c>
      <c r="F121" s="25" t="s">
        <v>3890</v>
      </c>
      <c r="G121" s="25" t="s">
        <v>3944</v>
      </c>
      <c r="H121" s="25" t="s">
        <v>3895</v>
      </c>
      <c r="I121" s="14" t="s">
        <v>2</v>
      </c>
      <c r="J121" s="37"/>
      <c r="K121" s="14" t="s">
        <v>4</v>
      </c>
      <c r="L121" s="37"/>
      <c r="M121" s="32"/>
      <c r="N121" s="32"/>
      <c r="O121" s="32"/>
      <c r="P121" s="32"/>
      <c r="Q121" s="32"/>
      <c r="R121" s="32"/>
      <c r="S121" s="32"/>
      <c r="T121" s="32"/>
      <c r="U121" s="32"/>
      <c r="V121" s="32"/>
      <c r="W121" s="32"/>
      <c r="X121" s="32"/>
      <c r="Y121" s="32"/>
      <c r="Z121" s="32"/>
    </row>
    <row r="122" ht="49.5" spans="1:26">
      <c r="A122" s="48">
        <f>IF(C122="","",COUNTA(C$8:C122))</f>
        <v>115</v>
      </c>
      <c r="B122" s="11" t="s">
        <v>3922</v>
      </c>
      <c r="C122" s="11" t="s">
        <v>3945</v>
      </c>
      <c r="D122" s="11" t="s">
        <v>90</v>
      </c>
      <c r="E122" s="11" t="s">
        <v>79</v>
      </c>
      <c r="F122" s="25" t="s">
        <v>3946</v>
      </c>
      <c r="G122" s="25" t="s">
        <v>3947</v>
      </c>
      <c r="H122" s="25" t="s">
        <v>3948</v>
      </c>
      <c r="I122" s="14" t="s">
        <v>2</v>
      </c>
      <c r="J122" s="37"/>
      <c r="K122" s="14" t="s">
        <v>4</v>
      </c>
      <c r="L122" s="37"/>
      <c r="M122" s="32"/>
      <c r="N122" s="32"/>
      <c r="O122" s="32"/>
      <c r="P122" s="32"/>
      <c r="Q122" s="32"/>
      <c r="R122" s="32"/>
      <c r="S122" s="32"/>
      <c r="T122" s="32"/>
      <c r="U122" s="32"/>
      <c r="V122" s="32"/>
      <c r="W122" s="32"/>
      <c r="X122" s="32"/>
      <c r="Y122" s="32"/>
      <c r="Z122" s="32"/>
    </row>
    <row r="123" ht="16.5" spans="1:26">
      <c r="A123" s="48" t="str">
        <f>IF(C123="","",COUNTA(C$8:C123))</f>
        <v/>
      </c>
      <c r="B123" s="48"/>
      <c r="C123" s="48"/>
      <c r="D123" s="48"/>
      <c r="E123" s="48"/>
      <c r="F123" s="23"/>
      <c r="G123" s="23"/>
      <c r="H123" s="23"/>
      <c r="I123" s="14" t="s">
        <v>2</v>
      </c>
      <c r="J123" s="37"/>
      <c r="K123" s="14" t="s">
        <v>2</v>
      </c>
      <c r="L123" s="37"/>
      <c r="M123" s="32"/>
      <c r="N123" s="32"/>
      <c r="O123" s="32"/>
      <c r="P123" s="32"/>
      <c r="Q123" s="32"/>
      <c r="R123" s="32"/>
      <c r="S123" s="32"/>
      <c r="T123" s="32"/>
      <c r="U123" s="32"/>
      <c r="V123" s="32"/>
      <c r="W123" s="32"/>
      <c r="X123" s="32"/>
      <c r="Y123" s="32"/>
      <c r="Z123" s="32"/>
    </row>
    <row r="124" ht="16.5" spans="1:26">
      <c r="A124" s="48" t="str">
        <f>IF(C124="","",COUNTA(C$8:C124))</f>
        <v/>
      </c>
      <c r="B124" s="48"/>
      <c r="C124" s="48"/>
      <c r="D124" s="48"/>
      <c r="E124" s="48"/>
      <c r="F124" s="23"/>
      <c r="G124" s="23"/>
      <c r="H124" s="23"/>
      <c r="I124" s="14" t="s">
        <v>2</v>
      </c>
      <c r="J124" s="37"/>
      <c r="K124" s="14" t="s">
        <v>2</v>
      </c>
      <c r="L124" s="37"/>
      <c r="M124" s="32"/>
      <c r="N124" s="32"/>
      <c r="O124" s="32"/>
      <c r="P124" s="32"/>
      <c r="Q124" s="32"/>
      <c r="R124" s="32"/>
      <c r="S124" s="32"/>
      <c r="T124" s="32"/>
      <c r="U124" s="32"/>
      <c r="V124" s="32"/>
      <c r="W124" s="32"/>
      <c r="X124" s="32"/>
      <c r="Y124" s="32"/>
      <c r="Z124" s="32"/>
    </row>
    <row r="125" ht="16.5" spans="1:26">
      <c r="A125" s="48" t="str">
        <f>IF(C125="","",COUNTA(C$8:C125))</f>
        <v/>
      </c>
      <c r="B125" s="48"/>
      <c r="C125" s="48"/>
      <c r="D125" s="48"/>
      <c r="E125" s="48"/>
      <c r="F125" s="23"/>
      <c r="G125" s="23"/>
      <c r="H125" s="23"/>
      <c r="I125" s="14" t="s">
        <v>2</v>
      </c>
      <c r="J125" s="37"/>
      <c r="K125" s="14" t="s">
        <v>2</v>
      </c>
      <c r="L125" s="37"/>
      <c r="M125" s="32"/>
      <c r="N125" s="32"/>
      <c r="O125" s="32"/>
      <c r="P125" s="32"/>
      <c r="Q125" s="32"/>
      <c r="R125" s="32"/>
      <c r="S125" s="32"/>
      <c r="T125" s="32"/>
      <c r="U125" s="32"/>
      <c r="V125" s="32"/>
      <c r="W125" s="32"/>
      <c r="X125" s="32"/>
      <c r="Y125" s="32"/>
      <c r="Z125" s="32"/>
    </row>
    <row r="126" ht="16.5" spans="1:26">
      <c r="A126" s="48" t="str">
        <f>IF(C126="","",COUNTA(C$8:C126))</f>
        <v/>
      </c>
      <c r="B126" s="48"/>
      <c r="C126" s="48"/>
      <c r="D126" s="48"/>
      <c r="E126" s="48"/>
      <c r="F126" s="23"/>
      <c r="G126" s="23"/>
      <c r="H126" s="23"/>
      <c r="I126" s="14" t="s">
        <v>2</v>
      </c>
      <c r="J126" s="37"/>
      <c r="K126" s="14" t="s">
        <v>2</v>
      </c>
      <c r="L126" s="37"/>
      <c r="M126" s="32"/>
      <c r="N126" s="32"/>
      <c r="O126" s="32"/>
      <c r="P126" s="32"/>
      <c r="Q126" s="32"/>
      <c r="R126" s="32"/>
      <c r="S126" s="32"/>
      <c r="T126" s="32"/>
      <c r="U126" s="32"/>
      <c r="V126" s="32"/>
      <c r="W126" s="32"/>
      <c r="X126" s="32"/>
      <c r="Y126" s="32"/>
      <c r="Z126" s="32"/>
    </row>
    <row r="127" ht="16.5" spans="1:26">
      <c r="A127" s="48" t="str">
        <f>IF(C127="","",COUNTA(C$8:C127))</f>
        <v/>
      </c>
      <c r="B127" s="48"/>
      <c r="C127" s="48"/>
      <c r="D127" s="48"/>
      <c r="E127" s="48"/>
      <c r="F127" s="23"/>
      <c r="G127" s="23"/>
      <c r="H127" s="23"/>
      <c r="I127" s="14" t="s">
        <v>2</v>
      </c>
      <c r="J127" s="37"/>
      <c r="K127" s="14" t="s">
        <v>2</v>
      </c>
      <c r="L127" s="37"/>
      <c r="M127" s="32"/>
      <c r="N127" s="32"/>
      <c r="O127" s="32"/>
      <c r="P127" s="32"/>
      <c r="Q127" s="32"/>
      <c r="R127" s="32"/>
      <c r="S127" s="32"/>
      <c r="T127" s="32"/>
      <c r="U127" s="32"/>
      <c r="V127" s="32"/>
      <c r="W127" s="32"/>
      <c r="X127" s="32"/>
      <c r="Y127" s="32"/>
      <c r="Z127" s="32"/>
    </row>
    <row r="128" ht="16.5" spans="1:26">
      <c r="A128" s="48" t="str">
        <f>IF(C128="","",COUNTA(C$8:C128))</f>
        <v/>
      </c>
      <c r="B128" s="48"/>
      <c r="C128" s="48"/>
      <c r="D128" s="48"/>
      <c r="E128" s="48"/>
      <c r="F128" s="23"/>
      <c r="G128" s="23"/>
      <c r="H128" s="23"/>
      <c r="I128" s="14" t="s">
        <v>2</v>
      </c>
      <c r="J128" s="37"/>
      <c r="K128" s="14" t="s">
        <v>2</v>
      </c>
      <c r="L128" s="37"/>
      <c r="M128" s="32"/>
      <c r="N128" s="32"/>
      <c r="O128" s="32"/>
      <c r="P128" s="32"/>
      <c r="Q128" s="32"/>
      <c r="R128" s="32"/>
      <c r="S128" s="32"/>
      <c r="T128" s="32"/>
      <c r="U128" s="32"/>
      <c r="V128" s="32"/>
      <c r="W128" s="32"/>
      <c r="X128" s="32"/>
      <c r="Y128" s="32"/>
      <c r="Z128" s="32"/>
    </row>
    <row r="129" ht="16.5" spans="1:26">
      <c r="A129" s="48" t="str">
        <f>IF(C129="","",COUNTA(C$8:C129))</f>
        <v/>
      </c>
      <c r="B129" s="48"/>
      <c r="C129" s="48"/>
      <c r="D129" s="48"/>
      <c r="E129" s="48"/>
      <c r="F129" s="23"/>
      <c r="G129" s="23"/>
      <c r="H129" s="23"/>
      <c r="I129" s="14" t="s">
        <v>2</v>
      </c>
      <c r="J129" s="37"/>
      <c r="K129" s="14" t="s">
        <v>2</v>
      </c>
      <c r="L129" s="37"/>
      <c r="M129" s="32"/>
      <c r="N129" s="32"/>
      <c r="O129" s="32"/>
      <c r="P129" s="32"/>
      <c r="Q129" s="32"/>
      <c r="R129" s="32"/>
      <c r="S129" s="32"/>
      <c r="T129" s="32"/>
      <c r="U129" s="32"/>
      <c r="V129" s="32"/>
      <c r="W129" s="32"/>
      <c r="X129" s="32"/>
      <c r="Y129" s="32"/>
      <c r="Z129" s="32"/>
    </row>
    <row r="130" ht="16.5" spans="1:26">
      <c r="A130" s="48" t="str">
        <f>IF(C130="","",COUNTA(C$8:C130))</f>
        <v/>
      </c>
      <c r="B130" s="48"/>
      <c r="C130" s="48"/>
      <c r="D130" s="48"/>
      <c r="E130" s="48"/>
      <c r="F130" s="23"/>
      <c r="G130" s="23"/>
      <c r="H130" s="23"/>
      <c r="I130" s="14" t="s">
        <v>2</v>
      </c>
      <c r="J130" s="37"/>
      <c r="K130" s="14" t="s">
        <v>2</v>
      </c>
      <c r="L130" s="37"/>
      <c r="M130" s="32"/>
      <c r="N130" s="32"/>
      <c r="O130" s="32"/>
      <c r="P130" s="32"/>
      <c r="Q130" s="32"/>
      <c r="R130" s="32"/>
      <c r="S130" s="32"/>
      <c r="T130" s="32"/>
      <c r="U130" s="32"/>
      <c r="V130" s="32"/>
      <c r="W130" s="32"/>
      <c r="X130" s="32"/>
      <c r="Y130" s="32"/>
      <c r="Z130" s="32"/>
    </row>
    <row r="131" ht="16.5" spans="1:26">
      <c r="A131" s="48" t="str">
        <f>IF(C131="","",COUNTA(C$8:C131))</f>
        <v/>
      </c>
      <c r="B131" s="48"/>
      <c r="C131" s="48"/>
      <c r="D131" s="48"/>
      <c r="E131" s="48"/>
      <c r="F131" s="23"/>
      <c r="G131" s="23"/>
      <c r="H131" s="23"/>
      <c r="I131" s="14" t="s">
        <v>2</v>
      </c>
      <c r="J131" s="37"/>
      <c r="K131" s="14" t="s">
        <v>2</v>
      </c>
      <c r="L131" s="37"/>
      <c r="M131" s="32"/>
      <c r="N131" s="32"/>
      <c r="O131" s="32"/>
      <c r="P131" s="32"/>
      <c r="Q131" s="32"/>
      <c r="R131" s="32"/>
      <c r="S131" s="32"/>
      <c r="T131" s="32"/>
      <c r="U131" s="32"/>
      <c r="V131" s="32"/>
      <c r="W131" s="32"/>
      <c r="X131" s="32"/>
      <c r="Y131" s="32"/>
      <c r="Z131" s="32"/>
    </row>
    <row r="132" ht="16.5" spans="1:26">
      <c r="A132" s="48" t="str">
        <f>IF(C132="","",COUNTA(C$8:C132))</f>
        <v/>
      </c>
      <c r="B132" s="48"/>
      <c r="C132" s="48"/>
      <c r="D132" s="48"/>
      <c r="E132" s="48"/>
      <c r="F132" s="23"/>
      <c r="G132" s="23"/>
      <c r="H132" s="23"/>
      <c r="I132" s="14" t="s">
        <v>2</v>
      </c>
      <c r="J132" s="37"/>
      <c r="K132" s="14" t="s">
        <v>2</v>
      </c>
      <c r="L132" s="37"/>
      <c r="M132" s="32"/>
      <c r="N132" s="32"/>
      <c r="O132" s="32"/>
      <c r="P132" s="32"/>
      <c r="Q132" s="32"/>
      <c r="R132" s="32"/>
      <c r="S132" s="32"/>
      <c r="T132" s="32"/>
      <c r="U132" s="32"/>
      <c r="V132" s="32"/>
      <c r="W132" s="32"/>
      <c r="X132" s="32"/>
      <c r="Y132" s="32"/>
      <c r="Z132" s="32"/>
    </row>
    <row r="133" ht="16.5" spans="1:26">
      <c r="A133" s="48" t="str">
        <f>IF(C133="","",COUNTA(C$8:C133))</f>
        <v/>
      </c>
      <c r="B133" s="48"/>
      <c r="C133" s="48"/>
      <c r="D133" s="48"/>
      <c r="E133" s="48"/>
      <c r="F133" s="23"/>
      <c r="G133" s="23"/>
      <c r="H133" s="23"/>
      <c r="I133" s="14" t="s">
        <v>2</v>
      </c>
      <c r="J133" s="37"/>
      <c r="K133" s="14" t="s">
        <v>2</v>
      </c>
      <c r="L133" s="37"/>
      <c r="M133" s="32"/>
      <c r="N133" s="32"/>
      <c r="O133" s="32"/>
      <c r="P133" s="32"/>
      <c r="Q133" s="32"/>
      <c r="R133" s="32"/>
      <c r="S133" s="32"/>
      <c r="T133" s="32"/>
      <c r="U133" s="32"/>
      <c r="V133" s="32"/>
      <c r="W133" s="32"/>
      <c r="X133" s="32"/>
      <c r="Y133" s="32"/>
      <c r="Z133" s="32"/>
    </row>
    <row r="134" ht="16.5" spans="1:26">
      <c r="A134" s="48" t="str">
        <f>IF(C134="","",COUNTA(C$8:C134))</f>
        <v/>
      </c>
      <c r="B134" s="48"/>
      <c r="C134" s="48"/>
      <c r="D134" s="48"/>
      <c r="E134" s="48"/>
      <c r="F134" s="23"/>
      <c r="G134" s="23"/>
      <c r="H134" s="23"/>
      <c r="I134" s="14" t="s">
        <v>2</v>
      </c>
      <c r="J134" s="37"/>
      <c r="K134" s="14" t="s">
        <v>2</v>
      </c>
      <c r="L134" s="37"/>
      <c r="M134" s="32"/>
      <c r="N134" s="32"/>
      <c r="O134" s="32"/>
      <c r="P134" s="32"/>
      <c r="Q134" s="32"/>
      <c r="R134" s="32"/>
      <c r="S134" s="32"/>
      <c r="T134" s="32"/>
      <c r="U134" s="32"/>
      <c r="V134" s="32"/>
      <c r="W134" s="32"/>
      <c r="X134" s="32"/>
      <c r="Y134" s="32"/>
      <c r="Z134" s="32"/>
    </row>
    <row r="135" ht="16.5" spans="1:26">
      <c r="A135" s="48" t="str">
        <f>IF(C135="","",COUNTA(C$8:C135))</f>
        <v/>
      </c>
      <c r="B135" s="48"/>
      <c r="C135" s="48"/>
      <c r="D135" s="48"/>
      <c r="E135" s="48"/>
      <c r="F135" s="23"/>
      <c r="G135" s="23"/>
      <c r="H135" s="23"/>
      <c r="I135" s="14" t="s">
        <v>2</v>
      </c>
      <c r="J135" s="37"/>
      <c r="K135" s="14" t="s">
        <v>2</v>
      </c>
      <c r="L135" s="37"/>
      <c r="M135" s="32"/>
      <c r="N135" s="32"/>
      <c r="O135" s="32"/>
      <c r="P135" s="32"/>
      <c r="Q135" s="32"/>
      <c r="R135" s="32"/>
      <c r="S135" s="32"/>
      <c r="T135" s="32"/>
      <c r="U135" s="32"/>
      <c r="V135" s="32"/>
      <c r="W135" s="32"/>
      <c r="X135" s="32"/>
      <c r="Y135" s="32"/>
      <c r="Z135" s="32"/>
    </row>
    <row r="136" ht="16.5" spans="1:26">
      <c r="A136" s="48" t="str">
        <f>IF(C136="","",COUNTA(C$8:C136))</f>
        <v/>
      </c>
      <c r="B136" s="48"/>
      <c r="C136" s="48"/>
      <c r="D136" s="48"/>
      <c r="E136" s="48"/>
      <c r="F136" s="23"/>
      <c r="G136" s="23"/>
      <c r="H136" s="23"/>
      <c r="I136" s="14" t="s">
        <v>2</v>
      </c>
      <c r="J136" s="37"/>
      <c r="K136" s="14" t="s">
        <v>2</v>
      </c>
      <c r="L136" s="37"/>
      <c r="M136" s="32"/>
      <c r="N136" s="32"/>
      <c r="O136" s="32"/>
      <c r="P136" s="32"/>
      <c r="Q136" s="32"/>
      <c r="R136" s="32"/>
      <c r="S136" s="32"/>
      <c r="T136" s="32"/>
      <c r="U136" s="32"/>
      <c r="V136" s="32"/>
      <c r="W136" s="32"/>
      <c r="X136" s="32"/>
      <c r="Y136" s="32"/>
      <c r="Z136" s="32"/>
    </row>
    <row r="137" ht="16.5" spans="1:26">
      <c r="A137" s="48" t="str">
        <f>IF(C137="","",COUNTA(C$8:C137))</f>
        <v/>
      </c>
      <c r="B137" s="48"/>
      <c r="C137" s="48"/>
      <c r="D137" s="48"/>
      <c r="E137" s="48"/>
      <c r="F137" s="23"/>
      <c r="G137" s="23"/>
      <c r="H137" s="23"/>
      <c r="I137" s="14" t="s">
        <v>2</v>
      </c>
      <c r="J137" s="37"/>
      <c r="K137" s="14" t="s">
        <v>2</v>
      </c>
      <c r="L137" s="37"/>
      <c r="M137" s="32"/>
      <c r="N137" s="32"/>
      <c r="O137" s="32"/>
      <c r="P137" s="32"/>
      <c r="Q137" s="32"/>
      <c r="R137" s="32"/>
      <c r="S137" s="32"/>
      <c r="T137" s="32"/>
      <c r="U137" s="32"/>
      <c r="V137" s="32"/>
      <c r="W137" s="32"/>
      <c r="X137" s="32"/>
      <c r="Y137" s="32"/>
      <c r="Z137" s="32"/>
    </row>
    <row r="138" ht="16.5" spans="1:26">
      <c r="A138" s="48" t="str">
        <f>IF(C138="","",COUNTA(C$8:C138))</f>
        <v/>
      </c>
      <c r="B138" s="48"/>
      <c r="C138" s="48"/>
      <c r="D138" s="48"/>
      <c r="E138" s="48"/>
      <c r="F138" s="23"/>
      <c r="G138" s="23"/>
      <c r="H138" s="23"/>
      <c r="I138" s="14" t="s">
        <v>2</v>
      </c>
      <c r="J138" s="37"/>
      <c r="K138" s="14" t="s">
        <v>2</v>
      </c>
      <c r="L138" s="37"/>
      <c r="M138" s="32"/>
      <c r="N138" s="32"/>
      <c r="O138" s="32"/>
      <c r="P138" s="32"/>
      <c r="Q138" s="32"/>
      <c r="R138" s="32"/>
      <c r="S138" s="32"/>
      <c r="T138" s="32"/>
      <c r="U138" s="32"/>
      <c r="V138" s="32"/>
      <c r="W138" s="32"/>
      <c r="X138" s="32"/>
      <c r="Y138" s="32"/>
      <c r="Z138" s="32"/>
    </row>
    <row r="139" ht="16.5" spans="1:26">
      <c r="A139" s="48" t="str">
        <f>IF(C139="","",COUNTA(C$8:C139))</f>
        <v/>
      </c>
      <c r="B139" s="48"/>
      <c r="C139" s="48"/>
      <c r="D139" s="48"/>
      <c r="E139" s="48"/>
      <c r="F139" s="23"/>
      <c r="G139" s="23"/>
      <c r="H139" s="23"/>
      <c r="I139" s="14" t="s">
        <v>2</v>
      </c>
      <c r="J139" s="37"/>
      <c r="K139" s="14" t="s">
        <v>2</v>
      </c>
      <c r="L139" s="37"/>
      <c r="M139" s="32"/>
      <c r="N139" s="32"/>
      <c r="O139" s="32"/>
      <c r="P139" s="32"/>
      <c r="Q139" s="32"/>
      <c r="R139" s="32"/>
      <c r="S139" s="32"/>
      <c r="T139" s="32"/>
      <c r="U139" s="32"/>
      <c r="V139" s="32"/>
      <c r="W139" s="32"/>
      <c r="X139" s="32"/>
      <c r="Y139" s="32"/>
      <c r="Z139" s="32"/>
    </row>
    <row r="140" ht="16.5" spans="1:26">
      <c r="A140" s="48" t="str">
        <f>IF(C140="","",COUNTA(C$8:C140))</f>
        <v/>
      </c>
      <c r="B140" s="48"/>
      <c r="C140" s="48"/>
      <c r="D140" s="48"/>
      <c r="E140" s="48"/>
      <c r="F140" s="23"/>
      <c r="G140" s="23"/>
      <c r="H140" s="23"/>
      <c r="I140" s="14" t="s">
        <v>2</v>
      </c>
      <c r="J140" s="37"/>
      <c r="K140" s="14" t="s">
        <v>2</v>
      </c>
      <c r="L140" s="37"/>
      <c r="M140" s="32"/>
      <c r="N140" s="32"/>
      <c r="O140" s="32"/>
      <c r="P140" s="32"/>
      <c r="Q140" s="32"/>
      <c r="R140" s="32"/>
      <c r="S140" s="32"/>
      <c r="T140" s="32"/>
      <c r="U140" s="32"/>
      <c r="V140" s="32"/>
      <c r="W140" s="32"/>
      <c r="X140" s="32"/>
      <c r="Y140" s="32"/>
      <c r="Z140" s="32"/>
    </row>
    <row r="141" ht="16.5" spans="1:26">
      <c r="A141" s="48" t="str">
        <f>IF(C141="","",COUNTA(C$8:C141))</f>
        <v/>
      </c>
      <c r="B141" s="48"/>
      <c r="C141" s="48"/>
      <c r="D141" s="48"/>
      <c r="E141" s="48"/>
      <c r="F141" s="23"/>
      <c r="G141" s="23"/>
      <c r="H141" s="23"/>
      <c r="I141" s="14" t="s">
        <v>2</v>
      </c>
      <c r="J141" s="37"/>
      <c r="K141" s="14" t="s">
        <v>2</v>
      </c>
      <c r="L141" s="37"/>
      <c r="M141" s="32"/>
      <c r="N141" s="32"/>
      <c r="O141" s="32"/>
      <c r="P141" s="32"/>
      <c r="Q141" s="32"/>
      <c r="R141" s="32"/>
      <c r="S141" s="32"/>
      <c r="T141" s="32"/>
      <c r="U141" s="32"/>
      <c r="V141" s="32"/>
      <c r="W141" s="32"/>
      <c r="X141" s="32"/>
      <c r="Y141" s="32"/>
      <c r="Z141" s="32"/>
    </row>
    <row r="142" ht="16.5" spans="1:26">
      <c r="A142" s="48" t="str">
        <f>IF(C142="","",COUNTA(C$8:C142))</f>
        <v/>
      </c>
      <c r="B142" s="48"/>
      <c r="C142" s="48"/>
      <c r="D142" s="48"/>
      <c r="E142" s="48"/>
      <c r="F142" s="23"/>
      <c r="G142" s="23"/>
      <c r="H142" s="23"/>
      <c r="I142" s="14" t="s">
        <v>2</v>
      </c>
      <c r="J142" s="37"/>
      <c r="K142" s="14" t="s">
        <v>2</v>
      </c>
      <c r="L142" s="37"/>
      <c r="M142" s="32"/>
      <c r="N142" s="32"/>
      <c r="O142" s="32"/>
      <c r="P142" s="32"/>
      <c r="Q142" s="32"/>
      <c r="R142" s="32"/>
      <c r="S142" s="32"/>
      <c r="T142" s="32"/>
      <c r="U142" s="32"/>
      <c r="V142" s="32"/>
      <c r="W142" s="32"/>
      <c r="X142" s="32"/>
      <c r="Y142" s="32"/>
      <c r="Z142" s="32"/>
    </row>
    <row r="143" ht="16.5" spans="1:26">
      <c r="A143" s="48" t="str">
        <f>IF(C143="","",COUNTA(C$8:C143))</f>
        <v/>
      </c>
      <c r="B143" s="48"/>
      <c r="C143" s="48"/>
      <c r="D143" s="48"/>
      <c r="E143" s="48"/>
      <c r="F143" s="23"/>
      <c r="G143" s="23"/>
      <c r="H143" s="23"/>
      <c r="I143" s="14" t="s">
        <v>2</v>
      </c>
      <c r="J143" s="37"/>
      <c r="K143" s="14" t="s">
        <v>2</v>
      </c>
      <c r="L143" s="37"/>
      <c r="M143" s="32"/>
      <c r="N143" s="32"/>
      <c r="O143" s="32"/>
      <c r="P143" s="32"/>
      <c r="Q143" s="32"/>
      <c r="R143" s="32"/>
      <c r="S143" s="32"/>
      <c r="T143" s="32"/>
      <c r="U143" s="32"/>
      <c r="V143" s="32"/>
      <c r="W143" s="32"/>
      <c r="X143" s="32"/>
      <c r="Y143" s="32"/>
      <c r="Z143" s="32"/>
    </row>
    <row r="144" ht="16.5" spans="1:26">
      <c r="A144" s="48" t="str">
        <f>IF(C144="","",COUNTA(C$8:C144))</f>
        <v/>
      </c>
      <c r="B144" s="48"/>
      <c r="C144" s="48"/>
      <c r="D144" s="48"/>
      <c r="E144" s="48"/>
      <c r="F144" s="23"/>
      <c r="G144" s="23"/>
      <c r="H144" s="23"/>
      <c r="I144" s="14" t="s">
        <v>2</v>
      </c>
      <c r="J144" s="37"/>
      <c r="K144" s="14" t="s">
        <v>2</v>
      </c>
      <c r="L144" s="37"/>
      <c r="M144" s="32"/>
      <c r="N144" s="32"/>
      <c r="O144" s="32"/>
      <c r="P144" s="32"/>
      <c r="Q144" s="32"/>
      <c r="R144" s="32"/>
      <c r="S144" s="32"/>
      <c r="T144" s="32"/>
      <c r="U144" s="32"/>
      <c r="V144" s="32"/>
      <c r="W144" s="32"/>
      <c r="X144" s="32"/>
      <c r="Y144" s="32"/>
      <c r="Z144" s="32"/>
    </row>
    <row r="145" ht="16.5" spans="1:26">
      <c r="A145" s="48" t="str">
        <f>IF(C145="","",COUNTA(C$8:C145))</f>
        <v/>
      </c>
      <c r="B145" s="48"/>
      <c r="C145" s="48"/>
      <c r="D145" s="48"/>
      <c r="E145" s="48"/>
      <c r="F145" s="23"/>
      <c r="G145" s="23"/>
      <c r="H145" s="23"/>
      <c r="I145" s="14" t="s">
        <v>2</v>
      </c>
      <c r="J145" s="37"/>
      <c r="K145" s="14" t="s">
        <v>2</v>
      </c>
      <c r="L145" s="37"/>
      <c r="M145" s="32"/>
      <c r="N145" s="32"/>
      <c r="O145" s="32"/>
      <c r="P145" s="32"/>
      <c r="Q145" s="32"/>
      <c r="R145" s="32"/>
      <c r="S145" s="32"/>
      <c r="T145" s="32"/>
      <c r="U145" s="32"/>
      <c r="V145" s="32"/>
      <c r="W145" s="32"/>
      <c r="X145" s="32"/>
      <c r="Y145" s="32"/>
      <c r="Z145" s="32"/>
    </row>
    <row r="146" ht="16.5" spans="1:26">
      <c r="A146" s="48" t="str">
        <f>IF(C146="","",COUNTA(C$8:C146))</f>
        <v/>
      </c>
      <c r="B146" s="48"/>
      <c r="C146" s="48"/>
      <c r="D146" s="48"/>
      <c r="E146" s="48"/>
      <c r="F146" s="23"/>
      <c r="G146" s="23"/>
      <c r="H146" s="23"/>
      <c r="I146" s="14" t="s">
        <v>2</v>
      </c>
      <c r="J146" s="37"/>
      <c r="K146" s="14" t="s">
        <v>2</v>
      </c>
      <c r="L146" s="37"/>
      <c r="M146" s="32"/>
      <c r="N146" s="32"/>
      <c r="O146" s="32"/>
      <c r="P146" s="32"/>
      <c r="Q146" s="32"/>
      <c r="R146" s="32"/>
      <c r="S146" s="32"/>
      <c r="T146" s="32"/>
      <c r="U146" s="32"/>
      <c r="V146" s="32"/>
      <c r="W146" s="32"/>
      <c r="X146" s="32"/>
      <c r="Y146" s="32"/>
      <c r="Z146" s="32"/>
    </row>
    <row r="147" ht="16.5" spans="1:26">
      <c r="A147" s="48" t="str">
        <f>IF(C147="","",COUNTA(C$8:C147))</f>
        <v/>
      </c>
      <c r="B147" s="48"/>
      <c r="C147" s="48"/>
      <c r="D147" s="48"/>
      <c r="E147" s="48"/>
      <c r="F147" s="23"/>
      <c r="G147" s="23"/>
      <c r="H147" s="23"/>
      <c r="I147" s="14" t="s">
        <v>2</v>
      </c>
      <c r="J147" s="37"/>
      <c r="K147" s="14" t="s">
        <v>2</v>
      </c>
      <c r="L147" s="37"/>
      <c r="M147" s="32"/>
      <c r="N147" s="32"/>
      <c r="O147" s="32"/>
      <c r="P147" s="32"/>
      <c r="Q147" s="32"/>
      <c r="R147" s="32"/>
      <c r="S147" s="32"/>
      <c r="T147" s="32"/>
      <c r="U147" s="32"/>
      <c r="V147" s="32"/>
      <c r="W147" s="32"/>
      <c r="X147" s="32"/>
      <c r="Y147" s="32"/>
      <c r="Z147" s="32"/>
    </row>
    <row r="148" ht="16.5" spans="1:26">
      <c r="A148" s="48" t="str">
        <f>IF(C148="","",COUNTA(C$8:C148))</f>
        <v/>
      </c>
      <c r="B148" s="48"/>
      <c r="C148" s="48"/>
      <c r="D148" s="48"/>
      <c r="E148" s="48"/>
      <c r="F148" s="23"/>
      <c r="G148" s="23"/>
      <c r="H148" s="23"/>
      <c r="I148" s="14" t="s">
        <v>2</v>
      </c>
      <c r="J148" s="37"/>
      <c r="K148" s="14" t="s">
        <v>2</v>
      </c>
      <c r="L148" s="37"/>
      <c r="M148" s="32"/>
      <c r="N148" s="32"/>
      <c r="O148" s="32"/>
      <c r="P148" s="32"/>
      <c r="Q148" s="32"/>
      <c r="R148" s="32"/>
      <c r="S148" s="32"/>
      <c r="T148" s="32"/>
      <c r="U148" s="32"/>
      <c r="V148" s="32"/>
      <c r="W148" s="32"/>
      <c r="X148" s="32"/>
      <c r="Y148" s="32"/>
      <c r="Z148" s="32"/>
    </row>
    <row r="149" ht="16.5" spans="1:26">
      <c r="A149" s="48" t="str">
        <f>IF(C149="","",COUNTA(C$8:C149))</f>
        <v/>
      </c>
      <c r="B149" s="48"/>
      <c r="C149" s="48"/>
      <c r="D149" s="48"/>
      <c r="E149" s="48"/>
      <c r="F149" s="23"/>
      <c r="G149" s="23"/>
      <c r="H149" s="23"/>
      <c r="I149" s="14" t="s">
        <v>2</v>
      </c>
      <c r="J149" s="37"/>
      <c r="K149" s="14" t="s">
        <v>2</v>
      </c>
      <c r="L149" s="37"/>
      <c r="M149" s="32"/>
      <c r="N149" s="32"/>
      <c r="O149" s="32"/>
      <c r="P149" s="32"/>
      <c r="Q149" s="32"/>
      <c r="R149" s="32"/>
      <c r="S149" s="32"/>
      <c r="T149" s="32"/>
      <c r="U149" s="32"/>
      <c r="V149" s="32"/>
      <c r="W149" s="32"/>
      <c r="X149" s="32"/>
      <c r="Y149" s="32"/>
      <c r="Z149" s="32"/>
    </row>
    <row r="150" ht="16.5" spans="1:26">
      <c r="A150" s="48" t="str">
        <f>IF(C150="","",COUNTA(C$8:C150))</f>
        <v/>
      </c>
      <c r="B150" s="48"/>
      <c r="C150" s="48"/>
      <c r="D150" s="48"/>
      <c r="E150" s="48"/>
      <c r="F150" s="23"/>
      <c r="G150" s="23"/>
      <c r="H150" s="23"/>
      <c r="I150" s="14" t="s">
        <v>2</v>
      </c>
      <c r="J150" s="37"/>
      <c r="K150" s="14" t="s">
        <v>2</v>
      </c>
      <c r="L150" s="37"/>
      <c r="M150" s="32"/>
      <c r="N150" s="32"/>
      <c r="O150" s="32"/>
      <c r="P150" s="32"/>
      <c r="Q150" s="32"/>
      <c r="R150" s="32"/>
      <c r="S150" s="32"/>
      <c r="T150" s="32"/>
      <c r="U150" s="32"/>
      <c r="V150" s="32"/>
      <c r="W150" s="32"/>
      <c r="X150" s="32"/>
      <c r="Y150" s="32"/>
      <c r="Z150" s="32"/>
    </row>
    <row r="151" ht="16.5" spans="1:26">
      <c r="A151" s="48" t="str">
        <f>IF(C151="","",COUNTA(C$8:C151))</f>
        <v/>
      </c>
      <c r="B151" s="48"/>
      <c r="C151" s="48"/>
      <c r="D151" s="48"/>
      <c r="E151" s="48"/>
      <c r="F151" s="23"/>
      <c r="G151" s="23"/>
      <c r="H151" s="23"/>
      <c r="I151" s="14" t="s">
        <v>2</v>
      </c>
      <c r="J151" s="37"/>
      <c r="K151" s="14" t="s">
        <v>2</v>
      </c>
      <c r="L151" s="37"/>
      <c r="M151" s="32"/>
      <c r="N151" s="32"/>
      <c r="O151" s="32"/>
      <c r="P151" s="32"/>
      <c r="Q151" s="32"/>
      <c r="R151" s="32"/>
      <c r="S151" s="32"/>
      <c r="T151" s="32"/>
      <c r="U151" s="32"/>
      <c r="V151" s="32"/>
      <c r="W151" s="32"/>
      <c r="X151" s="32"/>
      <c r="Y151" s="32"/>
      <c r="Z151" s="32"/>
    </row>
    <row r="152" ht="16.5" spans="1:26">
      <c r="A152" s="48" t="str">
        <f>IF(C152="","",COUNTA(C$8:C152))</f>
        <v/>
      </c>
      <c r="B152" s="48"/>
      <c r="C152" s="48"/>
      <c r="D152" s="48"/>
      <c r="E152" s="48"/>
      <c r="F152" s="23"/>
      <c r="G152" s="23"/>
      <c r="H152" s="23"/>
      <c r="I152" s="14" t="s">
        <v>2</v>
      </c>
      <c r="J152" s="37"/>
      <c r="K152" s="14" t="s">
        <v>2</v>
      </c>
      <c r="L152" s="37"/>
      <c r="M152" s="32"/>
      <c r="N152" s="32"/>
      <c r="O152" s="32"/>
      <c r="P152" s="32"/>
      <c r="Q152" s="32"/>
      <c r="R152" s="32"/>
      <c r="S152" s="32"/>
      <c r="T152" s="32"/>
      <c r="U152" s="32"/>
      <c r="V152" s="32"/>
      <c r="W152" s="32"/>
      <c r="X152" s="32"/>
      <c r="Y152" s="32"/>
      <c r="Z152" s="32"/>
    </row>
    <row r="153" ht="16.5" spans="1:26">
      <c r="A153" s="48" t="str">
        <f>IF(C153="","",COUNTA(C$8:C153))</f>
        <v/>
      </c>
      <c r="B153" s="48"/>
      <c r="C153" s="48"/>
      <c r="D153" s="48"/>
      <c r="E153" s="48"/>
      <c r="F153" s="23"/>
      <c r="G153" s="23"/>
      <c r="H153" s="23"/>
      <c r="I153" s="14" t="s">
        <v>2</v>
      </c>
      <c r="J153" s="37"/>
      <c r="K153" s="14" t="s">
        <v>2</v>
      </c>
      <c r="L153" s="37"/>
      <c r="M153" s="32"/>
      <c r="N153" s="32"/>
      <c r="O153" s="32"/>
      <c r="P153" s="32"/>
      <c r="Q153" s="32"/>
      <c r="R153" s="32"/>
      <c r="S153" s="32"/>
      <c r="T153" s="32"/>
      <c r="U153" s="32"/>
      <c r="V153" s="32"/>
      <c r="W153" s="32"/>
      <c r="X153" s="32"/>
      <c r="Y153" s="32"/>
      <c r="Z153" s="32"/>
    </row>
    <row r="154" ht="16.5" spans="1:26">
      <c r="A154" s="48" t="str">
        <f>IF(C154="","",COUNTA(C$8:C154))</f>
        <v/>
      </c>
      <c r="B154" s="48"/>
      <c r="C154" s="48"/>
      <c r="D154" s="48"/>
      <c r="E154" s="48"/>
      <c r="F154" s="23"/>
      <c r="G154" s="23"/>
      <c r="H154" s="23"/>
      <c r="I154" s="14" t="s">
        <v>2</v>
      </c>
      <c r="J154" s="37"/>
      <c r="K154" s="14" t="s">
        <v>2</v>
      </c>
      <c r="L154" s="37"/>
      <c r="M154" s="32"/>
      <c r="N154" s="32"/>
      <c r="O154" s="32"/>
      <c r="P154" s="32"/>
      <c r="Q154" s="32"/>
      <c r="R154" s="32"/>
      <c r="S154" s="32"/>
      <c r="T154" s="32"/>
      <c r="U154" s="32"/>
      <c r="V154" s="32"/>
      <c r="W154" s="32"/>
      <c r="X154" s="32"/>
      <c r="Y154" s="32"/>
      <c r="Z154" s="32"/>
    </row>
    <row r="155" ht="16.5" spans="1:26">
      <c r="A155" s="48" t="str">
        <f>IF(C155="","",COUNTA(C$8:C155))</f>
        <v/>
      </c>
      <c r="B155" s="48"/>
      <c r="C155" s="48"/>
      <c r="D155" s="48"/>
      <c r="E155" s="48"/>
      <c r="F155" s="23"/>
      <c r="G155" s="23"/>
      <c r="H155" s="23"/>
      <c r="I155" s="14" t="s">
        <v>2</v>
      </c>
      <c r="J155" s="37"/>
      <c r="K155" s="14" t="s">
        <v>2</v>
      </c>
      <c r="L155" s="37"/>
      <c r="M155" s="32"/>
      <c r="N155" s="32"/>
      <c r="O155" s="32"/>
      <c r="P155" s="32"/>
      <c r="Q155" s="32"/>
      <c r="R155" s="32"/>
      <c r="S155" s="32"/>
      <c r="T155" s="32"/>
      <c r="U155" s="32"/>
      <c r="V155" s="32"/>
      <c r="W155" s="32"/>
      <c r="X155" s="32"/>
      <c r="Y155" s="32"/>
      <c r="Z155" s="32"/>
    </row>
    <row r="156" ht="16.5" spans="1:26">
      <c r="A156" s="48" t="str">
        <f>IF(C156="","",COUNTA(C$8:C156))</f>
        <v/>
      </c>
      <c r="B156" s="48"/>
      <c r="C156" s="48"/>
      <c r="D156" s="48"/>
      <c r="E156" s="48"/>
      <c r="F156" s="23"/>
      <c r="G156" s="23"/>
      <c r="H156" s="23"/>
      <c r="I156" s="14" t="s">
        <v>2</v>
      </c>
      <c r="J156" s="37"/>
      <c r="K156" s="14" t="s">
        <v>2</v>
      </c>
      <c r="L156" s="37"/>
      <c r="M156" s="32"/>
      <c r="N156" s="32"/>
      <c r="O156" s="32"/>
      <c r="P156" s="32"/>
      <c r="Q156" s="32"/>
      <c r="R156" s="32"/>
      <c r="S156" s="32"/>
      <c r="T156" s="32"/>
      <c r="U156" s="32"/>
      <c r="V156" s="32"/>
      <c r="W156" s="32"/>
      <c r="X156" s="32"/>
      <c r="Y156" s="32"/>
      <c r="Z156" s="32"/>
    </row>
    <row r="157" ht="16.5" spans="1:26">
      <c r="A157" s="48" t="str">
        <f>IF(C157="","",COUNTA(C$8:C157))</f>
        <v/>
      </c>
      <c r="B157" s="48"/>
      <c r="C157" s="48"/>
      <c r="D157" s="48"/>
      <c r="E157" s="48"/>
      <c r="F157" s="23"/>
      <c r="G157" s="23"/>
      <c r="H157" s="23"/>
      <c r="I157" s="14" t="s">
        <v>2</v>
      </c>
      <c r="J157" s="37"/>
      <c r="K157" s="14" t="s">
        <v>2</v>
      </c>
      <c r="L157" s="37"/>
      <c r="M157" s="32"/>
      <c r="N157" s="32"/>
      <c r="O157" s="32"/>
      <c r="P157" s="32"/>
      <c r="Q157" s="32"/>
      <c r="R157" s="32"/>
      <c r="S157" s="32"/>
      <c r="T157" s="32"/>
      <c r="U157" s="32"/>
      <c r="V157" s="32"/>
      <c r="W157" s="32"/>
      <c r="X157" s="32"/>
      <c r="Y157" s="32"/>
      <c r="Z157" s="32"/>
    </row>
    <row r="158" ht="16.5" spans="1:26">
      <c r="A158" s="48" t="str">
        <f>IF(C158="","",COUNTA(C$8:C158))</f>
        <v/>
      </c>
      <c r="B158" s="48"/>
      <c r="C158" s="48"/>
      <c r="D158" s="48"/>
      <c r="E158" s="48"/>
      <c r="F158" s="23"/>
      <c r="G158" s="23"/>
      <c r="H158" s="23"/>
      <c r="I158" s="14" t="s">
        <v>2</v>
      </c>
      <c r="J158" s="37"/>
      <c r="K158" s="14" t="s">
        <v>2</v>
      </c>
      <c r="L158" s="37"/>
      <c r="M158" s="32"/>
      <c r="N158" s="32"/>
      <c r="O158" s="32"/>
      <c r="P158" s="32"/>
      <c r="Q158" s="32"/>
      <c r="R158" s="32"/>
      <c r="S158" s="32"/>
      <c r="T158" s="32"/>
      <c r="U158" s="32"/>
      <c r="V158" s="32"/>
      <c r="W158" s="32"/>
      <c r="X158" s="32"/>
      <c r="Y158" s="32"/>
      <c r="Z158" s="32"/>
    </row>
    <row r="159" ht="16.5" spans="1:26">
      <c r="A159" s="48" t="str">
        <f>IF(C159="","",COUNTA(C$8:C159))</f>
        <v/>
      </c>
      <c r="B159" s="48"/>
      <c r="C159" s="48"/>
      <c r="D159" s="48"/>
      <c r="E159" s="48"/>
      <c r="F159" s="23"/>
      <c r="G159" s="23"/>
      <c r="H159" s="23"/>
      <c r="I159" s="14" t="s">
        <v>2</v>
      </c>
      <c r="J159" s="37"/>
      <c r="K159" s="14" t="s">
        <v>2</v>
      </c>
      <c r="L159" s="37"/>
      <c r="M159" s="32"/>
      <c r="N159" s="32"/>
      <c r="O159" s="32"/>
      <c r="P159" s="32"/>
      <c r="Q159" s="32"/>
      <c r="R159" s="32"/>
      <c r="S159" s="32"/>
      <c r="T159" s="32"/>
      <c r="U159" s="32"/>
      <c r="V159" s="32"/>
      <c r="W159" s="32"/>
      <c r="X159" s="32"/>
      <c r="Y159" s="32"/>
      <c r="Z159" s="32"/>
    </row>
    <row r="160" ht="16.5" spans="1:26">
      <c r="A160" s="48" t="str">
        <f>IF(C160="","",COUNTA(C$8:C160))</f>
        <v/>
      </c>
      <c r="B160" s="48"/>
      <c r="C160" s="48"/>
      <c r="D160" s="48"/>
      <c r="E160" s="48"/>
      <c r="F160" s="23"/>
      <c r="G160" s="23"/>
      <c r="H160" s="23"/>
      <c r="I160" s="14" t="s">
        <v>2</v>
      </c>
      <c r="J160" s="37"/>
      <c r="K160" s="14" t="s">
        <v>2</v>
      </c>
      <c r="L160" s="37"/>
      <c r="M160" s="32"/>
      <c r="N160" s="32"/>
      <c r="O160" s="32"/>
      <c r="P160" s="32"/>
      <c r="Q160" s="32"/>
      <c r="R160" s="32"/>
      <c r="S160" s="32"/>
      <c r="T160" s="32"/>
      <c r="U160" s="32"/>
      <c r="V160" s="32"/>
      <c r="W160" s="32"/>
      <c r="X160" s="32"/>
      <c r="Y160" s="32"/>
      <c r="Z160" s="32"/>
    </row>
    <row r="161" ht="16.5" spans="1:26">
      <c r="A161" s="48" t="str">
        <f>IF(C161="","",COUNTA(C$8:C161))</f>
        <v/>
      </c>
      <c r="B161" s="48"/>
      <c r="C161" s="48"/>
      <c r="D161" s="48"/>
      <c r="E161" s="48"/>
      <c r="F161" s="23"/>
      <c r="G161" s="23"/>
      <c r="H161" s="23"/>
      <c r="I161" s="14" t="s">
        <v>2</v>
      </c>
      <c r="J161" s="37"/>
      <c r="K161" s="14" t="s">
        <v>2</v>
      </c>
      <c r="L161" s="37"/>
      <c r="M161" s="32"/>
      <c r="N161" s="32"/>
      <c r="O161" s="32"/>
      <c r="P161" s="32"/>
      <c r="Q161" s="32"/>
      <c r="R161" s="32"/>
      <c r="S161" s="32"/>
      <c r="T161" s="32"/>
      <c r="U161" s="32"/>
      <c r="V161" s="32"/>
      <c r="W161" s="32"/>
      <c r="X161" s="32"/>
      <c r="Y161" s="32"/>
      <c r="Z161" s="32"/>
    </row>
    <row r="162" ht="16.5" spans="1:26">
      <c r="A162" s="48" t="str">
        <f>IF(C162="","",COUNTA(C$8:C162))</f>
        <v/>
      </c>
      <c r="B162" s="48"/>
      <c r="C162" s="48"/>
      <c r="D162" s="48"/>
      <c r="E162" s="48"/>
      <c r="F162" s="23"/>
      <c r="G162" s="23"/>
      <c r="H162" s="23"/>
      <c r="I162" s="14" t="s">
        <v>2</v>
      </c>
      <c r="J162" s="37"/>
      <c r="K162" s="14" t="s">
        <v>2</v>
      </c>
      <c r="L162" s="37"/>
      <c r="M162" s="32"/>
      <c r="N162" s="32"/>
      <c r="O162" s="32"/>
      <c r="P162" s="32"/>
      <c r="Q162" s="32"/>
      <c r="R162" s="32"/>
      <c r="S162" s="32"/>
      <c r="T162" s="32"/>
      <c r="U162" s="32"/>
      <c r="V162" s="32"/>
      <c r="W162" s="32"/>
      <c r="X162" s="32"/>
      <c r="Y162" s="32"/>
      <c r="Z162" s="32"/>
    </row>
    <row r="163" ht="16.5" spans="1:26">
      <c r="A163" s="48" t="str">
        <f>IF(C163="","",COUNTA(C$8:C163))</f>
        <v/>
      </c>
      <c r="B163" s="48"/>
      <c r="C163" s="48"/>
      <c r="D163" s="48"/>
      <c r="E163" s="48"/>
      <c r="F163" s="23"/>
      <c r="G163" s="23"/>
      <c r="H163" s="23"/>
      <c r="I163" s="14" t="s">
        <v>2</v>
      </c>
      <c r="J163" s="37"/>
      <c r="K163" s="14" t="s">
        <v>2</v>
      </c>
      <c r="L163" s="37"/>
      <c r="M163" s="32"/>
      <c r="N163" s="32"/>
      <c r="O163" s="32"/>
      <c r="P163" s="32"/>
      <c r="Q163" s="32"/>
      <c r="R163" s="32"/>
      <c r="S163" s="32"/>
      <c r="T163" s="32"/>
      <c r="U163" s="32"/>
      <c r="V163" s="32"/>
      <c r="W163" s="32"/>
      <c r="X163" s="32"/>
      <c r="Y163" s="32"/>
      <c r="Z163" s="32"/>
    </row>
    <row r="164" ht="16.5" spans="1:26">
      <c r="A164" s="48" t="str">
        <f>IF(C164="","",COUNTA(C$8:C164))</f>
        <v/>
      </c>
      <c r="B164" s="48"/>
      <c r="C164" s="48"/>
      <c r="D164" s="48"/>
      <c r="E164" s="48"/>
      <c r="F164" s="23"/>
      <c r="G164" s="23"/>
      <c r="H164" s="23"/>
      <c r="I164" s="14" t="s">
        <v>2</v>
      </c>
      <c r="J164" s="37"/>
      <c r="K164" s="14" t="s">
        <v>2</v>
      </c>
      <c r="L164" s="37"/>
      <c r="M164" s="32"/>
      <c r="N164" s="32"/>
      <c r="O164" s="32"/>
      <c r="P164" s="32"/>
      <c r="Q164" s="32"/>
      <c r="R164" s="32"/>
      <c r="S164" s="32"/>
      <c r="T164" s="32"/>
      <c r="U164" s="32"/>
      <c r="V164" s="32"/>
      <c r="W164" s="32"/>
      <c r="X164" s="32"/>
      <c r="Y164" s="32"/>
      <c r="Z164" s="32"/>
    </row>
    <row r="165" ht="16.5" spans="1:26">
      <c r="A165" s="48" t="str">
        <f>IF(C165="","",COUNTA(C$8:C165))</f>
        <v/>
      </c>
      <c r="B165" s="48"/>
      <c r="C165" s="48"/>
      <c r="D165" s="48"/>
      <c r="E165" s="48"/>
      <c r="F165" s="23"/>
      <c r="G165" s="23"/>
      <c r="H165" s="23"/>
      <c r="I165" s="14" t="s">
        <v>2</v>
      </c>
      <c r="J165" s="37"/>
      <c r="K165" s="14" t="s">
        <v>2</v>
      </c>
      <c r="L165" s="37"/>
      <c r="M165" s="32"/>
      <c r="N165" s="32"/>
      <c r="O165" s="32"/>
      <c r="P165" s="32"/>
      <c r="Q165" s="32"/>
      <c r="R165" s="32"/>
      <c r="S165" s="32"/>
      <c r="T165" s="32"/>
      <c r="U165" s="32"/>
      <c r="V165" s="32"/>
      <c r="W165" s="32"/>
      <c r="X165" s="32"/>
      <c r="Y165" s="32"/>
      <c r="Z165" s="32"/>
    </row>
    <row r="166" ht="16.5" spans="1:26">
      <c r="A166" s="48" t="str">
        <f>IF(C166="","",COUNTA(C$8:C166))</f>
        <v/>
      </c>
      <c r="B166" s="48"/>
      <c r="C166" s="48"/>
      <c r="D166" s="48"/>
      <c r="E166" s="48"/>
      <c r="F166" s="23"/>
      <c r="G166" s="23"/>
      <c r="H166" s="23"/>
      <c r="I166" s="14" t="s">
        <v>2</v>
      </c>
      <c r="J166" s="37"/>
      <c r="K166" s="14" t="s">
        <v>2</v>
      </c>
      <c r="L166" s="37"/>
      <c r="M166" s="32"/>
      <c r="N166" s="32"/>
      <c r="O166" s="32"/>
      <c r="P166" s="32"/>
      <c r="Q166" s="32"/>
      <c r="R166" s="32"/>
      <c r="S166" s="32"/>
      <c r="T166" s="32"/>
      <c r="U166" s="32"/>
      <c r="V166" s="32"/>
      <c r="W166" s="32"/>
      <c r="X166" s="32"/>
      <c r="Y166" s="32"/>
      <c r="Z166" s="32"/>
    </row>
    <row r="167" ht="16.5" spans="1:26">
      <c r="A167" s="48" t="str">
        <f>IF(C167="","",COUNTA(C$8:C167))</f>
        <v/>
      </c>
      <c r="B167" s="48"/>
      <c r="C167" s="48"/>
      <c r="D167" s="48"/>
      <c r="E167" s="48"/>
      <c r="F167" s="23"/>
      <c r="G167" s="23"/>
      <c r="H167" s="23"/>
      <c r="I167" s="14" t="s">
        <v>2</v>
      </c>
      <c r="J167" s="37"/>
      <c r="K167" s="14" t="s">
        <v>2</v>
      </c>
      <c r="L167" s="37"/>
      <c r="M167" s="32"/>
      <c r="N167" s="32"/>
      <c r="O167" s="32"/>
      <c r="P167" s="32"/>
      <c r="Q167" s="32"/>
      <c r="R167" s="32"/>
      <c r="S167" s="32"/>
      <c r="T167" s="32"/>
      <c r="U167" s="32"/>
      <c r="V167" s="32"/>
      <c r="W167" s="32"/>
      <c r="X167" s="32"/>
      <c r="Y167" s="32"/>
      <c r="Z167" s="32"/>
    </row>
    <row r="168" ht="16.5" spans="1:26">
      <c r="A168" s="48" t="str">
        <f>IF(C168="","",COUNTA(C$8:C168))</f>
        <v/>
      </c>
      <c r="B168" s="48"/>
      <c r="C168" s="48"/>
      <c r="D168" s="48"/>
      <c r="E168" s="48"/>
      <c r="F168" s="23"/>
      <c r="G168" s="23"/>
      <c r="H168" s="23"/>
      <c r="I168" s="14" t="s">
        <v>2</v>
      </c>
      <c r="J168" s="37"/>
      <c r="K168" s="14" t="s">
        <v>2</v>
      </c>
      <c r="L168" s="37"/>
      <c r="M168" s="32"/>
      <c r="N168" s="32"/>
      <c r="O168" s="32"/>
      <c r="P168" s="32"/>
      <c r="Q168" s="32"/>
      <c r="R168" s="32"/>
      <c r="S168" s="32"/>
      <c r="T168" s="32"/>
      <c r="U168" s="32"/>
      <c r="V168" s="32"/>
      <c r="W168" s="32"/>
      <c r="X168" s="32"/>
      <c r="Y168" s="32"/>
      <c r="Z168" s="32"/>
    </row>
    <row r="169" ht="16.5" spans="1:26">
      <c r="A169" s="48" t="str">
        <f>IF(C169="","",COUNTA(C$8:C169))</f>
        <v/>
      </c>
      <c r="B169" s="48"/>
      <c r="C169" s="48"/>
      <c r="D169" s="48"/>
      <c r="E169" s="48"/>
      <c r="F169" s="23"/>
      <c r="G169" s="23"/>
      <c r="H169" s="23"/>
      <c r="I169" s="14" t="s">
        <v>2</v>
      </c>
      <c r="J169" s="37"/>
      <c r="K169" s="14" t="s">
        <v>2</v>
      </c>
      <c r="L169" s="37"/>
      <c r="M169" s="32"/>
      <c r="N169" s="32"/>
      <c r="O169" s="32"/>
      <c r="P169" s="32"/>
      <c r="Q169" s="32"/>
      <c r="R169" s="32"/>
      <c r="S169" s="32"/>
      <c r="T169" s="32"/>
      <c r="U169" s="32"/>
      <c r="V169" s="32"/>
      <c r="W169" s="32"/>
      <c r="X169" s="32"/>
      <c r="Y169" s="32"/>
      <c r="Z169" s="32"/>
    </row>
    <row r="170" ht="16.5" spans="1:26">
      <c r="A170" s="48" t="str">
        <f>IF(C170="","",COUNTA(C$8:C170))</f>
        <v/>
      </c>
      <c r="B170" s="48"/>
      <c r="C170" s="48"/>
      <c r="D170" s="48"/>
      <c r="E170" s="48"/>
      <c r="F170" s="23"/>
      <c r="G170" s="23"/>
      <c r="H170" s="23"/>
      <c r="I170" s="14" t="s">
        <v>2</v>
      </c>
      <c r="J170" s="37"/>
      <c r="K170" s="14" t="s">
        <v>2</v>
      </c>
      <c r="L170" s="37"/>
      <c r="M170" s="32"/>
      <c r="N170" s="32"/>
      <c r="O170" s="32"/>
      <c r="P170" s="32"/>
      <c r="Q170" s="32"/>
      <c r="R170" s="32"/>
      <c r="S170" s="32"/>
      <c r="T170" s="32"/>
      <c r="U170" s="32"/>
      <c r="V170" s="32"/>
      <c r="W170" s="32"/>
      <c r="X170" s="32"/>
      <c r="Y170" s="32"/>
      <c r="Z170" s="32"/>
    </row>
    <row r="171" ht="16.5" spans="1:26">
      <c r="A171" s="48" t="str">
        <f>IF(C171="","",COUNTA(C$8:C171))</f>
        <v/>
      </c>
      <c r="B171" s="48"/>
      <c r="C171" s="48"/>
      <c r="D171" s="48"/>
      <c r="E171" s="48"/>
      <c r="F171" s="23"/>
      <c r="G171" s="23"/>
      <c r="H171" s="23"/>
      <c r="I171" s="14" t="s">
        <v>2</v>
      </c>
      <c r="J171" s="37"/>
      <c r="K171" s="14" t="s">
        <v>2</v>
      </c>
      <c r="L171" s="37"/>
      <c r="M171" s="32"/>
      <c r="N171" s="32"/>
      <c r="O171" s="32"/>
      <c r="P171" s="32"/>
      <c r="Q171" s="32"/>
      <c r="R171" s="32"/>
      <c r="S171" s="32"/>
      <c r="T171" s="32"/>
      <c r="U171" s="32"/>
      <c r="V171" s="32"/>
      <c r="W171" s="32"/>
      <c r="X171" s="32"/>
      <c r="Y171" s="32"/>
      <c r="Z171" s="32"/>
    </row>
    <row r="172" ht="16.5" spans="1:26">
      <c r="A172" s="48" t="str">
        <f>IF(C172="","",COUNTA(C$8:C172))</f>
        <v/>
      </c>
      <c r="B172" s="48"/>
      <c r="C172" s="48"/>
      <c r="D172" s="48"/>
      <c r="E172" s="48"/>
      <c r="F172" s="23"/>
      <c r="G172" s="23"/>
      <c r="H172" s="23"/>
      <c r="I172" s="14" t="s">
        <v>2</v>
      </c>
      <c r="J172" s="37"/>
      <c r="K172" s="14" t="s">
        <v>2</v>
      </c>
      <c r="L172" s="37"/>
      <c r="M172" s="32"/>
      <c r="N172" s="32"/>
      <c r="O172" s="32"/>
      <c r="P172" s="32"/>
      <c r="Q172" s="32"/>
      <c r="R172" s="32"/>
      <c r="S172" s="32"/>
      <c r="T172" s="32"/>
      <c r="U172" s="32"/>
      <c r="V172" s="32"/>
      <c r="W172" s="32"/>
      <c r="X172" s="32"/>
      <c r="Y172" s="32"/>
      <c r="Z172" s="32"/>
    </row>
    <row r="173" ht="16.5" spans="1:26">
      <c r="A173" s="48" t="str">
        <f>IF(C173="","",COUNTA(C$8:C173))</f>
        <v/>
      </c>
      <c r="B173" s="48"/>
      <c r="C173" s="48"/>
      <c r="D173" s="48"/>
      <c r="E173" s="48"/>
      <c r="F173" s="23"/>
      <c r="G173" s="23"/>
      <c r="H173" s="23"/>
      <c r="I173" s="14" t="s">
        <v>2</v>
      </c>
      <c r="J173" s="37"/>
      <c r="K173" s="14" t="s">
        <v>2</v>
      </c>
      <c r="L173" s="37"/>
      <c r="M173" s="32"/>
      <c r="N173" s="32"/>
      <c r="O173" s="32"/>
      <c r="P173" s="32"/>
      <c r="Q173" s="32"/>
      <c r="R173" s="32"/>
      <c r="S173" s="32"/>
      <c r="T173" s="32"/>
      <c r="U173" s="32"/>
      <c r="V173" s="32"/>
      <c r="W173" s="32"/>
      <c r="X173" s="32"/>
      <c r="Y173" s="32"/>
      <c r="Z173" s="32"/>
    </row>
    <row r="174" ht="16.5" spans="1:26">
      <c r="A174" s="48" t="str">
        <f>IF(C174="","",COUNTA(C$8:C174))</f>
        <v/>
      </c>
      <c r="B174" s="48"/>
      <c r="C174" s="48"/>
      <c r="D174" s="48"/>
      <c r="E174" s="48"/>
      <c r="F174" s="23"/>
      <c r="G174" s="23"/>
      <c r="H174" s="23"/>
      <c r="I174" s="14" t="s">
        <v>2</v>
      </c>
      <c r="J174" s="37"/>
      <c r="K174" s="14" t="s">
        <v>2</v>
      </c>
      <c r="L174" s="37"/>
      <c r="M174" s="32"/>
      <c r="N174" s="32"/>
      <c r="O174" s="32"/>
      <c r="P174" s="32"/>
      <c r="Q174" s="32"/>
      <c r="R174" s="32"/>
      <c r="S174" s="32"/>
      <c r="T174" s="32"/>
      <c r="U174" s="32"/>
      <c r="V174" s="32"/>
      <c r="W174" s="32"/>
      <c r="X174" s="32"/>
      <c r="Y174" s="32"/>
      <c r="Z174" s="32"/>
    </row>
    <row r="175" ht="16.5" spans="1:26">
      <c r="A175" s="48" t="str">
        <f>IF(C175="","",COUNTA(C$8:C175))</f>
        <v/>
      </c>
      <c r="B175" s="48"/>
      <c r="C175" s="48"/>
      <c r="D175" s="48"/>
      <c r="E175" s="48"/>
      <c r="F175" s="23"/>
      <c r="G175" s="23"/>
      <c r="H175" s="23"/>
      <c r="I175" s="14" t="s">
        <v>2</v>
      </c>
      <c r="J175" s="37"/>
      <c r="K175" s="14" t="s">
        <v>2</v>
      </c>
      <c r="L175" s="37"/>
      <c r="M175" s="32"/>
      <c r="N175" s="32"/>
      <c r="O175" s="32"/>
      <c r="P175" s="32"/>
      <c r="Q175" s="32"/>
      <c r="R175" s="32"/>
      <c r="S175" s="32"/>
      <c r="T175" s="32"/>
      <c r="U175" s="32"/>
      <c r="V175" s="32"/>
      <c r="W175" s="32"/>
      <c r="X175" s="32"/>
      <c r="Y175" s="32"/>
      <c r="Z175" s="32"/>
    </row>
    <row r="176" ht="16.5" spans="1:26">
      <c r="A176" s="48" t="str">
        <f>IF(C176="","",COUNTA(C$8:C176))</f>
        <v/>
      </c>
      <c r="B176" s="48"/>
      <c r="C176" s="48"/>
      <c r="D176" s="48"/>
      <c r="E176" s="48"/>
      <c r="F176" s="23"/>
      <c r="G176" s="23"/>
      <c r="H176" s="23"/>
      <c r="I176" s="14" t="s">
        <v>2</v>
      </c>
      <c r="J176" s="37"/>
      <c r="K176" s="14" t="s">
        <v>2</v>
      </c>
      <c r="L176" s="37"/>
      <c r="M176" s="32"/>
      <c r="N176" s="32"/>
      <c r="O176" s="32"/>
      <c r="P176" s="32"/>
      <c r="Q176" s="32"/>
      <c r="R176" s="32"/>
      <c r="S176" s="32"/>
      <c r="T176" s="32"/>
      <c r="U176" s="32"/>
      <c r="V176" s="32"/>
      <c r="W176" s="32"/>
      <c r="X176" s="32"/>
      <c r="Y176" s="32"/>
      <c r="Z176" s="32"/>
    </row>
    <row r="177" ht="16.5" spans="1:26">
      <c r="A177" s="48" t="str">
        <f>IF(C177="","",COUNTA(C$8:C177))</f>
        <v/>
      </c>
      <c r="B177" s="48"/>
      <c r="C177" s="48"/>
      <c r="D177" s="48"/>
      <c r="E177" s="48"/>
      <c r="F177" s="23"/>
      <c r="G177" s="23"/>
      <c r="H177" s="23"/>
      <c r="I177" s="14" t="s">
        <v>2</v>
      </c>
      <c r="J177" s="37"/>
      <c r="K177" s="14" t="s">
        <v>2</v>
      </c>
      <c r="L177" s="37"/>
      <c r="M177" s="32"/>
      <c r="N177" s="32"/>
      <c r="O177" s="32"/>
      <c r="P177" s="32"/>
      <c r="Q177" s="32"/>
      <c r="R177" s="32"/>
      <c r="S177" s="32"/>
      <c r="T177" s="32"/>
      <c r="U177" s="32"/>
      <c r="V177" s="32"/>
      <c r="W177" s="32"/>
      <c r="X177" s="32"/>
      <c r="Y177" s="32"/>
      <c r="Z177" s="32"/>
    </row>
    <row r="178" ht="16.5" spans="1:26">
      <c r="A178" s="48" t="str">
        <f>IF(C178="","",COUNTA(C$8:C178))</f>
        <v/>
      </c>
      <c r="B178" s="48"/>
      <c r="C178" s="48"/>
      <c r="D178" s="48"/>
      <c r="E178" s="48"/>
      <c r="F178" s="23"/>
      <c r="G178" s="23"/>
      <c r="H178" s="23"/>
      <c r="I178" s="14" t="s">
        <v>2</v>
      </c>
      <c r="J178" s="37"/>
      <c r="K178" s="14" t="s">
        <v>2</v>
      </c>
      <c r="L178" s="37"/>
      <c r="M178" s="32"/>
      <c r="N178" s="32"/>
      <c r="O178" s="32"/>
      <c r="P178" s="32"/>
      <c r="Q178" s="32"/>
      <c r="R178" s="32"/>
      <c r="S178" s="32"/>
      <c r="T178" s="32"/>
      <c r="U178" s="32"/>
      <c r="V178" s="32"/>
      <c r="W178" s="32"/>
      <c r="X178" s="32"/>
      <c r="Y178" s="32"/>
      <c r="Z178" s="32"/>
    </row>
    <row r="179" ht="16.5" spans="1:26">
      <c r="A179" s="48" t="str">
        <f>IF(C179="","",COUNTA(C$8:C179))</f>
        <v/>
      </c>
      <c r="B179" s="48"/>
      <c r="C179" s="48"/>
      <c r="D179" s="48"/>
      <c r="E179" s="48"/>
      <c r="F179" s="23"/>
      <c r="G179" s="23"/>
      <c r="H179" s="23"/>
      <c r="I179" s="14" t="s">
        <v>2</v>
      </c>
      <c r="J179" s="37"/>
      <c r="K179" s="14" t="s">
        <v>2</v>
      </c>
      <c r="L179" s="37"/>
      <c r="M179" s="32"/>
      <c r="N179" s="32"/>
      <c r="O179" s="32"/>
      <c r="P179" s="32"/>
      <c r="Q179" s="32"/>
      <c r="R179" s="32"/>
      <c r="S179" s="32"/>
      <c r="T179" s="32"/>
      <c r="U179" s="32"/>
      <c r="V179" s="32"/>
      <c r="W179" s="32"/>
      <c r="X179" s="32"/>
      <c r="Y179" s="32"/>
      <c r="Z179" s="32"/>
    </row>
    <row r="180" ht="16.5" spans="1:26">
      <c r="A180" s="48" t="str">
        <f>IF(C180="","",COUNTA(C$8:C180))</f>
        <v/>
      </c>
      <c r="B180" s="48"/>
      <c r="C180" s="48"/>
      <c r="D180" s="48"/>
      <c r="E180" s="48"/>
      <c r="F180" s="23"/>
      <c r="G180" s="23"/>
      <c r="H180" s="23"/>
      <c r="I180" s="14" t="s">
        <v>2</v>
      </c>
      <c r="J180" s="37"/>
      <c r="K180" s="14" t="s">
        <v>2</v>
      </c>
      <c r="L180" s="37"/>
      <c r="M180" s="32"/>
      <c r="N180" s="32"/>
      <c r="O180" s="32"/>
      <c r="P180" s="32"/>
      <c r="Q180" s="32"/>
      <c r="R180" s="32"/>
      <c r="S180" s="32"/>
      <c r="T180" s="32"/>
      <c r="U180" s="32"/>
      <c r="V180" s="32"/>
      <c r="W180" s="32"/>
      <c r="X180" s="32"/>
      <c r="Y180" s="32"/>
      <c r="Z180" s="32"/>
    </row>
    <row r="181" ht="16.5" spans="1:26">
      <c r="A181" s="48" t="str">
        <f>IF(C181="","",COUNTA(C$8:C181))</f>
        <v/>
      </c>
      <c r="B181" s="48"/>
      <c r="C181" s="48"/>
      <c r="D181" s="48"/>
      <c r="E181" s="48"/>
      <c r="F181" s="23"/>
      <c r="G181" s="23"/>
      <c r="H181" s="23"/>
      <c r="I181" s="14" t="s">
        <v>2</v>
      </c>
      <c r="J181" s="37"/>
      <c r="K181" s="14" t="s">
        <v>2</v>
      </c>
      <c r="L181" s="37"/>
      <c r="M181" s="32"/>
      <c r="N181" s="32"/>
      <c r="O181" s="32"/>
      <c r="P181" s="32"/>
      <c r="Q181" s="32"/>
      <c r="R181" s="32"/>
      <c r="S181" s="32"/>
      <c r="T181" s="32"/>
      <c r="U181" s="32"/>
      <c r="V181" s="32"/>
      <c r="W181" s="32"/>
      <c r="X181" s="32"/>
      <c r="Y181" s="32"/>
      <c r="Z181" s="32"/>
    </row>
    <row r="182" ht="16.5" spans="1:26">
      <c r="A182" s="48" t="str">
        <f>IF(C182="","",COUNTA(C$8:C182))</f>
        <v/>
      </c>
      <c r="B182" s="48"/>
      <c r="C182" s="48"/>
      <c r="D182" s="48"/>
      <c r="E182" s="48"/>
      <c r="F182" s="23"/>
      <c r="G182" s="23"/>
      <c r="H182" s="23"/>
      <c r="I182" s="14" t="s">
        <v>2</v>
      </c>
      <c r="J182" s="37"/>
      <c r="K182" s="14" t="s">
        <v>2</v>
      </c>
      <c r="L182" s="37"/>
      <c r="M182" s="32"/>
      <c r="N182" s="32"/>
      <c r="O182" s="32"/>
      <c r="P182" s="32"/>
      <c r="Q182" s="32"/>
      <c r="R182" s="32"/>
      <c r="S182" s="32"/>
      <c r="T182" s="32"/>
      <c r="U182" s="32"/>
      <c r="V182" s="32"/>
      <c r="W182" s="32"/>
      <c r="X182" s="32"/>
      <c r="Y182" s="32"/>
      <c r="Z182" s="32"/>
    </row>
    <row r="183" ht="16.5" spans="1:26">
      <c r="A183" s="48" t="str">
        <f>IF(C183="","",COUNTA(C$8:C183))</f>
        <v/>
      </c>
      <c r="B183" s="48"/>
      <c r="C183" s="48"/>
      <c r="D183" s="48"/>
      <c r="E183" s="48"/>
      <c r="F183" s="23"/>
      <c r="G183" s="23"/>
      <c r="H183" s="23"/>
      <c r="I183" s="14" t="s">
        <v>2</v>
      </c>
      <c r="J183" s="37"/>
      <c r="K183" s="14" t="s">
        <v>2</v>
      </c>
      <c r="L183" s="37"/>
      <c r="M183" s="32"/>
      <c r="N183" s="32"/>
      <c r="O183" s="32"/>
      <c r="P183" s="32"/>
      <c r="Q183" s="32"/>
      <c r="R183" s="32"/>
      <c r="S183" s="32"/>
      <c r="T183" s="32"/>
      <c r="U183" s="32"/>
      <c r="V183" s="32"/>
      <c r="W183" s="32"/>
      <c r="X183" s="32"/>
      <c r="Y183" s="32"/>
      <c r="Z183" s="32"/>
    </row>
    <row r="184" ht="16.5" spans="1:26">
      <c r="A184" s="48" t="str">
        <f>IF(C184="","",COUNTA(C$8:C184))</f>
        <v/>
      </c>
      <c r="B184" s="48"/>
      <c r="C184" s="48"/>
      <c r="D184" s="48"/>
      <c r="E184" s="48"/>
      <c r="F184" s="23"/>
      <c r="G184" s="23"/>
      <c r="H184" s="23"/>
      <c r="I184" s="14" t="s">
        <v>2</v>
      </c>
      <c r="J184" s="37"/>
      <c r="K184" s="14" t="s">
        <v>2</v>
      </c>
      <c r="L184" s="37"/>
      <c r="M184" s="32"/>
      <c r="N184" s="32"/>
      <c r="O184" s="32"/>
      <c r="P184" s="32"/>
      <c r="Q184" s="32"/>
      <c r="R184" s="32"/>
      <c r="S184" s="32"/>
      <c r="T184" s="32"/>
      <c r="U184" s="32"/>
      <c r="V184" s="32"/>
      <c r="W184" s="32"/>
      <c r="X184" s="32"/>
      <c r="Y184" s="32"/>
      <c r="Z184" s="32"/>
    </row>
    <row r="185" ht="16.5" spans="1:26">
      <c r="A185" s="48" t="str">
        <f>IF(C185="","",COUNTA(C$8:C185))</f>
        <v/>
      </c>
      <c r="B185" s="48"/>
      <c r="C185" s="48"/>
      <c r="D185" s="48"/>
      <c r="E185" s="48"/>
      <c r="F185" s="23"/>
      <c r="G185" s="23"/>
      <c r="H185" s="23"/>
      <c r="I185" s="14" t="s">
        <v>2</v>
      </c>
      <c r="J185" s="37"/>
      <c r="K185" s="14" t="s">
        <v>2</v>
      </c>
      <c r="L185" s="37"/>
      <c r="M185" s="32"/>
      <c r="N185" s="32"/>
      <c r="O185" s="32"/>
      <c r="P185" s="32"/>
      <c r="Q185" s="32"/>
      <c r="R185" s="32"/>
      <c r="S185" s="32"/>
      <c r="T185" s="32"/>
      <c r="U185" s="32"/>
      <c r="V185" s="32"/>
      <c r="W185" s="32"/>
      <c r="X185" s="32"/>
      <c r="Y185" s="32"/>
      <c r="Z185" s="32"/>
    </row>
    <row r="186" ht="16.5" spans="1:26">
      <c r="A186" s="48" t="str">
        <f>IF(C186="","",COUNTA(C$8:C186))</f>
        <v/>
      </c>
      <c r="B186" s="48"/>
      <c r="C186" s="48"/>
      <c r="D186" s="48"/>
      <c r="E186" s="48"/>
      <c r="F186" s="23"/>
      <c r="G186" s="23"/>
      <c r="H186" s="23"/>
      <c r="I186" s="14" t="s">
        <v>2</v>
      </c>
      <c r="J186" s="37"/>
      <c r="K186" s="14" t="s">
        <v>2</v>
      </c>
      <c r="L186" s="37"/>
      <c r="M186" s="32"/>
      <c r="N186" s="32"/>
      <c r="O186" s="32"/>
      <c r="P186" s="32"/>
      <c r="Q186" s="32"/>
      <c r="R186" s="32"/>
      <c r="S186" s="32"/>
      <c r="T186" s="32"/>
      <c r="U186" s="32"/>
      <c r="V186" s="32"/>
      <c r="W186" s="32"/>
      <c r="X186" s="32"/>
      <c r="Y186" s="32"/>
      <c r="Z186" s="32"/>
    </row>
    <row r="187" ht="16.5" spans="1:26">
      <c r="A187" s="48" t="str">
        <f>IF(C187="","",COUNTA(C$8:C187))</f>
        <v/>
      </c>
      <c r="B187" s="48"/>
      <c r="C187" s="48"/>
      <c r="D187" s="48"/>
      <c r="E187" s="48"/>
      <c r="F187" s="23"/>
      <c r="G187" s="23"/>
      <c r="H187" s="23"/>
      <c r="I187" s="14" t="s">
        <v>2</v>
      </c>
      <c r="J187" s="37"/>
      <c r="K187" s="14" t="s">
        <v>2</v>
      </c>
      <c r="L187" s="37"/>
      <c r="M187" s="32"/>
      <c r="N187" s="32"/>
      <c r="O187" s="32"/>
      <c r="P187" s="32"/>
      <c r="Q187" s="32"/>
      <c r="R187" s="32"/>
      <c r="S187" s="32"/>
      <c r="T187" s="32"/>
      <c r="U187" s="32"/>
      <c r="V187" s="32"/>
      <c r="W187" s="32"/>
      <c r="X187" s="32"/>
      <c r="Y187" s="32"/>
      <c r="Z187" s="32"/>
    </row>
    <row r="188" ht="16.5" spans="1:26">
      <c r="A188" s="48" t="str">
        <f>IF(C188="","",COUNTA(C$8:C188))</f>
        <v/>
      </c>
      <c r="B188" s="48"/>
      <c r="C188" s="48"/>
      <c r="D188" s="48"/>
      <c r="E188" s="48"/>
      <c r="F188" s="23"/>
      <c r="G188" s="23"/>
      <c r="H188" s="23"/>
      <c r="I188" s="14" t="s">
        <v>2</v>
      </c>
      <c r="J188" s="37"/>
      <c r="K188" s="14" t="s">
        <v>2</v>
      </c>
      <c r="L188" s="37"/>
      <c r="M188" s="32"/>
      <c r="N188" s="32"/>
      <c r="O188" s="32"/>
      <c r="P188" s="32"/>
      <c r="Q188" s="32"/>
      <c r="R188" s="32"/>
      <c r="S188" s="32"/>
      <c r="T188" s="32"/>
      <c r="U188" s="32"/>
      <c r="V188" s="32"/>
      <c r="W188" s="32"/>
      <c r="X188" s="32"/>
      <c r="Y188" s="32"/>
      <c r="Z188" s="32"/>
    </row>
    <row r="189" ht="16.5" spans="1:26">
      <c r="A189" s="48" t="str">
        <f>IF(C189="","",COUNTA(C$8:C189))</f>
        <v/>
      </c>
      <c r="B189" s="48"/>
      <c r="C189" s="48"/>
      <c r="D189" s="48"/>
      <c r="E189" s="48"/>
      <c r="F189" s="23"/>
      <c r="G189" s="23"/>
      <c r="H189" s="23"/>
      <c r="I189" s="14" t="s">
        <v>2</v>
      </c>
      <c r="J189" s="37"/>
      <c r="K189" s="14" t="s">
        <v>2</v>
      </c>
      <c r="L189" s="37"/>
      <c r="M189" s="32"/>
      <c r="N189" s="32"/>
      <c r="O189" s="32"/>
      <c r="P189" s="32"/>
      <c r="Q189" s="32"/>
      <c r="R189" s="32"/>
      <c r="S189" s="32"/>
      <c r="T189" s="32"/>
      <c r="U189" s="32"/>
      <c r="V189" s="32"/>
      <c r="W189" s="32"/>
      <c r="X189" s="32"/>
      <c r="Y189" s="32"/>
      <c r="Z189" s="32"/>
    </row>
    <row r="190" ht="16.5" spans="1:26">
      <c r="A190" s="48" t="str">
        <f>IF(C190="","",COUNTA(C$8:C190))</f>
        <v/>
      </c>
      <c r="B190" s="48"/>
      <c r="C190" s="48"/>
      <c r="D190" s="48"/>
      <c r="E190" s="48"/>
      <c r="F190" s="23"/>
      <c r="G190" s="23"/>
      <c r="H190" s="23"/>
      <c r="I190" s="14" t="s">
        <v>2</v>
      </c>
      <c r="J190" s="37"/>
      <c r="K190" s="14" t="s">
        <v>2</v>
      </c>
      <c r="L190" s="37"/>
      <c r="M190" s="32"/>
      <c r="N190" s="32"/>
      <c r="O190" s="32"/>
      <c r="P190" s="32"/>
      <c r="Q190" s="32"/>
      <c r="R190" s="32"/>
      <c r="S190" s="32"/>
      <c r="T190" s="32"/>
      <c r="U190" s="32"/>
      <c r="V190" s="32"/>
      <c r="W190" s="32"/>
      <c r="X190" s="32"/>
      <c r="Y190" s="32"/>
      <c r="Z190" s="32"/>
    </row>
    <row r="191" ht="16.5" spans="1:26">
      <c r="A191" s="48" t="str">
        <f>IF(C191="","",COUNTA(C$8:C191))</f>
        <v/>
      </c>
      <c r="B191" s="48"/>
      <c r="C191" s="48"/>
      <c r="D191" s="48"/>
      <c r="E191" s="48"/>
      <c r="F191" s="23"/>
      <c r="G191" s="23"/>
      <c r="H191" s="23"/>
      <c r="I191" s="14" t="s">
        <v>2</v>
      </c>
      <c r="J191" s="37"/>
      <c r="K191" s="14" t="s">
        <v>2</v>
      </c>
      <c r="L191" s="37"/>
      <c r="M191" s="32"/>
      <c r="N191" s="32"/>
      <c r="O191" s="32"/>
      <c r="P191" s="32"/>
      <c r="Q191" s="32"/>
      <c r="R191" s="32"/>
      <c r="S191" s="32"/>
      <c r="T191" s="32"/>
      <c r="U191" s="32"/>
      <c r="V191" s="32"/>
      <c r="W191" s="32"/>
      <c r="X191" s="32"/>
      <c r="Y191" s="32"/>
      <c r="Z191" s="32"/>
    </row>
    <row r="192" ht="16.5" spans="1:26">
      <c r="A192" s="48" t="str">
        <f>IF(C192="","",COUNTA(C$8:C192))</f>
        <v/>
      </c>
      <c r="B192" s="48"/>
      <c r="C192" s="48"/>
      <c r="D192" s="48"/>
      <c r="E192" s="48"/>
      <c r="F192" s="23"/>
      <c r="G192" s="23"/>
      <c r="H192" s="23"/>
      <c r="I192" s="14" t="s">
        <v>2</v>
      </c>
      <c r="J192" s="37"/>
      <c r="K192" s="14" t="s">
        <v>2</v>
      </c>
      <c r="L192" s="37"/>
      <c r="M192" s="32"/>
      <c r="N192" s="32"/>
      <c r="O192" s="32"/>
      <c r="P192" s="32"/>
      <c r="Q192" s="32"/>
      <c r="R192" s="32"/>
      <c r="S192" s="32"/>
      <c r="T192" s="32"/>
      <c r="U192" s="32"/>
      <c r="V192" s="32"/>
      <c r="W192" s="32"/>
      <c r="X192" s="32"/>
      <c r="Y192" s="32"/>
      <c r="Z192" s="32"/>
    </row>
    <row r="193" ht="16.5" spans="1:26">
      <c r="A193" s="48" t="str">
        <f>IF(C193="","",COUNTA(C$8:C193))</f>
        <v/>
      </c>
      <c r="B193" s="48"/>
      <c r="C193" s="48"/>
      <c r="D193" s="48"/>
      <c r="E193" s="48"/>
      <c r="F193" s="23"/>
      <c r="G193" s="23"/>
      <c r="H193" s="23"/>
      <c r="I193" s="14" t="s">
        <v>2</v>
      </c>
      <c r="J193" s="37"/>
      <c r="K193" s="14" t="s">
        <v>2</v>
      </c>
      <c r="L193" s="37"/>
      <c r="M193" s="32"/>
      <c r="N193" s="32"/>
      <c r="O193" s="32"/>
      <c r="P193" s="32"/>
      <c r="Q193" s="32"/>
      <c r="R193" s="32"/>
      <c r="S193" s="32"/>
      <c r="T193" s="32"/>
      <c r="U193" s="32"/>
      <c r="V193" s="32"/>
      <c r="W193" s="32"/>
      <c r="X193" s="32"/>
      <c r="Y193" s="32"/>
      <c r="Z193" s="32"/>
    </row>
    <row r="194" ht="16.5" spans="1:26">
      <c r="A194" s="48" t="str">
        <f>IF(C194="","",COUNTA(C$8:C194))</f>
        <v/>
      </c>
      <c r="B194" s="48"/>
      <c r="C194" s="48"/>
      <c r="D194" s="48"/>
      <c r="E194" s="48"/>
      <c r="F194" s="23"/>
      <c r="G194" s="23"/>
      <c r="H194" s="23"/>
      <c r="I194" s="14" t="s">
        <v>2</v>
      </c>
      <c r="J194" s="37"/>
      <c r="K194" s="14" t="s">
        <v>2</v>
      </c>
      <c r="L194" s="37"/>
      <c r="M194" s="32"/>
      <c r="N194" s="32"/>
      <c r="O194" s="32"/>
      <c r="P194" s="32"/>
      <c r="Q194" s="32"/>
      <c r="R194" s="32"/>
      <c r="S194" s="32"/>
      <c r="T194" s="32"/>
      <c r="U194" s="32"/>
      <c r="V194" s="32"/>
      <c r="W194" s="32"/>
      <c r="X194" s="32"/>
      <c r="Y194" s="32"/>
      <c r="Z194" s="32"/>
    </row>
    <row r="195" ht="16.5" spans="1:26">
      <c r="A195" s="48" t="str">
        <f>IF(C195="","",COUNTA(C$8:C195))</f>
        <v/>
      </c>
      <c r="B195" s="48"/>
      <c r="C195" s="48"/>
      <c r="D195" s="48"/>
      <c r="E195" s="48"/>
      <c r="F195" s="23"/>
      <c r="G195" s="23"/>
      <c r="H195" s="23"/>
      <c r="I195" s="14" t="s">
        <v>2</v>
      </c>
      <c r="J195" s="37"/>
      <c r="K195" s="14" t="s">
        <v>2</v>
      </c>
      <c r="L195" s="37"/>
      <c r="M195" s="32"/>
      <c r="N195" s="32"/>
      <c r="O195" s="32"/>
      <c r="P195" s="32"/>
      <c r="Q195" s="32"/>
      <c r="R195" s="32"/>
      <c r="S195" s="32"/>
      <c r="T195" s="32"/>
      <c r="U195" s="32"/>
      <c r="V195" s="32"/>
      <c r="W195" s="32"/>
      <c r="X195" s="32"/>
      <c r="Y195" s="32"/>
      <c r="Z195" s="32"/>
    </row>
    <row r="196" ht="16.5" spans="1:26">
      <c r="A196" s="48" t="str">
        <f>IF(C196="","",COUNTA(C$8:C196))</f>
        <v/>
      </c>
      <c r="B196" s="48"/>
      <c r="C196" s="48"/>
      <c r="D196" s="48"/>
      <c r="E196" s="48"/>
      <c r="F196" s="23"/>
      <c r="G196" s="23"/>
      <c r="H196" s="23"/>
      <c r="I196" s="14" t="s">
        <v>2</v>
      </c>
      <c r="J196" s="37"/>
      <c r="K196" s="14" t="s">
        <v>2</v>
      </c>
      <c r="L196" s="37"/>
      <c r="M196" s="32"/>
      <c r="N196" s="32"/>
      <c r="O196" s="32"/>
      <c r="P196" s="32"/>
      <c r="Q196" s="32"/>
      <c r="R196" s="32"/>
      <c r="S196" s="32"/>
      <c r="T196" s="32"/>
      <c r="U196" s="32"/>
      <c r="V196" s="32"/>
      <c r="W196" s="32"/>
      <c r="X196" s="32"/>
      <c r="Y196" s="32"/>
      <c r="Z196" s="32"/>
    </row>
    <row r="197" ht="16.5" spans="1:26">
      <c r="A197" s="48" t="str">
        <f>IF(C197="","",COUNTA(C$8:C197))</f>
        <v/>
      </c>
      <c r="B197" s="48"/>
      <c r="C197" s="48"/>
      <c r="D197" s="48"/>
      <c r="E197" s="48"/>
      <c r="F197" s="23"/>
      <c r="G197" s="23"/>
      <c r="H197" s="23"/>
      <c r="I197" s="14" t="s">
        <v>2</v>
      </c>
      <c r="J197" s="37"/>
      <c r="K197" s="14" t="s">
        <v>2</v>
      </c>
      <c r="L197" s="37"/>
      <c r="M197" s="32"/>
      <c r="N197" s="32"/>
      <c r="O197" s="32"/>
      <c r="P197" s="32"/>
      <c r="Q197" s="32"/>
      <c r="R197" s="32"/>
      <c r="S197" s="32"/>
      <c r="T197" s="32"/>
      <c r="U197" s="32"/>
      <c r="V197" s="32"/>
      <c r="W197" s="32"/>
      <c r="X197" s="32"/>
      <c r="Y197" s="32"/>
      <c r="Z197" s="32"/>
    </row>
    <row r="198" ht="16.5" spans="1:26">
      <c r="A198" s="48" t="str">
        <f>IF(C198="","",COUNTA(C$8:C198))</f>
        <v/>
      </c>
      <c r="B198" s="48"/>
      <c r="C198" s="48"/>
      <c r="D198" s="48"/>
      <c r="E198" s="48"/>
      <c r="F198" s="23"/>
      <c r="G198" s="23"/>
      <c r="H198" s="23"/>
      <c r="I198" s="14" t="s">
        <v>2</v>
      </c>
      <c r="J198" s="37"/>
      <c r="K198" s="14" t="s">
        <v>2</v>
      </c>
      <c r="L198" s="37"/>
      <c r="M198" s="32"/>
      <c r="N198" s="32"/>
      <c r="O198" s="32"/>
      <c r="P198" s="32"/>
      <c r="Q198" s="32"/>
      <c r="R198" s="32"/>
      <c r="S198" s="32"/>
      <c r="T198" s="32"/>
      <c r="U198" s="32"/>
      <c r="V198" s="32"/>
      <c r="W198" s="32"/>
      <c r="X198" s="32"/>
      <c r="Y198" s="32"/>
      <c r="Z198" s="32"/>
    </row>
    <row r="199" ht="16.5" spans="1:26">
      <c r="A199" s="48" t="str">
        <f>IF(C199="","",COUNTA(C$8:C199))</f>
        <v/>
      </c>
      <c r="B199" s="48"/>
      <c r="C199" s="48"/>
      <c r="D199" s="48"/>
      <c r="E199" s="48"/>
      <c r="F199" s="23"/>
      <c r="G199" s="23"/>
      <c r="H199" s="23"/>
      <c r="I199" s="14" t="s">
        <v>2</v>
      </c>
      <c r="J199" s="37"/>
      <c r="K199" s="14" t="s">
        <v>2</v>
      </c>
      <c r="L199" s="37"/>
      <c r="M199" s="32"/>
      <c r="N199" s="32"/>
      <c r="O199" s="32"/>
      <c r="P199" s="32"/>
      <c r="Q199" s="32"/>
      <c r="R199" s="32"/>
      <c r="S199" s="32"/>
      <c r="T199" s="32"/>
      <c r="U199" s="32"/>
      <c r="V199" s="32"/>
      <c r="W199" s="32"/>
      <c r="X199" s="32"/>
      <c r="Y199" s="32"/>
      <c r="Z199" s="32"/>
    </row>
    <row r="200" ht="16.5" spans="1:26">
      <c r="A200" s="48" t="str">
        <f>IF(C200="","",COUNTA(C$8:C200))</f>
        <v/>
      </c>
      <c r="B200" s="48"/>
      <c r="C200" s="48"/>
      <c r="D200" s="48"/>
      <c r="E200" s="48"/>
      <c r="F200" s="23"/>
      <c r="G200" s="23"/>
      <c r="H200" s="23"/>
      <c r="I200" s="14" t="s">
        <v>2</v>
      </c>
      <c r="J200" s="37"/>
      <c r="K200" s="14" t="s">
        <v>2</v>
      </c>
      <c r="L200" s="37"/>
      <c r="M200" s="32"/>
      <c r="N200" s="32"/>
      <c r="O200" s="32"/>
      <c r="P200" s="32"/>
      <c r="Q200" s="32"/>
      <c r="R200" s="32"/>
      <c r="S200" s="32"/>
      <c r="T200" s="32"/>
      <c r="U200" s="32"/>
      <c r="V200" s="32"/>
      <c r="W200" s="32"/>
      <c r="X200" s="32"/>
      <c r="Y200" s="32"/>
      <c r="Z200" s="32"/>
    </row>
    <row r="201" ht="16.5" spans="1:26">
      <c r="A201" s="48" t="str">
        <f>IF(C201="","",COUNTA(C$8:C201))</f>
        <v/>
      </c>
      <c r="B201" s="48"/>
      <c r="C201" s="48"/>
      <c r="D201" s="48"/>
      <c r="E201" s="48"/>
      <c r="F201" s="23"/>
      <c r="G201" s="23"/>
      <c r="H201" s="23"/>
      <c r="I201" s="14" t="s">
        <v>2</v>
      </c>
      <c r="J201" s="37"/>
      <c r="K201" s="14" t="s">
        <v>2</v>
      </c>
      <c r="L201" s="37"/>
      <c r="M201" s="32"/>
      <c r="N201" s="32"/>
      <c r="O201" s="32"/>
      <c r="P201" s="32"/>
      <c r="Q201" s="32"/>
      <c r="R201" s="32"/>
      <c r="S201" s="32"/>
      <c r="T201" s="32"/>
      <c r="U201" s="32"/>
      <c r="V201" s="32"/>
      <c r="W201" s="32"/>
      <c r="X201" s="32"/>
      <c r="Y201" s="32"/>
      <c r="Z201" s="32"/>
    </row>
    <row r="202" ht="16.5" spans="1:26">
      <c r="A202" s="48" t="str">
        <f>IF(C202="","",COUNTA(C$8:C202))</f>
        <v/>
      </c>
      <c r="B202" s="48"/>
      <c r="C202" s="48"/>
      <c r="D202" s="48"/>
      <c r="E202" s="48"/>
      <c r="F202" s="23"/>
      <c r="G202" s="23"/>
      <c r="H202" s="23"/>
      <c r="I202" s="14" t="s">
        <v>2</v>
      </c>
      <c r="J202" s="37"/>
      <c r="K202" s="14" t="s">
        <v>2</v>
      </c>
      <c r="L202" s="37"/>
      <c r="M202" s="32"/>
      <c r="N202" s="32"/>
      <c r="O202" s="32"/>
      <c r="P202" s="32"/>
      <c r="Q202" s="32"/>
      <c r="R202" s="32"/>
      <c r="S202" s="32"/>
      <c r="T202" s="32"/>
      <c r="U202" s="32"/>
      <c r="V202" s="32"/>
      <c r="W202" s="32"/>
      <c r="X202" s="32"/>
      <c r="Y202" s="32"/>
      <c r="Z202" s="32"/>
    </row>
    <row r="203" ht="16.5" spans="1:26">
      <c r="A203" s="48" t="str">
        <f>IF(C203="","",COUNTA(C$8:C203))</f>
        <v/>
      </c>
      <c r="B203" s="48"/>
      <c r="C203" s="48"/>
      <c r="D203" s="48"/>
      <c r="E203" s="48"/>
      <c r="F203" s="23"/>
      <c r="G203" s="23"/>
      <c r="H203" s="23"/>
      <c r="I203" s="14" t="s">
        <v>2</v>
      </c>
      <c r="J203" s="37"/>
      <c r="K203" s="14" t="s">
        <v>2</v>
      </c>
      <c r="L203" s="37"/>
      <c r="M203" s="32"/>
      <c r="N203" s="32"/>
      <c r="O203" s="32"/>
      <c r="P203" s="32"/>
      <c r="Q203" s="32"/>
      <c r="R203" s="32"/>
      <c r="S203" s="32"/>
      <c r="T203" s="32"/>
      <c r="U203" s="32"/>
      <c r="V203" s="32"/>
      <c r="W203" s="32"/>
      <c r="X203" s="32"/>
      <c r="Y203" s="32"/>
      <c r="Z203" s="32"/>
    </row>
    <row r="204" ht="16.5" spans="1:26">
      <c r="A204" s="48" t="str">
        <f>IF(C204="","",COUNTA(C$8:C204))</f>
        <v/>
      </c>
      <c r="B204" s="48"/>
      <c r="C204" s="48"/>
      <c r="D204" s="48"/>
      <c r="E204" s="48"/>
      <c r="F204" s="23"/>
      <c r="G204" s="23"/>
      <c r="H204" s="23"/>
      <c r="I204" s="14" t="s">
        <v>2</v>
      </c>
      <c r="J204" s="37"/>
      <c r="K204" s="14" t="s">
        <v>2</v>
      </c>
      <c r="L204" s="37"/>
      <c r="M204" s="32"/>
      <c r="N204" s="32"/>
      <c r="O204" s="32"/>
      <c r="P204" s="32"/>
      <c r="Q204" s="32"/>
      <c r="R204" s="32"/>
      <c r="S204" s="32"/>
      <c r="T204" s="32"/>
      <c r="U204" s="32"/>
      <c r="V204" s="32"/>
      <c r="W204" s="32"/>
      <c r="X204" s="32"/>
      <c r="Y204" s="32"/>
      <c r="Z204" s="32"/>
    </row>
    <row r="205" ht="16.5" spans="1:26">
      <c r="A205" s="48" t="str">
        <f>IF(C205="","",COUNTA(C$8:C205))</f>
        <v/>
      </c>
      <c r="B205" s="48"/>
      <c r="C205" s="48"/>
      <c r="D205" s="48"/>
      <c r="E205" s="48"/>
      <c r="F205" s="23"/>
      <c r="G205" s="23"/>
      <c r="H205" s="23"/>
      <c r="I205" s="14" t="s">
        <v>2</v>
      </c>
      <c r="J205" s="37"/>
      <c r="K205" s="14" t="s">
        <v>2</v>
      </c>
      <c r="L205" s="37"/>
      <c r="M205" s="32"/>
      <c r="N205" s="32"/>
      <c r="O205" s="32"/>
      <c r="P205" s="32"/>
      <c r="Q205" s="32"/>
      <c r="R205" s="32"/>
      <c r="S205" s="32"/>
      <c r="T205" s="32"/>
      <c r="U205" s="32"/>
      <c r="V205" s="32"/>
      <c r="W205" s="32"/>
      <c r="X205" s="32"/>
      <c r="Y205" s="32"/>
      <c r="Z205" s="32"/>
    </row>
    <row r="206" ht="16.5" spans="1:26">
      <c r="A206" s="48" t="str">
        <f>IF(C206="","",COUNTA(C$8:C206))</f>
        <v/>
      </c>
      <c r="B206" s="48"/>
      <c r="C206" s="48"/>
      <c r="D206" s="48"/>
      <c r="E206" s="48"/>
      <c r="F206" s="23"/>
      <c r="G206" s="23"/>
      <c r="H206" s="23"/>
      <c r="I206" s="14" t="s">
        <v>2</v>
      </c>
      <c r="J206" s="37"/>
      <c r="K206" s="14" t="s">
        <v>2</v>
      </c>
      <c r="L206" s="37"/>
      <c r="M206" s="32"/>
      <c r="N206" s="32"/>
      <c r="O206" s="32"/>
      <c r="P206" s="32"/>
      <c r="Q206" s="32"/>
      <c r="R206" s="32"/>
      <c r="S206" s="32"/>
      <c r="T206" s="32"/>
      <c r="U206" s="32"/>
      <c r="V206" s="32"/>
      <c r="W206" s="32"/>
      <c r="X206" s="32"/>
      <c r="Y206" s="32"/>
      <c r="Z206" s="32"/>
    </row>
    <row r="207" ht="16.5" spans="1:26">
      <c r="A207" s="48" t="str">
        <f>IF(C207="","",COUNTA(C$8:C207))</f>
        <v/>
      </c>
      <c r="B207" s="48"/>
      <c r="C207" s="48"/>
      <c r="D207" s="48"/>
      <c r="E207" s="48"/>
      <c r="F207" s="23"/>
      <c r="G207" s="23"/>
      <c r="H207" s="23"/>
      <c r="I207" s="14" t="s">
        <v>2</v>
      </c>
      <c r="J207" s="37"/>
      <c r="K207" s="14" t="s">
        <v>2</v>
      </c>
      <c r="L207" s="37"/>
      <c r="M207" s="32"/>
      <c r="N207" s="32"/>
      <c r="O207" s="32"/>
      <c r="P207" s="32"/>
      <c r="Q207" s="32"/>
      <c r="R207" s="32"/>
      <c r="S207" s="32"/>
      <c r="T207" s="32"/>
      <c r="U207" s="32"/>
      <c r="V207" s="32"/>
      <c r="W207" s="32"/>
      <c r="X207" s="32"/>
      <c r="Y207" s="32"/>
      <c r="Z207" s="32"/>
    </row>
    <row r="208" ht="16.5" spans="1:26">
      <c r="A208" s="48" t="str">
        <f>IF(C208="","",COUNTA(C$8:C208))</f>
        <v/>
      </c>
      <c r="B208" s="48"/>
      <c r="C208" s="48"/>
      <c r="D208" s="48"/>
      <c r="E208" s="48"/>
      <c r="F208" s="23"/>
      <c r="G208" s="23"/>
      <c r="H208" s="23"/>
      <c r="I208" s="14" t="s">
        <v>2</v>
      </c>
      <c r="J208" s="37"/>
      <c r="K208" s="14" t="s">
        <v>2</v>
      </c>
      <c r="L208" s="37"/>
      <c r="M208" s="32"/>
      <c r="N208" s="32"/>
      <c r="O208" s="32"/>
      <c r="P208" s="32"/>
      <c r="Q208" s="32"/>
      <c r="R208" s="32"/>
      <c r="S208" s="32"/>
      <c r="T208" s="32"/>
      <c r="U208" s="32"/>
      <c r="V208" s="32"/>
      <c r="W208" s="32"/>
      <c r="X208" s="32"/>
      <c r="Y208" s="32"/>
      <c r="Z208" s="32"/>
    </row>
    <row r="209" ht="16.5" spans="1:26">
      <c r="A209" s="48" t="str">
        <f>IF(C209="","",COUNTA(C$8:C209))</f>
        <v/>
      </c>
      <c r="B209" s="48"/>
      <c r="C209" s="48"/>
      <c r="D209" s="48"/>
      <c r="E209" s="48"/>
      <c r="F209" s="23"/>
      <c r="G209" s="23"/>
      <c r="H209" s="23"/>
      <c r="I209" s="14" t="s">
        <v>2</v>
      </c>
      <c r="J209" s="37"/>
      <c r="K209" s="14" t="s">
        <v>2</v>
      </c>
      <c r="L209" s="37"/>
      <c r="M209" s="32"/>
      <c r="N209" s="32"/>
      <c r="O209" s="32"/>
      <c r="P209" s="32"/>
      <c r="Q209" s="32"/>
      <c r="R209" s="32"/>
      <c r="S209" s="32"/>
      <c r="T209" s="32"/>
      <c r="U209" s="32"/>
      <c r="V209" s="32"/>
      <c r="W209" s="32"/>
      <c r="X209" s="32"/>
      <c r="Y209" s="32"/>
      <c r="Z209" s="32"/>
    </row>
    <row r="210" ht="16.5" spans="1:26">
      <c r="A210" s="48" t="str">
        <f>IF(C210="","",COUNTA(C$8:C210))</f>
        <v/>
      </c>
      <c r="B210" s="48"/>
      <c r="C210" s="48"/>
      <c r="D210" s="48"/>
      <c r="E210" s="48"/>
      <c r="F210" s="23"/>
      <c r="G210" s="23"/>
      <c r="H210" s="23"/>
      <c r="I210" s="14" t="s">
        <v>2</v>
      </c>
      <c r="J210" s="37"/>
      <c r="K210" s="14" t="s">
        <v>2</v>
      </c>
      <c r="L210" s="37"/>
      <c r="M210" s="32"/>
      <c r="N210" s="32"/>
      <c r="O210" s="32"/>
      <c r="P210" s="32"/>
      <c r="Q210" s="32"/>
      <c r="R210" s="32"/>
      <c r="S210" s="32"/>
      <c r="T210" s="32"/>
      <c r="U210" s="32"/>
      <c r="V210" s="32"/>
      <c r="W210" s="32"/>
      <c r="X210" s="32"/>
      <c r="Y210" s="32"/>
      <c r="Z210" s="32"/>
    </row>
    <row r="211" ht="16.5" spans="1:26">
      <c r="A211" s="48" t="str">
        <f>IF(C211="","",COUNTA(C$8:C211))</f>
        <v/>
      </c>
      <c r="B211" s="48"/>
      <c r="C211" s="48"/>
      <c r="D211" s="48"/>
      <c r="E211" s="48"/>
      <c r="F211" s="23"/>
      <c r="G211" s="23"/>
      <c r="H211" s="23"/>
      <c r="I211" s="14" t="s">
        <v>2</v>
      </c>
      <c r="J211" s="37"/>
      <c r="K211" s="14" t="s">
        <v>2</v>
      </c>
      <c r="L211" s="37"/>
      <c r="M211" s="32"/>
      <c r="N211" s="32"/>
      <c r="O211" s="32"/>
      <c r="P211" s="32"/>
      <c r="Q211" s="32"/>
      <c r="R211" s="32"/>
      <c r="S211" s="32"/>
      <c r="T211" s="32"/>
      <c r="U211" s="32"/>
      <c r="V211" s="32"/>
      <c r="W211" s="32"/>
      <c r="X211" s="32"/>
      <c r="Y211" s="32"/>
      <c r="Z211" s="32"/>
    </row>
    <row r="212" ht="16.5" spans="1:26">
      <c r="A212" s="48" t="str">
        <f>IF(C212="","",COUNTA(C$8:C212))</f>
        <v/>
      </c>
      <c r="B212" s="48"/>
      <c r="C212" s="48"/>
      <c r="D212" s="48"/>
      <c r="E212" s="48"/>
      <c r="F212" s="23"/>
      <c r="G212" s="23"/>
      <c r="H212" s="23"/>
      <c r="I212" s="14" t="s">
        <v>2</v>
      </c>
      <c r="J212" s="37"/>
      <c r="K212" s="14" t="s">
        <v>2</v>
      </c>
      <c r="L212" s="37"/>
      <c r="M212" s="32"/>
      <c r="N212" s="32"/>
      <c r="O212" s="32"/>
      <c r="P212" s="32"/>
      <c r="Q212" s="32"/>
      <c r="R212" s="32"/>
      <c r="S212" s="32"/>
      <c r="T212" s="32"/>
      <c r="U212" s="32"/>
      <c r="V212" s="32"/>
      <c r="W212" s="32"/>
      <c r="X212" s="32"/>
      <c r="Y212" s="32"/>
      <c r="Z212" s="32"/>
    </row>
    <row r="213" ht="16.5" spans="1:26">
      <c r="A213" s="48" t="str">
        <f>IF(C213="","",COUNTA(C$8:C213))</f>
        <v/>
      </c>
      <c r="B213" s="48"/>
      <c r="C213" s="48"/>
      <c r="D213" s="48"/>
      <c r="E213" s="48"/>
      <c r="F213" s="23"/>
      <c r="G213" s="23"/>
      <c r="H213" s="23"/>
      <c r="I213" s="14" t="s">
        <v>2</v>
      </c>
      <c r="J213" s="37"/>
      <c r="K213" s="14" t="s">
        <v>2</v>
      </c>
      <c r="L213" s="37"/>
      <c r="M213" s="32"/>
      <c r="N213" s="32"/>
      <c r="O213" s="32"/>
      <c r="P213" s="32"/>
      <c r="Q213" s="32"/>
      <c r="R213" s="32"/>
      <c r="S213" s="32"/>
      <c r="T213" s="32"/>
      <c r="U213" s="32"/>
      <c r="V213" s="32"/>
      <c r="W213" s="32"/>
      <c r="X213" s="32"/>
      <c r="Y213" s="32"/>
      <c r="Z213" s="32"/>
    </row>
    <row r="214" ht="16.5" spans="1:26">
      <c r="A214" s="48" t="str">
        <f>IF(C214="","",COUNTA(C$8:C214))</f>
        <v/>
      </c>
      <c r="B214" s="48"/>
      <c r="C214" s="48"/>
      <c r="D214" s="48"/>
      <c r="E214" s="48"/>
      <c r="F214" s="23"/>
      <c r="G214" s="23"/>
      <c r="H214" s="23"/>
      <c r="I214" s="14" t="s">
        <v>2</v>
      </c>
      <c r="J214" s="37"/>
      <c r="K214" s="14" t="s">
        <v>2</v>
      </c>
      <c r="L214" s="37"/>
      <c r="M214" s="32"/>
      <c r="N214" s="32"/>
      <c r="O214" s="32"/>
      <c r="P214" s="32"/>
      <c r="Q214" s="32"/>
      <c r="R214" s="32"/>
      <c r="S214" s="32"/>
      <c r="T214" s="32"/>
      <c r="U214" s="32"/>
      <c r="V214" s="32"/>
      <c r="W214" s="32"/>
      <c r="X214" s="32"/>
      <c r="Y214" s="32"/>
      <c r="Z214" s="32"/>
    </row>
    <row r="215" ht="16.5" spans="1:26">
      <c r="A215" s="48" t="str">
        <f>IF(C215="","",COUNTA(C$8:C215))</f>
        <v/>
      </c>
      <c r="B215" s="48"/>
      <c r="C215" s="48"/>
      <c r="D215" s="48"/>
      <c r="E215" s="48"/>
      <c r="F215" s="23"/>
      <c r="G215" s="23"/>
      <c r="H215" s="23"/>
      <c r="I215" s="14" t="s">
        <v>2</v>
      </c>
      <c r="J215" s="37"/>
      <c r="K215" s="14" t="s">
        <v>2</v>
      </c>
      <c r="L215" s="37"/>
      <c r="M215" s="32"/>
      <c r="N215" s="32"/>
      <c r="O215" s="32"/>
      <c r="P215" s="32"/>
      <c r="Q215" s="32"/>
      <c r="R215" s="32"/>
      <c r="S215" s="32"/>
      <c r="T215" s="32"/>
      <c r="U215" s="32"/>
      <c r="V215" s="32"/>
      <c r="W215" s="32"/>
      <c r="X215" s="32"/>
      <c r="Y215" s="32"/>
      <c r="Z215" s="32"/>
    </row>
    <row r="216" ht="16.5" spans="1:26">
      <c r="A216" s="48" t="str">
        <f>IF(C216="","",COUNTA(C$8:C216))</f>
        <v/>
      </c>
      <c r="B216" s="48"/>
      <c r="C216" s="48"/>
      <c r="D216" s="48"/>
      <c r="E216" s="48"/>
      <c r="F216" s="23"/>
      <c r="G216" s="23"/>
      <c r="H216" s="23"/>
      <c r="I216" s="14" t="s">
        <v>2</v>
      </c>
      <c r="J216" s="37"/>
      <c r="K216" s="14" t="s">
        <v>2</v>
      </c>
      <c r="L216" s="37"/>
      <c r="M216" s="32"/>
      <c r="N216" s="32"/>
      <c r="O216" s="32"/>
      <c r="P216" s="32"/>
      <c r="Q216" s="32"/>
      <c r="R216" s="32"/>
      <c r="S216" s="32"/>
      <c r="T216" s="32"/>
      <c r="U216" s="32"/>
      <c r="V216" s="32"/>
      <c r="W216" s="32"/>
      <c r="X216" s="32"/>
      <c r="Y216" s="32"/>
      <c r="Z216" s="32"/>
    </row>
    <row r="217" ht="16.5" spans="1:26">
      <c r="A217" s="48" t="str">
        <f>IF(C217="","",COUNTA(C$8:C217))</f>
        <v/>
      </c>
      <c r="B217" s="48"/>
      <c r="C217" s="48"/>
      <c r="D217" s="48"/>
      <c r="E217" s="48"/>
      <c r="F217" s="23"/>
      <c r="G217" s="23"/>
      <c r="H217" s="23"/>
      <c r="I217" s="14" t="s">
        <v>2</v>
      </c>
      <c r="J217" s="37"/>
      <c r="K217" s="14" t="s">
        <v>2</v>
      </c>
      <c r="L217" s="37"/>
      <c r="M217" s="32"/>
      <c r="N217" s="32"/>
      <c r="O217" s="32"/>
      <c r="P217" s="32"/>
      <c r="Q217" s="32"/>
      <c r="R217" s="32"/>
      <c r="S217" s="32"/>
      <c r="T217" s="32"/>
      <c r="U217" s="32"/>
      <c r="V217" s="32"/>
      <c r="W217" s="32"/>
      <c r="X217" s="32"/>
      <c r="Y217" s="32"/>
      <c r="Z217" s="32"/>
    </row>
    <row r="218" ht="16.5" spans="1:26">
      <c r="A218" s="48" t="str">
        <f>IF(C218="","",COUNTA(C$8:C218))</f>
        <v/>
      </c>
      <c r="B218" s="48"/>
      <c r="C218" s="48"/>
      <c r="D218" s="48"/>
      <c r="E218" s="48"/>
      <c r="F218" s="23"/>
      <c r="G218" s="23"/>
      <c r="H218" s="23"/>
      <c r="I218" s="14" t="s">
        <v>2</v>
      </c>
      <c r="J218" s="37"/>
      <c r="K218" s="14" t="s">
        <v>2</v>
      </c>
      <c r="L218" s="37"/>
      <c r="M218" s="32"/>
      <c r="N218" s="32"/>
      <c r="O218" s="32"/>
      <c r="P218" s="32"/>
      <c r="Q218" s="32"/>
      <c r="R218" s="32"/>
      <c r="S218" s="32"/>
      <c r="T218" s="32"/>
      <c r="U218" s="32"/>
      <c r="V218" s="32"/>
      <c r="W218" s="32"/>
      <c r="X218" s="32"/>
      <c r="Y218" s="32"/>
      <c r="Z218" s="32"/>
    </row>
    <row r="219" ht="16.5" spans="1:26">
      <c r="A219" s="48" t="str">
        <f>IF(C219="","",COUNTA(C$8:C219))</f>
        <v/>
      </c>
      <c r="B219" s="48"/>
      <c r="C219" s="48"/>
      <c r="D219" s="48"/>
      <c r="E219" s="48"/>
      <c r="F219" s="23"/>
      <c r="G219" s="23"/>
      <c r="H219" s="23"/>
      <c r="I219" s="14" t="s">
        <v>2</v>
      </c>
      <c r="J219" s="37"/>
      <c r="K219" s="14" t="s">
        <v>2</v>
      </c>
      <c r="L219" s="37"/>
      <c r="M219" s="32"/>
      <c r="N219" s="32"/>
      <c r="O219" s="32"/>
      <c r="P219" s="32"/>
      <c r="Q219" s="32"/>
      <c r="R219" s="32"/>
      <c r="S219" s="32"/>
      <c r="T219" s="32"/>
      <c r="U219" s="32"/>
      <c r="V219" s="32"/>
      <c r="W219" s="32"/>
      <c r="X219" s="32"/>
      <c r="Y219" s="32"/>
      <c r="Z219" s="32"/>
    </row>
    <row r="220" ht="16.5" spans="1:26">
      <c r="A220" s="48" t="str">
        <f>IF(C220="","",COUNTA(C$8:C220))</f>
        <v/>
      </c>
      <c r="B220" s="48"/>
      <c r="C220" s="48"/>
      <c r="D220" s="48"/>
      <c r="E220" s="48"/>
      <c r="F220" s="23"/>
      <c r="G220" s="23"/>
      <c r="H220" s="23"/>
      <c r="I220" s="14" t="s">
        <v>2</v>
      </c>
      <c r="J220" s="37"/>
      <c r="K220" s="14" t="s">
        <v>2</v>
      </c>
      <c r="L220" s="37"/>
      <c r="M220" s="32"/>
      <c r="N220" s="32"/>
      <c r="O220" s="32"/>
      <c r="P220" s="32"/>
      <c r="Q220" s="32"/>
      <c r="R220" s="32"/>
      <c r="S220" s="32"/>
      <c r="T220" s="32"/>
      <c r="U220" s="32"/>
      <c r="V220" s="32"/>
      <c r="W220" s="32"/>
      <c r="X220" s="32"/>
      <c r="Y220" s="32"/>
      <c r="Z220" s="32"/>
    </row>
    <row r="221" ht="16.5" spans="1:26">
      <c r="A221" s="48" t="str">
        <f>IF(C221="","",COUNTA(C$8:C221))</f>
        <v/>
      </c>
      <c r="B221" s="48"/>
      <c r="C221" s="48"/>
      <c r="D221" s="48"/>
      <c r="E221" s="48"/>
      <c r="F221" s="23"/>
      <c r="G221" s="23"/>
      <c r="H221" s="23"/>
      <c r="I221" s="14" t="s">
        <v>2</v>
      </c>
      <c r="J221" s="37"/>
      <c r="K221" s="14" t="s">
        <v>2</v>
      </c>
      <c r="L221" s="37"/>
      <c r="M221" s="32"/>
      <c r="N221" s="32"/>
      <c r="O221" s="32"/>
      <c r="P221" s="32"/>
      <c r="Q221" s="32"/>
      <c r="R221" s="32"/>
      <c r="S221" s="32"/>
      <c r="T221" s="32"/>
      <c r="U221" s="32"/>
      <c r="V221" s="32"/>
      <c r="W221" s="32"/>
      <c r="X221" s="32"/>
      <c r="Y221" s="32"/>
      <c r="Z221" s="32"/>
    </row>
    <row r="222" ht="16.5" spans="1:26">
      <c r="A222" s="48" t="str">
        <f>IF(C222="","",COUNTA(C$8:C222))</f>
        <v/>
      </c>
      <c r="B222" s="48"/>
      <c r="C222" s="48"/>
      <c r="D222" s="48"/>
      <c r="E222" s="48"/>
      <c r="F222" s="23"/>
      <c r="G222" s="23"/>
      <c r="H222" s="23"/>
      <c r="I222" s="14" t="s">
        <v>2</v>
      </c>
      <c r="J222" s="37"/>
      <c r="K222" s="14" t="s">
        <v>2</v>
      </c>
      <c r="L222" s="37"/>
      <c r="M222" s="32"/>
      <c r="N222" s="32"/>
      <c r="O222" s="32"/>
      <c r="P222" s="32"/>
      <c r="Q222" s="32"/>
      <c r="R222" s="32"/>
      <c r="S222" s="32"/>
      <c r="T222" s="32"/>
      <c r="U222" s="32"/>
      <c r="V222" s="32"/>
      <c r="W222" s="32"/>
      <c r="X222" s="32"/>
      <c r="Y222" s="32"/>
      <c r="Z222" s="32"/>
    </row>
    <row r="223" ht="16.5" spans="1:26">
      <c r="A223" s="48" t="str">
        <f>IF(C223="","",COUNTA(C$8:C223))</f>
        <v/>
      </c>
      <c r="B223" s="48"/>
      <c r="C223" s="48"/>
      <c r="D223" s="48"/>
      <c r="E223" s="48"/>
      <c r="F223" s="23"/>
      <c r="G223" s="23"/>
      <c r="H223" s="23"/>
      <c r="I223" s="14" t="s">
        <v>2</v>
      </c>
      <c r="J223" s="37"/>
      <c r="K223" s="14" t="s">
        <v>2</v>
      </c>
      <c r="L223" s="37"/>
      <c r="M223" s="32"/>
      <c r="N223" s="32"/>
      <c r="O223" s="32"/>
      <c r="P223" s="32"/>
      <c r="Q223" s="32"/>
      <c r="R223" s="32"/>
      <c r="S223" s="32"/>
      <c r="T223" s="32"/>
      <c r="U223" s="32"/>
      <c r="V223" s="32"/>
      <c r="W223" s="32"/>
      <c r="X223" s="32"/>
      <c r="Y223" s="32"/>
      <c r="Z223" s="32"/>
    </row>
    <row r="224" ht="16.5" spans="1:26">
      <c r="A224" s="48" t="str">
        <f>IF(C224="","",COUNTA(C$8:C224))</f>
        <v/>
      </c>
      <c r="B224" s="48"/>
      <c r="C224" s="48"/>
      <c r="D224" s="48"/>
      <c r="E224" s="48"/>
      <c r="F224" s="23"/>
      <c r="G224" s="23"/>
      <c r="H224" s="23"/>
      <c r="I224" s="14" t="s">
        <v>2</v>
      </c>
      <c r="J224" s="37"/>
      <c r="K224" s="14" t="s">
        <v>2</v>
      </c>
      <c r="L224" s="37"/>
      <c r="M224" s="32"/>
      <c r="N224" s="32"/>
      <c r="O224" s="32"/>
      <c r="P224" s="32"/>
      <c r="Q224" s="32"/>
      <c r="R224" s="32"/>
      <c r="S224" s="32"/>
      <c r="T224" s="32"/>
      <c r="U224" s="32"/>
      <c r="V224" s="32"/>
      <c r="W224" s="32"/>
      <c r="X224" s="32"/>
      <c r="Y224" s="32"/>
      <c r="Z224" s="32"/>
    </row>
    <row r="225" ht="16.5" spans="1:26">
      <c r="A225" s="48" t="str">
        <f>IF(C225="","",COUNTA(C$8:C225))</f>
        <v/>
      </c>
      <c r="B225" s="48"/>
      <c r="C225" s="48"/>
      <c r="D225" s="48"/>
      <c r="E225" s="48"/>
      <c r="F225" s="23"/>
      <c r="G225" s="23"/>
      <c r="H225" s="23"/>
      <c r="I225" s="14" t="s">
        <v>2</v>
      </c>
      <c r="J225" s="37"/>
      <c r="K225" s="14" t="s">
        <v>2</v>
      </c>
      <c r="L225" s="37"/>
      <c r="M225" s="32"/>
      <c r="N225" s="32"/>
      <c r="O225" s="32"/>
      <c r="P225" s="32"/>
      <c r="Q225" s="32"/>
      <c r="R225" s="32"/>
      <c r="S225" s="32"/>
      <c r="T225" s="32"/>
      <c r="U225" s="32"/>
      <c r="V225" s="32"/>
      <c r="W225" s="32"/>
      <c r="X225" s="32"/>
      <c r="Y225" s="32"/>
      <c r="Z225" s="32"/>
    </row>
    <row r="226" ht="16.5" spans="1:26">
      <c r="A226" s="48" t="str">
        <f>IF(C226="","",COUNTA(C$8:C226))</f>
        <v/>
      </c>
      <c r="B226" s="48"/>
      <c r="C226" s="48"/>
      <c r="D226" s="48"/>
      <c r="E226" s="48"/>
      <c r="F226" s="23"/>
      <c r="G226" s="23"/>
      <c r="H226" s="23"/>
      <c r="I226" s="14" t="s">
        <v>2</v>
      </c>
      <c r="J226" s="37"/>
      <c r="K226" s="14" t="s">
        <v>2</v>
      </c>
      <c r="L226" s="37"/>
      <c r="M226" s="32"/>
      <c r="N226" s="32"/>
      <c r="O226" s="32"/>
      <c r="P226" s="32"/>
      <c r="Q226" s="32"/>
      <c r="R226" s="32"/>
      <c r="S226" s="32"/>
      <c r="T226" s="32"/>
      <c r="U226" s="32"/>
      <c r="V226" s="32"/>
      <c r="W226" s="32"/>
      <c r="X226" s="32"/>
      <c r="Y226" s="32"/>
      <c r="Z226" s="32"/>
    </row>
    <row r="227" ht="16.5" spans="1:26">
      <c r="A227" s="48" t="str">
        <f>IF(C227="","",COUNTA(C$8:C227))</f>
        <v/>
      </c>
      <c r="B227" s="48"/>
      <c r="C227" s="48"/>
      <c r="D227" s="48"/>
      <c r="E227" s="48"/>
      <c r="F227" s="23"/>
      <c r="G227" s="23"/>
      <c r="H227" s="23"/>
      <c r="I227" s="14" t="s">
        <v>2</v>
      </c>
      <c r="J227" s="37"/>
      <c r="K227" s="14" t="s">
        <v>2</v>
      </c>
      <c r="L227" s="37"/>
      <c r="M227" s="32"/>
      <c r="N227" s="32"/>
      <c r="O227" s="32"/>
      <c r="P227" s="32"/>
      <c r="Q227" s="32"/>
      <c r="R227" s="32"/>
      <c r="S227" s="32"/>
      <c r="T227" s="32"/>
      <c r="U227" s="32"/>
      <c r="V227" s="32"/>
      <c r="W227" s="32"/>
      <c r="X227" s="32"/>
      <c r="Y227" s="32"/>
      <c r="Z227" s="32"/>
    </row>
    <row r="228" ht="16.5" spans="1:26">
      <c r="A228" s="48" t="str">
        <f>IF(C228="","",COUNTA(C$8:C228))</f>
        <v/>
      </c>
      <c r="B228" s="48"/>
      <c r="C228" s="48"/>
      <c r="D228" s="48"/>
      <c r="E228" s="48"/>
      <c r="F228" s="23"/>
      <c r="G228" s="23"/>
      <c r="H228" s="23"/>
      <c r="I228" s="14" t="s">
        <v>2</v>
      </c>
      <c r="J228" s="37"/>
      <c r="K228" s="14" t="s">
        <v>2</v>
      </c>
      <c r="L228" s="37"/>
      <c r="M228" s="32"/>
      <c r="N228" s="32"/>
      <c r="O228" s="32"/>
      <c r="P228" s="32"/>
      <c r="Q228" s="32"/>
      <c r="R228" s="32"/>
      <c r="S228" s="32"/>
      <c r="T228" s="32"/>
      <c r="U228" s="32"/>
      <c r="V228" s="32"/>
      <c r="W228" s="32"/>
      <c r="X228" s="32"/>
      <c r="Y228" s="32"/>
      <c r="Z228" s="32"/>
    </row>
    <row r="229" ht="16.5" spans="1:26">
      <c r="A229" s="48" t="str">
        <f>IF(C229="","",COUNTA(C$8:C229))</f>
        <v/>
      </c>
      <c r="B229" s="48"/>
      <c r="C229" s="48"/>
      <c r="D229" s="48"/>
      <c r="E229" s="48"/>
      <c r="F229" s="23"/>
      <c r="G229" s="23"/>
      <c r="H229" s="23"/>
      <c r="I229" s="14" t="s">
        <v>2</v>
      </c>
      <c r="J229" s="37"/>
      <c r="K229" s="14" t="s">
        <v>2</v>
      </c>
      <c r="L229" s="37"/>
      <c r="M229" s="32"/>
      <c r="N229" s="32"/>
      <c r="O229" s="32"/>
      <c r="P229" s="32"/>
      <c r="Q229" s="32"/>
      <c r="R229" s="32"/>
      <c r="S229" s="32"/>
      <c r="T229" s="32"/>
      <c r="U229" s="32"/>
      <c r="V229" s="32"/>
      <c r="W229" s="32"/>
      <c r="X229" s="32"/>
      <c r="Y229" s="32"/>
      <c r="Z229" s="32"/>
    </row>
    <row r="230" ht="16.5" spans="1:26">
      <c r="A230" s="48" t="str">
        <f>IF(C230="","",COUNTA(C$8:C230))</f>
        <v/>
      </c>
      <c r="B230" s="48"/>
      <c r="C230" s="48"/>
      <c r="D230" s="48"/>
      <c r="E230" s="48"/>
      <c r="F230" s="23"/>
      <c r="G230" s="23"/>
      <c r="H230" s="23"/>
      <c r="I230" s="14" t="s">
        <v>2</v>
      </c>
      <c r="J230" s="37"/>
      <c r="K230" s="14" t="s">
        <v>2</v>
      </c>
      <c r="L230" s="37"/>
      <c r="M230" s="32"/>
      <c r="N230" s="32"/>
      <c r="O230" s="32"/>
      <c r="P230" s="32"/>
      <c r="Q230" s="32"/>
      <c r="R230" s="32"/>
      <c r="S230" s="32"/>
      <c r="T230" s="32"/>
      <c r="U230" s="32"/>
      <c r="V230" s="32"/>
      <c r="W230" s="32"/>
      <c r="X230" s="32"/>
      <c r="Y230" s="32"/>
      <c r="Z230" s="32"/>
    </row>
    <row r="231" ht="16.5" spans="1:26">
      <c r="A231" s="48" t="str">
        <f>IF(C231="","",COUNTA(C$8:C231))</f>
        <v/>
      </c>
      <c r="B231" s="48"/>
      <c r="C231" s="48"/>
      <c r="D231" s="48"/>
      <c r="E231" s="48"/>
      <c r="F231" s="23"/>
      <c r="G231" s="23"/>
      <c r="H231" s="23"/>
      <c r="I231" s="14" t="s">
        <v>2</v>
      </c>
      <c r="J231" s="37"/>
      <c r="K231" s="14" t="s">
        <v>2</v>
      </c>
      <c r="L231" s="37"/>
      <c r="M231" s="32"/>
      <c r="N231" s="32"/>
      <c r="O231" s="32"/>
      <c r="P231" s="32"/>
      <c r="Q231" s="32"/>
      <c r="R231" s="32"/>
      <c r="S231" s="32"/>
      <c r="T231" s="32"/>
      <c r="U231" s="32"/>
      <c r="V231" s="32"/>
      <c r="W231" s="32"/>
      <c r="X231" s="32"/>
      <c r="Y231" s="32"/>
      <c r="Z231" s="32"/>
    </row>
    <row r="232" ht="16.5" spans="1:26">
      <c r="A232" s="48" t="str">
        <f>IF(C232="","",COUNTA(C$8:C232))</f>
        <v/>
      </c>
      <c r="B232" s="48"/>
      <c r="C232" s="48"/>
      <c r="D232" s="48"/>
      <c r="E232" s="48"/>
      <c r="F232" s="23"/>
      <c r="G232" s="23"/>
      <c r="H232" s="23"/>
      <c r="I232" s="14" t="s">
        <v>2</v>
      </c>
      <c r="J232" s="37"/>
      <c r="K232" s="14" t="s">
        <v>2</v>
      </c>
      <c r="L232" s="37"/>
      <c r="M232" s="32"/>
      <c r="N232" s="32"/>
      <c r="O232" s="32"/>
      <c r="P232" s="32"/>
      <c r="Q232" s="32"/>
      <c r="R232" s="32"/>
      <c r="S232" s="32"/>
      <c r="T232" s="32"/>
      <c r="U232" s="32"/>
      <c r="V232" s="32"/>
      <c r="W232" s="32"/>
      <c r="X232" s="32"/>
      <c r="Y232" s="32"/>
      <c r="Z232" s="32"/>
    </row>
    <row r="233" ht="16.5" spans="1:26">
      <c r="A233" s="48" t="str">
        <f>IF(C233="","",COUNTA(C$8:C233))</f>
        <v/>
      </c>
      <c r="B233" s="48"/>
      <c r="C233" s="48"/>
      <c r="D233" s="48"/>
      <c r="E233" s="48"/>
      <c r="F233" s="23"/>
      <c r="G233" s="23"/>
      <c r="H233" s="23"/>
      <c r="I233" s="14" t="s">
        <v>2</v>
      </c>
      <c r="J233" s="37"/>
      <c r="K233" s="14" t="s">
        <v>2</v>
      </c>
      <c r="L233" s="37"/>
      <c r="M233" s="32"/>
      <c r="N233" s="32"/>
      <c r="O233" s="32"/>
      <c r="P233" s="32"/>
      <c r="Q233" s="32"/>
      <c r="R233" s="32"/>
      <c r="S233" s="32"/>
      <c r="T233" s="32"/>
      <c r="U233" s="32"/>
      <c r="V233" s="32"/>
      <c r="W233" s="32"/>
      <c r="X233" s="32"/>
      <c r="Y233" s="32"/>
      <c r="Z233" s="32"/>
    </row>
    <row r="234" ht="16.5" spans="1:26">
      <c r="A234" s="48" t="str">
        <f>IF(C234="","",COUNTA(C$8:C234))</f>
        <v/>
      </c>
      <c r="B234" s="48"/>
      <c r="C234" s="48"/>
      <c r="D234" s="48"/>
      <c r="E234" s="48"/>
      <c r="F234" s="23"/>
      <c r="G234" s="23"/>
      <c r="H234" s="23"/>
      <c r="I234" s="14" t="s">
        <v>2</v>
      </c>
      <c r="J234" s="37"/>
      <c r="K234" s="14" t="s">
        <v>2</v>
      </c>
      <c r="L234" s="37"/>
      <c r="M234" s="32"/>
      <c r="N234" s="32"/>
      <c r="O234" s="32"/>
      <c r="P234" s="32"/>
      <c r="Q234" s="32"/>
      <c r="R234" s="32"/>
      <c r="S234" s="32"/>
      <c r="T234" s="32"/>
      <c r="U234" s="32"/>
      <c r="V234" s="32"/>
      <c r="W234" s="32"/>
      <c r="X234" s="32"/>
      <c r="Y234" s="32"/>
      <c r="Z234" s="32"/>
    </row>
    <row r="235" ht="16.5" spans="1:26">
      <c r="A235" s="48" t="str">
        <f>IF(C235="","",COUNTA(C$8:C235))</f>
        <v/>
      </c>
      <c r="B235" s="48"/>
      <c r="C235" s="48"/>
      <c r="D235" s="48"/>
      <c r="E235" s="48"/>
      <c r="F235" s="23"/>
      <c r="G235" s="23"/>
      <c r="H235" s="23"/>
      <c r="I235" s="14" t="s">
        <v>2</v>
      </c>
      <c r="J235" s="37"/>
      <c r="K235" s="14" t="s">
        <v>2</v>
      </c>
      <c r="L235" s="37"/>
      <c r="M235" s="32"/>
      <c r="N235" s="32"/>
      <c r="O235" s="32"/>
      <c r="P235" s="32"/>
      <c r="Q235" s="32"/>
      <c r="R235" s="32"/>
      <c r="S235" s="32"/>
      <c r="T235" s="32"/>
      <c r="U235" s="32"/>
      <c r="V235" s="32"/>
      <c r="W235" s="32"/>
      <c r="X235" s="32"/>
      <c r="Y235" s="32"/>
      <c r="Z235" s="32"/>
    </row>
    <row r="236" ht="16.5" spans="1:26">
      <c r="A236" s="48" t="str">
        <f>IF(C236="","",COUNTA(C$8:C236))</f>
        <v/>
      </c>
      <c r="B236" s="48"/>
      <c r="C236" s="48"/>
      <c r="D236" s="48"/>
      <c r="E236" s="48"/>
      <c r="F236" s="23"/>
      <c r="G236" s="23"/>
      <c r="H236" s="23"/>
      <c r="I236" s="14" t="s">
        <v>2</v>
      </c>
      <c r="J236" s="37"/>
      <c r="K236" s="14" t="s">
        <v>2</v>
      </c>
      <c r="L236" s="37"/>
      <c r="M236" s="32"/>
      <c r="N236" s="32"/>
      <c r="O236" s="32"/>
      <c r="P236" s="32"/>
      <c r="Q236" s="32"/>
      <c r="R236" s="32"/>
      <c r="S236" s="32"/>
      <c r="T236" s="32"/>
      <c r="U236" s="32"/>
      <c r="V236" s="32"/>
      <c r="W236" s="32"/>
      <c r="X236" s="32"/>
      <c r="Y236" s="32"/>
      <c r="Z236" s="32"/>
    </row>
    <row r="237" ht="16.5" spans="1:26">
      <c r="A237" s="48" t="str">
        <f>IF(C237="","",COUNTA(C$8:C237))</f>
        <v/>
      </c>
      <c r="B237" s="48"/>
      <c r="C237" s="48"/>
      <c r="D237" s="48"/>
      <c r="E237" s="48"/>
      <c r="F237" s="23"/>
      <c r="G237" s="23"/>
      <c r="H237" s="23"/>
      <c r="I237" s="14" t="s">
        <v>2</v>
      </c>
      <c r="J237" s="37"/>
      <c r="K237" s="14" t="s">
        <v>2</v>
      </c>
      <c r="L237" s="37"/>
      <c r="M237" s="32"/>
      <c r="N237" s="32"/>
      <c r="O237" s="32"/>
      <c r="P237" s="32"/>
      <c r="Q237" s="32"/>
      <c r="R237" s="32"/>
      <c r="S237" s="32"/>
      <c r="T237" s="32"/>
      <c r="U237" s="32"/>
      <c r="V237" s="32"/>
      <c r="W237" s="32"/>
      <c r="X237" s="32"/>
      <c r="Y237" s="32"/>
      <c r="Z237" s="32"/>
    </row>
    <row r="238" ht="16.5" spans="1:26">
      <c r="A238" s="48" t="str">
        <f>IF(C238="","",COUNTA(C$8:C238))</f>
        <v/>
      </c>
      <c r="B238" s="48"/>
      <c r="C238" s="48"/>
      <c r="D238" s="48"/>
      <c r="E238" s="48"/>
      <c r="F238" s="23"/>
      <c r="G238" s="23"/>
      <c r="H238" s="23"/>
      <c r="I238" s="14" t="s">
        <v>2</v>
      </c>
      <c r="J238" s="37"/>
      <c r="K238" s="14" t="s">
        <v>2</v>
      </c>
      <c r="L238" s="37"/>
      <c r="M238" s="32"/>
      <c r="N238" s="32"/>
      <c r="O238" s="32"/>
      <c r="P238" s="32"/>
      <c r="Q238" s="32"/>
      <c r="R238" s="32"/>
      <c r="S238" s="32"/>
      <c r="T238" s="32"/>
      <c r="U238" s="32"/>
      <c r="V238" s="32"/>
      <c r="W238" s="32"/>
      <c r="X238" s="32"/>
      <c r="Y238" s="32"/>
      <c r="Z238" s="32"/>
    </row>
    <row r="239" ht="16.5" spans="1:26">
      <c r="A239" s="48" t="str">
        <f>IF(C239="","",COUNTA(C$8:C239))</f>
        <v/>
      </c>
      <c r="B239" s="48"/>
      <c r="C239" s="48"/>
      <c r="D239" s="48"/>
      <c r="E239" s="48"/>
      <c r="F239" s="23"/>
      <c r="G239" s="23"/>
      <c r="H239" s="23"/>
      <c r="I239" s="14" t="s">
        <v>2</v>
      </c>
      <c r="J239" s="37"/>
      <c r="K239" s="14" t="s">
        <v>2</v>
      </c>
      <c r="L239" s="37"/>
      <c r="M239" s="32"/>
      <c r="N239" s="32"/>
      <c r="O239" s="32"/>
      <c r="P239" s="32"/>
      <c r="Q239" s="32"/>
      <c r="R239" s="32"/>
      <c r="S239" s="32"/>
      <c r="T239" s="32"/>
      <c r="U239" s="32"/>
      <c r="V239" s="32"/>
      <c r="W239" s="32"/>
      <c r="X239" s="32"/>
      <c r="Y239" s="32"/>
      <c r="Z239" s="32"/>
    </row>
    <row r="240" ht="16.5" spans="1:26">
      <c r="A240" s="48" t="str">
        <f>IF(C240="","",COUNTA(C$8:C240))</f>
        <v/>
      </c>
      <c r="B240" s="48"/>
      <c r="C240" s="48"/>
      <c r="D240" s="48"/>
      <c r="E240" s="48"/>
      <c r="F240" s="23"/>
      <c r="G240" s="23"/>
      <c r="H240" s="23"/>
      <c r="I240" s="14" t="s">
        <v>2</v>
      </c>
      <c r="J240" s="37"/>
      <c r="K240" s="14" t="s">
        <v>2</v>
      </c>
      <c r="L240" s="37"/>
      <c r="M240" s="32"/>
      <c r="N240" s="32"/>
      <c r="O240" s="32"/>
      <c r="P240" s="32"/>
      <c r="Q240" s="32"/>
      <c r="R240" s="32"/>
      <c r="S240" s="32"/>
      <c r="T240" s="32"/>
      <c r="U240" s="32"/>
      <c r="V240" s="32"/>
      <c r="W240" s="32"/>
      <c r="X240" s="32"/>
      <c r="Y240" s="32"/>
      <c r="Z240" s="32"/>
    </row>
    <row r="241" ht="16.5" spans="1:26">
      <c r="A241" s="48" t="str">
        <f>IF(C241="","",COUNTA(C$8:C241))</f>
        <v/>
      </c>
      <c r="B241" s="48"/>
      <c r="C241" s="48"/>
      <c r="D241" s="48"/>
      <c r="E241" s="48"/>
      <c r="F241" s="23"/>
      <c r="G241" s="23"/>
      <c r="H241" s="23"/>
      <c r="I241" s="14" t="s">
        <v>2</v>
      </c>
      <c r="J241" s="37"/>
      <c r="K241" s="14" t="s">
        <v>2</v>
      </c>
      <c r="L241" s="37"/>
      <c r="M241" s="32"/>
      <c r="N241" s="32"/>
      <c r="O241" s="32"/>
      <c r="P241" s="32"/>
      <c r="Q241" s="32"/>
      <c r="R241" s="32"/>
      <c r="S241" s="32"/>
      <c r="T241" s="32"/>
      <c r="U241" s="32"/>
      <c r="V241" s="32"/>
      <c r="W241" s="32"/>
      <c r="X241" s="32"/>
      <c r="Y241" s="32"/>
      <c r="Z241" s="32"/>
    </row>
    <row r="242" ht="16.5" spans="1:26">
      <c r="A242" s="48" t="str">
        <f>IF(C242="","",COUNTA(C$8:C242))</f>
        <v/>
      </c>
      <c r="B242" s="48"/>
      <c r="C242" s="48"/>
      <c r="D242" s="48"/>
      <c r="E242" s="48"/>
      <c r="F242" s="23"/>
      <c r="G242" s="23"/>
      <c r="H242" s="23"/>
      <c r="I242" s="14" t="s">
        <v>2</v>
      </c>
      <c r="J242" s="37"/>
      <c r="K242" s="14" t="s">
        <v>2</v>
      </c>
      <c r="L242" s="37"/>
      <c r="M242" s="32"/>
      <c r="N242" s="32"/>
      <c r="O242" s="32"/>
      <c r="P242" s="32"/>
      <c r="Q242" s="32"/>
      <c r="R242" s="32"/>
      <c r="S242" s="32"/>
      <c r="T242" s="32"/>
      <c r="U242" s="32"/>
      <c r="V242" s="32"/>
      <c r="W242" s="32"/>
      <c r="X242" s="32"/>
      <c r="Y242" s="32"/>
      <c r="Z242" s="32"/>
    </row>
    <row r="243" ht="16.5" spans="1:26">
      <c r="A243" s="48" t="str">
        <f>IF(C243="","",COUNTA(C$8:C243))</f>
        <v/>
      </c>
      <c r="B243" s="48"/>
      <c r="C243" s="48"/>
      <c r="D243" s="48"/>
      <c r="E243" s="48"/>
      <c r="F243" s="23"/>
      <c r="G243" s="23"/>
      <c r="H243" s="23"/>
      <c r="I243" s="14" t="s">
        <v>2</v>
      </c>
      <c r="J243" s="37"/>
      <c r="K243" s="14" t="s">
        <v>2</v>
      </c>
      <c r="L243" s="37"/>
      <c r="M243" s="32"/>
      <c r="N243" s="32"/>
      <c r="O243" s="32"/>
      <c r="P243" s="32"/>
      <c r="Q243" s="32"/>
      <c r="R243" s="32"/>
      <c r="S243" s="32"/>
      <c r="T243" s="32"/>
      <c r="U243" s="32"/>
      <c r="V243" s="32"/>
      <c r="W243" s="32"/>
      <c r="X243" s="32"/>
      <c r="Y243" s="32"/>
      <c r="Z243" s="32"/>
    </row>
    <row r="244" ht="16.5" spans="1:26">
      <c r="A244" s="48" t="str">
        <f>IF(C244="","",COUNTA(C$8:C244))</f>
        <v/>
      </c>
      <c r="B244" s="48"/>
      <c r="C244" s="48"/>
      <c r="D244" s="48"/>
      <c r="E244" s="48"/>
      <c r="F244" s="23"/>
      <c r="G244" s="23"/>
      <c r="H244" s="23"/>
      <c r="I244" s="14" t="s">
        <v>2</v>
      </c>
      <c r="J244" s="37"/>
      <c r="K244" s="14" t="s">
        <v>2</v>
      </c>
      <c r="L244" s="37"/>
      <c r="M244" s="32"/>
      <c r="N244" s="32"/>
      <c r="O244" s="32"/>
      <c r="P244" s="32"/>
      <c r="Q244" s="32"/>
      <c r="R244" s="32"/>
      <c r="S244" s="32"/>
      <c r="T244" s="32"/>
      <c r="U244" s="32"/>
      <c r="V244" s="32"/>
      <c r="W244" s="32"/>
      <c r="X244" s="32"/>
      <c r="Y244" s="32"/>
      <c r="Z244" s="32"/>
    </row>
    <row r="245" ht="16.5" spans="1:26">
      <c r="A245" s="48" t="str">
        <f>IF(C245="","",COUNTA(C$8:C245))</f>
        <v/>
      </c>
      <c r="B245" s="48"/>
      <c r="C245" s="48"/>
      <c r="D245" s="48"/>
      <c r="E245" s="48"/>
      <c r="F245" s="23"/>
      <c r="G245" s="23"/>
      <c r="H245" s="23"/>
      <c r="I245" s="14" t="s">
        <v>2</v>
      </c>
      <c r="J245" s="37"/>
      <c r="K245" s="14" t="s">
        <v>2</v>
      </c>
      <c r="L245" s="37"/>
      <c r="M245" s="32"/>
      <c r="N245" s="32"/>
      <c r="O245" s="32"/>
      <c r="P245" s="32"/>
      <c r="Q245" s="32"/>
      <c r="R245" s="32"/>
      <c r="S245" s="32"/>
      <c r="T245" s="32"/>
      <c r="U245" s="32"/>
      <c r="V245" s="32"/>
      <c r="W245" s="32"/>
      <c r="X245" s="32"/>
      <c r="Y245" s="32"/>
      <c r="Z245" s="32"/>
    </row>
    <row r="246" ht="16.5" spans="1:26">
      <c r="A246" s="48" t="str">
        <f>IF(C246="","",COUNTA(C$8:C246))</f>
        <v/>
      </c>
      <c r="B246" s="48"/>
      <c r="C246" s="48"/>
      <c r="D246" s="48"/>
      <c r="E246" s="48"/>
      <c r="F246" s="23"/>
      <c r="G246" s="23"/>
      <c r="H246" s="23"/>
      <c r="I246" s="14" t="s">
        <v>2</v>
      </c>
      <c r="J246" s="37"/>
      <c r="K246" s="14" t="s">
        <v>2</v>
      </c>
      <c r="L246" s="37"/>
      <c r="M246" s="32"/>
      <c r="N246" s="32"/>
      <c r="O246" s="32"/>
      <c r="P246" s="32"/>
      <c r="Q246" s="32"/>
      <c r="R246" s="32"/>
      <c r="S246" s="32"/>
      <c r="T246" s="32"/>
      <c r="U246" s="32"/>
      <c r="V246" s="32"/>
      <c r="W246" s="32"/>
      <c r="X246" s="32"/>
      <c r="Y246" s="32"/>
      <c r="Z246" s="32"/>
    </row>
    <row r="247" ht="16.5" spans="1:26">
      <c r="A247" s="48" t="str">
        <f>IF(C247="","",COUNTA(C$8:C247))</f>
        <v/>
      </c>
      <c r="B247" s="48"/>
      <c r="C247" s="48"/>
      <c r="D247" s="48"/>
      <c r="E247" s="48"/>
      <c r="F247" s="23"/>
      <c r="G247" s="23"/>
      <c r="H247" s="23"/>
      <c r="I247" s="14" t="s">
        <v>2</v>
      </c>
      <c r="J247" s="37"/>
      <c r="K247" s="14" t="s">
        <v>2</v>
      </c>
      <c r="L247" s="37"/>
      <c r="M247" s="32"/>
      <c r="N247" s="32"/>
      <c r="O247" s="32"/>
      <c r="P247" s="32"/>
      <c r="Q247" s="32"/>
      <c r="R247" s="32"/>
      <c r="S247" s="32"/>
      <c r="T247" s="32"/>
      <c r="U247" s="32"/>
      <c r="V247" s="32"/>
      <c r="W247" s="32"/>
      <c r="X247" s="32"/>
      <c r="Y247" s="32"/>
      <c r="Z247" s="32"/>
    </row>
    <row r="248" ht="16.5" spans="1:26">
      <c r="A248" s="48" t="str">
        <f>IF(C248="","",COUNTA(C$8:C248))</f>
        <v/>
      </c>
      <c r="B248" s="48"/>
      <c r="C248" s="48"/>
      <c r="D248" s="48"/>
      <c r="E248" s="48"/>
      <c r="F248" s="23"/>
      <c r="G248" s="23"/>
      <c r="H248" s="23"/>
      <c r="I248" s="14" t="s">
        <v>2</v>
      </c>
      <c r="J248" s="37"/>
      <c r="K248" s="14" t="s">
        <v>2</v>
      </c>
      <c r="L248" s="37"/>
      <c r="M248" s="32"/>
      <c r="N248" s="32"/>
      <c r="O248" s="32"/>
      <c r="P248" s="32"/>
      <c r="Q248" s="32"/>
      <c r="R248" s="32"/>
      <c r="S248" s="32"/>
      <c r="T248" s="32"/>
      <c r="U248" s="32"/>
      <c r="V248" s="32"/>
      <c r="W248" s="32"/>
      <c r="X248" s="32"/>
      <c r="Y248" s="32"/>
      <c r="Z248" s="32"/>
    </row>
    <row r="249" ht="16.5" spans="1:26">
      <c r="A249" s="48" t="str">
        <f>IF(C249="","",COUNTA(C$8:C249))</f>
        <v/>
      </c>
      <c r="B249" s="48"/>
      <c r="C249" s="48"/>
      <c r="D249" s="48"/>
      <c r="E249" s="48"/>
      <c r="F249" s="23"/>
      <c r="G249" s="23"/>
      <c r="H249" s="23"/>
      <c r="I249" s="14" t="s">
        <v>2</v>
      </c>
      <c r="J249" s="37"/>
      <c r="K249" s="14" t="s">
        <v>2</v>
      </c>
      <c r="L249" s="37"/>
      <c r="M249" s="32"/>
      <c r="N249" s="32"/>
      <c r="O249" s="32"/>
      <c r="P249" s="32"/>
      <c r="Q249" s="32"/>
      <c r="R249" s="32"/>
      <c r="S249" s="32"/>
      <c r="T249" s="32"/>
      <c r="U249" s="32"/>
      <c r="V249" s="32"/>
      <c r="W249" s="32"/>
      <c r="X249" s="32"/>
      <c r="Y249" s="32"/>
      <c r="Z249" s="32"/>
    </row>
    <row r="250" ht="16.5" spans="1:26">
      <c r="A250" s="48" t="str">
        <f>IF(C250="","",COUNTA(C$8:C250))</f>
        <v/>
      </c>
      <c r="B250" s="48"/>
      <c r="C250" s="48"/>
      <c r="D250" s="48"/>
      <c r="E250" s="48"/>
      <c r="F250" s="23"/>
      <c r="G250" s="23"/>
      <c r="H250" s="23"/>
      <c r="I250" s="14" t="s">
        <v>2</v>
      </c>
      <c r="J250" s="37"/>
      <c r="K250" s="14" t="s">
        <v>2</v>
      </c>
      <c r="L250" s="37"/>
      <c r="M250" s="32"/>
      <c r="N250" s="32"/>
      <c r="O250" s="32"/>
      <c r="P250" s="32"/>
      <c r="Q250" s="32"/>
      <c r="R250" s="32"/>
      <c r="S250" s="32"/>
      <c r="T250" s="32"/>
      <c r="U250" s="32"/>
      <c r="V250" s="32"/>
      <c r="W250" s="32"/>
      <c r="X250" s="32"/>
      <c r="Y250" s="32"/>
      <c r="Z250" s="32"/>
    </row>
    <row r="251" ht="16.5" spans="1:26">
      <c r="A251" s="48" t="str">
        <f>IF(C251="","",COUNTA(C$8:C251))</f>
        <v/>
      </c>
      <c r="B251" s="48"/>
      <c r="C251" s="48"/>
      <c r="D251" s="48"/>
      <c r="E251" s="48"/>
      <c r="F251" s="23"/>
      <c r="G251" s="23"/>
      <c r="H251" s="23"/>
      <c r="I251" s="14" t="s">
        <v>2</v>
      </c>
      <c r="J251" s="37"/>
      <c r="K251" s="14" t="s">
        <v>2</v>
      </c>
      <c r="L251" s="37"/>
      <c r="M251" s="32"/>
      <c r="N251" s="32"/>
      <c r="O251" s="32"/>
      <c r="P251" s="32"/>
      <c r="Q251" s="32"/>
      <c r="R251" s="32"/>
      <c r="S251" s="32"/>
      <c r="T251" s="32"/>
      <c r="U251" s="32"/>
      <c r="V251" s="32"/>
      <c r="W251" s="32"/>
      <c r="X251" s="32"/>
      <c r="Y251" s="32"/>
      <c r="Z251" s="32"/>
    </row>
    <row r="252" ht="16.5" spans="1:26">
      <c r="A252" s="48" t="str">
        <f>IF(C252="","",COUNTA(C$8:C252))</f>
        <v/>
      </c>
      <c r="B252" s="48"/>
      <c r="C252" s="48"/>
      <c r="D252" s="48"/>
      <c r="E252" s="48"/>
      <c r="F252" s="23"/>
      <c r="G252" s="23"/>
      <c r="H252" s="23"/>
      <c r="I252" s="14" t="s">
        <v>2</v>
      </c>
      <c r="J252" s="37"/>
      <c r="K252" s="14" t="s">
        <v>2</v>
      </c>
      <c r="L252" s="37"/>
      <c r="M252" s="32"/>
      <c r="N252" s="32"/>
      <c r="O252" s="32"/>
      <c r="P252" s="32"/>
      <c r="Q252" s="32"/>
      <c r="R252" s="32"/>
      <c r="S252" s="32"/>
      <c r="T252" s="32"/>
      <c r="U252" s="32"/>
      <c r="V252" s="32"/>
      <c r="W252" s="32"/>
      <c r="X252" s="32"/>
      <c r="Y252" s="32"/>
      <c r="Z252" s="32"/>
    </row>
    <row r="253" ht="16.5" spans="1:26">
      <c r="A253" s="48" t="str">
        <f>IF(C253="","",COUNTA(C$8:C253))</f>
        <v/>
      </c>
      <c r="B253" s="48"/>
      <c r="C253" s="48"/>
      <c r="D253" s="48"/>
      <c r="E253" s="48"/>
      <c r="F253" s="23"/>
      <c r="G253" s="23"/>
      <c r="H253" s="23"/>
      <c r="I253" s="14" t="s">
        <v>2</v>
      </c>
      <c r="J253" s="37"/>
      <c r="K253" s="14" t="s">
        <v>2</v>
      </c>
      <c r="L253" s="37"/>
      <c r="M253" s="32"/>
      <c r="N253" s="32"/>
      <c r="O253" s="32"/>
      <c r="P253" s="32"/>
      <c r="Q253" s="32"/>
      <c r="R253" s="32"/>
      <c r="S253" s="32"/>
      <c r="T253" s="32"/>
      <c r="U253" s="32"/>
      <c r="V253" s="32"/>
      <c r="W253" s="32"/>
      <c r="X253" s="32"/>
      <c r="Y253" s="32"/>
      <c r="Z253" s="32"/>
    </row>
    <row r="254" ht="16.5" spans="1:26">
      <c r="A254" s="48" t="str">
        <f>IF(C254="","",COUNTA(C$8:C254))</f>
        <v/>
      </c>
      <c r="B254" s="48"/>
      <c r="C254" s="48"/>
      <c r="D254" s="48"/>
      <c r="E254" s="48"/>
      <c r="F254" s="23"/>
      <c r="G254" s="23"/>
      <c r="H254" s="23"/>
      <c r="I254" s="14" t="s">
        <v>2</v>
      </c>
      <c r="J254" s="37"/>
      <c r="K254" s="14" t="s">
        <v>2</v>
      </c>
      <c r="L254" s="37"/>
      <c r="M254" s="32"/>
      <c r="N254" s="32"/>
      <c r="O254" s="32"/>
      <c r="P254" s="32"/>
      <c r="Q254" s="32"/>
      <c r="R254" s="32"/>
      <c r="S254" s="32"/>
      <c r="T254" s="32"/>
      <c r="U254" s="32"/>
      <c r="V254" s="32"/>
      <c r="W254" s="32"/>
      <c r="X254" s="32"/>
      <c r="Y254" s="32"/>
      <c r="Z254" s="32"/>
    </row>
    <row r="255" ht="16.5" spans="1:26">
      <c r="A255" s="48" t="str">
        <f>IF(C255="","",COUNTA(C$8:C255))</f>
        <v/>
      </c>
      <c r="B255" s="48"/>
      <c r="C255" s="48"/>
      <c r="D255" s="48"/>
      <c r="E255" s="48"/>
      <c r="F255" s="23"/>
      <c r="G255" s="23"/>
      <c r="H255" s="23"/>
      <c r="I255" s="14" t="s">
        <v>2</v>
      </c>
      <c r="J255" s="37"/>
      <c r="K255" s="14" t="s">
        <v>2</v>
      </c>
      <c r="L255" s="37"/>
      <c r="M255" s="32"/>
      <c r="N255" s="32"/>
      <c r="O255" s="32"/>
      <c r="P255" s="32"/>
      <c r="Q255" s="32"/>
      <c r="R255" s="32"/>
      <c r="S255" s="32"/>
      <c r="T255" s="32"/>
      <c r="U255" s="32"/>
      <c r="V255" s="32"/>
      <c r="W255" s="32"/>
      <c r="X255" s="32"/>
      <c r="Y255" s="32"/>
      <c r="Z255" s="32"/>
    </row>
    <row r="256" ht="16.5" spans="1:26">
      <c r="A256" s="48" t="str">
        <f>IF(C256="","",COUNTA(C$8:C256))</f>
        <v/>
      </c>
      <c r="B256" s="48"/>
      <c r="C256" s="48"/>
      <c r="D256" s="48"/>
      <c r="E256" s="48"/>
      <c r="F256" s="23"/>
      <c r="G256" s="23"/>
      <c r="H256" s="23"/>
      <c r="I256" s="14" t="s">
        <v>2</v>
      </c>
      <c r="J256" s="37"/>
      <c r="K256" s="14" t="s">
        <v>2</v>
      </c>
      <c r="L256" s="37"/>
      <c r="M256" s="32"/>
      <c r="N256" s="32"/>
      <c r="O256" s="32"/>
      <c r="P256" s="32"/>
      <c r="Q256" s="32"/>
      <c r="R256" s="32"/>
      <c r="S256" s="32"/>
      <c r="T256" s="32"/>
      <c r="U256" s="32"/>
      <c r="V256" s="32"/>
      <c r="W256" s="32"/>
      <c r="X256" s="32"/>
      <c r="Y256" s="32"/>
      <c r="Z256" s="32"/>
    </row>
    <row r="257" ht="16.5" spans="1:26">
      <c r="A257" s="48" t="str">
        <f>IF(C257="","",COUNTA(C$8:C257))</f>
        <v/>
      </c>
      <c r="B257" s="48"/>
      <c r="C257" s="48"/>
      <c r="D257" s="48"/>
      <c r="E257" s="48"/>
      <c r="F257" s="23"/>
      <c r="G257" s="23"/>
      <c r="H257" s="23"/>
      <c r="I257" s="14" t="s">
        <v>2</v>
      </c>
      <c r="J257" s="37"/>
      <c r="K257" s="14" t="s">
        <v>2</v>
      </c>
      <c r="L257" s="37"/>
      <c r="M257" s="32"/>
      <c r="N257" s="32"/>
      <c r="O257" s="32"/>
      <c r="P257" s="32"/>
      <c r="Q257" s="32"/>
      <c r="R257" s="32"/>
      <c r="S257" s="32"/>
      <c r="T257" s="32"/>
      <c r="U257" s="32"/>
      <c r="V257" s="32"/>
      <c r="W257" s="32"/>
      <c r="X257" s="32"/>
      <c r="Y257" s="32"/>
      <c r="Z257" s="32"/>
    </row>
    <row r="258" ht="16.5" spans="1:26">
      <c r="A258" s="48" t="str">
        <f>IF(C258="","",COUNTA(C$8:C258))</f>
        <v/>
      </c>
      <c r="B258" s="48"/>
      <c r="C258" s="48"/>
      <c r="D258" s="48"/>
      <c r="E258" s="48"/>
      <c r="F258" s="23"/>
      <c r="G258" s="23"/>
      <c r="H258" s="23"/>
      <c r="I258" s="14" t="s">
        <v>2</v>
      </c>
      <c r="J258" s="37"/>
      <c r="K258" s="14" t="s">
        <v>2</v>
      </c>
      <c r="L258" s="37"/>
      <c r="M258" s="32"/>
      <c r="N258" s="32"/>
      <c r="O258" s="32"/>
      <c r="P258" s="32"/>
      <c r="Q258" s="32"/>
      <c r="R258" s="32"/>
      <c r="S258" s="32"/>
      <c r="T258" s="32"/>
      <c r="U258" s="32"/>
      <c r="V258" s="32"/>
      <c r="W258" s="32"/>
      <c r="X258" s="32"/>
      <c r="Y258" s="32"/>
      <c r="Z258" s="32"/>
    </row>
    <row r="259" ht="16.5" spans="1:26">
      <c r="A259" s="48" t="str">
        <f>IF(C259="","",COUNTA(C$8:C259))</f>
        <v/>
      </c>
      <c r="B259" s="48"/>
      <c r="C259" s="48"/>
      <c r="D259" s="48"/>
      <c r="E259" s="48"/>
      <c r="F259" s="23"/>
      <c r="G259" s="23"/>
      <c r="H259" s="23"/>
      <c r="I259" s="14" t="s">
        <v>2</v>
      </c>
      <c r="J259" s="37"/>
      <c r="K259" s="14" t="s">
        <v>2</v>
      </c>
      <c r="L259" s="37"/>
      <c r="M259" s="32"/>
      <c r="N259" s="32"/>
      <c r="O259" s="32"/>
      <c r="P259" s="32"/>
      <c r="Q259" s="32"/>
      <c r="R259" s="32"/>
      <c r="S259" s="32"/>
      <c r="T259" s="32"/>
      <c r="U259" s="32"/>
      <c r="V259" s="32"/>
      <c r="W259" s="32"/>
      <c r="X259" s="32"/>
      <c r="Y259" s="32"/>
      <c r="Z259" s="32"/>
    </row>
    <row r="260" ht="16.5" spans="1:26">
      <c r="A260" s="48" t="str">
        <f>IF(C260="","",COUNTA(C$8:C260))</f>
        <v/>
      </c>
      <c r="B260" s="48"/>
      <c r="C260" s="48"/>
      <c r="D260" s="48"/>
      <c r="E260" s="48"/>
      <c r="F260" s="23"/>
      <c r="G260" s="23"/>
      <c r="H260" s="23"/>
      <c r="I260" s="14" t="s">
        <v>2</v>
      </c>
      <c r="J260" s="37"/>
      <c r="K260" s="14" t="s">
        <v>2</v>
      </c>
      <c r="L260" s="37"/>
      <c r="M260" s="32"/>
      <c r="N260" s="32"/>
      <c r="O260" s="32"/>
      <c r="P260" s="32"/>
      <c r="Q260" s="32"/>
      <c r="R260" s="32"/>
      <c r="S260" s="32"/>
      <c r="T260" s="32"/>
      <c r="U260" s="32"/>
      <c r="V260" s="32"/>
      <c r="W260" s="32"/>
      <c r="X260" s="32"/>
      <c r="Y260" s="32"/>
      <c r="Z260" s="32"/>
    </row>
    <row r="261" ht="16.5" spans="1:26">
      <c r="A261" s="48" t="str">
        <f>IF(C261="","",COUNTA(C$8:C261))</f>
        <v/>
      </c>
      <c r="B261" s="48"/>
      <c r="C261" s="48"/>
      <c r="D261" s="48"/>
      <c r="E261" s="48"/>
      <c r="F261" s="23"/>
      <c r="G261" s="23"/>
      <c r="H261" s="23"/>
      <c r="I261" s="14" t="s">
        <v>2</v>
      </c>
      <c r="J261" s="37"/>
      <c r="K261" s="14" t="s">
        <v>2</v>
      </c>
      <c r="L261" s="37"/>
      <c r="M261" s="32"/>
      <c r="N261" s="32"/>
      <c r="O261" s="32"/>
      <c r="P261" s="32"/>
      <c r="Q261" s="32"/>
      <c r="R261" s="32"/>
      <c r="S261" s="32"/>
      <c r="T261" s="32"/>
      <c r="U261" s="32"/>
      <c r="V261" s="32"/>
      <c r="W261" s="32"/>
      <c r="X261" s="32"/>
      <c r="Y261" s="32"/>
      <c r="Z261" s="32"/>
    </row>
    <row r="262" ht="16.5" spans="1:26">
      <c r="A262" s="48" t="str">
        <f>IF(C262="","",COUNTA(C$8:C262))</f>
        <v/>
      </c>
      <c r="B262" s="48"/>
      <c r="C262" s="48"/>
      <c r="D262" s="48"/>
      <c r="E262" s="48"/>
      <c r="F262" s="23"/>
      <c r="G262" s="23"/>
      <c r="H262" s="23"/>
      <c r="I262" s="14" t="s">
        <v>2</v>
      </c>
      <c r="J262" s="37"/>
      <c r="K262" s="14" t="s">
        <v>2</v>
      </c>
      <c r="L262" s="37"/>
      <c r="M262" s="32"/>
      <c r="N262" s="32"/>
      <c r="O262" s="32"/>
      <c r="P262" s="32"/>
      <c r="Q262" s="32"/>
      <c r="R262" s="32"/>
      <c r="S262" s="32"/>
      <c r="T262" s="32"/>
      <c r="U262" s="32"/>
      <c r="V262" s="32"/>
      <c r="W262" s="32"/>
      <c r="X262" s="32"/>
      <c r="Y262" s="32"/>
      <c r="Z262" s="32"/>
    </row>
    <row r="263" ht="16.5" spans="1:26">
      <c r="A263" s="48" t="str">
        <f>IF(C263="","",COUNTA(C$8:C263))</f>
        <v/>
      </c>
      <c r="B263" s="48"/>
      <c r="C263" s="48"/>
      <c r="D263" s="48"/>
      <c r="E263" s="48"/>
      <c r="F263" s="23"/>
      <c r="G263" s="23"/>
      <c r="H263" s="23"/>
      <c r="I263" s="14" t="s">
        <v>2</v>
      </c>
      <c r="J263" s="37"/>
      <c r="K263" s="14" t="s">
        <v>2</v>
      </c>
      <c r="L263" s="37"/>
      <c r="M263" s="32"/>
      <c r="N263" s="32"/>
      <c r="O263" s="32"/>
      <c r="P263" s="32"/>
      <c r="Q263" s="32"/>
      <c r="R263" s="32"/>
      <c r="S263" s="32"/>
      <c r="T263" s="32"/>
      <c r="U263" s="32"/>
      <c r="V263" s="32"/>
      <c r="W263" s="32"/>
      <c r="X263" s="32"/>
      <c r="Y263" s="32"/>
      <c r="Z263" s="32"/>
    </row>
    <row r="264" ht="16.5" spans="1:26">
      <c r="A264" s="48" t="str">
        <f>IF(C264="","",COUNTA(C$8:C264))</f>
        <v/>
      </c>
      <c r="B264" s="48"/>
      <c r="C264" s="48"/>
      <c r="D264" s="48"/>
      <c r="E264" s="48"/>
      <c r="F264" s="23"/>
      <c r="G264" s="23"/>
      <c r="H264" s="23"/>
      <c r="I264" s="14" t="s">
        <v>2</v>
      </c>
      <c r="J264" s="37"/>
      <c r="K264" s="14" t="s">
        <v>2</v>
      </c>
      <c r="L264" s="37"/>
      <c r="M264" s="32"/>
      <c r="N264" s="32"/>
      <c r="O264" s="32"/>
      <c r="P264" s="32"/>
      <c r="Q264" s="32"/>
      <c r="R264" s="32"/>
      <c r="S264" s="32"/>
      <c r="T264" s="32"/>
      <c r="U264" s="32"/>
      <c r="V264" s="32"/>
      <c r="W264" s="32"/>
      <c r="X264" s="32"/>
      <c r="Y264" s="32"/>
      <c r="Z264" s="32"/>
    </row>
    <row r="265" ht="16.5" spans="1:26">
      <c r="A265" s="48" t="str">
        <f>IF(C265="","",COUNTA(C$8:C265))</f>
        <v/>
      </c>
      <c r="B265" s="48"/>
      <c r="C265" s="48"/>
      <c r="D265" s="48"/>
      <c r="E265" s="48"/>
      <c r="F265" s="23"/>
      <c r="G265" s="23"/>
      <c r="H265" s="23"/>
      <c r="I265" s="14" t="s">
        <v>2</v>
      </c>
      <c r="J265" s="37"/>
      <c r="K265" s="14" t="s">
        <v>2</v>
      </c>
      <c r="L265" s="37"/>
      <c r="M265" s="32"/>
      <c r="N265" s="32"/>
      <c r="O265" s="32"/>
      <c r="P265" s="32"/>
      <c r="Q265" s="32"/>
      <c r="R265" s="32"/>
      <c r="S265" s="32"/>
      <c r="T265" s="32"/>
      <c r="U265" s="32"/>
      <c r="V265" s="32"/>
      <c r="W265" s="32"/>
      <c r="X265" s="32"/>
      <c r="Y265" s="32"/>
      <c r="Z265" s="32"/>
    </row>
    <row r="266" ht="16.5" spans="1:26">
      <c r="A266" s="48" t="str">
        <f>IF(C266="","",COUNTA(C$8:C266))</f>
        <v/>
      </c>
      <c r="B266" s="48"/>
      <c r="C266" s="48"/>
      <c r="D266" s="48"/>
      <c r="E266" s="48"/>
      <c r="F266" s="23"/>
      <c r="G266" s="23"/>
      <c r="H266" s="23"/>
      <c r="I266" s="14" t="s">
        <v>2</v>
      </c>
      <c r="J266" s="37"/>
      <c r="K266" s="14" t="s">
        <v>2</v>
      </c>
      <c r="L266" s="37"/>
      <c r="M266" s="32"/>
      <c r="N266" s="32"/>
      <c r="O266" s="32"/>
      <c r="P266" s="32"/>
      <c r="Q266" s="32"/>
      <c r="R266" s="32"/>
      <c r="S266" s="32"/>
      <c r="T266" s="32"/>
      <c r="U266" s="32"/>
      <c r="V266" s="32"/>
      <c r="W266" s="32"/>
      <c r="X266" s="32"/>
      <c r="Y266" s="32"/>
      <c r="Z266" s="32"/>
    </row>
    <row r="267" ht="16.5" spans="1:26">
      <c r="A267" s="48" t="str">
        <f>IF(C267="","",COUNTA(C$8:C267))</f>
        <v/>
      </c>
      <c r="B267" s="48"/>
      <c r="C267" s="48"/>
      <c r="D267" s="48"/>
      <c r="E267" s="48"/>
      <c r="F267" s="23"/>
      <c r="G267" s="23"/>
      <c r="H267" s="23"/>
      <c r="I267" s="14" t="s">
        <v>2</v>
      </c>
      <c r="J267" s="37"/>
      <c r="K267" s="14" t="s">
        <v>2</v>
      </c>
      <c r="L267" s="37"/>
      <c r="M267" s="32"/>
      <c r="N267" s="32"/>
      <c r="O267" s="32"/>
      <c r="P267" s="32"/>
      <c r="Q267" s="32"/>
      <c r="R267" s="32"/>
      <c r="S267" s="32"/>
      <c r="T267" s="32"/>
      <c r="U267" s="32"/>
      <c r="V267" s="32"/>
      <c r="W267" s="32"/>
      <c r="X267" s="32"/>
      <c r="Y267" s="32"/>
      <c r="Z267" s="32"/>
    </row>
    <row r="268" ht="16.5" spans="1:26">
      <c r="A268" s="48" t="str">
        <f>IF(C268="","",COUNTA(C$8:C268))</f>
        <v/>
      </c>
      <c r="B268" s="48"/>
      <c r="C268" s="48"/>
      <c r="D268" s="48"/>
      <c r="E268" s="48"/>
      <c r="F268" s="23"/>
      <c r="G268" s="23"/>
      <c r="H268" s="23"/>
      <c r="I268" s="14" t="s">
        <v>2</v>
      </c>
      <c r="J268" s="37"/>
      <c r="K268" s="14" t="s">
        <v>2</v>
      </c>
      <c r="L268" s="37"/>
      <c r="M268" s="32"/>
      <c r="N268" s="32"/>
      <c r="O268" s="32"/>
      <c r="P268" s="32"/>
      <c r="Q268" s="32"/>
      <c r="R268" s="32"/>
      <c r="S268" s="32"/>
      <c r="T268" s="32"/>
      <c r="U268" s="32"/>
      <c r="V268" s="32"/>
      <c r="W268" s="32"/>
      <c r="X268" s="32"/>
      <c r="Y268" s="32"/>
      <c r="Z268" s="32"/>
    </row>
    <row r="269" ht="16.5" spans="1:26">
      <c r="A269" s="48" t="str">
        <f>IF(C269="","",COUNTA(C$8:C269))</f>
        <v/>
      </c>
      <c r="B269" s="48"/>
      <c r="C269" s="48"/>
      <c r="D269" s="48"/>
      <c r="E269" s="48"/>
      <c r="F269" s="23"/>
      <c r="G269" s="23"/>
      <c r="H269" s="23"/>
      <c r="I269" s="14" t="s">
        <v>2</v>
      </c>
      <c r="J269" s="37"/>
      <c r="K269" s="14" t="s">
        <v>2</v>
      </c>
      <c r="L269" s="37"/>
      <c r="M269" s="32"/>
      <c r="N269" s="32"/>
      <c r="O269" s="32"/>
      <c r="P269" s="32"/>
      <c r="Q269" s="32"/>
      <c r="R269" s="32"/>
      <c r="S269" s="32"/>
      <c r="T269" s="32"/>
      <c r="U269" s="32"/>
      <c r="V269" s="32"/>
      <c r="W269" s="32"/>
      <c r="X269" s="32"/>
      <c r="Y269" s="32"/>
      <c r="Z269" s="32"/>
    </row>
    <row r="270" ht="16.5" spans="1:26">
      <c r="A270" s="48" t="str">
        <f>IF(C270="","",COUNTA(C$8:C270))</f>
        <v/>
      </c>
      <c r="B270" s="48"/>
      <c r="C270" s="48"/>
      <c r="D270" s="48"/>
      <c r="E270" s="48"/>
      <c r="F270" s="23"/>
      <c r="G270" s="23"/>
      <c r="H270" s="23"/>
      <c r="I270" s="14" t="s">
        <v>2</v>
      </c>
      <c r="J270" s="37"/>
      <c r="K270" s="14" t="s">
        <v>2</v>
      </c>
      <c r="L270" s="37"/>
      <c r="M270" s="32"/>
      <c r="N270" s="32"/>
      <c r="O270" s="32"/>
      <c r="P270" s="32"/>
      <c r="Q270" s="32"/>
      <c r="R270" s="32"/>
      <c r="S270" s="32"/>
      <c r="T270" s="32"/>
      <c r="U270" s="32"/>
      <c r="V270" s="32"/>
      <c r="W270" s="32"/>
      <c r="X270" s="32"/>
      <c r="Y270" s="32"/>
      <c r="Z270" s="32"/>
    </row>
    <row r="271" ht="16.5" spans="1:26">
      <c r="A271" s="48" t="str">
        <f>IF(C271="","",COUNTA(C$8:C271))</f>
        <v/>
      </c>
      <c r="B271" s="48"/>
      <c r="C271" s="48"/>
      <c r="D271" s="48"/>
      <c r="E271" s="48"/>
      <c r="F271" s="23"/>
      <c r="G271" s="23"/>
      <c r="H271" s="23"/>
      <c r="I271" s="14" t="s">
        <v>2</v>
      </c>
      <c r="J271" s="37"/>
      <c r="K271" s="14" t="s">
        <v>2</v>
      </c>
      <c r="L271" s="37"/>
      <c r="M271" s="32"/>
      <c r="N271" s="32"/>
      <c r="O271" s="32"/>
      <c r="P271" s="32"/>
      <c r="Q271" s="32"/>
      <c r="R271" s="32"/>
      <c r="S271" s="32"/>
      <c r="T271" s="32"/>
      <c r="U271" s="32"/>
      <c r="V271" s="32"/>
      <c r="W271" s="32"/>
      <c r="X271" s="32"/>
      <c r="Y271" s="32"/>
      <c r="Z271" s="32"/>
    </row>
    <row r="272" ht="16.5" spans="1:26">
      <c r="A272" s="48" t="str">
        <f>IF(C272="","",COUNTA(C$8:C272))</f>
        <v/>
      </c>
      <c r="B272" s="48"/>
      <c r="C272" s="48"/>
      <c r="D272" s="48"/>
      <c r="E272" s="48"/>
      <c r="F272" s="23"/>
      <c r="G272" s="23"/>
      <c r="H272" s="23"/>
      <c r="I272" s="14" t="s">
        <v>2</v>
      </c>
      <c r="J272" s="37"/>
      <c r="K272" s="14" t="s">
        <v>2</v>
      </c>
      <c r="L272" s="37"/>
      <c r="M272" s="32"/>
      <c r="N272" s="32"/>
      <c r="O272" s="32"/>
      <c r="P272" s="32"/>
      <c r="Q272" s="32"/>
      <c r="R272" s="32"/>
      <c r="S272" s="32"/>
      <c r="T272" s="32"/>
      <c r="U272" s="32"/>
      <c r="V272" s="32"/>
      <c r="W272" s="32"/>
      <c r="X272" s="32"/>
      <c r="Y272" s="32"/>
      <c r="Z272" s="32"/>
    </row>
    <row r="273" ht="16.5" spans="1:26">
      <c r="A273" s="48" t="str">
        <f>IF(C273="","",COUNTA(C$8:C273))</f>
        <v/>
      </c>
      <c r="B273" s="48"/>
      <c r="C273" s="48"/>
      <c r="D273" s="48"/>
      <c r="E273" s="48"/>
      <c r="F273" s="23"/>
      <c r="G273" s="23"/>
      <c r="H273" s="23"/>
      <c r="I273" s="14" t="s">
        <v>2</v>
      </c>
      <c r="J273" s="37"/>
      <c r="K273" s="14" t="s">
        <v>2</v>
      </c>
      <c r="L273" s="37"/>
      <c r="M273" s="32"/>
      <c r="N273" s="32"/>
      <c r="O273" s="32"/>
      <c r="P273" s="32"/>
      <c r="Q273" s="32"/>
      <c r="R273" s="32"/>
      <c r="S273" s="32"/>
      <c r="T273" s="32"/>
      <c r="U273" s="32"/>
      <c r="V273" s="32"/>
      <c r="W273" s="32"/>
      <c r="X273" s="32"/>
      <c r="Y273" s="32"/>
      <c r="Z273" s="32"/>
    </row>
    <row r="274" ht="16.5" spans="1:26">
      <c r="A274" s="48" t="str">
        <f>IF(C274="","",COUNTA(C$8:C274))</f>
        <v/>
      </c>
      <c r="B274" s="48"/>
      <c r="C274" s="48"/>
      <c r="D274" s="48"/>
      <c r="E274" s="48"/>
      <c r="F274" s="23"/>
      <c r="G274" s="23"/>
      <c r="H274" s="23"/>
      <c r="I274" s="14" t="s">
        <v>2</v>
      </c>
      <c r="J274" s="37"/>
      <c r="K274" s="14" t="s">
        <v>2</v>
      </c>
      <c r="L274" s="37"/>
      <c r="M274" s="32"/>
      <c r="N274" s="32"/>
      <c r="O274" s="32"/>
      <c r="P274" s="32"/>
      <c r="Q274" s="32"/>
      <c r="R274" s="32"/>
      <c r="S274" s="32"/>
      <c r="T274" s="32"/>
      <c r="U274" s="32"/>
      <c r="V274" s="32"/>
      <c r="W274" s="32"/>
      <c r="X274" s="32"/>
      <c r="Y274" s="32"/>
      <c r="Z274" s="32"/>
    </row>
    <row r="275" ht="16.5" spans="1:26">
      <c r="A275" s="48" t="str">
        <f>IF(C275="","",COUNTA(C$8:C275))</f>
        <v/>
      </c>
      <c r="B275" s="48"/>
      <c r="C275" s="48"/>
      <c r="D275" s="48"/>
      <c r="E275" s="48"/>
      <c r="F275" s="23"/>
      <c r="G275" s="23"/>
      <c r="H275" s="23"/>
      <c r="I275" s="14" t="s">
        <v>2</v>
      </c>
      <c r="J275" s="37"/>
      <c r="K275" s="14" t="s">
        <v>2</v>
      </c>
      <c r="L275" s="37"/>
      <c r="M275" s="32"/>
      <c r="N275" s="32"/>
      <c r="O275" s="32"/>
      <c r="P275" s="32"/>
      <c r="Q275" s="32"/>
      <c r="R275" s="32"/>
      <c r="S275" s="32"/>
      <c r="T275" s="32"/>
      <c r="U275" s="32"/>
      <c r="V275" s="32"/>
      <c r="W275" s="32"/>
      <c r="X275" s="32"/>
      <c r="Y275" s="32"/>
      <c r="Z275" s="32"/>
    </row>
    <row r="276" ht="16.5" spans="1:26">
      <c r="A276" s="48" t="str">
        <f>IF(C276="","",COUNTA(C$8:C276))</f>
        <v/>
      </c>
      <c r="B276" s="48"/>
      <c r="C276" s="48"/>
      <c r="D276" s="48"/>
      <c r="E276" s="48"/>
      <c r="F276" s="23"/>
      <c r="G276" s="23"/>
      <c r="H276" s="23"/>
      <c r="I276" s="14" t="s">
        <v>2</v>
      </c>
      <c r="J276" s="37"/>
      <c r="K276" s="14" t="s">
        <v>2</v>
      </c>
      <c r="L276" s="37"/>
      <c r="M276" s="32"/>
      <c r="N276" s="32"/>
      <c r="O276" s="32"/>
      <c r="P276" s="32"/>
      <c r="Q276" s="32"/>
      <c r="R276" s="32"/>
      <c r="S276" s="32"/>
      <c r="T276" s="32"/>
      <c r="U276" s="32"/>
      <c r="V276" s="32"/>
      <c r="W276" s="32"/>
      <c r="X276" s="32"/>
      <c r="Y276" s="32"/>
      <c r="Z276" s="32"/>
    </row>
    <row r="277" ht="16.5" spans="1:26">
      <c r="A277" s="48" t="str">
        <f>IF(C277="","",COUNTA(C$8:C277))</f>
        <v/>
      </c>
      <c r="B277" s="48"/>
      <c r="C277" s="48"/>
      <c r="D277" s="48"/>
      <c r="E277" s="48"/>
      <c r="F277" s="23"/>
      <c r="G277" s="23"/>
      <c r="H277" s="23"/>
      <c r="I277" s="14" t="s">
        <v>2</v>
      </c>
      <c r="J277" s="37"/>
      <c r="K277" s="14" t="s">
        <v>2</v>
      </c>
      <c r="L277" s="37"/>
      <c r="M277" s="32"/>
      <c r="N277" s="32"/>
      <c r="O277" s="32"/>
      <c r="P277" s="32"/>
      <c r="Q277" s="32"/>
      <c r="R277" s="32"/>
      <c r="S277" s="32"/>
      <c r="T277" s="32"/>
      <c r="U277" s="32"/>
      <c r="V277" s="32"/>
      <c r="W277" s="32"/>
      <c r="X277" s="32"/>
      <c r="Y277" s="32"/>
      <c r="Z277" s="32"/>
    </row>
    <row r="278" ht="16.5" spans="1:26">
      <c r="A278" s="48" t="str">
        <f>IF(C278="","",COUNTA(C$8:C278))</f>
        <v/>
      </c>
      <c r="B278" s="48"/>
      <c r="C278" s="48"/>
      <c r="D278" s="48"/>
      <c r="E278" s="48"/>
      <c r="F278" s="23"/>
      <c r="G278" s="23"/>
      <c r="H278" s="23"/>
      <c r="I278" s="14" t="s">
        <v>2</v>
      </c>
      <c r="J278" s="37"/>
      <c r="K278" s="14" t="s">
        <v>2</v>
      </c>
      <c r="L278" s="37"/>
      <c r="M278" s="32"/>
      <c r="N278" s="32"/>
      <c r="O278" s="32"/>
      <c r="P278" s="32"/>
      <c r="Q278" s="32"/>
      <c r="R278" s="32"/>
      <c r="S278" s="32"/>
      <c r="T278" s="32"/>
      <c r="U278" s="32"/>
      <c r="V278" s="32"/>
      <c r="W278" s="32"/>
      <c r="X278" s="32"/>
      <c r="Y278" s="32"/>
      <c r="Z278" s="32"/>
    </row>
    <row r="279" ht="16.5" spans="1:26">
      <c r="A279" s="48" t="str">
        <f>IF(C279="","",COUNTA(C$8:C279))</f>
        <v/>
      </c>
      <c r="B279" s="48"/>
      <c r="C279" s="48"/>
      <c r="D279" s="48"/>
      <c r="E279" s="48"/>
      <c r="F279" s="23"/>
      <c r="G279" s="23"/>
      <c r="H279" s="23"/>
      <c r="I279" s="14" t="s">
        <v>2</v>
      </c>
      <c r="J279" s="37"/>
      <c r="K279" s="14" t="s">
        <v>2</v>
      </c>
      <c r="L279" s="37"/>
      <c r="M279" s="32"/>
      <c r="N279" s="32"/>
      <c r="O279" s="32"/>
      <c r="P279" s="32"/>
      <c r="Q279" s="32"/>
      <c r="R279" s="32"/>
      <c r="S279" s="32"/>
      <c r="T279" s="32"/>
      <c r="U279" s="32"/>
      <c r="V279" s="32"/>
      <c r="W279" s="32"/>
      <c r="X279" s="32"/>
      <c r="Y279" s="32"/>
      <c r="Z279" s="32"/>
    </row>
    <row r="280" ht="16.5" spans="1:26">
      <c r="A280" s="48" t="str">
        <f>IF(C280="","",COUNTA(C$8:C280))</f>
        <v/>
      </c>
      <c r="B280" s="48"/>
      <c r="C280" s="48"/>
      <c r="D280" s="48"/>
      <c r="E280" s="48"/>
      <c r="F280" s="23"/>
      <c r="G280" s="23"/>
      <c r="H280" s="23"/>
      <c r="I280" s="14" t="s">
        <v>2</v>
      </c>
      <c r="J280" s="37"/>
      <c r="K280" s="14" t="s">
        <v>2</v>
      </c>
      <c r="L280" s="37"/>
      <c r="M280" s="32"/>
      <c r="N280" s="32"/>
      <c r="O280" s="32"/>
      <c r="P280" s="32"/>
      <c r="Q280" s="32"/>
      <c r="R280" s="32"/>
      <c r="S280" s="32"/>
      <c r="T280" s="32"/>
      <c r="U280" s="32"/>
      <c r="V280" s="32"/>
      <c r="W280" s="32"/>
      <c r="X280" s="32"/>
      <c r="Y280" s="32"/>
      <c r="Z280" s="32"/>
    </row>
    <row r="281" ht="16.5" spans="1:26">
      <c r="A281" s="48" t="str">
        <f>IF(C281="","",COUNTA(C$8:C281))</f>
        <v/>
      </c>
      <c r="B281" s="48"/>
      <c r="C281" s="48"/>
      <c r="D281" s="48"/>
      <c r="E281" s="48"/>
      <c r="F281" s="23"/>
      <c r="G281" s="23"/>
      <c r="H281" s="23"/>
      <c r="I281" s="14" t="s">
        <v>2</v>
      </c>
      <c r="J281" s="37"/>
      <c r="K281" s="14" t="s">
        <v>2</v>
      </c>
      <c r="L281" s="37"/>
      <c r="M281" s="32"/>
      <c r="N281" s="32"/>
      <c r="O281" s="32"/>
      <c r="P281" s="32"/>
      <c r="Q281" s="32"/>
      <c r="R281" s="32"/>
      <c r="S281" s="32"/>
      <c r="T281" s="32"/>
      <c r="U281" s="32"/>
      <c r="V281" s="32"/>
      <c r="W281" s="32"/>
      <c r="X281" s="32"/>
      <c r="Y281" s="32"/>
      <c r="Z281" s="32"/>
    </row>
    <row r="282" ht="16.5" spans="1:26">
      <c r="A282" s="48" t="str">
        <f>IF(C282="","",COUNTA(C$8:C282))</f>
        <v/>
      </c>
      <c r="B282" s="48"/>
      <c r="C282" s="48"/>
      <c r="D282" s="48"/>
      <c r="E282" s="48"/>
      <c r="F282" s="23"/>
      <c r="G282" s="23"/>
      <c r="H282" s="23"/>
      <c r="I282" s="14" t="s">
        <v>2</v>
      </c>
      <c r="J282" s="37"/>
      <c r="K282" s="14" t="s">
        <v>2</v>
      </c>
      <c r="L282" s="37"/>
      <c r="M282" s="32"/>
      <c r="N282" s="32"/>
      <c r="O282" s="32"/>
      <c r="P282" s="32"/>
      <c r="Q282" s="32"/>
      <c r="R282" s="32"/>
      <c r="S282" s="32"/>
      <c r="T282" s="32"/>
      <c r="U282" s="32"/>
      <c r="V282" s="32"/>
      <c r="W282" s="32"/>
      <c r="X282" s="32"/>
      <c r="Y282" s="32"/>
      <c r="Z282" s="32"/>
    </row>
    <row r="283" ht="16.5" spans="1:26">
      <c r="A283" s="48" t="str">
        <f>IF(C283="","",COUNTA(C$8:C283))</f>
        <v/>
      </c>
      <c r="B283" s="48"/>
      <c r="C283" s="48"/>
      <c r="D283" s="48"/>
      <c r="E283" s="48"/>
      <c r="F283" s="23"/>
      <c r="G283" s="23"/>
      <c r="H283" s="23"/>
      <c r="I283" s="14" t="s">
        <v>2</v>
      </c>
      <c r="J283" s="37"/>
      <c r="K283" s="14" t="s">
        <v>2</v>
      </c>
      <c r="L283" s="37"/>
      <c r="M283" s="32"/>
      <c r="N283" s="32"/>
      <c r="O283" s="32"/>
      <c r="P283" s="32"/>
      <c r="Q283" s="32"/>
      <c r="R283" s="32"/>
      <c r="S283" s="32"/>
      <c r="T283" s="32"/>
      <c r="U283" s="32"/>
      <c r="V283" s="32"/>
      <c r="W283" s="32"/>
      <c r="X283" s="32"/>
      <c r="Y283" s="32"/>
      <c r="Z283" s="32"/>
    </row>
    <row r="284" ht="16.5" spans="1:26">
      <c r="A284" s="48" t="str">
        <f>IF(C284="","",COUNTA(C$8:C284))</f>
        <v/>
      </c>
      <c r="B284" s="48"/>
      <c r="C284" s="48"/>
      <c r="D284" s="48"/>
      <c r="E284" s="48"/>
      <c r="F284" s="23"/>
      <c r="G284" s="23"/>
      <c r="H284" s="23"/>
      <c r="I284" s="14" t="s">
        <v>2</v>
      </c>
      <c r="J284" s="37"/>
      <c r="K284" s="14" t="s">
        <v>2</v>
      </c>
      <c r="L284" s="37"/>
      <c r="M284" s="32"/>
      <c r="N284" s="32"/>
      <c r="O284" s="32"/>
      <c r="P284" s="32"/>
      <c r="Q284" s="32"/>
      <c r="R284" s="32"/>
      <c r="S284" s="32"/>
      <c r="T284" s="32"/>
      <c r="U284" s="32"/>
      <c r="V284" s="32"/>
      <c r="W284" s="32"/>
      <c r="X284" s="32"/>
      <c r="Y284" s="32"/>
      <c r="Z284" s="32"/>
    </row>
    <row r="285" ht="16.5" spans="1:26">
      <c r="A285" s="48" t="str">
        <f>IF(C285="","",COUNTA(C$8:C285))</f>
        <v/>
      </c>
      <c r="B285" s="48"/>
      <c r="C285" s="48"/>
      <c r="D285" s="48"/>
      <c r="E285" s="48"/>
      <c r="F285" s="23"/>
      <c r="G285" s="23"/>
      <c r="H285" s="23"/>
      <c r="I285" s="14" t="s">
        <v>2</v>
      </c>
      <c r="J285" s="37"/>
      <c r="K285" s="14" t="s">
        <v>2</v>
      </c>
      <c r="L285" s="37"/>
      <c r="M285" s="32"/>
      <c r="N285" s="32"/>
      <c r="O285" s="32"/>
      <c r="P285" s="32"/>
      <c r="Q285" s="32"/>
      <c r="R285" s="32"/>
      <c r="S285" s="32"/>
      <c r="T285" s="32"/>
      <c r="U285" s="32"/>
      <c r="V285" s="32"/>
      <c r="W285" s="32"/>
      <c r="X285" s="32"/>
      <c r="Y285" s="32"/>
      <c r="Z285" s="32"/>
    </row>
    <row r="286" ht="16.5" spans="1:26">
      <c r="A286" s="48" t="str">
        <f>IF(C286="","",COUNTA(C$8:C286))</f>
        <v/>
      </c>
      <c r="B286" s="48"/>
      <c r="C286" s="48"/>
      <c r="D286" s="48"/>
      <c r="E286" s="48"/>
      <c r="F286" s="23"/>
      <c r="G286" s="23"/>
      <c r="H286" s="23"/>
      <c r="I286" s="14" t="s">
        <v>2</v>
      </c>
      <c r="J286" s="37"/>
      <c r="K286" s="14" t="s">
        <v>2</v>
      </c>
      <c r="L286" s="37"/>
      <c r="M286" s="32"/>
      <c r="N286" s="32"/>
      <c r="O286" s="32"/>
      <c r="P286" s="32"/>
      <c r="Q286" s="32"/>
      <c r="R286" s="32"/>
      <c r="S286" s="32"/>
      <c r="T286" s="32"/>
      <c r="U286" s="32"/>
      <c r="V286" s="32"/>
      <c r="W286" s="32"/>
      <c r="X286" s="32"/>
      <c r="Y286" s="32"/>
      <c r="Z286" s="32"/>
    </row>
    <row r="287" ht="16.5" spans="1:26">
      <c r="A287" s="48" t="str">
        <f>IF(C287="","",COUNTA(C$8:C287))</f>
        <v/>
      </c>
      <c r="B287" s="48"/>
      <c r="C287" s="48"/>
      <c r="D287" s="48"/>
      <c r="E287" s="48"/>
      <c r="F287" s="23"/>
      <c r="G287" s="23"/>
      <c r="H287" s="23"/>
      <c r="I287" s="14" t="s">
        <v>2</v>
      </c>
      <c r="J287" s="37"/>
      <c r="K287" s="14" t="s">
        <v>2</v>
      </c>
      <c r="L287" s="37"/>
      <c r="M287" s="32"/>
      <c r="N287" s="32"/>
      <c r="O287" s="32"/>
      <c r="P287" s="32"/>
      <c r="Q287" s="32"/>
      <c r="R287" s="32"/>
      <c r="S287" s="32"/>
      <c r="T287" s="32"/>
      <c r="U287" s="32"/>
      <c r="V287" s="32"/>
      <c r="W287" s="32"/>
      <c r="X287" s="32"/>
      <c r="Y287" s="32"/>
      <c r="Z287" s="32"/>
    </row>
    <row r="288" ht="16.5" spans="1:26">
      <c r="A288" s="48" t="str">
        <f>IF(C288="","",COUNTA(C$8:C288))</f>
        <v/>
      </c>
      <c r="B288" s="48"/>
      <c r="C288" s="48"/>
      <c r="D288" s="48"/>
      <c r="E288" s="48"/>
      <c r="F288" s="23"/>
      <c r="G288" s="23"/>
      <c r="H288" s="23"/>
      <c r="I288" s="14" t="s">
        <v>2</v>
      </c>
      <c r="J288" s="37"/>
      <c r="K288" s="14" t="s">
        <v>2</v>
      </c>
      <c r="L288" s="37"/>
      <c r="M288" s="32"/>
      <c r="N288" s="32"/>
      <c r="O288" s="32"/>
      <c r="P288" s="32"/>
      <c r="Q288" s="32"/>
      <c r="R288" s="32"/>
      <c r="S288" s="32"/>
      <c r="T288" s="32"/>
      <c r="U288" s="32"/>
      <c r="V288" s="32"/>
      <c r="W288" s="32"/>
      <c r="X288" s="32"/>
      <c r="Y288" s="32"/>
      <c r="Z288" s="32"/>
    </row>
    <row r="289" ht="16.5" spans="1:26">
      <c r="A289" s="48" t="str">
        <f>IF(C289="","",COUNTA(C$8:C289))</f>
        <v/>
      </c>
      <c r="B289" s="48"/>
      <c r="C289" s="48"/>
      <c r="D289" s="48"/>
      <c r="E289" s="48"/>
      <c r="F289" s="23"/>
      <c r="G289" s="23"/>
      <c r="H289" s="23"/>
      <c r="I289" s="14" t="s">
        <v>2</v>
      </c>
      <c r="J289" s="37"/>
      <c r="K289" s="14" t="s">
        <v>2</v>
      </c>
      <c r="L289" s="37"/>
      <c r="M289" s="32"/>
      <c r="N289" s="32"/>
      <c r="O289" s="32"/>
      <c r="P289" s="32"/>
      <c r="Q289" s="32"/>
      <c r="R289" s="32"/>
      <c r="S289" s="32"/>
      <c r="T289" s="32"/>
      <c r="U289" s="32"/>
      <c r="V289" s="32"/>
      <c r="W289" s="32"/>
      <c r="X289" s="32"/>
      <c r="Y289" s="32"/>
      <c r="Z289" s="32"/>
    </row>
    <row r="290" ht="16.5" spans="1:26">
      <c r="A290" s="48" t="str">
        <f>IF(C290="","",COUNTA(C$8:C290))</f>
        <v/>
      </c>
      <c r="B290" s="48"/>
      <c r="C290" s="48"/>
      <c r="D290" s="48"/>
      <c r="E290" s="48"/>
      <c r="F290" s="23"/>
      <c r="G290" s="23"/>
      <c r="H290" s="23"/>
      <c r="I290" s="14" t="s">
        <v>2</v>
      </c>
      <c r="J290" s="37"/>
      <c r="K290" s="14" t="s">
        <v>2</v>
      </c>
      <c r="L290" s="37"/>
      <c r="M290" s="32"/>
      <c r="N290" s="32"/>
      <c r="O290" s="32"/>
      <c r="P290" s="32"/>
      <c r="Q290" s="32"/>
      <c r="R290" s="32"/>
      <c r="S290" s="32"/>
      <c r="T290" s="32"/>
      <c r="U290" s="32"/>
      <c r="V290" s="32"/>
      <c r="W290" s="32"/>
      <c r="X290" s="32"/>
      <c r="Y290" s="32"/>
      <c r="Z290" s="32"/>
    </row>
    <row r="291" ht="16.5" spans="1:26">
      <c r="A291" s="48" t="str">
        <f>IF(C291="","",COUNTA(C$8:C291))</f>
        <v/>
      </c>
      <c r="B291" s="48"/>
      <c r="C291" s="48"/>
      <c r="D291" s="48"/>
      <c r="E291" s="48"/>
      <c r="F291" s="23"/>
      <c r="G291" s="23"/>
      <c r="H291" s="23"/>
      <c r="I291" s="14" t="s">
        <v>2</v>
      </c>
      <c r="J291" s="37"/>
      <c r="K291" s="14" t="s">
        <v>2</v>
      </c>
      <c r="L291" s="37"/>
      <c r="M291" s="32"/>
      <c r="N291" s="32"/>
      <c r="O291" s="32"/>
      <c r="P291" s="32"/>
      <c r="Q291" s="32"/>
      <c r="R291" s="32"/>
      <c r="S291" s="32"/>
      <c r="T291" s="32"/>
      <c r="U291" s="32"/>
      <c r="V291" s="32"/>
      <c r="W291" s="32"/>
      <c r="X291" s="32"/>
      <c r="Y291" s="32"/>
      <c r="Z291" s="32"/>
    </row>
    <row r="292" ht="16.5" spans="1:26">
      <c r="A292" s="48" t="str">
        <f>IF(C292="","",COUNTA(C$8:C292))</f>
        <v/>
      </c>
      <c r="B292" s="48"/>
      <c r="C292" s="48"/>
      <c r="D292" s="48"/>
      <c r="E292" s="48"/>
      <c r="F292" s="23"/>
      <c r="G292" s="23"/>
      <c r="H292" s="23"/>
      <c r="I292" s="14" t="s">
        <v>2</v>
      </c>
      <c r="J292" s="37"/>
      <c r="K292" s="14" t="s">
        <v>2</v>
      </c>
      <c r="L292" s="37"/>
      <c r="M292" s="32"/>
      <c r="N292" s="32"/>
      <c r="O292" s="32"/>
      <c r="P292" s="32"/>
      <c r="Q292" s="32"/>
      <c r="R292" s="32"/>
      <c r="S292" s="32"/>
      <c r="T292" s="32"/>
      <c r="U292" s="32"/>
      <c r="V292" s="32"/>
      <c r="W292" s="32"/>
      <c r="X292" s="32"/>
      <c r="Y292" s="32"/>
      <c r="Z292" s="32"/>
    </row>
    <row r="293" ht="16.5" spans="1:26">
      <c r="A293" s="48" t="str">
        <f>IF(C293="","",COUNTA(C$8:C293))</f>
        <v/>
      </c>
      <c r="B293" s="48"/>
      <c r="C293" s="48"/>
      <c r="D293" s="48"/>
      <c r="E293" s="48"/>
      <c r="F293" s="23"/>
      <c r="G293" s="23"/>
      <c r="H293" s="23"/>
      <c r="I293" s="14" t="s">
        <v>2</v>
      </c>
      <c r="J293" s="37"/>
      <c r="K293" s="14" t="s">
        <v>2</v>
      </c>
      <c r="L293" s="37"/>
      <c r="M293" s="32"/>
      <c r="N293" s="32"/>
      <c r="O293" s="32"/>
      <c r="P293" s="32"/>
      <c r="Q293" s="32"/>
      <c r="R293" s="32"/>
      <c r="S293" s="32"/>
      <c r="T293" s="32"/>
      <c r="U293" s="32"/>
      <c r="V293" s="32"/>
      <c r="W293" s="32"/>
      <c r="X293" s="32"/>
      <c r="Y293" s="32"/>
      <c r="Z293" s="32"/>
    </row>
    <row r="294" ht="16.5" spans="1:26">
      <c r="A294" s="48" t="str">
        <f>IF(C294="","",COUNTA(C$8:C294))</f>
        <v/>
      </c>
      <c r="B294" s="48"/>
      <c r="C294" s="48"/>
      <c r="D294" s="48"/>
      <c r="E294" s="48"/>
      <c r="F294" s="23"/>
      <c r="G294" s="23"/>
      <c r="H294" s="23"/>
      <c r="I294" s="14" t="s">
        <v>2</v>
      </c>
      <c r="J294" s="37"/>
      <c r="K294" s="14" t="s">
        <v>2</v>
      </c>
      <c r="L294" s="37"/>
      <c r="M294" s="32"/>
      <c r="N294" s="32"/>
      <c r="O294" s="32"/>
      <c r="P294" s="32"/>
      <c r="Q294" s="32"/>
      <c r="R294" s="32"/>
      <c r="S294" s="32"/>
      <c r="T294" s="32"/>
      <c r="U294" s="32"/>
      <c r="V294" s="32"/>
      <c r="W294" s="32"/>
      <c r="X294" s="32"/>
      <c r="Y294" s="32"/>
      <c r="Z294" s="32"/>
    </row>
    <row r="295" ht="16.5" spans="1:26">
      <c r="A295" s="48" t="str">
        <f>IF(C295="","",COUNTA(C$8:C295))</f>
        <v/>
      </c>
      <c r="B295" s="48"/>
      <c r="C295" s="48"/>
      <c r="D295" s="48"/>
      <c r="E295" s="48"/>
      <c r="F295" s="23"/>
      <c r="G295" s="23"/>
      <c r="H295" s="23"/>
      <c r="I295" s="14" t="s">
        <v>2</v>
      </c>
      <c r="J295" s="37"/>
      <c r="K295" s="14" t="s">
        <v>2</v>
      </c>
      <c r="L295" s="37"/>
      <c r="M295" s="32"/>
      <c r="N295" s="32"/>
      <c r="O295" s="32"/>
      <c r="P295" s="32"/>
      <c r="Q295" s="32"/>
      <c r="R295" s="32"/>
      <c r="S295" s="32"/>
      <c r="T295" s="32"/>
      <c r="U295" s="32"/>
      <c r="V295" s="32"/>
      <c r="W295" s="32"/>
      <c r="X295" s="32"/>
      <c r="Y295" s="32"/>
      <c r="Z295" s="32"/>
    </row>
    <row r="296" ht="16.5" spans="1:26">
      <c r="A296" s="48" t="str">
        <f>IF(C296="","",COUNTA(C$8:C296))</f>
        <v/>
      </c>
      <c r="B296" s="48"/>
      <c r="C296" s="48"/>
      <c r="D296" s="48"/>
      <c r="E296" s="48"/>
      <c r="F296" s="23"/>
      <c r="G296" s="23"/>
      <c r="H296" s="23"/>
      <c r="I296" s="14" t="s">
        <v>2</v>
      </c>
      <c r="J296" s="37"/>
      <c r="K296" s="14" t="s">
        <v>2</v>
      </c>
      <c r="L296" s="37"/>
      <c r="M296" s="32"/>
      <c r="N296" s="32"/>
      <c r="O296" s="32"/>
      <c r="P296" s="32"/>
      <c r="Q296" s="32"/>
      <c r="R296" s="32"/>
      <c r="S296" s="32"/>
      <c r="T296" s="32"/>
      <c r="U296" s="32"/>
      <c r="V296" s="32"/>
      <c r="W296" s="32"/>
      <c r="X296" s="32"/>
      <c r="Y296" s="32"/>
      <c r="Z296" s="32"/>
    </row>
    <row r="297" ht="16.5" spans="1:26">
      <c r="A297" s="48" t="str">
        <f>IF(C297="","",COUNTA(C$8:C297))</f>
        <v/>
      </c>
      <c r="B297" s="48"/>
      <c r="C297" s="48"/>
      <c r="D297" s="48"/>
      <c r="E297" s="48"/>
      <c r="F297" s="23"/>
      <c r="G297" s="23"/>
      <c r="H297" s="23"/>
      <c r="I297" s="14" t="s">
        <v>2</v>
      </c>
      <c r="J297" s="37"/>
      <c r="K297" s="14" t="s">
        <v>2</v>
      </c>
      <c r="L297" s="37"/>
      <c r="M297" s="32"/>
      <c r="N297" s="32"/>
      <c r="O297" s="32"/>
      <c r="P297" s="32"/>
      <c r="Q297" s="32"/>
      <c r="R297" s="32"/>
      <c r="S297" s="32"/>
      <c r="T297" s="32"/>
      <c r="U297" s="32"/>
      <c r="V297" s="32"/>
      <c r="W297" s="32"/>
      <c r="X297" s="32"/>
      <c r="Y297" s="32"/>
      <c r="Z297" s="32"/>
    </row>
    <row r="298" ht="16.5" spans="1:26">
      <c r="A298" s="48" t="str">
        <f>IF(C298="","",COUNTA(C$8:C298))</f>
        <v/>
      </c>
      <c r="B298" s="48"/>
      <c r="C298" s="48"/>
      <c r="D298" s="48"/>
      <c r="E298" s="48"/>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spans="1:26">
      <c r="A299" s="48" t="str">
        <f>IF(C299="","",COUNTA(C$8:C299))</f>
        <v/>
      </c>
      <c r="B299" s="48"/>
      <c r="C299" s="48"/>
      <c r="D299" s="48"/>
      <c r="E299" s="48"/>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spans="1:26">
      <c r="A300" s="48" t="str">
        <f>IF(C300="","",COUNTA(C$8:C300))</f>
        <v/>
      </c>
      <c r="B300" s="48"/>
      <c r="C300" s="48"/>
      <c r="D300" s="48"/>
      <c r="E300" s="48"/>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spans="1:26">
      <c r="A301" s="48" t="str">
        <f>IF(C301="","",COUNTA(C$8:C301))</f>
        <v/>
      </c>
      <c r="B301" s="48"/>
      <c r="C301" s="48"/>
      <c r="D301" s="48"/>
      <c r="E301" s="48"/>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spans="1:26">
      <c r="A302" s="48" t="str">
        <f>IF(C302="","",COUNTA(C$8:C302))</f>
        <v/>
      </c>
      <c r="B302" s="48"/>
      <c r="C302" s="48"/>
      <c r="D302" s="48"/>
      <c r="E302" s="48"/>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spans="1:26">
      <c r="A303" s="48" t="str">
        <f>IF(C303="","",COUNTA(C$8:C303))</f>
        <v/>
      </c>
      <c r="B303" s="48"/>
      <c r="C303" s="48"/>
      <c r="D303" s="48"/>
      <c r="E303" s="48"/>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spans="1:26">
      <c r="A304" s="48" t="str">
        <f>IF(C304="","",COUNTA(C$8:C304))</f>
        <v/>
      </c>
      <c r="B304" s="48"/>
      <c r="C304" s="48"/>
      <c r="D304" s="48"/>
      <c r="E304" s="48"/>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spans="1:26">
      <c r="A305" s="48" t="str">
        <f>IF(C305="","",COUNTA(C$8:C305))</f>
        <v/>
      </c>
      <c r="B305" s="48"/>
      <c r="C305" s="48"/>
      <c r="D305" s="48"/>
      <c r="E305" s="48"/>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spans="1:26">
      <c r="A306" s="48" t="str">
        <f>IF(C306="","",COUNTA(C$8:C306))</f>
        <v/>
      </c>
      <c r="B306" s="48"/>
      <c r="C306" s="48"/>
      <c r="D306" s="48"/>
      <c r="E306" s="48"/>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spans="1:26">
      <c r="A307" s="48" t="str">
        <f>IF(C307="","",COUNTA(C$8:C307))</f>
        <v/>
      </c>
      <c r="B307" s="48"/>
      <c r="C307" s="48"/>
      <c r="D307" s="48"/>
      <c r="E307" s="48"/>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spans="1:26">
      <c r="A308" s="48" t="str">
        <f>IF(C308="","",COUNTA(C$8:C308))</f>
        <v/>
      </c>
      <c r="B308" s="48"/>
      <c r="C308" s="48"/>
      <c r="D308" s="48"/>
      <c r="E308" s="48"/>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spans="1:26">
      <c r="A309" s="48" t="str">
        <f>IF(C309="","",COUNTA(C$8:C309))</f>
        <v/>
      </c>
      <c r="B309" s="48"/>
      <c r="C309" s="48"/>
      <c r="D309" s="48"/>
      <c r="E309" s="48"/>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spans="1:26">
      <c r="A310" s="48" t="str">
        <f>IF(C310="","",COUNTA(C$8:C310))</f>
        <v/>
      </c>
      <c r="B310" s="48"/>
      <c r="C310" s="48"/>
      <c r="D310" s="48"/>
      <c r="E310" s="48"/>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spans="1:26">
      <c r="A311" s="48" t="str">
        <f>IF(C311="","",COUNTA(C$8:C311))</f>
        <v/>
      </c>
      <c r="B311" s="48"/>
      <c r="C311" s="48"/>
      <c r="D311" s="48"/>
      <c r="E311" s="48"/>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spans="1:26">
      <c r="A312" s="48" t="str">
        <f>IF(C312="","",COUNTA(C$8:C312))</f>
        <v/>
      </c>
      <c r="B312" s="48"/>
      <c r="C312" s="48"/>
      <c r="D312" s="48"/>
      <c r="E312" s="48"/>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spans="1:26">
      <c r="A313" s="48" t="str">
        <f>IF(C313="","",COUNTA(C$8:C313))</f>
        <v/>
      </c>
      <c r="B313" s="48"/>
      <c r="C313" s="48"/>
      <c r="D313" s="48"/>
      <c r="E313" s="48"/>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spans="1:26">
      <c r="A314" s="48" t="str">
        <f>IF(C314="","",COUNTA(C$8:C314))</f>
        <v/>
      </c>
      <c r="B314" s="48"/>
      <c r="C314" s="48"/>
      <c r="D314" s="48"/>
      <c r="E314" s="48"/>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spans="1:26">
      <c r="A315" s="48" t="str">
        <f>IF(C315="","",COUNTA(C$8:C315))</f>
        <v/>
      </c>
      <c r="B315" s="48"/>
      <c r="C315" s="48"/>
      <c r="D315" s="48"/>
      <c r="E315" s="48"/>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spans="1:26">
      <c r="A316" s="48" t="str">
        <f>IF(C316="","",COUNTA(C$8:C316))</f>
        <v/>
      </c>
      <c r="B316" s="48"/>
      <c r="C316" s="48"/>
      <c r="D316" s="48"/>
      <c r="E316" s="48"/>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spans="1:26">
      <c r="A317" s="48" t="str">
        <f>IF(C317="","",COUNTA(C$8:C317))</f>
        <v/>
      </c>
      <c r="B317" s="48"/>
      <c r="C317" s="48"/>
      <c r="D317" s="48"/>
      <c r="E317" s="48"/>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spans="1:26">
      <c r="A318" s="48" t="str">
        <f>IF(C318="","",COUNTA(C$8:C318))</f>
        <v/>
      </c>
      <c r="B318" s="48"/>
      <c r="C318" s="48"/>
      <c r="D318" s="48"/>
      <c r="E318" s="48"/>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spans="1:26">
      <c r="A319" s="48" t="str">
        <f>IF(C319="","",COUNTA(C$8:C319))</f>
        <v/>
      </c>
      <c r="B319" s="48"/>
      <c r="C319" s="48"/>
      <c r="D319" s="48"/>
      <c r="E319" s="48"/>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spans="1:26">
      <c r="A320" s="48" t="str">
        <f>IF(C320="","",COUNTA(C$8:C320))</f>
        <v/>
      </c>
      <c r="B320" s="48"/>
      <c r="C320" s="48"/>
      <c r="D320" s="48"/>
      <c r="E320" s="48"/>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spans="1:26">
      <c r="A321" s="48" t="str">
        <f>IF(C321="","",COUNTA(C$8:C321))</f>
        <v/>
      </c>
      <c r="B321" s="48"/>
      <c r="C321" s="48"/>
      <c r="D321" s="48"/>
      <c r="E321" s="48"/>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spans="1:26">
      <c r="A322" s="48" t="str">
        <f>IF(C322="","",COUNTA(C$8:C322))</f>
        <v/>
      </c>
      <c r="B322" s="48"/>
      <c r="C322" s="48"/>
      <c r="D322" s="48"/>
      <c r="E322" s="48"/>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spans="1:26">
      <c r="A323" s="48" t="str">
        <f>IF(C323="","",COUNTA(C$8:C323))</f>
        <v/>
      </c>
      <c r="B323" s="48"/>
      <c r="C323" s="48"/>
      <c r="D323" s="48"/>
      <c r="E323" s="48"/>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spans="1:26">
      <c r="A324" s="48" t="str">
        <f>IF(C324="","",COUNTA(C$8:C324))</f>
        <v/>
      </c>
      <c r="B324" s="48"/>
      <c r="C324" s="48"/>
      <c r="D324" s="48"/>
      <c r="E324" s="48"/>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spans="1:26">
      <c r="A325" s="48" t="str">
        <f>IF(C325="","",COUNTA(C$8:C325))</f>
        <v/>
      </c>
      <c r="B325" s="48"/>
      <c r="C325" s="48"/>
      <c r="D325" s="48"/>
      <c r="E325" s="48"/>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spans="1:26">
      <c r="A326" s="48" t="str">
        <f>IF(C326="","",COUNTA(C$8:C326))</f>
        <v/>
      </c>
      <c r="B326" s="48"/>
      <c r="C326" s="48"/>
      <c r="D326" s="48"/>
      <c r="E326" s="48"/>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spans="1:26">
      <c r="A327" s="48" t="str">
        <f>IF(C327="","",COUNTA(C$8:C327))</f>
        <v/>
      </c>
      <c r="B327" s="48"/>
      <c r="C327" s="48"/>
      <c r="D327" s="48"/>
      <c r="E327" s="48"/>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spans="1:26">
      <c r="A328" s="48" t="str">
        <f>IF(C328="","",COUNTA(C$8:C328))</f>
        <v/>
      </c>
      <c r="B328" s="48"/>
      <c r="C328" s="48"/>
      <c r="D328" s="48"/>
      <c r="E328" s="48"/>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spans="1:26">
      <c r="A329" s="48" t="str">
        <f>IF(C329="","",COUNTA(C$8:C329))</f>
        <v/>
      </c>
      <c r="B329" s="48"/>
      <c r="C329" s="48"/>
      <c r="D329" s="48"/>
      <c r="E329" s="48"/>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spans="1:26">
      <c r="A330" s="48" t="str">
        <f>IF(C330="","",COUNTA(C$8:C330))</f>
        <v/>
      </c>
      <c r="B330" s="48"/>
      <c r="C330" s="48"/>
      <c r="D330" s="48"/>
      <c r="E330" s="48"/>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spans="1:26">
      <c r="A331" s="48" t="str">
        <f>IF(C331="","",COUNTA(C$8:C331))</f>
        <v/>
      </c>
      <c r="B331" s="48"/>
      <c r="C331" s="48"/>
      <c r="D331" s="48"/>
      <c r="E331" s="48"/>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spans="1:26">
      <c r="A332" s="48" t="str">
        <f>IF(C332="","",COUNTA(C$8:C332))</f>
        <v/>
      </c>
      <c r="B332" s="48"/>
      <c r="C332" s="48"/>
      <c r="D332" s="48"/>
      <c r="E332" s="48"/>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spans="1:26">
      <c r="A333" s="48" t="str">
        <f>IF(C333="","",COUNTA(C$8:C333))</f>
        <v/>
      </c>
      <c r="B333" s="48"/>
      <c r="C333" s="48"/>
      <c r="D333" s="48"/>
      <c r="E333" s="48"/>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spans="1:26">
      <c r="A334" s="48" t="str">
        <f>IF(C334="","",COUNTA(C$8:C334))</f>
        <v/>
      </c>
      <c r="B334" s="48"/>
      <c r="C334" s="48"/>
      <c r="D334" s="48"/>
      <c r="E334" s="48"/>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spans="1:26">
      <c r="A335" s="48" t="str">
        <f>IF(C335="","",COUNTA(C$8:C335))</f>
        <v/>
      </c>
      <c r="B335" s="48"/>
      <c r="C335" s="48"/>
      <c r="D335" s="48"/>
      <c r="E335" s="48"/>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spans="1:26">
      <c r="A336" s="48" t="str">
        <f>IF(C336="","",COUNTA(C$8:C336))</f>
        <v/>
      </c>
      <c r="B336" s="48"/>
      <c r="C336" s="48"/>
      <c r="D336" s="48"/>
      <c r="E336" s="48"/>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spans="1:26">
      <c r="A337" s="48" t="str">
        <f>IF(C337="","",COUNTA(C$8:C337))</f>
        <v/>
      </c>
      <c r="B337" s="48"/>
      <c r="C337" s="48"/>
      <c r="D337" s="48"/>
      <c r="E337" s="48"/>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spans="1:26">
      <c r="A338" s="48" t="str">
        <f>IF(C338="","",COUNTA(C$8:C338))</f>
        <v/>
      </c>
      <c r="B338" s="48"/>
      <c r="C338" s="48"/>
      <c r="D338" s="48"/>
      <c r="E338" s="48"/>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spans="1:26">
      <c r="A339" s="48" t="str">
        <f>IF(C339="","",COUNTA(C$8:C339))</f>
        <v/>
      </c>
      <c r="B339" s="48"/>
      <c r="C339" s="48"/>
      <c r="D339" s="48"/>
      <c r="E339" s="48"/>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spans="1:26">
      <c r="A340" s="48" t="str">
        <f>IF(C340="","",COUNTA(C$8:C340))</f>
        <v/>
      </c>
      <c r="B340" s="48"/>
      <c r="C340" s="48"/>
      <c r="D340" s="48"/>
      <c r="E340" s="48"/>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spans="1:26">
      <c r="A341" s="48" t="str">
        <f>IF(C341="","",COUNTA(C$8:C341))</f>
        <v/>
      </c>
      <c r="B341" s="48"/>
      <c r="C341" s="48"/>
      <c r="D341" s="48"/>
      <c r="E341" s="48"/>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spans="1:26">
      <c r="A342" s="48" t="str">
        <f>IF(C342="","",COUNTA(C$8:C342))</f>
        <v/>
      </c>
      <c r="B342" s="48"/>
      <c r="C342" s="48"/>
      <c r="D342" s="48"/>
      <c r="E342" s="48"/>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spans="1:26">
      <c r="A343" s="48" t="str">
        <f>IF(C343="","",COUNTA(C$8:C343))</f>
        <v/>
      </c>
      <c r="B343" s="48"/>
      <c r="C343" s="48"/>
      <c r="D343" s="48"/>
      <c r="E343" s="48"/>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spans="1:26">
      <c r="A344" s="48" t="str">
        <f>IF(C344="","",COUNTA(C$8:C344))</f>
        <v/>
      </c>
      <c r="B344" s="48"/>
      <c r="C344" s="48"/>
      <c r="D344" s="48"/>
      <c r="E344" s="48"/>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spans="1:26">
      <c r="A345" s="48" t="str">
        <f>IF(C345="","",COUNTA(C$8:C345))</f>
        <v/>
      </c>
      <c r="B345" s="48"/>
      <c r="C345" s="48"/>
      <c r="D345" s="48"/>
      <c r="E345" s="48"/>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spans="1:26">
      <c r="A346" s="48" t="str">
        <f>IF(C346="","",COUNTA(C$8:C346))</f>
        <v/>
      </c>
      <c r="B346" s="48"/>
      <c r="C346" s="48"/>
      <c r="D346" s="48"/>
      <c r="E346" s="48"/>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spans="1:26">
      <c r="A347" s="48" t="str">
        <f>IF(C347="","",COUNTA(C$8:C347))</f>
        <v/>
      </c>
      <c r="B347" s="48"/>
      <c r="C347" s="48"/>
      <c r="D347" s="48"/>
      <c r="E347" s="48"/>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spans="1:26">
      <c r="A348" s="48" t="str">
        <f>IF(C348="","",COUNTA(C$8:C348))</f>
        <v/>
      </c>
      <c r="B348" s="48"/>
      <c r="C348" s="48"/>
      <c r="D348" s="48"/>
      <c r="E348" s="48"/>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spans="1:26">
      <c r="A349" s="48" t="str">
        <f>IF(C349="","",COUNTA(C$8:C349))</f>
        <v/>
      </c>
      <c r="B349" s="48"/>
      <c r="C349" s="48"/>
      <c r="D349" s="48"/>
      <c r="E349" s="48"/>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spans="1:26">
      <c r="A350" s="48" t="str">
        <f>IF(C350="","",COUNTA(C$8:C350))</f>
        <v/>
      </c>
      <c r="B350" s="48"/>
      <c r="C350" s="48"/>
      <c r="D350" s="48"/>
      <c r="E350" s="48"/>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spans="1:26">
      <c r="A351" s="48" t="str">
        <f>IF(C351="","",COUNTA(C$8:C351))</f>
        <v/>
      </c>
      <c r="B351" s="48"/>
      <c r="C351" s="48"/>
      <c r="D351" s="48"/>
      <c r="E351" s="48"/>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spans="1:26">
      <c r="A352" s="48" t="str">
        <f>IF(C352="","",COUNTA(C$8:C352))</f>
        <v/>
      </c>
      <c r="B352" s="48"/>
      <c r="C352" s="48"/>
      <c r="D352" s="48"/>
      <c r="E352" s="48"/>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spans="1:26">
      <c r="A353" s="48" t="str">
        <f>IF(C353="","",COUNTA(C$8:C353))</f>
        <v/>
      </c>
      <c r="B353" s="48"/>
      <c r="C353" s="48"/>
      <c r="D353" s="48"/>
      <c r="E353" s="48"/>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spans="1:26">
      <c r="A354" s="48" t="str">
        <f>IF(C354="","",COUNTA(C$8:C354))</f>
        <v/>
      </c>
      <c r="B354" s="48"/>
      <c r="C354" s="48"/>
      <c r="D354" s="48"/>
      <c r="E354" s="48"/>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spans="1:26">
      <c r="A355" s="48" t="str">
        <f>IF(C355="","",COUNTA(C$8:C355))</f>
        <v/>
      </c>
      <c r="B355" s="48"/>
      <c r="C355" s="48"/>
      <c r="D355" s="48"/>
      <c r="E355" s="48"/>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spans="1:26">
      <c r="A356" s="48" t="str">
        <f>IF(C356="","",COUNTA(C$8:C356))</f>
        <v/>
      </c>
      <c r="B356" s="48"/>
      <c r="C356" s="48"/>
      <c r="D356" s="48"/>
      <c r="E356" s="48"/>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spans="1:26">
      <c r="A357" s="48" t="str">
        <f>IF(C357="","",COUNTA(C$8:C357))</f>
        <v/>
      </c>
      <c r="B357" s="48"/>
      <c r="C357" s="48"/>
      <c r="D357" s="48"/>
      <c r="E357" s="48"/>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spans="1:26">
      <c r="A358" s="48" t="str">
        <f>IF(C358="","",COUNTA(C$8:C358))</f>
        <v/>
      </c>
      <c r="B358" s="48"/>
      <c r="C358" s="48"/>
      <c r="D358" s="48"/>
      <c r="E358" s="48"/>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spans="1:26">
      <c r="A359" s="48" t="str">
        <f>IF(C359="","",COUNTA(C$8:C359))</f>
        <v/>
      </c>
      <c r="B359" s="48"/>
      <c r="C359" s="48"/>
      <c r="D359" s="48"/>
      <c r="E359" s="48"/>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spans="1:26">
      <c r="A360" s="48" t="str">
        <f>IF(C360="","",COUNTA(C$8:C360))</f>
        <v/>
      </c>
      <c r="B360" s="48"/>
      <c r="C360" s="48"/>
      <c r="D360" s="48"/>
      <c r="E360" s="48"/>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spans="1:26">
      <c r="A361" s="48" t="str">
        <f>IF(C361="","",COUNTA(C$8:C361))</f>
        <v/>
      </c>
      <c r="B361" s="48"/>
      <c r="C361" s="48"/>
      <c r="D361" s="48"/>
      <c r="E361" s="48"/>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spans="1:26">
      <c r="A362" s="48" t="str">
        <f>IF(C362="","",COUNTA(C$8:C362))</f>
        <v/>
      </c>
      <c r="B362" s="48"/>
      <c r="C362" s="48"/>
      <c r="D362" s="48"/>
      <c r="E362" s="48"/>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spans="1:26">
      <c r="A363" s="48" t="str">
        <f>IF(C363="","",COUNTA(C$8:C363))</f>
        <v/>
      </c>
      <c r="B363" s="48"/>
      <c r="C363" s="48"/>
      <c r="D363" s="48"/>
      <c r="E363" s="48"/>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spans="1:26">
      <c r="A364" s="48" t="str">
        <f>IF(C364="","",COUNTA(C$8:C364))</f>
        <v/>
      </c>
      <c r="B364" s="48"/>
      <c r="C364" s="48"/>
      <c r="D364" s="48"/>
      <c r="E364" s="48"/>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spans="1:26">
      <c r="A365" s="48" t="str">
        <f>IF(C365="","",COUNTA(C$8:C365))</f>
        <v/>
      </c>
      <c r="B365" s="48"/>
      <c r="C365" s="48"/>
      <c r="D365" s="48"/>
      <c r="E365" s="48"/>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spans="1:26">
      <c r="A366" s="48" t="str">
        <f>IF(C366="","",COUNTA(C$8:C366))</f>
        <v/>
      </c>
      <c r="B366" s="48"/>
      <c r="C366" s="48"/>
      <c r="D366" s="48"/>
      <c r="E366" s="48"/>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spans="1:26">
      <c r="A367" s="48" t="str">
        <f>IF(C367="","",COUNTA(C$8:C367))</f>
        <v/>
      </c>
      <c r="B367" s="48"/>
      <c r="C367" s="48"/>
      <c r="D367" s="48"/>
      <c r="E367" s="48"/>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spans="1:26">
      <c r="A368" s="48" t="str">
        <f>IF(C368="","",COUNTA(C$8:C368))</f>
        <v/>
      </c>
      <c r="B368" s="48"/>
      <c r="C368" s="48"/>
      <c r="D368" s="48"/>
      <c r="E368" s="48"/>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spans="1:26">
      <c r="A369" s="48" t="str">
        <f>IF(C369="","",COUNTA(C$8:C369))</f>
        <v/>
      </c>
      <c r="B369" s="48"/>
      <c r="C369" s="48"/>
      <c r="D369" s="48"/>
      <c r="E369" s="48"/>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spans="1:26">
      <c r="A370" s="48" t="str">
        <f>IF(C370="","",COUNTA(C$8:C370))</f>
        <v/>
      </c>
      <c r="B370" s="48"/>
      <c r="C370" s="48"/>
      <c r="D370" s="48"/>
      <c r="E370" s="48"/>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spans="1:26">
      <c r="A371" s="48" t="str">
        <f>IF(C371="","",COUNTA(C$8:C371))</f>
        <v/>
      </c>
      <c r="B371" s="48"/>
      <c r="C371" s="48"/>
      <c r="D371" s="48"/>
      <c r="E371" s="48"/>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spans="1:26">
      <c r="A372" s="48" t="str">
        <f>IF(C372="","",COUNTA(C$8:C372))</f>
        <v/>
      </c>
      <c r="B372" s="48"/>
      <c r="C372" s="48"/>
      <c r="D372" s="48"/>
      <c r="E372" s="48"/>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spans="1:26">
      <c r="A373" s="48" t="str">
        <f>IF(C373="","",COUNTA(C$8:C373))</f>
        <v/>
      </c>
      <c r="B373" s="48"/>
      <c r="C373" s="48"/>
      <c r="D373" s="48"/>
      <c r="E373" s="48"/>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spans="1:26">
      <c r="A374" s="48" t="str">
        <f>IF(C374="","",COUNTA(C$8:C374))</f>
        <v/>
      </c>
      <c r="B374" s="48"/>
      <c r="C374" s="48"/>
      <c r="D374" s="48"/>
      <c r="E374" s="48"/>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spans="1:26">
      <c r="A375" s="48" t="str">
        <f>IF(C375="","",COUNTA(C$8:C375))</f>
        <v/>
      </c>
      <c r="B375" s="48"/>
      <c r="C375" s="48"/>
      <c r="D375" s="48"/>
      <c r="E375" s="48"/>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spans="1:26">
      <c r="A376" s="48" t="str">
        <f>IF(C376="","",COUNTA(C$8:C376))</f>
        <v/>
      </c>
      <c r="B376" s="48"/>
      <c r="C376" s="48"/>
      <c r="D376" s="48"/>
      <c r="E376" s="48"/>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spans="1:26">
      <c r="A377" s="48" t="str">
        <f>IF(C377="","",COUNTA(C$8:C377))</f>
        <v/>
      </c>
      <c r="B377" s="48"/>
      <c r="C377" s="48"/>
      <c r="D377" s="48"/>
      <c r="E377" s="48"/>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spans="1:26">
      <c r="A378" s="48" t="str">
        <f>IF(C378="","",COUNTA(C$8:C378))</f>
        <v/>
      </c>
      <c r="B378" s="48"/>
      <c r="C378" s="48"/>
      <c r="D378" s="48"/>
      <c r="E378" s="48"/>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spans="1:26">
      <c r="A379" s="48" t="str">
        <f>IF(C379="","",COUNTA(C$8:C379))</f>
        <v/>
      </c>
      <c r="B379" s="48"/>
      <c r="C379" s="48"/>
      <c r="D379" s="48"/>
      <c r="E379" s="48"/>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spans="1:26">
      <c r="A380" s="48" t="str">
        <f>IF(C380="","",COUNTA(C$8:C380))</f>
        <v/>
      </c>
      <c r="B380" s="48"/>
      <c r="C380" s="48"/>
      <c r="D380" s="48"/>
      <c r="E380" s="48"/>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spans="1:26">
      <c r="A381" s="48" t="str">
        <f>IF(C381="","",COUNTA(C$8:C381))</f>
        <v/>
      </c>
      <c r="B381" s="48"/>
      <c r="C381" s="48"/>
      <c r="D381" s="48"/>
      <c r="E381" s="48"/>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spans="1:26">
      <c r="A382" s="48" t="str">
        <f>IF(C382="","",COUNTA(C$8:C382))</f>
        <v/>
      </c>
      <c r="B382" s="48"/>
      <c r="C382" s="48"/>
      <c r="D382" s="48"/>
      <c r="E382" s="48"/>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spans="1:26">
      <c r="A383" s="48" t="str">
        <f>IF(C383="","",COUNTA(C$8:C383))</f>
        <v/>
      </c>
      <c r="B383" s="48"/>
      <c r="C383" s="48"/>
      <c r="D383" s="48"/>
      <c r="E383" s="48"/>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spans="1:26">
      <c r="A384" s="48" t="str">
        <f>IF(C384="","",COUNTA(C$8:C384))</f>
        <v/>
      </c>
      <c r="B384" s="48"/>
      <c r="C384" s="48"/>
      <c r="D384" s="48"/>
      <c r="E384" s="48"/>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spans="1:26">
      <c r="A385" s="48" t="str">
        <f>IF(C385="","",COUNTA(C$8:C385))</f>
        <v/>
      </c>
      <c r="B385" s="48"/>
      <c r="C385" s="48"/>
      <c r="D385" s="48"/>
      <c r="E385" s="48"/>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spans="1:26">
      <c r="A386" s="48" t="str">
        <f>IF(C386="","",COUNTA(C$8:C386))</f>
        <v/>
      </c>
      <c r="B386" s="48"/>
      <c r="C386" s="48"/>
      <c r="D386" s="48"/>
      <c r="E386" s="48"/>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spans="1:26">
      <c r="A387" s="48" t="str">
        <f>IF(C387="","",COUNTA(C$8:C387))</f>
        <v/>
      </c>
      <c r="B387" s="48"/>
      <c r="C387" s="48"/>
      <c r="D387" s="48"/>
      <c r="E387" s="48"/>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spans="1:26">
      <c r="A388" s="48" t="str">
        <f>IF(C388="","",COUNTA(C$8:C388))</f>
        <v/>
      </c>
      <c r="B388" s="48"/>
      <c r="C388" s="48"/>
      <c r="D388" s="48"/>
      <c r="E388" s="48"/>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spans="1:26">
      <c r="A389" s="48" t="str">
        <f>IF(C389="","",COUNTA(C$8:C389))</f>
        <v/>
      </c>
      <c r="B389" s="48"/>
      <c r="C389" s="48"/>
      <c r="D389" s="48"/>
      <c r="E389" s="48"/>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spans="1:26">
      <c r="A390" s="48" t="str">
        <f>IF(C390="","",COUNTA(C$8:C390))</f>
        <v/>
      </c>
      <c r="B390" s="48"/>
      <c r="C390" s="48"/>
      <c r="D390" s="48"/>
      <c r="E390" s="48"/>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spans="1:26">
      <c r="A391" s="48" t="str">
        <f>IF(C391="","",COUNTA(C$8:C391))</f>
        <v/>
      </c>
      <c r="B391" s="48"/>
      <c r="C391" s="48"/>
      <c r="D391" s="48"/>
      <c r="E391" s="48"/>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spans="1:26">
      <c r="A392" s="48" t="str">
        <f>IF(C392="","",COUNTA(C$8:C392))</f>
        <v/>
      </c>
      <c r="B392" s="48"/>
      <c r="C392" s="48"/>
      <c r="D392" s="48"/>
      <c r="E392" s="48"/>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spans="1:26">
      <c r="A393" s="48" t="str">
        <f>IF(C393="","",COUNTA(C$8:C393))</f>
        <v/>
      </c>
      <c r="B393" s="48"/>
      <c r="C393" s="48"/>
      <c r="D393" s="48"/>
      <c r="E393" s="48"/>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spans="1:26">
      <c r="A394" s="48" t="str">
        <f>IF(C394="","",COUNTA(C$8:C394))</f>
        <v/>
      </c>
      <c r="B394" s="48"/>
      <c r="C394" s="48"/>
      <c r="D394" s="48"/>
      <c r="E394" s="48"/>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spans="1:26">
      <c r="A395" s="48" t="str">
        <f>IF(C395="","",COUNTA(C$8:C395))</f>
        <v/>
      </c>
      <c r="B395" s="48"/>
      <c r="C395" s="48"/>
      <c r="D395" s="48"/>
      <c r="E395" s="48"/>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spans="1:26">
      <c r="A396" s="48" t="str">
        <f>IF(C396="","",COUNTA(C$8:C396))</f>
        <v/>
      </c>
      <c r="B396" s="48"/>
      <c r="C396" s="48"/>
      <c r="D396" s="48"/>
      <c r="E396" s="48"/>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spans="1:26">
      <c r="A397" s="48" t="str">
        <f>IF(C397="","",COUNTA(C$8:C397))</f>
        <v/>
      </c>
      <c r="B397" s="48"/>
      <c r="C397" s="48"/>
      <c r="D397" s="48"/>
      <c r="E397" s="48"/>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spans="1:26">
      <c r="A398" s="48" t="str">
        <f>IF(C398="","",COUNTA(C$8:C398))</f>
        <v/>
      </c>
      <c r="B398" s="48"/>
      <c r="C398" s="48"/>
      <c r="D398" s="48"/>
      <c r="E398" s="48"/>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spans="1:26">
      <c r="A399" s="48" t="str">
        <f>IF(C399="","",COUNTA(C$8:C399))</f>
        <v/>
      </c>
      <c r="B399" s="48"/>
      <c r="C399" s="48"/>
      <c r="D399" s="48"/>
      <c r="E399" s="48"/>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spans="1:26">
      <c r="A400" s="48" t="str">
        <f>IF(C400="","",COUNTA(C$8:C400))</f>
        <v/>
      </c>
      <c r="B400" s="48"/>
      <c r="C400" s="48"/>
      <c r="D400" s="48"/>
      <c r="E400" s="48"/>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spans="1:26">
      <c r="A401" s="48" t="str">
        <f>IF(C401="","",COUNTA(C$8:C401))</f>
        <v/>
      </c>
      <c r="B401" s="48"/>
      <c r="C401" s="48"/>
      <c r="D401" s="48"/>
      <c r="E401" s="48"/>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spans="1:26">
      <c r="A402" s="48" t="str">
        <f>IF(C402="","",COUNTA(C$8:C402))</f>
        <v/>
      </c>
      <c r="B402" s="48"/>
      <c r="C402" s="48"/>
      <c r="D402" s="48"/>
      <c r="E402" s="48"/>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spans="1:26">
      <c r="A403" s="48" t="str">
        <f>IF(C403="","",COUNTA(C$8:C403))</f>
        <v/>
      </c>
      <c r="B403" s="48"/>
      <c r="C403" s="48"/>
      <c r="D403" s="48"/>
      <c r="E403" s="48"/>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spans="1:26">
      <c r="A404" s="48" t="str">
        <f>IF(C404="","",COUNTA(C$8:C404))</f>
        <v/>
      </c>
      <c r="B404" s="48"/>
      <c r="C404" s="48"/>
      <c r="D404" s="48"/>
      <c r="E404" s="48"/>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spans="1:26">
      <c r="A405" s="48" t="str">
        <f>IF(C405="","",COUNTA(C$8:C405))</f>
        <v/>
      </c>
      <c r="B405" s="48"/>
      <c r="C405" s="48"/>
      <c r="D405" s="48"/>
      <c r="E405" s="48"/>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spans="1:26">
      <c r="A406" s="48" t="str">
        <f>IF(C406="","",COUNTA(C$8:C406))</f>
        <v/>
      </c>
      <c r="B406" s="48"/>
      <c r="C406" s="48"/>
      <c r="D406" s="48"/>
      <c r="E406" s="48"/>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spans="1:26">
      <c r="A407" s="48" t="str">
        <f>IF(C407="","",COUNTA(C$8:C407))</f>
        <v/>
      </c>
      <c r="B407" s="48"/>
      <c r="C407" s="48"/>
      <c r="D407" s="48"/>
      <c r="E407" s="48"/>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spans="1:26">
      <c r="A408" s="48" t="str">
        <f>IF(C408="","",COUNTA(C$8:C408))</f>
        <v/>
      </c>
      <c r="B408" s="48"/>
      <c r="C408" s="48"/>
      <c r="D408" s="48"/>
      <c r="E408" s="48"/>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spans="1:26">
      <c r="A409" s="48" t="str">
        <f>IF(C409="","",COUNTA(C$8:C409))</f>
        <v/>
      </c>
      <c r="B409" s="48"/>
      <c r="C409" s="48"/>
      <c r="D409" s="48"/>
      <c r="E409" s="48"/>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spans="1:26">
      <c r="A410" s="48" t="str">
        <f>IF(C410="","",COUNTA(C$8:C410))</f>
        <v/>
      </c>
      <c r="B410" s="48"/>
      <c r="C410" s="48"/>
      <c r="D410" s="48"/>
      <c r="E410" s="48"/>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spans="1:26">
      <c r="A411" s="48" t="str">
        <f>IF(C411="","",COUNTA(C$8:C411))</f>
        <v/>
      </c>
      <c r="B411" s="48"/>
      <c r="C411" s="48"/>
      <c r="D411" s="48"/>
      <c r="E411" s="48"/>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spans="1:26">
      <c r="A412" s="48" t="str">
        <f>IF(C412="","",COUNTA(C$8:C412))</f>
        <v/>
      </c>
      <c r="B412" s="48"/>
      <c r="C412" s="48"/>
      <c r="D412" s="48"/>
      <c r="E412" s="48"/>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spans="1:26">
      <c r="A413" s="48" t="str">
        <f>IF(C413="","",COUNTA(C$8:C413))</f>
        <v/>
      </c>
      <c r="B413" s="48"/>
      <c r="C413" s="48"/>
      <c r="D413" s="48"/>
      <c r="E413" s="48"/>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spans="1:26">
      <c r="A414" s="48" t="str">
        <f>IF(C414="","",COUNTA(C$8:C414))</f>
        <v/>
      </c>
      <c r="B414" s="48"/>
      <c r="C414" s="48"/>
      <c r="D414" s="48"/>
      <c r="E414" s="48"/>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spans="1:26">
      <c r="A415" s="48" t="str">
        <f>IF(C415="","",COUNTA(C$8:C415))</f>
        <v/>
      </c>
      <c r="B415" s="48"/>
      <c r="C415" s="48"/>
      <c r="D415" s="48"/>
      <c r="E415" s="48"/>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spans="1:26">
      <c r="A416" s="48" t="str">
        <f>IF(C416="","",COUNTA(C$8:C416))</f>
        <v/>
      </c>
      <c r="B416" s="48"/>
      <c r="C416" s="48"/>
      <c r="D416" s="48"/>
      <c r="E416" s="48"/>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spans="1:26">
      <c r="A417" s="48" t="str">
        <f>IF(C417="","",COUNTA(C$8:C417))</f>
        <v/>
      </c>
      <c r="B417" s="48"/>
      <c r="C417" s="48"/>
      <c r="D417" s="48"/>
      <c r="E417" s="48"/>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spans="1:26">
      <c r="A418" s="48" t="str">
        <f>IF(C418="","",COUNTA(C$8:C418))</f>
        <v/>
      </c>
      <c r="B418" s="48"/>
      <c r="C418" s="48"/>
      <c r="D418" s="48"/>
      <c r="E418" s="48"/>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spans="1:26">
      <c r="A419" s="48" t="str">
        <f>IF(C419="","",COUNTA(C$8:C419))</f>
        <v/>
      </c>
      <c r="B419" s="48"/>
      <c r="C419" s="48"/>
      <c r="D419" s="48"/>
      <c r="E419" s="48"/>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spans="1:26">
      <c r="A420" s="48" t="str">
        <f>IF(C420="","",COUNTA(C$8:C420))</f>
        <v/>
      </c>
      <c r="B420" s="48"/>
      <c r="C420" s="48"/>
      <c r="D420" s="48"/>
      <c r="E420" s="48"/>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spans="1:26">
      <c r="A421" s="48" t="str">
        <f>IF(C421="","",COUNTA(C$8:C421))</f>
        <v/>
      </c>
      <c r="B421" s="48"/>
      <c r="C421" s="48"/>
      <c r="D421" s="48"/>
      <c r="E421" s="48"/>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spans="1:26">
      <c r="A422" s="48" t="str">
        <f>IF(C422="","",COUNTA(C$8:C422))</f>
        <v/>
      </c>
      <c r="B422" s="48"/>
      <c r="C422" s="48"/>
      <c r="D422" s="48"/>
      <c r="E422" s="48"/>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spans="1:26">
      <c r="A423" s="48" t="str">
        <f>IF(C423="","",COUNTA(C$8:C423))</f>
        <v/>
      </c>
      <c r="B423" s="48"/>
      <c r="C423" s="48"/>
      <c r="D423" s="48"/>
      <c r="E423" s="48"/>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spans="1:26">
      <c r="A424" s="48" t="str">
        <f>IF(C424="","",COUNTA(C$8:C424))</f>
        <v/>
      </c>
      <c r="B424" s="48"/>
      <c r="C424" s="48"/>
      <c r="D424" s="48"/>
      <c r="E424" s="48"/>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spans="1:26">
      <c r="A425" s="48" t="str">
        <f>IF(C425="","",COUNTA(C$8:C425))</f>
        <v/>
      </c>
      <c r="B425" s="48"/>
      <c r="C425" s="48"/>
      <c r="D425" s="48"/>
      <c r="E425" s="48"/>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spans="1:26">
      <c r="A426" s="48" t="str">
        <f>IF(C426="","",COUNTA(C$8:C426))</f>
        <v/>
      </c>
      <c r="B426" s="48"/>
      <c r="C426" s="48"/>
      <c r="D426" s="48"/>
      <c r="E426" s="48"/>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spans="1:26">
      <c r="A427" s="48" t="str">
        <f>IF(C427="","",COUNTA(C$8:C427))</f>
        <v/>
      </c>
      <c r="B427" s="48"/>
      <c r="C427" s="48"/>
      <c r="D427" s="48"/>
      <c r="E427" s="48"/>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spans="1:26">
      <c r="A428" s="48" t="str">
        <f>IF(C428="","",COUNTA(C$8:C428))</f>
        <v/>
      </c>
      <c r="B428" s="48"/>
      <c r="C428" s="48"/>
      <c r="D428" s="48"/>
      <c r="E428" s="48"/>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spans="1:26">
      <c r="A429" s="48" t="str">
        <f>IF(C429="","",COUNTA(C$8:C429))</f>
        <v/>
      </c>
      <c r="B429" s="48"/>
      <c r="C429" s="48"/>
      <c r="D429" s="48"/>
      <c r="E429" s="48"/>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spans="1:26">
      <c r="A430" s="48" t="str">
        <f>IF(C430="","",COUNTA(C$8:C430))</f>
        <v/>
      </c>
      <c r="B430" s="48"/>
      <c r="C430" s="48"/>
      <c r="D430" s="48"/>
      <c r="E430" s="48"/>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spans="1:26">
      <c r="A431" s="48" t="str">
        <f>IF(C431="","",COUNTA(C$8:C431))</f>
        <v/>
      </c>
      <c r="B431" s="48"/>
      <c r="C431" s="48"/>
      <c r="D431" s="48"/>
      <c r="E431" s="48"/>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spans="1:26">
      <c r="A432" s="48" t="str">
        <f>IF(C432="","",COUNTA(C$8:C432))</f>
        <v/>
      </c>
      <c r="B432" s="48"/>
      <c r="C432" s="48"/>
      <c r="D432" s="48"/>
      <c r="E432" s="48"/>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spans="1:26">
      <c r="A433" s="48" t="str">
        <f>IF(C433="","",COUNTA(C$8:C433))</f>
        <v/>
      </c>
      <c r="B433" s="48"/>
      <c r="C433" s="48"/>
      <c r="D433" s="48"/>
      <c r="E433" s="48"/>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spans="1:26">
      <c r="A434" s="48" t="str">
        <f>IF(C434="","",COUNTA(C$8:C434))</f>
        <v/>
      </c>
      <c r="B434" s="48"/>
      <c r="C434" s="48"/>
      <c r="D434" s="48"/>
      <c r="E434" s="48"/>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spans="1:26">
      <c r="A435" s="48" t="str">
        <f>IF(C435="","",COUNTA(C$8:C435))</f>
        <v/>
      </c>
      <c r="B435" s="48"/>
      <c r="C435" s="48"/>
      <c r="D435" s="48"/>
      <c r="E435" s="48"/>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spans="1:26">
      <c r="A436" s="48" t="str">
        <f>IF(C436="","",COUNTA(C$8:C436))</f>
        <v/>
      </c>
      <c r="B436" s="48"/>
      <c r="C436" s="48"/>
      <c r="D436" s="48"/>
      <c r="E436" s="48"/>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spans="1:26">
      <c r="A437" s="48" t="str">
        <f>IF(C437="","",COUNTA(C$8:C437))</f>
        <v/>
      </c>
      <c r="B437" s="48"/>
      <c r="C437" s="48"/>
      <c r="D437" s="48"/>
      <c r="E437" s="48"/>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spans="1:26">
      <c r="A438" s="48" t="str">
        <f>IF(C438="","",COUNTA(C$8:C438))</f>
        <v/>
      </c>
      <c r="B438" s="48"/>
      <c r="C438" s="48"/>
      <c r="D438" s="48"/>
      <c r="E438" s="48"/>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spans="1:26">
      <c r="A439" s="48" t="str">
        <f>IF(C439="","",COUNTA(C$8:C439))</f>
        <v/>
      </c>
      <c r="B439" s="48"/>
      <c r="C439" s="48"/>
      <c r="D439" s="48"/>
      <c r="E439" s="48"/>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spans="1:26">
      <c r="A440" s="48" t="str">
        <f>IF(C440="","",COUNTA(C$8:C440))</f>
        <v/>
      </c>
      <c r="B440" s="48"/>
      <c r="C440" s="48"/>
      <c r="D440" s="48"/>
      <c r="E440" s="48"/>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spans="1:26">
      <c r="A441" s="48" t="str">
        <f>IF(C441="","",COUNTA(C$8:C441))</f>
        <v/>
      </c>
      <c r="B441" s="48"/>
      <c r="C441" s="48"/>
      <c r="D441" s="48"/>
      <c r="E441" s="48"/>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spans="1:26">
      <c r="A442" s="48" t="str">
        <f>IF(C442="","",COUNTA(C$8:C442))</f>
        <v/>
      </c>
      <c r="B442" s="48"/>
      <c r="C442" s="48"/>
      <c r="D442" s="48"/>
      <c r="E442" s="48"/>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spans="1:26">
      <c r="A443" s="48" t="str">
        <f>IF(C443="","",COUNTA(C$8:C443))</f>
        <v/>
      </c>
      <c r="B443" s="48"/>
      <c r="C443" s="48"/>
      <c r="D443" s="48"/>
      <c r="E443" s="48"/>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spans="1:26">
      <c r="A444" s="48" t="str">
        <f>IF(C444="","",COUNTA(C$8:C444))</f>
        <v/>
      </c>
      <c r="B444" s="48"/>
      <c r="C444" s="48"/>
      <c r="D444" s="48"/>
      <c r="E444" s="48"/>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spans="1:26">
      <c r="A445" s="48" t="str">
        <f>IF(C445="","",COUNTA(C$8:C445))</f>
        <v/>
      </c>
      <c r="B445" s="48"/>
      <c r="C445" s="48"/>
      <c r="D445" s="48"/>
      <c r="E445" s="48"/>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spans="1:26">
      <c r="A446" s="48" t="str">
        <f>IF(C446="","",COUNTA(C$8:C446))</f>
        <v/>
      </c>
      <c r="B446" s="48"/>
      <c r="C446" s="48"/>
      <c r="D446" s="48"/>
      <c r="E446" s="48"/>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spans="1:26">
      <c r="A447" s="48" t="str">
        <f>IF(C447="","",COUNTA(C$8:C447))</f>
        <v/>
      </c>
      <c r="B447" s="48"/>
      <c r="C447" s="48"/>
      <c r="D447" s="48"/>
      <c r="E447" s="48"/>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spans="1:26">
      <c r="A448" s="48" t="str">
        <f>IF(C448="","",COUNTA(C$8:C448))</f>
        <v/>
      </c>
      <c r="B448" s="48"/>
      <c r="C448" s="48"/>
      <c r="D448" s="48"/>
      <c r="E448" s="48"/>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spans="1:26">
      <c r="A449" s="48" t="str">
        <f>IF(C449="","",COUNTA(C$8:C449))</f>
        <v/>
      </c>
      <c r="B449" s="48"/>
      <c r="C449" s="48"/>
      <c r="D449" s="48"/>
      <c r="E449" s="48"/>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spans="1:26">
      <c r="A450" s="48" t="str">
        <f>IF(C450="","",COUNTA(C$8:C450))</f>
        <v/>
      </c>
      <c r="B450" s="48"/>
      <c r="C450" s="48"/>
      <c r="D450" s="48"/>
      <c r="E450" s="48"/>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spans="1:26">
      <c r="A451" s="48" t="str">
        <f>IF(C451="","",COUNTA(C$8:C451))</f>
        <v/>
      </c>
      <c r="B451" s="48"/>
      <c r="C451" s="48"/>
      <c r="D451" s="48"/>
      <c r="E451" s="48"/>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spans="1:26">
      <c r="A452" s="48" t="str">
        <f>IF(C452="","",COUNTA(C$8:C452))</f>
        <v/>
      </c>
      <c r="B452" s="48"/>
      <c r="C452" s="48"/>
      <c r="D452" s="48"/>
      <c r="E452" s="48"/>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spans="1:26">
      <c r="A453" s="48" t="str">
        <f>IF(C453="","",COUNTA(C$8:C453))</f>
        <v/>
      </c>
      <c r="B453" s="48"/>
      <c r="C453" s="48"/>
      <c r="D453" s="48"/>
      <c r="E453" s="48"/>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spans="1:26">
      <c r="A454" s="48" t="str">
        <f>IF(C454="","",COUNTA(C$8:C454))</f>
        <v/>
      </c>
      <c r="B454" s="48"/>
      <c r="C454" s="48"/>
      <c r="D454" s="48"/>
      <c r="E454" s="48"/>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spans="1:26">
      <c r="A455" s="48" t="str">
        <f>IF(C455="","",COUNTA(C$8:C455))</f>
        <v/>
      </c>
      <c r="B455" s="48"/>
      <c r="C455" s="48"/>
      <c r="D455" s="48"/>
      <c r="E455" s="48"/>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spans="1:26">
      <c r="A456" s="48" t="str">
        <f>IF(C456="","",COUNTA(C$8:C456))</f>
        <v/>
      </c>
      <c r="B456" s="48"/>
      <c r="C456" s="48"/>
      <c r="D456" s="48"/>
      <c r="E456" s="48"/>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spans="1:26">
      <c r="A457" s="48" t="str">
        <f>IF(C457="","",COUNTA(C$8:C457))</f>
        <v/>
      </c>
      <c r="B457" s="48"/>
      <c r="C457" s="48"/>
      <c r="D457" s="48"/>
      <c r="E457" s="48"/>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spans="1:26">
      <c r="A458" s="48" t="str">
        <f>IF(C458="","",COUNTA(C$8:C458))</f>
        <v/>
      </c>
      <c r="B458" s="48"/>
      <c r="C458" s="48"/>
      <c r="D458" s="48"/>
      <c r="E458" s="48"/>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spans="1:26">
      <c r="A459" s="48" t="str">
        <f>IF(C459="","",COUNTA(C$8:C459))</f>
        <v/>
      </c>
      <c r="B459" s="48"/>
      <c r="C459" s="48"/>
      <c r="D459" s="48"/>
      <c r="E459" s="48"/>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spans="1:26">
      <c r="A460" s="48" t="str">
        <f>IF(C460="","",COUNTA(C$8:C460))</f>
        <v/>
      </c>
      <c r="B460" s="48"/>
      <c r="C460" s="48"/>
      <c r="D460" s="48"/>
      <c r="E460" s="48"/>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spans="1:26">
      <c r="A461" s="48" t="str">
        <f>IF(C461="","",COUNTA(C$8:C461))</f>
        <v/>
      </c>
      <c r="B461" s="48"/>
      <c r="C461" s="48"/>
      <c r="D461" s="48"/>
      <c r="E461" s="48"/>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spans="1:26">
      <c r="A462" s="48" t="str">
        <f>IF(C462="","",COUNTA(C$8:C462))</f>
        <v/>
      </c>
      <c r="B462" s="48"/>
      <c r="C462" s="48"/>
      <c r="D462" s="48"/>
      <c r="E462" s="48"/>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spans="1:26">
      <c r="A463" s="48" t="str">
        <f>IF(C463="","",COUNTA(C$8:C463))</f>
        <v/>
      </c>
      <c r="B463" s="48"/>
      <c r="C463" s="48"/>
      <c r="D463" s="48"/>
      <c r="E463" s="48"/>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spans="1:26">
      <c r="A464" s="48" t="str">
        <f>IF(C464="","",COUNTA(C$8:C464))</f>
        <v/>
      </c>
      <c r="B464" s="48"/>
      <c r="C464" s="48"/>
      <c r="D464" s="48"/>
      <c r="E464" s="48"/>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spans="1:26">
      <c r="A465" s="48" t="str">
        <f>IF(C465="","",COUNTA(C$8:C465))</f>
        <v/>
      </c>
      <c r="B465" s="48"/>
      <c r="C465" s="48"/>
      <c r="D465" s="48"/>
      <c r="E465" s="48"/>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spans="1:26">
      <c r="A466" s="48" t="str">
        <f>IF(C466="","",COUNTA(C$8:C466))</f>
        <v/>
      </c>
      <c r="B466" s="48"/>
      <c r="C466" s="48"/>
      <c r="D466" s="48"/>
      <c r="E466" s="48"/>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spans="1:26">
      <c r="A467" s="48" t="str">
        <f>IF(C467="","",COUNTA(C$8:C467))</f>
        <v/>
      </c>
      <c r="B467" s="48"/>
      <c r="C467" s="48"/>
      <c r="D467" s="48"/>
      <c r="E467" s="48"/>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spans="1:26">
      <c r="A468" s="48" t="str">
        <f>IF(C468="","",COUNTA(C$8:C468))</f>
        <v/>
      </c>
      <c r="B468" s="48"/>
      <c r="C468" s="48"/>
      <c r="D468" s="48"/>
      <c r="E468" s="48"/>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spans="1:26">
      <c r="A469" s="48" t="str">
        <f>IF(C469="","",COUNTA(C$8:C469))</f>
        <v/>
      </c>
      <c r="B469" s="48"/>
      <c r="C469" s="48"/>
      <c r="D469" s="48"/>
      <c r="E469" s="48"/>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spans="1:26">
      <c r="A470" s="48" t="str">
        <f>IF(C470="","",COUNTA(C$8:C470))</f>
        <v/>
      </c>
      <c r="B470" s="48"/>
      <c r="C470" s="48"/>
      <c r="D470" s="48"/>
      <c r="E470" s="48"/>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spans="1:26">
      <c r="A471" s="48" t="str">
        <f>IF(C471="","",COUNTA(C$8:C471))</f>
        <v/>
      </c>
      <c r="B471" s="48"/>
      <c r="C471" s="48"/>
      <c r="D471" s="48"/>
      <c r="E471" s="48"/>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spans="1:26">
      <c r="A472" s="48" t="str">
        <f>IF(C472="","",COUNTA(C$8:C472))</f>
        <v/>
      </c>
      <c r="B472" s="48"/>
      <c r="C472" s="48"/>
      <c r="D472" s="48"/>
      <c r="E472" s="48"/>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spans="1:26">
      <c r="A473" s="48" t="str">
        <f>IF(C473="","",COUNTA(C$8:C473))</f>
        <v/>
      </c>
      <c r="B473" s="48"/>
      <c r="C473" s="48"/>
      <c r="D473" s="48"/>
      <c r="E473" s="48"/>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spans="1:26">
      <c r="A474" s="48" t="str">
        <f>IF(C474="","",COUNTA(C$8:C474))</f>
        <v/>
      </c>
      <c r="B474" s="48"/>
      <c r="C474" s="48"/>
      <c r="D474" s="48"/>
      <c r="E474" s="48"/>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spans="1:26">
      <c r="A475" s="48" t="str">
        <f>IF(C475="","",COUNTA(C$8:C475))</f>
        <v/>
      </c>
      <c r="B475" s="48"/>
      <c r="C475" s="48"/>
      <c r="D475" s="48"/>
      <c r="E475" s="48"/>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spans="1:26">
      <c r="A476" s="48" t="str">
        <f>IF(C476="","",COUNTA(C$8:C476))</f>
        <v/>
      </c>
      <c r="B476" s="48"/>
      <c r="C476" s="48"/>
      <c r="D476" s="48"/>
      <c r="E476" s="48"/>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spans="1:26">
      <c r="A477" s="48" t="str">
        <f>IF(C477="","",COUNTA(C$8:C477))</f>
        <v/>
      </c>
      <c r="B477" s="48"/>
      <c r="C477" s="48"/>
      <c r="D477" s="48"/>
      <c r="E477" s="48"/>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spans="1:26">
      <c r="A478" s="48" t="str">
        <f>IF(C478="","",COUNTA(C$8:C478))</f>
        <v/>
      </c>
      <c r="B478" s="48"/>
      <c r="C478" s="48"/>
      <c r="D478" s="48"/>
      <c r="E478" s="48"/>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spans="1:26">
      <c r="A479" s="48" t="str">
        <f>IF(C479="","",COUNTA(C$8:C479))</f>
        <v/>
      </c>
      <c r="B479" s="48"/>
      <c r="C479" s="48"/>
      <c r="D479" s="48"/>
      <c r="E479" s="48"/>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spans="1:26">
      <c r="A480" s="48" t="str">
        <f>IF(C480="","",COUNTA(C$8:C480))</f>
        <v/>
      </c>
      <c r="B480" s="48"/>
      <c r="C480" s="48"/>
      <c r="D480" s="48"/>
      <c r="E480" s="48"/>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spans="1:26">
      <c r="A481" s="48" t="str">
        <f>IF(C481="","",COUNTA(C$8:C481))</f>
        <v/>
      </c>
      <c r="B481" s="48"/>
      <c r="C481" s="48"/>
      <c r="D481" s="48"/>
      <c r="E481" s="48"/>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spans="1:26">
      <c r="A482" s="48" t="str">
        <f>IF(C482="","",COUNTA(C$8:C482))</f>
        <v/>
      </c>
      <c r="B482" s="48"/>
      <c r="C482" s="48"/>
      <c r="D482" s="48"/>
      <c r="E482" s="48"/>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spans="1:26">
      <c r="A483" s="48" t="str">
        <f>IF(C483="","",COUNTA(C$8:C483))</f>
        <v/>
      </c>
      <c r="B483" s="48"/>
      <c r="C483" s="48"/>
      <c r="D483" s="48"/>
      <c r="E483" s="48"/>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spans="1:26">
      <c r="A484" s="48" t="str">
        <f>IF(C484="","",COUNTA(C$8:C484))</f>
        <v/>
      </c>
      <c r="B484" s="48"/>
      <c r="C484" s="48"/>
      <c r="D484" s="48"/>
      <c r="E484" s="48"/>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spans="1:26">
      <c r="A485" s="48" t="str">
        <f>IF(C485="","",COUNTA(C$8:C485))</f>
        <v/>
      </c>
      <c r="B485" s="48"/>
      <c r="C485" s="48"/>
      <c r="D485" s="48"/>
      <c r="E485" s="48"/>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spans="1:26">
      <c r="A486" s="48" t="str">
        <f>IF(C486="","",COUNTA(C$8:C486))</f>
        <v/>
      </c>
      <c r="B486" s="48"/>
      <c r="C486" s="48"/>
      <c r="D486" s="48"/>
      <c r="E486" s="48"/>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spans="1:26">
      <c r="A487" s="48" t="str">
        <f>IF(C487="","",COUNTA(C$8:C487))</f>
        <v/>
      </c>
      <c r="B487" s="48"/>
      <c r="C487" s="48"/>
      <c r="D487" s="48"/>
      <c r="E487" s="48"/>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spans="1:26">
      <c r="A488" s="48" t="str">
        <f>IF(C488="","",COUNTA(C$8:C488))</f>
        <v/>
      </c>
      <c r="B488" s="48"/>
      <c r="C488" s="48"/>
      <c r="D488" s="48"/>
      <c r="E488" s="48"/>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spans="1:26">
      <c r="A489" s="48" t="str">
        <f>IF(C489="","",COUNTA(C$8:C489))</f>
        <v/>
      </c>
      <c r="B489" s="48"/>
      <c r="C489" s="48"/>
      <c r="D489" s="48"/>
      <c r="E489" s="48"/>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spans="1:26">
      <c r="A490" s="48" t="str">
        <f>IF(C490="","",COUNTA(C$8:C490))</f>
        <v/>
      </c>
      <c r="B490" s="48"/>
      <c r="C490" s="48"/>
      <c r="D490" s="48"/>
      <c r="E490" s="48"/>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spans="1:26">
      <c r="A491" s="48" t="str">
        <f>IF(C491="","",COUNTA(C$8:C491))</f>
        <v/>
      </c>
      <c r="B491" s="48"/>
      <c r="C491" s="48"/>
      <c r="D491" s="48"/>
      <c r="E491" s="48"/>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spans="1:26">
      <c r="A492" s="48" t="str">
        <f>IF(C492="","",COUNTA(C$8:C492))</f>
        <v/>
      </c>
      <c r="B492" s="48"/>
      <c r="C492" s="48"/>
      <c r="D492" s="48"/>
      <c r="E492" s="48"/>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spans="1:26">
      <c r="A493" s="48" t="str">
        <f>IF(C493="","",COUNTA(C$8:C493))</f>
        <v/>
      </c>
      <c r="B493" s="48"/>
      <c r="C493" s="48"/>
      <c r="D493" s="48"/>
      <c r="E493" s="48"/>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spans="1:26">
      <c r="A494" s="48" t="str">
        <f>IF(C494="","",COUNTA(C$8:C494))</f>
        <v/>
      </c>
      <c r="B494" s="48"/>
      <c r="C494" s="48"/>
      <c r="D494" s="48"/>
      <c r="E494" s="48"/>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spans="1:26">
      <c r="A495" s="48" t="str">
        <f>IF(C495="","",COUNTA(C$8:C495))</f>
        <v/>
      </c>
      <c r="B495" s="48"/>
      <c r="C495" s="48"/>
      <c r="D495" s="48"/>
      <c r="E495" s="48"/>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spans="1:26">
      <c r="A496" s="48" t="str">
        <f>IF(C496="","",COUNTA(C$8:C496))</f>
        <v/>
      </c>
      <c r="B496" s="48"/>
      <c r="C496" s="48"/>
      <c r="D496" s="48"/>
      <c r="E496" s="48"/>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spans="1:26">
      <c r="A497" s="48" t="str">
        <f>IF(C497="","",COUNTA(C$8:C497))</f>
        <v/>
      </c>
      <c r="B497" s="48"/>
      <c r="C497" s="48"/>
      <c r="D497" s="48"/>
      <c r="E497" s="48"/>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spans="1:26">
      <c r="A498" s="48" t="str">
        <f>IF(C498="","",COUNTA(C$8:C498))</f>
        <v/>
      </c>
      <c r="B498" s="48"/>
      <c r="C498" s="48"/>
      <c r="D498" s="48"/>
      <c r="E498" s="48"/>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spans="1:26">
      <c r="A499" s="48" t="str">
        <f>IF(C499="","",COUNTA(C$8:C499))</f>
        <v/>
      </c>
      <c r="B499" s="48"/>
      <c r="C499" s="48"/>
      <c r="D499" s="48"/>
      <c r="E499" s="48"/>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spans="1:26">
      <c r="A500" s="48" t="str">
        <f>IF(C500="","",COUNTA(C$8:C500))</f>
        <v/>
      </c>
      <c r="B500" s="48"/>
      <c r="C500" s="48"/>
      <c r="D500" s="48"/>
      <c r="E500" s="48"/>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spans="1:26">
      <c r="A501" s="48" t="str">
        <f>IF(C501="","",COUNTA(C$8:C501))</f>
        <v/>
      </c>
      <c r="B501" s="48"/>
      <c r="C501" s="48"/>
      <c r="D501" s="48"/>
      <c r="E501" s="48"/>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spans="1:26">
      <c r="A502" s="48" t="str">
        <f>IF(C502="","",COUNTA(C$8:C502))</f>
        <v/>
      </c>
      <c r="B502" s="48"/>
      <c r="C502" s="48"/>
      <c r="D502" s="48"/>
      <c r="E502" s="48"/>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spans="1:26">
      <c r="A503" s="48" t="str">
        <f>IF(C503="","",COUNTA(C$8:C503))</f>
        <v/>
      </c>
      <c r="B503" s="48"/>
      <c r="C503" s="48"/>
      <c r="D503" s="48"/>
      <c r="E503" s="48"/>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spans="1:26">
      <c r="A504" s="48" t="str">
        <f>IF(C504="","",COUNTA(C$8:C504))</f>
        <v/>
      </c>
      <c r="B504" s="48"/>
      <c r="C504" s="48"/>
      <c r="D504" s="48"/>
      <c r="E504" s="48"/>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spans="1:26">
      <c r="A505" s="48" t="str">
        <f>IF(C505="","",COUNTA(C$8:C505))</f>
        <v/>
      </c>
      <c r="B505" s="48"/>
      <c r="C505" s="48"/>
      <c r="D505" s="48"/>
      <c r="E505" s="48"/>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spans="1:26">
      <c r="A506" s="48" t="str">
        <f>IF(C506="","",COUNTA(C$8:C506))</f>
        <v/>
      </c>
      <c r="B506" s="48"/>
      <c r="C506" s="48"/>
      <c r="D506" s="48"/>
      <c r="E506" s="48"/>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spans="1:26">
      <c r="A507" s="48" t="str">
        <f>IF(C507="","",COUNTA(C$8:C507))</f>
        <v/>
      </c>
      <c r="B507" s="48"/>
      <c r="C507" s="48"/>
      <c r="D507" s="48"/>
      <c r="E507" s="48"/>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spans="1:26">
      <c r="A508" s="48" t="str">
        <f>IF(C508="","",COUNTA(C$8:C508))</f>
        <v/>
      </c>
      <c r="B508" s="48"/>
      <c r="C508" s="48"/>
      <c r="D508" s="48"/>
      <c r="E508" s="48"/>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spans="1:26">
      <c r="A509" s="48" t="str">
        <f>IF(C509="","",COUNTA(C$8:C509))</f>
        <v/>
      </c>
      <c r="B509" s="48"/>
      <c r="C509" s="48"/>
      <c r="D509" s="48"/>
      <c r="E509" s="48"/>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spans="1:26">
      <c r="A510" s="48" t="str">
        <f>IF(C510="","",COUNTA(C$8:C510))</f>
        <v/>
      </c>
      <c r="B510" s="48"/>
      <c r="C510" s="48"/>
      <c r="D510" s="48"/>
      <c r="E510" s="48"/>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spans="1:26">
      <c r="A511" s="48" t="str">
        <f>IF(C511="","",COUNTA(C$8:C511))</f>
        <v/>
      </c>
      <c r="B511" s="48"/>
      <c r="C511" s="48"/>
      <c r="D511" s="48"/>
      <c r="E511" s="48"/>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spans="1:26">
      <c r="A512" s="48" t="str">
        <f>IF(C512="","",COUNTA(C$8:C512))</f>
        <v/>
      </c>
      <c r="B512" s="48"/>
      <c r="C512" s="48"/>
      <c r="D512" s="48"/>
      <c r="E512" s="48"/>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spans="1:26">
      <c r="A513" s="48" t="str">
        <f>IF(C513="","",COUNTA(C$8:C513))</f>
        <v/>
      </c>
      <c r="B513" s="48"/>
      <c r="C513" s="48"/>
      <c r="D513" s="48"/>
      <c r="E513" s="48"/>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spans="1:26">
      <c r="A514" s="48" t="str">
        <f>IF(C514="","",COUNTA(C$8:C514))</f>
        <v/>
      </c>
      <c r="B514" s="48"/>
      <c r="C514" s="48"/>
      <c r="D514" s="48"/>
      <c r="E514" s="48"/>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spans="1:26">
      <c r="A515" s="48" t="str">
        <f>IF(C515="","",COUNTA(C$8:C515))</f>
        <v/>
      </c>
      <c r="B515" s="48"/>
      <c r="C515" s="48"/>
      <c r="D515" s="48"/>
      <c r="E515" s="48"/>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spans="1:26">
      <c r="A516" s="48" t="str">
        <f>IF(C516="","",COUNTA(C$8:C516))</f>
        <v/>
      </c>
      <c r="B516" s="48"/>
      <c r="C516" s="48"/>
      <c r="D516" s="48"/>
      <c r="E516" s="48"/>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spans="1:26">
      <c r="A517" s="48" t="str">
        <f>IF(C517="","",COUNTA(C$8:C517))</f>
        <v/>
      </c>
      <c r="B517" s="48"/>
      <c r="C517" s="48"/>
      <c r="D517" s="48"/>
      <c r="E517" s="48"/>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spans="1:26">
      <c r="A518" s="48" t="str">
        <f>IF(C518="","",COUNTA(C$8:C518))</f>
        <v/>
      </c>
      <c r="B518" s="48"/>
      <c r="C518" s="48"/>
      <c r="D518" s="48"/>
      <c r="E518" s="48"/>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spans="1:26">
      <c r="A519" s="48" t="str">
        <f>IF(C519="","",COUNTA(C$8:C519))</f>
        <v/>
      </c>
      <c r="B519" s="48"/>
      <c r="C519" s="48"/>
      <c r="D519" s="48"/>
      <c r="E519" s="48"/>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spans="1:26">
      <c r="A520" s="48" t="str">
        <f>IF(C520="","",COUNTA(C$8:C520))</f>
        <v/>
      </c>
      <c r="B520" s="48"/>
      <c r="C520" s="48"/>
      <c r="D520" s="48"/>
      <c r="E520" s="48"/>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spans="1:26">
      <c r="A521" s="48" t="str">
        <f>IF(C521="","",COUNTA(C$8:C521))</f>
        <v/>
      </c>
      <c r="B521" s="48"/>
      <c r="C521" s="48"/>
      <c r="D521" s="48"/>
      <c r="E521" s="48"/>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spans="1:26">
      <c r="A522" s="48" t="str">
        <f>IF(C522="","",COUNTA(C$8:C522))</f>
        <v/>
      </c>
      <c r="B522" s="48"/>
      <c r="C522" s="48"/>
      <c r="D522" s="48"/>
      <c r="E522" s="48"/>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spans="1:26">
      <c r="A523" s="48" t="str">
        <f>IF(C523="","",COUNTA(C$8:C523))</f>
        <v/>
      </c>
      <c r="B523" s="48"/>
      <c r="C523" s="48"/>
      <c r="D523" s="48"/>
      <c r="E523" s="48"/>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spans="1:26">
      <c r="A524" s="48" t="str">
        <f>IF(C524="","",COUNTA(C$8:C524))</f>
        <v/>
      </c>
      <c r="B524" s="48"/>
      <c r="C524" s="48"/>
      <c r="D524" s="48"/>
      <c r="E524" s="48"/>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spans="1:26">
      <c r="A525" s="48" t="str">
        <f>IF(C525="","",COUNTA(C$8:C525))</f>
        <v/>
      </c>
      <c r="B525" s="48"/>
      <c r="C525" s="48"/>
      <c r="D525" s="48"/>
      <c r="E525" s="48"/>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spans="1:26">
      <c r="A526" s="48" t="str">
        <f>IF(C526="","",COUNTA(C$8:C526))</f>
        <v/>
      </c>
      <c r="B526" s="48"/>
      <c r="C526" s="48"/>
      <c r="D526" s="48"/>
      <c r="E526" s="48"/>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spans="1:26">
      <c r="A527" s="48" t="str">
        <f>IF(C527="","",COUNTA(C$8:C527))</f>
        <v/>
      </c>
      <c r="B527" s="48"/>
      <c r="C527" s="48"/>
      <c r="D527" s="48"/>
      <c r="E527" s="48"/>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spans="1:26">
      <c r="A528" s="48" t="str">
        <f>IF(C528="","",COUNTA(C$8:C528))</f>
        <v/>
      </c>
      <c r="B528" s="48"/>
      <c r="C528" s="48"/>
      <c r="D528" s="48"/>
      <c r="E528" s="48"/>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spans="1:26">
      <c r="A529" s="48" t="str">
        <f>IF(C529="","",COUNTA(C$8:C529))</f>
        <v/>
      </c>
      <c r="B529" s="48"/>
      <c r="C529" s="48"/>
      <c r="D529" s="48"/>
      <c r="E529" s="48"/>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spans="1:26">
      <c r="A530" s="48" t="str">
        <f>IF(C530="","",COUNTA(C$8:C530))</f>
        <v/>
      </c>
      <c r="B530" s="48"/>
      <c r="C530" s="48"/>
      <c r="D530" s="48"/>
      <c r="E530" s="48"/>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spans="1:26">
      <c r="A531" s="48" t="str">
        <f>IF(C531="","",COUNTA(C$8:C531))</f>
        <v/>
      </c>
      <c r="B531" s="48"/>
      <c r="C531" s="48"/>
      <c r="D531" s="48"/>
      <c r="E531" s="48"/>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spans="1:26">
      <c r="A532" s="48" t="str">
        <f>IF(C532="","",COUNTA(C$8:C532))</f>
        <v/>
      </c>
      <c r="B532" s="48"/>
      <c r="C532" s="48"/>
      <c r="D532" s="48"/>
      <c r="E532" s="48"/>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spans="1:26">
      <c r="A533" s="48" t="str">
        <f>IF(C533="","",COUNTA(C$8:C533))</f>
        <v/>
      </c>
      <c r="B533" s="48"/>
      <c r="C533" s="48"/>
      <c r="D533" s="48"/>
      <c r="E533" s="48"/>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spans="1:26">
      <c r="A534" s="48" t="str">
        <f>IF(C534="","",COUNTA(C$8:C534))</f>
        <v/>
      </c>
      <c r="B534" s="48"/>
      <c r="C534" s="48"/>
      <c r="D534" s="48"/>
      <c r="E534" s="48"/>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spans="1:26">
      <c r="A535" s="48" t="str">
        <f>IF(C535="","",COUNTA(C$8:C535))</f>
        <v/>
      </c>
      <c r="B535" s="48"/>
      <c r="C535" s="48"/>
      <c r="D535" s="48"/>
      <c r="E535" s="48"/>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spans="1:26">
      <c r="A536" s="48" t="str">
        <f>IF(C536="","",COUNTA(C$8:C536))</f>
        <v/>
      </c>
      <c r="B536" s="48"/>
      <c r="C536" s="48"/>
      <c r="D536" s="48"/>
      <c r="E536" s="48"/>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spans="1:26">
      <c r="A537" s="48" t="str">
        <f>IF(C537="","",COUNTA(C$8:C537))</f>
        <v/>
      </c>
      <c r="B537" s="48"/>
      <c r="C537" s="48"/>
      <c r="D537" s="48"/>
      <c r="E537" s="48"/>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spans="1:26">
      <c r="A538" s="48" t="str">
        <f>IF(C538="","",COUNTA(C$8:C538))</f>
        <v/>
      </c>
      <c r="B538" s="48"/>
      <c r="C538" s="48"/>
      <c r="D538" s="48"/>
      <c r="E538" s="48"/>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spans="1:26">
      <c r="A539" s="48" t="str">
        <f>IF(C539="","",COUNTA(C$8:C539))</f>
        <v/>
      </c>
      <c r="B539" s="48"/>
      <c r="C539" s="48"/>
      <c r="D539" s="48"/>
      <c r="E539" s="48"/>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spans="1:26">
      <c r="A540" s="48" t="str">
        <f>IF(C540="","",COUNTA(C$8:C540))</f>
        <v/>
      </c>
      <c r="B540" s="48"/>
      <c r="C540" s="48"/>
      <c r="D540" s="48"/>
      <c r="E540" s="48"/>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spans="1:26">
      <c r="A541" s="48" t="str">
        <f>IF(C541="","",COUNTA(C$8:C541))</f>
        <v/>
      </c>
      <c r="B541" s="48"/>
      <c r="C541" s="48"/>
      <c r="D541" s="48"/>
      <c r="E541" s="48"/>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spans="1:26">
      <c r="A542" s="48" t="str">
        <f>IF(C542="","",COUNTA(C$8:C542))</f>
        <v/>
      </c>
      <c r="B542" s="48"/>
      <c r="C542" s="48"/>
      <c r="D542" s="48"/>
      <c r="E542" s="48"/>
      <c r="F542" s="23"/>
      <c r="G542" s="23"/>
      <c r="H542" s="23"/>
      <c r="I542" s="14" t="s">
        <v>2</v>
      </c>
      <c r="J542" s="37"/>
      <c r="K542" s="14" t="s">
        <v>2</v>
      </c>
      <c r="L542" s="37"/>
      <c r="M542" s="32"/>
      <c r="N542" s="32"/>
      <c r="O542" s="32"/>
      <c r="P542" s="32"/>
      <c r="Q542" s="32"/>
      <c r="R542" s="32"/>
      <c r="S542" s="32"/>
      <c r="T542" s="32"/>
      <c r="U542" s="32"/>
      <c r="V542" s="32"/>
      <c r="W542" s="32"/>
      <c r="X542" s="32"/>
      <c r="Y542" s="32"/>
      <c r="Z542" s="32"/>
    </row>
    <row r="543" ht="16.5" spans="1:26">
      <c r="A543" s="48" t="str">
        <f>IF(C543="","",COUNTA(C$8:C543))</f>
        <v/>
      </c>
      <c r="B543" s="48"/>
      <c r="C543" s="48"/>
      <c r="D543" s="48"/>
      <c r="E543" s="48"/>
      <c r="F543" s="23"/>
      <c r="G543" s="23"/>
      <c r="H543" s="23"/>
      <c r="I543" s="14" t="s">
        <v>2</v>
      </c>
      <c r="J543" s="37"/>
      <c r="K543" s="14" t="s">
        <v>2</v>
      </c>
      <c r="L543" s="37"/>
      <c r="M543" s="32"/>
      <c r="N543" s="32"/>
      <c r="O543" s="32"/>
      <c r="P543" s="32"/>
      <c r="Q543" s="32"/>
      <c r="R543" s="32"/>
      <c r="S543" s="32"/>
      <c r="T543" s="32"/>
      <c r="U543" s="32"/>
      <c r="V543" s="32"/>
      <c r="W543" s="32"/>
      <c r="X543" s="32"/>
      <c r="Y543" s="32"/>
      <c r="Z543" s="32"/>
    </row>
    <row r="544" ht="16.5" spans="1:26">
      <c r="A544" s="48" t="str">
        <f>IF(C544="","",COUNTA(C$8:C544))</f>
        <v/>
      </c>
      <c r="B544" s="48"/>
      <c r="C544" s="48"/>
      <c r="D544" s="48"/>
      <c r="E544" s="48"/>
      <c r="F544" s="23"/>
      <c r="G544" s="23"/>
      <c r="H544" s="23"/>
      <c r="I544" s="14" t="s">
        <v>2</v>
      </c>
      <c r="J544" s="37"/>
      <c r="K544" s="14" t="s">
        <v>2</v>
      </c>
      <c r="L544" s="37"/>
      <c r="M544" s="32"/>
      <c r="N544" s="32"/>
      <c r="O544" s="32"/>
      <c r="P544" s="32"/>
      <c r="Q544" s="32"/>
      <c r="R544" s="32"/>
      <c r="S544" s="32"/>
      <c r="T544" s="32"/>
      <c r="U544" s="32"/>
      <c r="V544" s="32"/>
      <c r="W544" s="32"/>
      <c r="X544" s="32"/>
      <c r="Y544" s="32"/>
      <c r="Z544" s="32"/>
    </row>
    <row r="545" ht="16.5" spans="1:26">
      <c r="A545" s="48" t="str">
        <f>IF(C545="","",COUNTA(C$8:C545))</f>
        <v/>
      </c>
      <c r="B545" s="48"/>
      <c r="C545" s="48"/>
      <c r="D545" s="48"/>
      <c r="E545" s="48"/>
      <c r="F545" s="23"/>
      <c r="G545" s="23"/>
      <c r="H545" s="23"/>
      <c r="I545" s="14" t="s">
        <v>2</v>
      </c>
      <c r="J545" s="37"/>
      <c r="K545" s="14" t="s">
        <v>2</v>
      </c>
      <c r="L545" s="37"/>
      <c r="M545" s="32"/>
      <c r="N545" s="32"/>
      <c r="O545" s="32"/>
      <c r="P545" s="32"/>
      <c r="Q545" s="32"/>
      <c r="R545" s="32"/>
      <c r="S545" s="32"/>
      <c r="T545" s="32"/>
      <c r="U545" s="32"/>
      <c r="V545" s="32"/>
      <c r="W545" s="32"/>
      <c r="X545" s="32"/>
      <c r="Y545" s="32"/>
      <c r="Z545" s="32"/>
    </row>
    <row r="546" ht="16.5" spans="1:26">
      <c r="A546" s="48" t="str">
        <f>IF(C546="","",COUNTA(C$8:C546))</f>
        <v/>
      </c>
      <c r="B546" s="48"/>
      <c r="C546" s="48"/>
      <c r="D546" s="48"/>
      <c r="E546" s="48"/>
      <c r="F546" s="23"/>
      <c r="G546" s="23"/>
      <c r="H546" s="23"/>
      <c r="I546" s="14" t="s">
        <v>2</v>
      </c>
      <c r="J546" s="37"/>
      <c r="K546" s="14" t="s">
        <v>2</v>
      </c>
      <c r="L546" s="37"/>
      <c r="M546" s="32"/>
      <c r="N546" s="32"/>
      <c r="O546" s="32"/>
      <c r="P546" s="32"/>
      <c r="Q546" s="32"/>
      <c r="R546" s="32"/>
      <c r="S546" s="32"/>
      <c r="T546" s="32"/>
      <c r="U546" s="32"/>
      <c r="V546" s="32"/>
      <c r="W546" s="32"/>
      <c r="X546" s="32"/>
      <c r="Y546" s="32"/>
      <c r="Z546" s="32"/>
    </row>
    <row r="547" ht="16.5" spans="1:26">
      <c r="A547" s="48" t="str">
        <f>IF(C547="","",COUNTA(C$8:C547))</f>
        <v/>
      </c>
      <c r="B547" s="48"/>
      <c r="C547" s="48"/>
      <c r="D547" s="48"/>
      <c r="E547" s="48"/>
      <c r="F547" s="23"/>
      <c r="G547" s="23"/>
      <c r="H547" s="23"/>
      <c r="I547" s="14" t="s">
        <v>2</v>
      </c>
      <c r="J547" s="37"/>
      <c r="K547" s="14" t="s">
        <v>2</v>
      </c>
      <c r="L547" s="37"/>
      <c r="M547" s="32"/>
      <c r="N547" s="32"/>
      <c r="O547" s="32"/>
      <c r="P547" s="32"/>
      <c r="Q547" s="32"/>
      <c r="R547" s="32"/>
      <c r="S547" s="32"/>
      <c r="T547" s="32"/>
      <c r="U547" s="32"/>
      <c r="V547" s="32"/>
      <c r="W547" s="32"/>
      <c r="X547" s="32"/>
      <c r="Y547" s="32"/>
      <c r="Z547" s="32"/>
    </row>
    <row r="548" ht="16.5" spans="1:26">
      <c r="A548" s="48" t="str">
        <f>IF(C548="","",COUNTA(C$8:C548))</f>
        <v/>
      </c>
      <c r="B548" s="48"/>
      <c r="C548" s="48"/>
      <c r="D548" s="48"/>
      <c r="E548" s="48"/>
      <c r="F548" s="23"/>
      <c r="G548" s="23"/>
      <c r="H548" s="23"/>
      <c r="I548" s="14" t="s">
        <v>2</v>
      </c>
      <c r="J548" s="37"/>
      <c r="K548" s="14" t="s">
        <v>2</v>
      </c>
      <c r="L548" s="37"/>
      <c r="M548" s="32"/>
      <c r="N548" s="32"/>
      <c r="O548" s="32"/>
      <c r="P548" s="32"/>
      <c r="Q548" s="32"/>
      <c r="R548" s="32"/>
      <c r="S548" s="32"/>
      <c r="T548" s="32"/>
      <c r="U548" s="32"/>
      <c r="V548" s="32"/>
      <c r="W548" s="32"/>
      <c r="X548" s="32"/>
      <c r="Y548" s="32"/>
      <c r="Z548" s="32"/>
    </row>
    <row r="549" ht="16.5" spans="1:26">
      <c r="A549" s="48" t="str">
        <f>IF(C549="","",COUNTA(C$8:C549))</f>
        <v/>
      </c>
      <c r="B549" s="48"/>
      <c r="C549" s="48"/>
      <c r="D549" s="48"/>
      <c r="E549" s="48"/>
      <c r="F549" s="23"/>
      <c r="G549" s="23"/>
      <c r="H549" s="23"/>
      <c r="I549" s="14" t="s">
        <v>2</v>
      </c>
      <c r="J549" s="37"/>
      <c r="K549" s="14" t="s">
        <v>2</v>
      </c>
      <c r="L549" s="37"/>
      <c r="M549" s="32"/>
      <c r="N549" s="32"/>
      <c r="O549" s="32"/>
      <c r="P549" s="32"/>
      <c r="Q549" s="32"/>
      <c r="R549" s="32"/>
      <c r="S549" s="32"/>
      <c r="T549" s="32"/>
      <c r="U549" s="32"/>
      <c r="V549" s="32"/>
      <c r="W549" s="32"/>
      <c r="X549" s="32"/>
      <c r="Y549" s="32"/>
      <c r="Z549" s="32"/>
    </row>
    <row r="550" ht="16.5" spans="1:26">
      <c r="A550" s="48" t="str">
        <f>IF(C550="","",COUNTA(C$8:C550))</f>
        <v/>
      </c>
      <c r="B550" s="48"/>
      <c r="C550" s="48"/>
      <c r="D550" s="48"/>
      <c r="E550" s="48"/>
      <c r="F550" s="23"/>
      <c r="G550" s="23"/>
      <c r="H550" s="23"/>
      <c r="I550" s="14" t="s">
        <v>2</v>
      </c>
      <c r="J550" s="37"/>
      <c r="K550" s="14" t="s">
        <v>2</v>
      </c>
      <c r="L550" s="37"/>
      <c r="M550" s="32"/>
      <c r="N550" s="32"/>
      <c r="O550" s="32"/>
      <c r="P550" s="32"/>
      <c r="Q550" s="32"/>
      <c r="R550" s="32"/>
      <c r="S550" s="32"/>
      <c r="T550" s="32"/>
      <c r="U550" s="32"/>
      <c r="V550" s="32"/>
      <c r="W550" s="32"/>
      <c r="X550" s="32"/>
      <c r="Y550" s="32"/>
      <c r="Z550" s="32"/>
    </row>
    <row r="551" ht="16.5" spans="1:26">
      <c r="A551" s="48" t="str">
        <f>IF(C551="","",COUNTA(C$8:C551))</f>
        <v/>
      </c>
      <c r="B551" s="48"/>
      <c r="C551" s="48"/>
      <c r="D551" s="48"/>
      <c r="E551" s="48"/>
      <c r="F551" s="23"/>
      <c r="G551" s="23"/>
      <c r="H551" s="23"/>
      <c r="I551" s="14" t="s">
        <v>2</v>
      </c>
      <c r="J551" s="37"/>
      <c r="K551" s="14" t="s">
        <v>2</v>
      </c>
      <c r="L551" s="37"/>
      <c r="M551" s="32"/>
      <c r="N551" s="32"/>
      <c r="O551" s="32"/>
      <c r="P551" s="32"/>
      <c r="Q551" s="32"/>
      <c r="R551" s="32"/>
      <c r="S551" s="32"/>
      <c r="T551" s="32"/>
      <c r="U551" s="32"/>
      <c r="V551" s="32"/>
      <c r="W551" s="32"/>
      <c r="X551" s="32"/>
      <c r="Y551" s="32"/>
      <c r="Z551" s="32"/>
    </row>
    <row r="552" ht="16.5" spans="1:26">
      <c r="A552" s="48" t="str">
        <f>IF(C552="","",COUNTA(C$8:C552))</f>
        <v/>
      </c>
      <c r="B552" s="48"/>
      <c r="C552" s="48"/>
      <c r="D552" s="48"/>
      <c r="E552" s="48"/>
      <c r="F552" s="23"/>
      <c r="G552" s="23"/>
      <c r="H552" s="23"/>
      <c r="I552" s="14" t="s">
        <v>2</v>
      </c>
      <c r="J552" s="37"/>
      <c r="K552" s="14" t="s">
        <v>2</v>
      </c>
      <c r="L552" s="37"/>
      <c r="M552" s="32"/>
      <c r="N552" s="32"/>
      <c r="O552" s="32"/>
      <c r="P552" s="32"/>
      <c r="Q552" s="32"/>
      <c r="R552" s="32"/>
      <c r="S552" s="32"/>
      <c r="T552" s="32"/>
      <c r="U552" s="32"/>
      <c r="V552" s="32"/>
      <c r="W552" s="32"/>
      <c r="X552" s="32"/>
      <c r="Y552" s="32"/>
      <c r="Z552" s="32"/>
    </row>
    <row r="553" ht="16.5" spans="1:26">
      <c r="A553" s="48" t="str">
        <f>IF(C553="","",COUNTA(C$8:C553))</f>
        <v/>
      </c>
      <c r="B553" s="48"/>
      <c r="C553" s="48"/>
      <c r="D553" s="48"/>
      <c r="E553" s="48"/>
      <c r="F553" s="23"/>
      <c r="G553" s="23"/>
      <c r="H553" s="23"/>
      <c r="I553" s="14" t="s">
        <v>2</v>
      </c>
      <c r="J553" s="37"/>
      <c r="K553" s="14" t="s">
        <v>2</v>
      </c>
      <c r="L553" s="37"/>
      <c r="M553" s="32"/>
      <c r="N553" s="32"/>
      <c r="O553" s="32"/>
      <c r="P553" s="32"/>
      <c r="Q553" s="32"/>
      <c r="R553" s="32"/>
      <c r="S553" s="32"/>
      <c r="T553" s="32"/>
      <c r="U553" s="32"/>
      <c r="V553" s="32"/>
      <c r="W553" s="32"/>
      <c r="X553" s="32"/>
      <c r="Y553" s="32"/>
      <c r="Z553" s="32"/>
    </row>
    <row r="554" ht="16.5" spans="1:26">
      <c r="A554" s="48" t="str">
        <f>IF(C554="","",COUNTA(C$8:C554))</f>
        <v/>
      </c>
      <c r="B554" s="48"/>
      <c r="C554" s="48"/>
      <c r="D554" s="48"/>
      <c r="E554" s="48"/>
      <c r="F554" s="23"/>
      <c r="G554" s="23"/>
      <c r="H554" s="23"/>
      <c r="I554" s="14" t="s">
        <v>2</v>
      </c>
      <c r="J554" s="37"/>
      <c r="K554" s="14" t="s">
        <v>2</v>
      </c>
      <c r="L554" s="37"/>
      <c r="M554" s="32"/>
      <c r="N554" s="32"/>
      <c r="O554" s="32"/>
      <c r="P554" s="32"/>
      <c r="Q554" s="32"/>
      <c r="R554" s="32"/>
      <c r="S554" s="32"/>
      <c r="T554" s="32"/>
      <c r="U554" s="32"/>
      <c r="V554" s="32"/>
      <c r="W554" s="32"/>
      <c r="X554" s="32"/>
      <c r="Y554" s="32"/>
      <c r="Z554" s="32"/>
    </row>
    <row r="555" ht="16.5" spans="1:26">
      <c r="A555" s="48" t="str">
        <f>IF(C555="","",COUNTA(C$8:C555))</f>
        <v/>
      </c>
      <c r="B555" s="48"/>
      <c r="C555" s="48"/>
      <c r="D555" s="48"/>
      <c r="E555" s="48"/>
      <c r="F555" s="23"/>
      <c r="G555" s="23"/>
      <c r="H555" s="23"/>
      <c r="I555" s="14" t="s">
        <v>2</v>
      </c>
      <c r="J555" s="37"/>
      <c r="K555" s="14" t="s">
        <v>2</v>
      </c>
      <c r="L555" s="37"/>
      <c r="M555" s="32"/>
      <c r="N555" s="32"/>
      <c r="O555" s="32"/>
      <c r="P555" s="32"/>
      <c r="Q555" s="32"/>
      <c r="R555" s="32"/>
      <c r="S555" s="32"/>
      <c r="T555" s="32"/>
      <c r="U555" s="32"/>
      <c r="V555" s="32"/>
      <c r="W555" s="32"/>
      <c r="X555" s="32"/>
      <c r="Y555" s="32"/>
      <c r="Z555" s="32"/>
    </row>
    <row r="556" ht="16.5" spans="1:26">
      <c r="A556" s="48" t="str">
        <f>IF(C556="","",COUNTA(C$8:C556))</f>
        <v/>
      </c>
      <c r="B556" s="48"/>
      <c r="C556" s="48"/>
      <c r="D556" s="48"/>
      <c r="E556" s="48"/>
      <c r="F556" s="23"/>
      <c r="G556" s="23"/>
      <c r="H556" s="23"/>
      <c r="I556" s="14" t="s">
        <v>2</v>
      </c>
      <c r="J556" s="37"/>
      <c r="K556" s="14" t="s">
        <v>2</v>
      </c>
      <c r="L556" s="37"/>
      <c r="M556" s="32"/>
      <c r="N556" s="32"/>
      <c r="O556" s="32"/>
      <c r="P556" s="32"/>
      <c r="Q556" s="32"/>
      <c r="R556" s="32"/>
      <c r="S556" s="32"/>
      <c r="T556" s="32"/>
      <c r="U556" s="32"/>
      <c r="V556" s="32"/>
      <c r="W556" s="32"/>
      <c r="X556" s="32"/>
      <c r="Y556" s="32"/>
      <c r="Z556" s="32"/>
    </row>
    <row r="557" ht="16.5" spans="1:26">
      <c r="A557" s="48" t="str">
        <f>IF(C557="","",COUNTA(C$8:C557))</f>
        <v/>
      </c>
      <c r="B557" s="48"/>
      <c r="C557" s="48"/>
      <c r="D557" s="48"/>
      <c r="E557" s="48"/>
      <c r="F557" s="23"/>
      <c r="G557" s="23"/>
      <c r="H557" s="23"/>
      <c r="I557" s="14" t="s">
        <v>2</v>
      </c>
      <c r="J557" s="37"/>
      <c r="K557" s="14" t="s">
        <v>2</v>
      </c>
      <c r="L557" s="37"/>
      <c r="M557" s="32"/>
      <c r="N557" s="32"/>
      <c r="O557" s="32"/>
      <c r="P557" s="32"/>
      <c r="Q557" s="32"/>
      <c r="R557" s="32"/>
      <c r="S557" s="32"/>
      <c r="T557" s="32"/>
      <c r="U557" s="32"/>
      <c r="V557" s="32"/>
      <c r="W557" s="32"/>
      <c r="X557" s="32"/>
      <c r="Y557" s="32"/>
      <c r="Z557" s="32"/>
    </row>
    <row r="558" ht="16.5" spans="1:26">
      <c r="A558" s="48" t="str">
        <f>IF(C558="","",COUNTA(C$8:C558))</f>
        <v/>
      </c>
      <c r="B558" s="48"/>
      <c r="C558" s="48"/>
      <c r="D558" s="48"/>
      <c r="E558" s="48"/>
      <c r="F558" s="23"/>
      <c r="G558" s="23"/>
      <c r="H558" s="23"/>
      <c r="I558" s="14" t="s">
        <v>2</v>
      </c>
      <c r="J558" s="37"/>
      <c r="K558" s="14" t="s">
        <v>2</v>
      </c>
      <c r="L558" s="37"/>
      <c r="M558" s="32"/>
      <c r="N558" s="32"/>
      <c r="O558" s="32"/>
      <c r="P558" s="32"/>
      <c r="Q558" s="32"/>
      <c r="R558" s="32"/>
      <c r="S558" s="32"/>
      <c r="T558" s="32"/>
      <c r="U558" s="32"/>
      <c r="V558" s="32"/>
      <c r="W558" s="32"/>
      <c r="X558" s="32"/>
      <c r="Y558" s="32"/>
      <c r="Z558" s="32"/>
    </row>
    <row r="559" ht="16.5" spans="1:26">
      <c r="A559" s="48" t="str">
        <f>IF(C559="","",COUNTA(C$8:C559))</f>
        <v/>
      </c>
      <c r="B559" s="48"/>
      <c r="C559" s="48"/>
      <c r="D559" s="48"/>
      <c r="E559" s="48"/>
      <c r="F559" s="23"/>
      <c r="G559" s="23"/>
      <c r="H559" s="23"/>
      <c r="I559" s="14" t="s">
        <v>2</v>
      </c>
      <c r="J559" s="37"/>
      <c r="K559" s="14" t="s">
        <v>2</v>
      </c>
      <c r="L559" s="37"/>
      <c r="M559" s="32"/>
      <c r="N559" s="32"/>
      <c r="O559" s="32"/>
      <c r="P559" s="32"/>
      <c r="Q559" s="32"/>
      <c r="R559" s="32"/>
      <c r="S559" s="32"/>
      <c r="T559" s="32"/>
      <c r="U559" s="32"/>
      <c r="V559" s="32"/>
      <c r="W559" s="32"/>
      <c r="X559" s="32"/>
      <c r="Y559" s="32"/>
      <c r="Z559" s="32"/>
    </row>
    <row r="560" ht="16.5" spans="1:26">
      <c r="A560" s="48" t="str">
        <f>IF(C560="","",COUNTA(C$8:C560))</f>
        <v/>
      </c>
      <c r="B560" s="48"/>
      <c r="C560" s="48"/>
      <c r="D560" s="48"/>
      <c r="E560" s="48"/>
      <c r="F560" s="23"/>
      <c r="G560" s="23"/>
      <c r="H560" s="23"/>
      <c r="I560" s="14" t="s">
        <v>2</v>
      </c>
      <c r="J560" s="37"/>
      <c r="K560" s="14" t="s">
        <v>2</v>
      </c>
      <c r="L560" s="37"/>
      <c r="M560" s="32"/>
      <c r="N560" s="32"/>
      <c r="O560" s="32"/>
      <c r="P560" s="32"/>
      <c r="Q560" s="32"/>
      <c r="R560" s="32"/>
      <c r="S560" s="32"/>
      <c r="T560" s="32"/>
      <c r="U560" s="32"/>
      <c r="V560" s="32"/>
      <c r="W560" s="32"/>
      <c r="X560" s="32"/>
      <c r="Y560" s="32"/>
      <c r="Z560" s="32"/>
    </row>
    <row r="561" ht="16.5" spans="1:26">
      <c r="A561" s="48" t="str">
        <f>IF(C561="","",COUNTA(C$8:C561))</f>
        <v/>
      </c>
      <c r="B561" s="48"/>
      <c r="C561" s="48"/>
      <c r="D561" s="48"/>
      <c r="E561" s="48"/>
      <c r="F561" s="23"/>
      <c r="G561" s="23"/>
      <c r="H561" s="23"/>
      <c r="I561" s="14" t="s">
        <v>2</v>
      </c>
      <c r="J561" s="37"/>
      <c r="K561" s="14" t="s">
        <v>2</v>
      </c>
      <c r="L561" s="37"/>
      <c r="M561" s="32"/>
      <c r="N561" s="32"/>
      <c r="O561" s="32"/>
      <c r="P561" s="32"/>
      <c r="Q561" s="32"/>
      <c r="R561" s="32"/>
      <c r="S561" s="32"/>
      <c r="T561" s="32"/>
      <c r="U561" s="32"/>
      <c r="V561" s="32"/>
      <c r="W561" s="32"/>
      <c r="X561" s="32"/>
      <c r="Y561" s="32"/>
      <c r="Z561" s="32"/>
    </row>
    <row r="562" ht="16.5" spans="1:26">
      <c r="A562" s="48" t="str">
        <f>IF(C562="","",COUNTA(C$8:C562))</f>
        <v/>
      </c>
      <c r="B562" s="48"/>
      <c r="C562" s="48"/>
      <c r="D562" s="48"/>
      <c r="E562" s="48"/>
      <c r="F562" s="23"/>
      <c r="G562" s="23"/>
      <c r="H562" s="23"/>
      <c r="I562" s="14" t="s">
        <v>2</v>
      </c>
      <c r="J562" s="37"/>
      <c r="K562" s="14" t="s">
        <v>2</v>
      </c>
      <c r="L562" s="37"/>
      <c r="M562" s="32"/>
      <c r="N562" s="32"/>
      <c r="O562" s="32"/>
      <c r="P562" s="32"/>
      <c r="Q562" s="32"/>
      <c r="R562" s="32"/>
      <c r="S562" s="32"/>
      <c r="T562" s="32"/>
      <c r="U562" s="32"/>
      <c r="V562" s="32"/>
      <c r="W562" s="32"/>
      <c r="X562" s="32"/>
      <c r="Y562" s="32"/>
      <c r="Z562" s="32"/>
    </row>
    <row r="563" ht="16.5" spans="1:26">
      <c r="A563" s="48" t="str">
        <f>IF(C563="","",COUNTA(C$8:C563))</f>
        <v/>
      </c>
      <c r="B563" s="48"/>
      <c r="C563" s="48"/>
      <c r="D563" s="48"/>
      <c r="E563" s="48"/>
      <c r="F563" s="23"/>
      <c r="G563" s="23"/>
      <c r="H563" s="23"/>
      <c r="I563" s="14" t="s">
        <v>2</v>
      </c>
      <c r="J563" s="37"/>
      <c r="K563" s="14" t="s">
        <v>2</v>
      </c>
      <c r="L563" s="37"/>
      <c r="M563" s="32"/>
      <c r="N563" s="32"/>
      <c r="O563" s="32"/>
      <c r="P563" s="32"/>
      <c r="Q563" s="32"/>
      <c r="R563" s="32"/>
      <c r="S563" s="32"/>
      <c r="T563" s="32"/>
      <c r="U563" s="32"/>
      <c r="V563" s="32"/>
      <c r="W563" s="32"/>
      <c r="X563" s="32"/>
      <c r="Y563" s="32"/>
      <c r="Z563" s="32"/>
    </row>
    <row r="564" ht="16.5" spans="1:26">
      <c r="A564" s="48" t="str">
        <f t="shared" ref="A564:A616" si="0">IF(B564=0,"",ROW()-7)</f>
        <v/>
      </c>
      <c r="B564" s="48"/>
      <c r="C564" s="48"/>
      <c r="D564" s="48"/>
      <c r="E564" s="48"/>
      <c r="F564" s="23"/>
      <c r="G564" s="23"/>
      <c r="H564" s="23"/>
      <c r="I564" s="14" t="s">
        <v>2</v>
      </c>
      <c r="J564" s="37"/>
      <c r="K564" s="14" t="s">
        <v>2</v>
      </c>
      <c r="L564" s="37"/>
      <c r="M564" s="32"/>
      <c r="N564" s="32"/>
      <c r="O564" s="32"/>
      <c r="P564" s="32"/>
      <c r="Q564" s="32"/>
      <c r="R564" s="32"/>
      <c r="S564" s="32"/>
      <c r="T564" s="32"/>
      <c r="U564" s="32"/>
      <c r="V564" s="32"/>
      <c r="W564" s="32"/>
      <c r="X564" s="32"/>
      <c r="Y564" s="32"/>
      <c r="Z564" s="32"/>
    </row>
    <row r="565" ht="16.5" spans="1:26">
      <c r="A565" s="48" t="str">
        <f t="shared" si="0"/>
        <v/>
      </c>
      <c r="B565" s="48"/>
      <c r="C565" s="48"/>
      <c r="D565" s="48"/>
      <c r="E565" s="48"/>
      <c r="F565" s="23"/>
      <c r="G565" s="23"/>
      <c r="H565" s="23"/>
      <c r="I565" s="14" t="s">
        <v>2</v>
      </c>
      <c r="J565" s="37"/>
      <c r="K565" s="14" t="s">
        <v>2</v>
      </c>
      <c r="L565" s="37"/>
      <c r="M565" s="32"/>
      <c r="N565" s="32"/>
      <c r="O565" s="32"/>
      <c r="P565" s="32"/>
      <c r="Q565" s="32"/>
      <c r="R565" s="32"/>
      <c r="S565" s="32"/>
      <c r="T565" s="32"/>
      <c r="U565" s="32"/>
      <c r="V565" s="32"/>
      <c r="W565" s="32"/>
      <c r="X565" s="32"/>
      <c r="Y565" s="32"/>
      <c r="Z565" s="32"/>
    </row>
    <row r="566" ht="16.5" spans="1:26">
      <c r="A566" s="48" t="str">
        <f t="shared" si="0"/>
        <v/>
      </c>
      <c r="B566" s="48"/>
      <c r="C566" s="48"/>
      <c r="D566" s="48"/>
      <c r="E566" s="48"/>
      <c r="F566" s="23"/>
      <c r="G566" s="23"/>
      <c r="H566" s="23"/>
      <c r="I566" s="14" t="s">
        <v>2</v>
      </c>
      <c r="J566" s="37"/>
      <c r="K566" s="14" t="s">
        <v>2</v>
      </c>
      <c r="L566" s="37"/>
      <c r="M566" s="32"/>
      <c r="N566" s="32"/>
      <c r="O566" s="32"/>
      <c r="P566" s="32"/>
      <c r="Q566" s="32"/>
      <c r="R566" s="32"/>
      <c r="S566" s="32"/>
      <c r="T566" s="32"/>
      <c r="U566" s="32"/>
      <c r="V566" s="32"/>
      <c r="W566" s="32"/>
      <c r="X566" s="32"/>
      <c r="Y566" s="32"/>
      <c r="Z566" s="32"/>
    </row>
    <row r="567" ht="16.5" spans="1:26">
      <c r="A567" s="48" t="str">
        <f t="shared" si="0"/>
        <v/>
      </c>
      <c r="B567" s="48"/>
      <c r="C567" s="48"/>
      <c r="D567" s="48"/>
      <c r="E567" s="48"/>
      <c r="F567" s="23"/>
      <c r="G567" s="23"/>
      <c r="H567" s="23"/>
      <c r="I567" s="14" t="s">
        <v>2</v>
      </c>
      <c r="J567" s="37"/>
      <c r="K567" s="14" t="s">
        <v>2</v>
      </c>
      <c r="L567" s="37"/>
      <c r="M567" s="32"/>
      <c r="N567" s="32"/>
      <c r="O567" s="32"/>
      <c r="P567" s="32"/>
      <c r="Q567" s="32"/>
      <c r="R567" s="32"/>
      <c r="S567" s="32"/>
      <c r="T567" s="32"/>
      <c r="U567" s="32"/>
      <c r="V567" s="32"/>
      <c r="W567" s="32"/>
      <c r="X567" s="32"/>
      <c r="Y567" s="32"/>
      <c r="Z567" s="32"/>
    </row>
    <row r="568" ht="16.5" spans="1:26">
      <c r="A568" s="48" t="str">
        <f t="shared" si="0"/>
        <v/>
      </c>
      <c r="B568" s="48"/>
      <c r="C568" s="48"/>
      <c r="D568" s="48"/>
      <c r="E568" s="48"/>
      <c r="F568" s="23"/>
      <c r="G568" s="23"/>
      <c r="H568" s="23"/>
      <c r="I568" s="14" t="s">
        <v>2</v>
      </c>
      <c r="J568" s="37"/>
      <c r="K568" s="14" t="s">
        <v>2</v>
      </c>
      <c r="L568" s="37"/>
      <c r="M568" s="32"/>
      <c r="N568" s="32"/>
      <c r="O568" s="32"/>
      <c r="P568" s="32"/>
      <c r="Q568" s="32"/>
      <c r="R568" s="32"/>
      <c r="S568" s="32"/>
      <c r="T568" s="32"/>
      <c r="U568" s="32"/>
      <c r="V568" s="32"/>
      <c r="W568" s="32"/>
      <c r="X568" s="32"/>
      <c r="Y568" s="32"/>
      <c r="Z568" s="32"/>
    </row>
    <row r="569" ht="16.5" spans="1:26">
      <c r="A569" s="48" t="str">
        <f t="shared" si="0"/>
        <v/>
      </c>
      <c r="B569" s="48"/>
      <c r="C569" s="48"/>
      <c r="D569" s="48"/>
      <c r="E569" s="48"/>
      <c r="F569" s="23"/>
      <c r="G569" s="23"/>
      <c r="H569" s="23"/>
      <c r="I569" s="14" t="s">
        <v>2</v>
      </c>
      <c r="J569" s="37"/>
      <c r="K569" s="14" t="s">
        <v>2</v>
      </c>
      <c r="L569" s="37"/>
      <c r="M569" s="32"/>
      <c r="N569" s="32"/>
      <c r="O569" s="32"/>
      <c r="P569" s="32"/>
      <c r="Q569" s="32"/>
      <c r="R569" s="32"/>
      <c r="S569" s="32"/>
      <c r="T569" s="32"/>
      <c r="U569" s="32"/>
      <c r="V569" s="32"/>
      <c r="W569" s="32"/>
      <c r="X569" s="32"/>
      <c r="Y569" s="32"/>
      <c r="Z569" s="32"/>
    </row>
    <row r="570" ht="16.5" spans="1:26">
      <c r="A570" s="48" t="str">
        <f t="shared" si="0"/>
        <v/>
      </c>
      <c r="B570" s="48"/>
      <c r="C570" s="48"/>
      <c r="D570" s="48"/>
      <c r="E570" s="48"/>
      <c r="F570" s="23"/>
      <c r="G570" s="23"/>
      <c r="H570" s="23"/>
      <c r="I570" s="14" t="s">
        <v>2</v>
      </c>
      <c r="J570" s="37"/>
      <c r="K570" s="14" t="s">
        <v>2</v>
      </c>
      <c r="L570" s="37"/>
      <c r="M570" s="32"/>
      <c r="N570" s="32"/>
      <c r="O570" s="32"/>
      <c r="P570" s="32"/>
      <c r="Q570" s="32"/>
      <c r="R570" s="32"/>
      <c r="S570" s="32"/>
      <c r="T570" s="32"/>
      <c r="U570" s="32"/>
      <c r="V570" s="32"/>
      <c r="W570" s="32"/>
      <c r="X570" s="32"/>
      <c r="Y570" s="32"/>
      <c r="Z570" s="32"/>
    </row>
    <row r="571" ht="16.5" spans="1:26">
      <c r="A571" s="48" t="str">
        <f t="shared" si="0"/>
        <v/>
      </c>
      <c r="B571" s="48"/>
      <c r="C571" s="48"/>
      <c r="D571" s="48"/>
      <c r="E571" s="48"/>
      <c r="F571" s="23"/>
      <c r="G571" s="23"/>
      <c r="H571" s="23"/>
      <c r="I571" s="14" t="s">
        <v>2</v>
      </c>
      <c r="J571" s="37"/>
      <c r="K571" s="14" t="s">
        <v>2</v>
      </c>
      <c r="L571" s="37"/>
      <c r="M571" s="32"/>
      <c r="N571" s="32"/>
      <c r="O571" s="32"/>
      <c r="P571" s="32"/>
      <c r="Q571" s="32"/>
      <c r="R571" s="32"/>
      <c r="S571" s="32"/>
      <c r="T571" s="32"/>
      <c r="U571" s="32"/>
      <c r="V571" s="32"/>
      <c r="W571" s="32"/>
      <c r="X571" s="32"/>
      <c r="Y571" s="32"/>
      <c r="Z571" s="32"/>
    </row>
    <row r="572" ht="16.5" spans="1:26">
      <c r="A572" s="48" t="str">
        <f t="shared" si="0"/>
        <v/>
      </c>
      <c r="B572" s="48"/>
      <c r="C572" s="48"/>
      <c r="D572" s="48"/>
      <c r="E572" s="48"/>
      <c r="F572" s="23"/>
      <c r="G572" s="23"/>
      <c r="H572" s="23"/>
      <c r="I572" s="14" t="s">
        <v>2</v>
      </c>
      <c r="J572" s="37"/>
      <c r="K572" s="14" t="s">
        <v>2</v>
      </c>
      <c r="L572" s="37"/>
      <c r="M572" s="32"/>
      <c r="N572" s="32"/>
      <c r="O572" s="32"/>
      <c r="P572" s="32"/>
      <c r="Q572" s="32"/>
      <c r="R572" s="32"/>
      <c r="S572" s="32"/>
      <c r="T572" s="32"/>
      <c r="U572" s="32"/>
      <c r="V572" s="32"/>
      <c r="W572" s="32"/>
      <c r="X572" s="32"/>
      <c r="Y572" s="32"/>
      <c r="Z572" s="32"/>
    </row>
    <row r="573" ht="16.5" spans="1:26">
      <c r="A573" s="48" t="str">
        <f t="shared" si="0"/>
        <v/>
      </c>
      <c r="B573" s="48"/>
      <c r="C573" s="48"/>
      <c r="D573" s="48"/>
      <c r="E573" s="48"/>
      <c r="F573" s="23"/>
      <c r="G573" s="23"/>
      <c r="H573" s="23"/>
      <c r="I573" s="14" t="s">
        <v>2</v>
      </c>
      <c r="J573" s="37"/>
      <c r="K573" s="14" t="s">
        <v>2</v>
      </c>
      <c r="L573" s="37"/>
      <c r="M573" s="32"/>
      <c r="N573" s="32"/>
      <c r="O573" s="32"/>
      <c r="P573" s="32"/>
      <c r="Q573" s="32"/>
      <c r="R573" s="32"/>
      <c r="S573" s="32"/>
      <c r="T573" s="32"/>
      <c r="U573" s="32"/>
      <c r="V573" s="32"/>
      <c r="W573" s="32"/>
      <c r="X573" s="32"/>
      <c r="Y573" s="32"/>
      <c r="Z573" s="32"/>
    </row>
    <row r="574" ht="16.5" spans="1:26">
      <c r="A574" s="48" t="str">
        <f t="shared" si="0"/>
        <v/>
      </c>
      <c r="B574" s="48"/>
      <c r="C574" s="48"/>
      <c r="D574" s="48"/>
      <c r="E574" s="48"/>
      <c r="F574" s="23"/>
      <c r="G574" s="23"/>
      <c r="H574" s="23"/>
      <c r="I574" s="14" t="s">
        <v>2</v>
      </c>
      <c r="J574" s="37"/>
      <c r="K574" s="14" t="s">
        <v>2</v>
      </c>
      <c r="L574" s="37"/>
      <c r="M574" s="32"/>
      <c r="N574" s="32"/>
      <c r="O574" s="32"/>
      <c r="P574" s="32"/>
      <c r="Q574" s="32"/>
      <c r="R574" s="32"/>
      <c r="S574" s="32"/>
      <c r="T574" s="32"/>
      <c r="U574" s="32"/>
      <c r="V574" s="32"/>
      <c r="W574" s="32"/>
      <c r="X574" s="32"/>
      <c r="Y574" s="32"/>
      <c r="Z574" s="32"/>
    </row>
    <row r="575" ht="16.5" spans="1:26">
      <c r="A575" s="48" t="str">
        <f t="shared" si="0"/>
        <v/>
      </c>
      <c r="B575" s="48"/>
      <c r="C575" s="48"/>
      <c r="D575" s="48"/>
      <c r="E575" s="48"/>
      <c r="F575" s="23"/>
      <c r="G575" s="23"/>
      <c r="H575" s="23"/>
      <c r="I575" s="14" t="s">
        <v>2</v>
      </c>
      <c r="J575" s="37"/>
      <c r="K575" s="14" t="s">
        <v>2</v>
      </c>
      <c r="L575" s="37"/>
      <c r="M575" s="32"/>
      <c r="N575" s="32"/>
      <c r="O575" s="32"/>
      <c r="P575" s="32"/>
      <c r="Q575" s="32"/>
      <c r="R575" s="32"/>
      <c r="S575" s="32"/>
      <c r="T575" s="32"/>
      <c r="U575" s="32"/>
      <c r="V575" s="32"/>
      <c r="W575" s="32"/>
      <c r="X575" s="32"/>
      <c r="Y575" s="32"/>
      <c r="Z575" s="32"/>
    </row>
    <row r="576" ht="16.5" spans="1:26">
      <c r="A576" s="48" t="str">
        <f t="shared" si="0"/>
        <v/>
      </c>
      <c r="B576" s="48"/>
      <c r="C576" s="48"/>
      <c r="D576" s="48"/>
      <c r="E576" s="48"/>
      <c r="F576" s="23"/>
      <c r="G576" s="23"/>
      <c r="H576" s="23"/>
      <c r="I576" s="14" t="s">
        <v>2</v>
      </c>
      <c r="J576" s="37"/>
      <c r="K576" s="14" t="s">
        <v>2</v>
      </c>
      <c r="L576" s="37"/>
      <c r="M576" s="32"/>
      <c r="N576" s="32"/>
      <c r="O576" s="32"/>
      <c r="P576" s="32"/>
      <c r="Q576" s="32"/>
      <c r="R576" s="32"/>
      <c r="S576" s="32"/>
      <c r="T576" s="32"/>
      <c r="U576" s="32"/>
      <c r="V576" s="32"/>
      <c r="W576" s="32"/>
      <c r="X576" s="32"/>
      <c r="Y576" s="32"/>
      <c r="Z576" s="32"/>
    </row>
    <row r="577" ht="16.5" spans="1:26">
      <c r="A577" s="48" t="str">
        <f t="shared" si="0"/>
        <v/>
      </c>
      <c r="B577" s="48"/>
      <c r="C577" s="48"/>
      <c r="D577" s="48"/>
      <c r="E577" s="48"/>
      <c r="F577" s="23"/>
      <c r="G577" s="23"/>
      <c r="H577" s="23"/>
      <c r="I577" s="14" t="s">
        <v>2</v>
      </c>
      <c r="J577" s="37"/>
      <c r="K577" s="14" t="s">
        <v>2</v>
      </c>
      <c r="L577" s="37"/>
      <c r="M577" s="32"/>
      <c r="N577" s="32"/>
      <c r="O577" s="32"/>
      <c r="P577" s="32"/>
      <c r="Q577" s="32"/>
      <c r="R577" s="32"/>
      <c r="S577" s="32"/>
      <c r="T577" s="32"/>
      <c r="U577" s="32"/>
      <c r="V577" s="32"/>
      <c r="W577" s="32"/>
      <c r="X577" s="32"/>
      <c r="Y577" s="32"/>
      <c r="Z577" s="32"/>
    </row>
    <row r="578" ht="16.5" spans="1:26">
      <c r="A578" s="48" t="str">
        <f t="shared" si="0"/>
        <v/>
      </c>
      <c r="B578" s="48"/>
      <c r="C578" s="48"/>
      <c r="D578" s="48"/>
      <c r="E578" s="48"/>
      <c r="F578" s="23"/>
      <c r="G578" s="23"/>
      <c r="H578" s="23"/>
      <c r="I578" s="14" t="s">
        <v>2</v>
      </c>
      <c r="J578" s="37"/>
      <c r="K578" s="14" t="s">
        <v>2</v>
      </c>
      <c r="L578" s="37"/>
      <c r="M578" s="32"/>
      <c r="N578" s="32"/>
      <c r="O578" s="32"/>
      <c r="P578" s="32"/>
      <c r="Q578" s="32"/>
      <c r="R578" s="32"/>
      <c r="S578" s="32"/>
      <c r="T578" s="32"/>
      <c r="U578" s="32"/>
      <c r="V578" s="32"/>
      <c r="W578" s="32"/>
      <c r="X578" s="32"/>
      <c r="Y578" s="32"/>
      <c r="Z578" s="32"/>
    </row>
    <row r="579" ht="16.5" spans="1:26">
      <c r="A579" s="48" t="str">
        <f t="shared" si="0"/>
        <v/>
      </c>
      <c r="B579" s="48"/>
      <c r="C579" s="48"/>
      <c r="D579" s="48"/>
      <c r="E579" s="48"/>
      <c r="F579" s="23"/>
      <c r="G579" s="23"/>
      <c r="H579" s="23"/>
      <c r="I579" s="14" t="s">
        <v>2</v>
      </c>
      <c r="J579" s="37"/>
      <c r="K579" s="14" t="s">
        <v>2</v>
      </c>
      <c r="L579" s="37"/>
      <c r="M579" s="32"/>
      <c r="N579" s="32"/>
      <c r="O579" s="32"/>
      <c r="P579" s="32"/>
      <c r="Q579" s="32"/>
      <c r="R579" s="32"/>
      <c r="S579" s="32"/>
      <c r="T579" s="32"/>
      <c r="U579" s="32"/>
      <c r="V579" s="32"/>
      <c r="W579" s="32"/>
      <c r="X579" s="32"/>
      <c r="Y579" s="32"/>
      <c r="Z579" s="32"/>
    </row>
    <row r="580" ht="16.5" spans="1:26">
      <c r="A580" s="48" t="str">
        <f t="shared" si="0"/>
        <v/>
      </c>
      <c r="B580" s="48"/>
      <c r="C580" s="48"/>
      <c r="D580" s="48"/>
      <c r="E580" s="48"/>
      <c r="F580" s="23"/>
      <c r="G580" s="23"/>
      <c r="H580" s="23"/>
      <c r="I580" s="14" t="s">
        <v>2</v>
      </c>
      <c r="J580" s="37"/>
      <c r="K580" s="14" t="s">
        <v>2</v>
      </c>
      <c r="L580" s="37"/>
      <c r="M580" s="32"/>
      <c r="N580" s="32"/>
      <c r="O580" s="32"/>
      <c r="P580" s="32"/>
      <c r="Q580" s="32"/>
      <c r="R580" s="32"/>
      <c r="S580" s="32"/>
      <c r="T580" s="32"/>
      <c r="U580" s="32"/>
      <c r="V580" s="32"/>
      <c r="W580" s="32"/>
      <c r="X580" s="32"/>
      <c r="Y580" s="32"/>
      <c r="Z580" s="32"/>
    </row>
    <row r="581" ht="16.5" spans="1:26">
      <c r="A581" s="48" t="str">
        <f t="shared" si="0"/>
        <v/>
      </c>
      <c r="B581" s="48"/>
      <c r="C581" s="48"/>
      <c r="D581" s="48"/>
      <c r="E581" s="48"/>
      <c r="F581" s="23"/>
      <c r="G581" s="23"/>
      <c r="H581" s="23"/>
      <c r="I581" s="14" t="s">
        <v>2</v>
      </c>
      <c r="J581" s="37"/>
      <c r="K581" s="14" t="s">
        <v>2</v>
      </c>
      <c r="L581" s="37"/>
      <c r="M581" s="32"/>
      <c r="N581" s="32"/>
      <c r="O581" s="32"/>
      <c r="P581" s="32"/>
      <c r="Q581" s="32"/>
      <c r="R581" s="32"/>
      <c r="S581" s="32"/>
      <c r="T581" s="32"/>
      <c r="U581" s="32"/>
      <c r="V581" s="32"/>
      <c r="W581" s="32"/>
      <c r="X581" s="32"/>
      <c r="Y581" s="32"/>
      <c r="Z581" s="32"/>
    </row>
    <row r="582" ht="16.5" spans="1:26">
      <c r="A582" s="48" t="str">
        <f t="shared" si="0"/>
        <v/>
      </c>
      <c r="B582" s="48"/>
      <c r="C582" s="48"/>
      <c r="D582" s="48"/>
      <c r="E582" s="48"/>
      <c r="F582" s="23"/>
      <c r="G582" s="23"/>
      <c r="H582" s="23"/>
      <c r="I582" s="14" t="s">
        <v>2</v>
      </c>
      <c r="J582" s="37"/>
      <c r="K582" s="14" t="s">
        <v>2</v>
      </c>
      <c r="L582" s="37"/>
      <c r="M582" s="32"/>
      <c r="N582" s="32"/>
      <c r="O582" s="32"/>
      <c r="P582" s="32"/>
      <c r="Q582" s="32"/>
      <c r="R582" s="32"/>
      <c r="S582" s="32"/>
      <c r="T582" s="32"/>
      <c r="U582" s="32"/>
      <c r="V582" s="32"/>
      <c r="W582" s="32"/>
      <c r="X582" s="32"/>
      <c r="Y582" s="32"/>
      <c r="Z582" s="32"/>
    </row>
    <row r="583" ht="16.5" spans="1:26">
      <c r="A583" s="48" t="str">
        <f t="shared" si="0"/>
        <v/>
      </c>
      <c r="B583" s="48"/>
      <c r="C583" s="48"/>
      <c r="D583" s="48"/>
      <c r="E583" s="48"/>
      <c r="F583" s="23"/>
      <c r="G583" s="23"/>
      <c r="H583" s="23"/>
      <c r="I583" s="14" t="s">
        <v>2</v>
      </c>
      <c r="J583" s="37"/>
      <c r="K583" s="14" t="s">
        <v>2</v>
      </c>
      <c r="L583" s="37"/>
      <c r="M583" s="32"/>
      <c r="N583" s="32"/>
      <c r="O583" s="32"/>
      <c r="P583" s="32"/>
      <c r="Q583" s="32"/>
      <c r="R583" s="32"/>
      <c r="S583" s="32"/>
      <c r="T583" s="32"/>
      <c r="U583" s="32"/>
      <c r="V583" s="32"/>
      <c r="W583" s="32"/>
      <c r="X583" s="32"/>
      <c r="Y583" s="32"/>
      <c r="Z583" s="32"/>
    </row>
    <row r="584" ht="16.5" spans="1:26">
      <c r="A584" s="48" t="str">
        <f t="shared" si="0"/>
        <v/>
      </c>
      <c r="B584" s="48"/>
      <c r="C584" s="48"/>
      <c r="D584" s="48"/>
      <c r="E584" s="48"/>
      <c r="F584" s="23"/>
      <c r="G584" s="23"/>
      <c r="H584" s="23"/>
      <c r="I584" s="14" t="s">
        <v>2</v>
      </c>
      <c r="J584" s="37"/>
      <c r="K584" s="14" t="s">
        <v>2</v>
      </c>
      <c r="L584" s="37"/>
      <c r="M584" s="32"/>
      <c r="N584" s="32"/>
      <c r="O584" s="32"/>
      <c r="P584" s="32"/>
      <c r="Q584" s="32"/>
      <c r="R584" s="32"/>
      <c r="S584" s="32"/>
      <c r="T584" s="32"/>
      <c r="U584" s="32"/>
      <c r="V584" s="32"/>
      <c r="W584" s="32"/>
      <c r="X584" s="32"/>
      <c r="Y584" s="32"/>
      <c r="Z584" s="32"/>
    </row>
    <row r="585" ht="16.5" spans="1:26">
      <c r="A585" s="48" t="str">
        <f t="shared" si="0"/>
        <v/>
      </c>
      <c r="B585" s="48"/>
      <c r="C585" s="48"/>
      <c r="D585" s="48"/>
      <c r="E585" s="48"/>
      <c r="F585" s="23"/>
      <c r="G585" s="23"/>
      <c r="H585" s="23"/>
      <c r="I585" s="14" t="s">
        <v>2</v>
      </c>
      <c r="J585" s="37"/>
      <c r="K585" s="14" t="s">
        <v>2</v>
      </c>
      <c r="L585" s="37"/>
      <c r="M585" s="32"/>
      <c r="N585" s="32"/>
      <c r="O585" s="32"/>
      <c r="P585" s="32"/>
      <c r="Q585" s="32"/>
      <c r="R585" s="32"/>
      <c r="S585" s="32"/>
      <c r="T585" s="32"/>
      <c r="U585" s="32"/>
      <c r="V585" s="32"/>
      <c r="W585" s="32"/>
      <c r="X585" s="32"/>
      <c r="Y585" s="32"/>
      <c r="Z585" s="32"/>
    </row>
    <row r="586" ht="16.5" spans="1:26">
      <c r="A586" s="48" t="str">
        <f t="shared" si="0"/>
        <v/>
      </c>
      <c r="B586" s="48"/>
      <c r="C586" s="48"/>
      <c r="D586" s="48"/>
      <c r="E586" s="48"/>
      <c r="F586" s="23"/>
      <c r="G586" s="23"/>
      <c r="H586" s="23"/>
      <c r="I586" s="14" t="s">
        <v>2</v>
      </c>
      <c r="J586" s="37"/>
      <c r="K586" s="14" t="s">
        <v>2</v>
      </c>
      <c r="L586" s="37"/>
      <c r="M586" s="32"/>
      <c r="N586" s="32"/>
      <c r="O586" s="32"/>
      <c r="P586" s="32"/>
      <c r="Q586" s="32"/>
      <c r="R586" s="32"/>
      <c r="S586" s="32"/>
      <c r="T586" s="32"/>
      <c r="U586" s="32"/>
      <c r="V586" s="32"/>
      <c r="W586" s="32"/>
      <c r="X586" s="32"/>
      <c r="Y586" s="32"/>
      <c r="Z586" s="32"/>
    </row>
    <row r="587" ht="16.5" spans="1:26">
      <c r="A587" s="48" t="str">
        <f t="shared" si="0"/>
        <v/>
      </c>
      <c r="B587" s="48"/>
      <c r="C587" s="48"/>
      <c r="D587" s="48"/>
      <c r="E587" s="48"/>
      <c r="F587" s="23"/>
      <c r="G587" s="23"/>
      <c r="H587" s="23"/>
      <c r="I587" s="14" t="s">
        <v>2</v>
      </c>
      <c r="J587" s="37"/>
      <c r="K587" s="14" t="s">
        <v>2</v>
      </c>
      <c r="L587" s="37"/>
      <c r="M587" s="32"/>
      <c r="N587" s="32"/>
      <c r="O587" s="32"/>
      <c r="P587" s="32"/>
      <c r="Q587" s="32"/>
      <c r="R587" s="32"/>
      <c r="S587" s="32"/>
      <c r="T587" s="32"/>
      <c r="U587" s="32"/>
      <c r="V587" s="32"/>
      <c r="W587" s="32"/>
      <c r="X587" s="32"/>
      <c r="Y587" s="32"/>
      <c r="Z587" s="32"/>
    </row>
    <row r="588" ht="16.5" spans="1:26">
      <c r="A588" s="48" t="str">
        <f t="shared" si="0"/>
        <v/>
      </c>
      <c r="B588" s="48"/>
      <c r="C588" s="48"/>
      <c r="D588" s="48"/>
      <c r="E588" s="48"/>
      <c r="F588" s="23"/>
      <c r="G588" s="23"/>
      <c r="H588" s="23"/>
      <c r="I588" s="14" t="s">
        <v>2</v>
      </c>
      <c r="J588" s="37"/>
      <c r="K588" s="14" t="s">
        <v>2</v>
      </c>
      <c r="L588" s="37"/>
      <c r="M588" s="32"/>
      <c r="N588" s="32"/>
      <c r="O588" s="32"/>
      <c r="P588" s="32"/>
      <c r="Q588" s="32"/>
      <c r="R588" s="32"/>
      <c r="S588" s="32"/>
      <c r="T588" s="32"/>
      <c r="U588" s="32"/>
      <c r="V588" s="32"/>
      <c r="W588" s="32"/>
      <c r="X588" s="32"/>
      <c r="Y588" s="32"/>
      <c r="Z588" s="32"/>
    </row>
    <row r="589" ht="16.5" spans="1:26">
      <c r="A589" s="48" t="str">
        <f t="shared" si="0"/>
        <v/>
      </c>
      <c r="B589" s="48"/>
      <c r="C589" s="48"/>
      <c r="D589" s="48"/>
      <c r="E589" s="48"/>
      <c r="F589" s="23"/>
      <c r="G589" s="23"/>
      <c r="H589" s="23"/>
      <c r="I589" s="14" t="s">
        <v>2</v>
      </c>
      <c r="J589" s="37"/>
      <c r="K589" s="14" t="s">
        <v>2</v>
      </c>
      <c r="L589" s="37"/>
      <c r="M589" s="32"/>
      <c r="N589" s="32"/>
      <c r="O589" s="32"/>
      <c r="P589" s="32"/>
      <c r="Q589" s="32"/>
      <c r="R589" s="32"/>
      <c r="S589" s="32"/>
      <c r="T589" s="32"/>
      <c r="U589" s="32"/>
      <c r="V589" s="32"/>
      <c r="W589" s="32"/>
      <c r="X589" s="32"/>
      <c r="Y589" s="32"/>
      <c r="Z589" s="32"/>
    </row>
    <row r="590" ht="16.5" spans="1:26">
      <c r="A590" s="48" t="str">
        <f t="shared" si="0"/>
        <v/>
      </c>
      <c r="B590" s="48"/>
      <c r="C590" s="48"/>
      <c r="D590" s="48"/>
      <c r="E590" s="48"/>
      <c r="F590" s="23"/>
      <c r="G590" s="23"/>
      <c r="H590" s="23"/>
      <c r="I590" s="14" t="s">
        <v>2</v>
      </c>
      <c r="J590" s="37"/>
      <c r="K590" s="14" t="s">
        <v>2</v>
      </c>
      <c r="L590" s="37"/>
      <c r="M590" s="32"/>
      <c r="N590" s="32"/>
      <c r="O590" s="32"/>
      <c r="P590" s="32"/>
      <c r="Q590" s="32"/>
      <c r="R590" s="32"/>
      <c r="S590" s="32"/>
      <c r="T590" s="32"/>
      <c r="U590" s="32"/>
      <c r="V590" s="32"/>
      <c r="W590" s="32"/>
      <c r="X590" s="32"/>
      <c r="Y590" s="32"/>
      <c r="Z590" s="32"/>
    </row>
    <row r="591" ht="16.5" spans="1:26">
      <c r="A591" s="48" t="str">
        <f t="shared" si="0"/>
        <v/>
      </c>
      <c r="B591" s="48"/>
      <c r="C591" s="48"/>
      <c r="D591" s="48"/>
      <c r="E591" s="48"/>
      <c r="F591" s="23"/>
      <c r="G591" s="23"/>
      <c r="H591" s="23"/>
      <c r="I591" s="14" t="s">
        <v>2</v>
      </c>
      <c r="J591" s="37"/>
      <c r="K591" s="14" t="s">
        <v>2</v>
      </c>
      <c r="L591" s="37"/>
      <c r="M591" s="32"/>
      <c r="N591" s="32"/>
      <c r="O591" s="32"/>
      <c r="P591" s="32"/>
      <c r="Q591" s="32"/>
      <c r="R591" s="32"/>
      <c r="S591" s="32"/>
      <c r="T591" s="32"/>
      <c r="U591" s="32"/>
      <c r="V591" s="32"/>
      <c r="W591" s="32"/>
      <c r="X591" s="32"/>
      <c r="Y591" s="32"/>
      <c r="Z591" s="32"/>
    </row>
    <row r="592" ht="16.5" spans="1:26">
      <c r="A592" s="48" t="str">
        <f t="shared" si="0"/>
        <v/>
      </c>
      <c r="B592" s="48"/>
      <c r="C592" s="48"/>
      <c r="D592" s="48"/>
      <c r="E592" s="48"/>
      <c r="F592" s="23"/>
      <c r="G592" s="23"/>
      <c r="H592" s="23"/>
      <c r="I592" s="14" t="s">
        <v>2</v>
      </c>
      <c r="J592" s="37"/>
      <c r="K592" s="14" t="s">
        <v>2</v>
      </c>
      <c r="L592" s="37"/>
      <c r="M592" s="32"/>
      <c r="N592" s="32"/>
      <c r="O592" s="32"/>
      <c r="P592" s="32"/>
      <c r="Q592" s="32"/>
      <c r="R592" s="32"/>
      <c r="S592" s="32"/>
      <c r="T592" s="32"/>
      <c r="U592" s="32"/>
      <c r="V592" s="32"/>
      <c r="W592" s="32"/>
      <c r="X592" s="32"/>
      <c r="Y592" s="32"/>
      <c r="Z592" s="32"/>
    </row>
    <row r="593" ht="16.5" spans="1:26">
      <c r="A593" s="48" t="str">
        <f t="shared" si="0"/>
        <v/>
      </c>
      <c r="B593" s="48"/>
      <c r="C593" s="48"/>
      <c r="D593" s="48"/>
      <c r="E593" s="48"/>
      <c r="F593" s="23"/>
      <c r="G593" s="23"/>
      <c r="H593" s="23"/>
      <c r="I593" s="14" t="s">
        <v>2</v>
      </c>
      <c r="J593" s="37"/>
      <c r="K593" s="14" t="s">
        <v>2</v>
      </c>
      <c r="L593" s="37"/>
      <c r="M593" s="32"/>
      <c r="N593" s="32"/>
      <c r="O593" s="32"/>
      <c r="P593" s="32"/>
      <c r="Q593" s="32"/>
      <c r="R593" s="32"/>
      <c r="S593" s="32"/>
      <c r="T593" s="32"/>
      <c r="U593" s="32"/>
      <c r="V593" s="32"/>
      <c r="W593" s="32"/>
      <c r="X593" s="32"/>
      <c r="Y593" s="32"/>
      <c r="Z593" s="32"/>
    </row>
    <row r="594" ht="16.5" spans="1:26">
      <c r="A594" s="48" t="str">
        <f t="shared" si="0"/>
        <v/>
      </c>
      <c r="B594" s="48"/>
      <c r="C594" s="48"/>
      <c r="D594" s="48"/>
      <c r="E594" s="48"/>
      <c r="F594" s="23"/>
      <c r="G594" s="23"/>
      <c r="H594" s="23"/>
      <c r="I594" s="14" t="s">
        <v>2</v>
      </c>
      <c r="J594" s="37"/>
      <c r="K594" s="14" t="s">
        <v>2</v>
      </c>
      <c r="L594" s="37"/>
      <c r="M594" s="32"/>
      <c r="N594" s="32"/>
      <c r="O594" s="32"/>
      <c r="P594" s="32"/>
      <c r="Q594" s="32"/>
      <c r="R594" s="32"/>
      <c r="S594" s="32"/>
      <c r="T594" s="32"/>
      <c r="U594" s="32"/>
      <c r="V594" s="32"/>
      <c r="W594" s="32"/>
      <c r="X594" s="32"/>
      <c r="Y594" s="32"/>
      <c r="Z594" s="32"/>
    </row>
    <row r="595" ht="16.5" spans="1:26">
      <c r="A595" s="48" t="str">
        <f t="shared" si="0"/>
        <v/>
      </c>
      <c r="B595" s="48"/>
      <c r="C595" s="48"/>
      <c r="D595" s="48"/>
      <c r="E595" s="48"/>
      <c r="F595" s="23"/>
      <c r="G595" s="23"/>
      <c r="H595" s="23"/>
      <c r="I595" s="14" t="s">
        <v>2</v>
      </c>
      <c r="J595" s="37"/>
      <c r="K595" s="14" t="s">
        <v>2</v>
      </c>
      <c r="L595" s="37"/>
      <c r="M595" s="32"/>
      <c r="N595" s="32"/>
      <c r="O595" s="32"/>
      <c r="P595" s="32"/>
      <c r="Q595" s="32"/>
      <c r="R595" s="32"/>
      <c r="S595" s="32"/>
      <c r="T595" s="32"/>
      <c r="U595" s="32"/>
      <c r="V595" s="32"/>
      <c r="W595" s="32"/>
      <c r="X595" s="32"/>
      <c r="Y595" s="32"/>
      <c r="Z595" s="32"/>
    </row>
    <row r="596" ht="16.5" spans="1:26">
      <c r="A596" s="48" t="str">
        <f t="shared" si="0"/>
        <v/>
      </c>
      <c r="B596" s="48"/>
      <c r="C596" s="48"/>
      <c r="D596" s="48"/>
      <c r="E596" s="48"/>
      <c r="F596" s="23"/>
      <c r="G596" s="23"/>
      <c r="H596" s="23"/>
      <c r="I596" s="14" t="s">
        <v>2</v>
      </c>
      <c r="J596" s="37"/>
      <c r="K596" s="14" t="s">
        <v>2</v>
      </c>
      <c r="L596" s="37"/>
      <c r="M596" s="32"/>
      <c r="N596" s="32"/>
      <c r="O596" s="32"/>
      <c r="P596" s="32"/>
      <c r="Q596" s="32"/>
      <c r="R596" s="32"/>
      <c r="S596" s="32"/>
      <c r="T596" s="32"/>
      <c r="U596" s="32"/>
      <c r="V596" s="32"/>
      <c r="W596" s="32"/>
      <c r="X596" s="32"/>
      <c r="Y596" s="32"/>
      <c r="Z596" s="32"/>
    </row>
    <row r="597" ht="16.5" spans="1:26">
      <c r="A597" s="48" t="str">
        <f t="shared" si="0"/>
        <v/>
      </c>
      <c r="B597" s="48"/>
      <c r="C597" s="48"/>
      <c r="D597" s="48"/>
      <c r="E597" s="48"/>
      <c r="F597" s="23"/>
      <c r="G597" s="23"/>
      <c r="H597" s="23"/>
      <c r="I597" s="14" t="s">
        <v>2</v>
      </c>
      <c r="J597" s="37"/>
      <c r="K597" s="14" t="s">
        <v>2</v>
      </c>
      <c r="L597" s="37"/>
      <c r="M597" s="32"/>
      <c r="N597" s="32"/>
      <c r="O597" s="32"/>
      <c r="P597" s="32"/>
      <c r="Q597" s="32"/>
      <c r="R597" s="32"/>
      <c r="S597" s="32"/>
      <c r="T597" s="32"/>
      <c r="U597" s="32"/>
      <c r="V597" s="32"/>
      <c r="W597" s="32"/>
      <c r="X597" s="32"/>
      <c r="Y597" s="32"/>
      <c r="Z597" s="32"/>
    </row>
    <row r="598" ht="16.5" spans="1:26">
      <c r="A598" s="48" t="str">
        <f t="shared" si="0"/>
        <v/>
      </c>
      <c r="B598" s="48"/>
      <c r="C598" s="48"/>
      <c r="D598" s="48"/>
      <c r="E598" s="48"/>
      <c r="F598" s="23"/>
      <c r="G598" s="23"/>
      <c r="H598" s="23"/>
      <c r="I598" s="14" t="s">
        <v>2</v>
      </c>
      <c r="J598" s="37"/>
      <c r="K598" s="14" t="s">
        <v>2</v>
      </c>
      <c r="L598" s="37"/>
      <c r="M598" s="32"/>
      <c r="N598" s="32"/>
      <c r="O598" s="32"/>
      <c r="P598" s="32"/>
      <c r="Q598" s="32"/>
      <c r="R598" s="32"/>
      <c r="S598" s="32"/>
      <c r="T598" s="32"/>
      <c r="U598" s="32"/>
      <c r="V598" s="32"/>
      <c r="W598" s="32"/>
      <c r="X598" s="32"/>
      <c r="Y598" s="32"/>
      <c r="Z598" s="32"/>
    </row>
    <row r="599" ht="16.5" spans="1:26">
      <c r="A599" s="48" t="str">
        <f t="shared" si="0"/>
        <v/>
      </c>
      <c r="B599" s="48"/>
      <c r="C599" s="48"/>
      <c r="D599" s="48"/>
      <c r="E599" s="48"/>
      <c r="F599" s="23"/>
      <c r="G599" s="23"/>
      <c r="H599" s="23"/>
      <c r="I599" s="14" t="s">
        <v>2</v>
      </c>
      <c r="J599" s="37"/>
      <c r="K599" s="14" t="s">
        <v>2</v>
      </c>
      <c r="L599" s="37"/>
      <c r="M599" s="32"/>
      <c r="N599" s="32"/>
      <c r="O599" s="32"/>
      <c r="P599" s="32"/>
      <c r="Q599" s="32"/>
      <c r="R599" s="32"/>
      <c r="S599" s="32"/>
      <c r="T599" s="32"/>
      <c r="U599" s="32"/>
      <c r="V599" s="32"/>
      <c r="W599" s="32"/>
      <c r="X599" s="32"/>
      <c r="Y599" s="32"/>
      <c r="Z599" s="32"/>
    </row>
    <row r="600" ht="16.5" spans="1:26">
      <c r="A600" s="48" t="str">
        <f t="shared" si="0"/>
        <v/>
      </c>
      <c r="B600" s="48"/>
      <c r="C600" s="48"/>
      <c r="D600" s="48"/>
      <c r="E600" s="48"/>
      <c r="F600" s="23"/>
      <c r="G600" s="23"/>
      <c r="H600" s="23"/>
      <c r="I600" s="14" t="s">
        <v>2</v>
      </c>
      <c r="J600" s="37"/>
      <c r="K600" s="14" t="s">
        <v>2</v>
      </c>
      <c r="L600" s="37"/>
      <c r="M600" s="32"/>
      <c r="N600" s="32"/>
      <c r="O600" s="32"/>
      <c r="P600" s="32"/>
      <c r="Q600" s="32"/>
      <c r="R600" s="32"/>
      <c r="S600" s="32"/>
      <c r="T600" s="32"/>
      <c r="U600" s="32"/>
      <c r="V600" s="32"/>
      <c r="W600" s="32"/>
      <c r="X600" s="32"/>
      <c r="Y600" s="32"/>
      <c r="Z600" s="32"/>
    </row>
    <row r="601" ht="16.5" spans="1:26">
      <c r="A601" s="48" t="str">
        <f t="shared" si="0"/>
        <v/>
      </c>
      <c r="B601" s="48"/>
      <c r="C601" s="48"/>
      <c r="D601" s="48"/>
      <c r="E601" s="48"/>
      <c r="F601" s="23"/>
      <c r="G601" s="23"/>
      <c r="H601" s="23"/>
      <c r="I601" s="14" t="s">
        <v>2</v>
      </c>
      <c r="J601" s="37"/>
      <c r="K601" s="14" t="s">
        <v>2</v>
      </c>
      <c r="L601" s="37"/>
      <c r="M601" s="32"/>
      <c r="N601" s="32"/>
      <c r="O601" s="32"/>
      <c r="P601" s="32"/>
      <c r="Q601" s="32"/>
      <c r="R601" s="32"/>
      <c r="S601" s="32"/>
      <c r="T601" s="32"/>
      <c r="U601" s="32"/>
      <c r="V601" s="32"/>
      <c r="W601" s="32"/>
      <c r="X601" s="32"/>
      <c r="Y601" s="32"/>
      <c r="Z601" s="32"/>
    </row>
    <row r="602" ht="16.5" spans="1:26">
      <c r="A602" s="48" t="str">
        <f t="shared" si="0"/>
        <v/>
      </c>
      <c r="B602" s="48"/>
      <c r="C602" s="48"/>
      <c r="D602" s="48"/>
      <c r="E602" s="48"/>
      <c r="F602" s="23"/>
      <c r="G602" s="23"/>
      <c r="H602" s="23"/>
      <c r="I602" s="14" t="s">
        <v>2</v>
      </c>
      <c r="J602" s="37"/>
      <c r="K602" s="14" t="s">
        <v>2</v>
      </c>
      <c r="L602" s="37"/>
      <c r="M602" s="32"/>
      <c r="N602" s="32"/>
      <c r="O602" s="32"/>
      <c r="P602" s="32"/>
      <c r="Q602" s="32"/>
      <c r="R602" s="32"/>
      <c r="S602" s="32"/>
      <c r="T602" s="32"/>
      <c r="U602" s="32"/>
      <c r="V602" s="32"/>
      <c r="W602" s="32"/>
      <c r="X602" s="32"/>
      <c r="Y602" s="32"/>
      <c r="Z602" s="32"/>
    </row>
    <row r="603" ht="16.5" spans="1:26">
      <c r="A603" s="48" t="str">
        <f t="shared" si="0"/>
        <v/>
      </c>
      <c r="B603" s="48"/>
      <c r="C603" s="48"/>
      <c r="D603" s="48"/>
      <c r="E603" s="48"/>
      <c r="F603" s="23"/>
      <c r="G603" s="23"/>
      <c r="H603" s="23"/>
      <c r="I603" s="14" t="s">
        <v>2</v>
      </c>
      <c r="J603" s="37"/>
      <c r="K603" s="14" t="s">
        <v>2</v>
      </c>
      <c r="L603" s="37"/>
      <c r="M603" s="32"/>
      <c r="N603" s="32"/>
      <c r="O603" s="32"/>
      <c r="P603" s="32"/>
      <c r="Q603" s="32"/>
      <c r="R603" s="32"/>
      <c r="S603" s="32"/>
      <c r="T603" s="32"/>
      <c r="U603" s="32"/>
      <c r="V603" s="32"/>
      <c r="W603" s="32"/>
      <c r="X603" s="32"/>
      <c r="Y603" s="32"/>
      <c r="Z603" s="32"/>
    </row>
    <row r="604" ht="16.5" spans="1:26">
      <c r="A604" s="48" t="str">
        <f t="shared" si="0"/>
        <v/>
      </c>
      <c r="B604" s="48"/>
      <c r="C604" s="48"/>
      <c r="D604" s="48"/>
      <c r="E604" s="48"/>
      <c r="F604" s="23"/>
      <c r="G604" s="23"/>
      <c r="H604" s="23"/>
      <c r="I604" s="14" t="s">
        <v>2</v>
      </c>
      <c r="J604" s="37"/>
      <c r="K604" s="14" t="s">
        <v>2</v>
      </c>
      <c r="L604" s="37"/>
      <c r="M604" s="32"/>
      <c r="N604" s="32"/>
      <c r="O604" s="32"/>
      <c r="P604" s="32"/>
      <c r="Q604" s="32"/>
      <c r="R604" s="32"/>
      <c r="S604" s="32"/>
      <c r="T604" s="32"/>
      <c r="U604" s="32"/>
      <c r="V604" s="32"/>
      <c r="W604" s="32"/>
      <c r="X604" s="32"/>
      <c r="Y604" s="32"/>
      <c r="Z604" s="32"/>
    </row>
    <row r="605" ht="16.5" spans="1:26">
      <c r="A605" s="48" t="str">
        <f t="shared" si="0"/>
        <v/>
      </c>
      <c r="B605" s="48"/>
      <c r="C605" s="48"/>
      <c r="D605" s="48"/>
      <c r="E605" s="48"/>
      <c r="F605" s="23"/>
      <c r="G605" s="23"/>
      <c r="H605" s="23"/>
      <c r="I605" s="14" t="s">
        <v>2</v>
      </c>
      <c r="J605" s="37"/>
      <c r="K605" s="14" t="s">
        <v>2</v>
      </c>
      <c r="L605" s="37"/>
      <c r="M605" s="32"/>
      <c r="N605" s="32"/>
      <c r="O605" s="32"/>
      <c r="P605" s="32"/>
      <c r="Q605" s="32"/>
      <c r="R605" s="32"/>
      <c r="S605" s="32"/>
      <c r="T605" s="32"/>
      <c r="U605" s="32"/>
      <c r="V605" s="32"/>
      <c r="W605" s="32"/>
      <c r="X605" s="32"/>
      <c r="Y605" s="32"/>
      <c r="Z605" s="32"/>
    </row>
    <row r="606" ht="16.5" spans="1:26">
      <c r="A606" s="48" t="str">
        <f t="shared" si="0"/>
        <v/>
      </c>
      <c r="B606" s="48"/>
      <c r="C606" s="48"/>
      <c r="D606" s="48"/>
      <c r="E606" s="48"/>
      <c r="F606" s="23"/>
      <c r="G606" s="23"/>
      <c r="H606" s="23"/>
      <c r="I606" s="14" t="s">
        <v>2</v>
      </c>
      <c r="J606" s="37"/>
      <c r="K606" s="14" t="s">
        <v>2</v>
      </c>
      <c r="L606" s="37"/>
      <c r="M606" s="32"/>
      <c r="N606" s="32"/>
      <c r="O606" s="32"/>
      <c r="P606" s="32"/>
      <c r="Q606" s="32"/>
      <c r="R606" s="32"/>
      <c r="S606" s="32"/>
      <c r="T606" s="32"/>
      <c r="U606" s="32"/>
      <c r="V606" s="32"/>
      <c r="W606" s="32"/>
      <c r="X606" s="32"/>
      <c r="Y606" s="32"/>
      <c r="Z606" s="32"/>
    </row>
    <row r="607" ht="16.5" spans="1:26">
      <c r="A607" s="48" t="str">
        <f t="shared" si="0"/>
        <v/>
      </c>
      <c r="B607" s="48"/>
      <c r="C607" s="48"/>
      <c r="D607" s="48"/>
      <c r="E607" s="48"/>
      <c r="F607" s="23"/>
      <c r="G607" s="23"/>
      <c r="H607" s="23"/>
      <c r="I607" s="14" t="s">
        <v>2</v>
      </c>
      <c r="J607" s="37"/>
      <c r="K607" s="14" t="s">
        <v>2</v>
      </c>
      <c r="L607" s="37"/>
      <c r="M607" s="32"/>
      <c r="N607" s="32"/>
      <c r="O607" s="32"/>
      <c r="P607" s="32"/>
      <c r="Q607" s="32"/>
      <c r="R607" s="32"/>
      <c r="S607" s="32"/>
      <c r="T607" s="32"/>
      <c r="U607" s="32"/>
      <c r="V607" s="32"/>
      <c r="W607" s="32"/>
      <c r="X607" s="32"/>
      <c r="Y607" s="32"/>
      <c r="Z607" s="32"/>
    </row>
    <row r="608" ht="16.5" spans="1:26">
      <c r="A608" s="48" t="str">
        <f t="shared" si="0"/>
        <v/>
      </c>
      <c r="B608" s="48"/>
      <c r="C608" s="48"/>
      <c r="D608" s="48"/>
      <c r="E608" s="48"/>
      <c r="F608" s="23"/>
      <c r="G608" s="23"/>
      <c r="H608" s="23"/>
      <c r="I608" s="14" t="s">
        <v>2</v>
      </c>
      <c r="J608" s="37"/>
      <c r="K608" s="14" t="s">
        <v>2</v>
      </c>
      <c r="L608" s="37"/>
      <c r="M608" s="32"/>
      <c r="N608" s="32"/>
      <c r="O608" s="32"/>
      <c r="P608" s="32"/>
      <c r="Q608" s="32"/>
      <c r="R608" s="32"/>
      <c r="S608" s="32"/>
      <c r="T608" s="32"/>
      <c r="U608" s="32"/>
      <c r="V608" s="32"/>
      <c r="W608" s="32"/>
      <c r="X608" s="32"/>
      <c r="Y608" s="32"/>
      <c r="Z608" s="32"/>
    </row>
    <row r="609" ht="16.5" spans="1:26">
      <c r="A609" s="48" t="str">
        <f t="shared" si="0"/>
        <v/>
      </c>
      <c r="B609" s="48"/>
      <c r="C609" s="48"/>
      <c r="D609" s="48"/>
      <c r="E609" s="48"/>
      <c r="F609" s="23"/>
      <c r="G609" s="23"/>
      <c r="H609" s="23"/>
      <c r="I609" s="14" t="s">
        <v>2</v>
      </c>
      <c r="J609" s="37"/>
      <c r="K609" s="14" t="s">
        <v>2</v>
      </c>
      <c r="L609" s="37"/>
      <c r="M609" s="32"/>
      <c r="N609" s="32"/>
      <c r="O609" s="32"/>
      <c r="P609" s="32"/>
      <c r="Q609" s="32"/>
      <c r="R609" s="32"/>
      <c r="S609" s="32"/>
      <c r="T609" s="32"/>
      <c r="U609" s="32"/>
      <c r="V609" s="32"/>
      <c r="W609" s="32"/>
      <c r="X609" s="32"/>
      <c r="Y609" s="32"/>
      <c r="Z609" s="32"/>
    </row>
    <row r="610" ht="16.5" spans="1:26">
      <c r="A610" s="48" t="str">
        <f t="shared" si="0"/>
        <v/>
      </c>
      <c r="B610" s="48"/>
      <c r="C610" s="48"/>
      <c r="D610" s="48"/>
      <c r="E610" s="48"/>
      <c r="F610" s="23"/>
      <c r="G610" s="23"/>
      <c r="H610" s="23"/>
      <c r="I610" s="14" t="s">
        <v>2</v>
      </c>
      <c r="J610" s="37"/>
      <c r="K610" s="14" t="s">
        <v>2</v>
      </c>
      <c r="L610" s="37"/>
      <c r="M610" s="32"/>
      <c r="N610" s="32"/>
      <c r="O610" s="32"/>
      <c r="P610" s="32"/>
      <c r="Q610" s="32"/>
      <c r="R610" s="32"/>
      <c r="S610" s="32"/>
      <c r="T610" s="32"/>
      <c r="U610" s="32"/>
      <c r="V610" s="32"/>
      <c r="W610" s="32"/>
      <c r="X610" s="32"/>
      <c r="Y610" s="32"/>
      <c r="Z610" s="32"/>
    </row>
    <row r="611" ht="16.5" spans="1:26">
      <c r="A611" s="48" t="str">
        <f t="shared" si="0"/>
        <v/>
      </c>
      <c r="B611" s="48"/>
      <c r="C611" s="48"/>
      <c r="D611" s="48"/>
      <c r="E611" s="48"/>
      <c r="F611" s="23"/>
      <c r="G611" s="23"/>
      <c r="H611" s="23"/>
      <c r="I611" s="14" t="s">
        <v>2</v>
      </c>
      <c r="J611" s="37"/>
      <c r="K611" s="14" t="s">
        <v>2</v>
      </c>
      <c r="L611" s="37"/>
      <c r="M611" s="32"/>
      <c r="N611" s="32"/>
      <c r="O611" s="32"/>
      <c r="P611" s="32"/>
      <c r="Q611" s="32"/>
      <c r="R611" s="32"/>
      <c r="S611" s="32"/>
      <c r="T611" s="32"/>
      <c r="U611" s="32"/>
      <c r="V611" s="32"/>
      <c r="W611" s="32"/>
      <c r="X611" s="32"/>
      <c r="Y611" s="32"/>
      <c r="Z611" s="32"/>
    </row>
    <row r="612" ht="16.5" spans="1:26">
      <c r="A612" s="48" t="str">
        <f t="shared" si="0"/>
        <v/>
      </c>
      <c r="B612" s="48"/>
      <c r="C612" s="48"/>
      <c r="D612" s="48"/>
      <c r="E612" s="48"/>
      <c r="F612" s="23"/>
      <c r="G612" s="23"/>
      <c r="H612" s="23"/>
      <c r="I612" s="14" t="s">
        <v>2</v>
      </c>
      <c r="J612" s="37"/>
      <c r="K612" s="14" t="s">
        <v>2</v>
      </c>
      <c r="L612" s="37"/>
      <c r="M612" s="32"/>
      <c r="N612" s="32"/>
      <c r="O612" s="32"/>
      <c r="P612" s="32"/>
      <c r="Q612" s="32"/>
      <c r="R612" s="32"/>
      <c r="S612" s="32"/>
      <c r="T612" s="32"/>
      <c r="U612" s="32"/>
      <c r="V612" s="32"/>
      <c r="W612" s="32"/>
      <c r="X612" s="32"/>
      <c r="Y612" s="32"/>
      <c r="Z612" s="32"/>
    </row>
    <row r="613" ht="16.5" spans="1:26">
      <c r="A613" s="48" t="str">
        <f t="shared" si="0"/>
        <v/>
      </c>
      <c r="B613" s="48"/>
      <c r="C613" s="48"/>
      <c r="D613" s="48"/>
      <c r="E613" s="48"/>
      <c r="F613" s="23"/>
      <c r="G613" s="23"/>
      <c r="H613" s="23"/>
      <c r="I613" s="14" t="s">
        <v>2</v>
      </c>
      <c r="J613" s="37"/>
      <c r="K613" s="14" t="s">
        <v>2</v>
      </c>
      <c r="L613" s="37"/>
      <c r="M613" s="32"/>
      <c r="N613" s="32"/>
      <c r="O613" s="32"/>
      <c r="P613" s="32"/>
      <c r="Q613" s="32"/>
      <c r="R613" s="32"/>
      <c r="S613" s="32"/>
      <c r="T613" s="32"/>
      <c r="U613" s="32"/>
      <c r="V613" s="32"/>
      <c r="W613" s="32"/>
      <c r="X613" s="32"/>
      <c r="Y613" s="32"/>
      <c r="Z613" s="32"/>
    </row>
    <row r="614" ht="16.5" spans="1:26">
      <c r="A614" s="48" t="str">
        <f t="shared" si="0"/>
        <v/>
      </c>
      <c r="B614" s="48"/>
      <c r="C614" s="48"/>
      <c r="D614" s="48"/>
      <c r="E614" s="48"/>
      <c r="F614" s="23"/>
      <c r="G614" s="23"/>
      <c r="H614" s="23"/>
      <c r="I614" s="14" t="s">
        <v>2</v>
      </c>
      <c r="J614" s="37"/>
      <c r="K614" s="14" t="s">
        <v>2</v>
      </c>
      <c r="L614" s="37"/>
      <c r="M614" s="32"/>
      <c r="N614" s="32"/>
      <c r="O614" s="32"/>
      <c r="P614" s="32"/>
      <c r="Q614" s="32"/>
      <c r="R614" s="32"/>
      <c r="S614" s="32"/>
      <c r="T614" s="32"/>
      <c r="U614" s="32"/>
      <c r="V614" s="32"/>
      <c r="W614" s="32"/>
      <c r="X614" s="32"/>
      <c r="Y614" s="32"/>
      <c r="Z614" s="32"/>
    </row>
    <row r="615" ht="16.5" spans="1:26">
      <c r="A615" s="48" t="str">
        <f t="shared" si="0"/>
        <v/>
      </c>
      <c r="B615" s="48"/>
      <c r="C615" s="48"/>
      <c r="D615" s="48"/>
      <c r="E615" s="48"/>
      <c r="F615" s="23"/>
      <c r="G615" s="23"/>
      <c r="H615" s="23"/>
      <c r="I615" s="14" t="s">
        <v>2</v>
      </c>
      <c r="J615" s="37"/>
      <c r="K615" s="14" t="s">
        <v>2</v>
      </c>
      <c r="L615" s="37"/>
      <c r="M615" s="32"/>
      <c r="N615" s="32"/>
      <c r="O615" s="32"/>
      <c r="P615" s="32"/>
      <c r="Q615" s="32"/>
      <c r="R615" s="32"/>
      <c r="S615" s="32"/>
      <c r="T615" s="32"/>
      <c r="U615" s="32"/>
      <c r="V615" s="32"/>
      <c r="W615" s="32"/>
      <c r="X615" s="32"/>
      <c r="Y615" s="32"/>
      <c r="Z615" s="32"/>
    </row>
    <row r="616" ht="16.5" spans="1:26">
      <c r="A616" s="48" t="str">
        <f t="shared" si="0"/>
        <v/>
      </c>
      <c r="B616" s="48"/>
      <c r="C616" s="48"/>
      <c r="D616" s="48"/>
      <c r="E616" s="48"/>
      <c r="F616" s="23"/>
      <c r="G616" s="23"/>
      <c r="H616" s="23"/>
      <c r="I616" s="14" t="s">
        <v>2</v>
      </c>
      <c r="J616" s="37"/>
      <c r="K616" s="14" t="s">
        <v>2</v>
      </c>
      <c r="L616" s="37"/>
      <c r="M616" s="32"/>
      <c r="N616" s="32"/>
      <c r="O616" s="32"/>
      <c r="P616" s="32"/>
      <c r="Q616" s="32"/>
      <c r="R616" s="32"/>
      <c r="S616" s="32"/>
      <c r="T616" s="32"/>
      <c r="U616" s="32"/>
      <c r="V616" s="32"/>
      <c r="W616" s="32"/>
      <c r="X616" s="32"/>
      <c r="Y616" s="32"/>
      <c r="Z616" s="32"/>
    </row>
  </sheetData>
  <autoFilter ref="A7:L616">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616 K8:K616" errorStyle="warning">
      <formula1>"通过,不通过,阻塞,未执行"</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2"/>
  <sheetViews>
    <sheetView workbookViewId="0">
      <selection activeCell="A1" sqref="A1:G4"/>
    </sheetView>
  </sheetViews>
  <sheetFormatPr defaultColWidth="9" defaultRowHeight="14.25"/>
  <cols>
    <col min="1" max="1" width="3" customWidth="1"/>
    <col min="2" max="2" width="22" customWidth="1"/>
    <col min="3" max="3" width="28"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1" t="s">
        <v>53</v>
      </c>
      <c r="B1" s="2"/>
      <c r="C1" s="3"/>
      <c r="D1" s="2"/>
      <c r="E1" s="4"/>
      <c r="F1" s="2"/>
      <c r="G1" s="3"/>
      <c r="H1" s="5" t="s">
        <v>2</v>
      </c>
      <c r="I1" s="30">
        <f>COUNTIFS($D$8:$D$1422,"&lt;&gt;",$K$8:$K$1422,H1)</f>
        <v>0</v>
      </c>
      <c r="J1" s="31"/>
      <c r="K1" s="31"/>
      <c r="L1" s="31"/>
      <c r="M1" s="32"/>
      <c r="N1" s="32"/>
      <c r="O1" s="32"/>
      <c r="P1" s="32"/>
      <c r="Q1" s="32"/>
      <c r="R1" s="32"/>
      <c r="S1" s="32"/>
      <c r="T1" s="32"/>
      <c r="U1" s="32"/>
      <c r="V1" s="32"/>
      <c r="W1" s="32"/>
      <c r="X1" s="32"/>
      <c r="Y1" s="32"/>
      <c r="Z1" s="32"/>
    </row>
    <row r="2" ht="21.75" customHeight="1" spans="1:26">
      <c r="A2" s="2"/>
      <c r="B2" s="2"/>
      <c r="C2" s="3"/>
      <c r="D2" s="2"/>
      <c r="E2" s="4"/>
      <c r="F2" s="2"/>
      <c r="G2" s="3"/>
      <c r="H2" s="5" t="s">
        <v>3</v>
      </c>
      <c r="I2" s="30">
        <f>COUNTIFS($D$8:$D$1422,"&lt;&gt;",$K$8:$K$1422,H2)</f>
        <v>0</v>
      </c>
      <c r="J2" s="31"/>
      <c r="K2" s="31"/>
      <c r="L2" s="31"/>
      <c r="M2" s="32"/>
      <c r="N2" s="32"/>
      <c r="O2" s="32"/>
      <c r="P2" s="32"/>
      <c r="Q2" s="32"/>
      <c r="R2" s="32"/>
      <c r="S2" s="32"/>
      <c r="T2" s="32"/>
      <c r="U2" s="32"/>
      <c r="V2" s="32"/>
      <c r="W2" s="32"/>
      <c r="X2" s="32"/>
      <c r="Y2" s="32"/>
      <c r="Z2" s="32"/>
    </row>
    <row r="3" ht="21.75" customHeight="1" spans="1:26">
      <c r="A3" s="2"/>
      <c r="B3" s="2"/>
      <c r="C3" s="3"/>
      <c r="D3" s="2"/>
      <c r="E3" s="4"/>
      <c r="F3" s="2"/>
      <c r="G3" s="3"/>
      <c r="H3" s="5" t="s">
        <v>4</v>
      </c>
      <c r="I3" s="30">
        <f>COUNTIFS($D$8:$D$1422,"&lt;&gt;",$K$8:$K$1422,H3)</f>
        <v>95</v>
      </c>
      <c r="J3" s="31"/>
      <c r="K3" s="31"/>
      <c r="L3" s="31"/>
      <c r="M3" s="32"/>
      <c r="N3" s="32"/>
      <c r="O3" s="32"/>
      <c r="P3" s="32"/>
      <c r="Q3" s="32"/>
      <c r="R3" s="32"/>
      <c r="S3" s="32"/>
      <c r="T3" s="32"/>
      <c r="U3" s="32"/>
      <c r="V3" s="32"/>
      <c r="W3" s="32"/>
      <c r="X3" s="32"/>
      <c r="Y3" s="32"/>
      <c r="Z3" s="32"/>
    </row>
    <row r="4" ht="43.5" customHeight="1" spans="1:26">
      <c r="A4" s="2"/>
      <c r="B4" s="2"/>
      <c r="C4" s="3"/>
      <c r="D4" s="2"/>
      <c r="E4" s="4"/>
      <c r="F4" s="2"/>
      <c r="G4" s="3"/>
      <c r="H4" s="5" t="s">
        <v>5</v>
      </c>
      <c r="I4" s="30">
        <f>COUNTIFS($D$8:$D$1422,"&lt;&gt;",$K$8:$K$1422,H4)</f>
        <v>0</v>
      </c>
      <c r="J4" s="33"/>
      <c r="K4" s="33"/>
      <c r="L4" s="33"/>
      <c r="M4" s="32"/>
      <c r="N4" s="32"/>
      <c r="O4" s="32"/>
      <c r="P4" s="32"/>
      <c r="Q4" s="32"/>
      <c r="R4" s="32"/>
      <c r="S4" s="32"/>
      <c r="T4" s="32"/>
      <c r="U4" s="32"/>
      <c r="V4" s="32"/>
      <c r="W4" s="32"/>
      <c r="X4" s="32"/>
      <c r="Y4" s="32"/>
      <c r="Z4" s="32"/>
    </row>
    <row r="5" ht="49.5" spans="1:26">
      <c r="A5" s="6" t="s">
        <v>54</v>
      </c>
      <c r="B5" s="6" t="s">
        <v>55</v>
      </c>
      <c r="C5" s="7" t="s">
        <v>56</v>
      </c>
      <c r="D5" s="8" t="s">
        <v>57</v>
      </c>
      <c r="E5" s="9"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1"/>
      <c r="B6" s="12" t="s">
        <v>45</v>
      </c>
      <c r="C6" s="13" t="s">
        <v>3246</v>
      </c>
      <c r="D6" s="14" t="s">
        <v>3246</v>
      </c>
      <c r="E6" s="15"/>
      <c r="F6" s="16">
        <f>COUNTIF($D$8:$D$1422,"1冒烟测试")</f>
        <v>21</v>
      </c>
      <c r="G6" s="17">
        <f>COUNTIF($D$8:$D$1422,"&lt;&gt;")</f>
        <v>95</v>
      </c>
      <c r="H6" s="18">
        <f>IF(F6&gt;0,SUM(COUNTIFS($D$8:$D$1422,"1冒烟测试",$I$8:$I$1422,{"通过","不通过"}))/$F$6,1)</f>
        <v>0</v>
      </c>
      <c r="I6" s="18">
        <f>IF(F6&gt;0,COUNTIFS($D$8:$D$1422,"1冒烟测试",$I$8:$I$1422,"通过")/$F$6,1)</f>
        <v>0</v>
      </c>
      <c r="J6" s="18">
        <f>IFERROR(SUM(COUNTIFS($D$8:$D$1422,"&lt;&gt;",$K$8:$K$1422,{"通过","不通过"}))/$G$6,0)</f>
        <v>1</v>
      </c>
      <c r="K6" s="18">
        <f>IF(F6&gt;0,COUNTIFS($D$8:$D$1422,"1冒烟测试",$K$8:$K$1422,"通过")/$F$6,1)</f>
        <v>1</v>
      </c>
      <c r="L6" s="18">
        <f>IFERROR(COUNTIFS($D$8:$D$1422,"&lt;&gt;",$K$8:$K$1422,"通过")/$G$6,0)</f>
        <v>1</v>
      </c>
      <c r="M6" s="32"/>
      <c r="N6" s="32"/>
      <c r="O6" s="34"/>
      <c r="P6" s="34"/>
      <c r="Q6" s="34"/>
      <c r="R6" s="34"/>
      <c r="S6" s="34"/>
      <c r="T6" s="34"/>
      <c r="U6" s="34"/>
      <c r="V6" s="34"/>
      <c r="W6" s="34"/>
      <c r="X6" s="34"/>
      <c r="Y6" s="32"/>
      <c r="Z6" s="32"/>
    </row>
    <row r="7" ht="66" spans="1:26">
      <c r="A7" s="19" t="s">
        <v>68</v>
      </c>
      <c r="B7" s="20" t="s">
        <v>69</v>
      </c>
      <c r="C7" s="21" t="s">
        <v>70</v>
      </c>
      <c r="D7" s="89" t="s">
        <v>23</v>
      </c>
      <c r="E7" s="20" t="s">
        <v>24</v>
      </c>
      <c r="F7" s="20" t="s">
        <v>71</v>
      </c>
      <c r="G7" s="20" t="s">
        <v>72</v>
      </c>
      <c r="H7" s="20" t="s">
        <v>73</v>
      </c>
      <c r="I7" s="36" t="s">
        <v>74</v>
      </c>
      <c r="J7" s="36" t="s">
        <v>30</v>
      </c>
      <c r="K7" s="36" t="s">
        <v>75</v>
      </c>
      <c r="L7" s="36" t="s">
        <v>30</v>
      </c>
      <c r="M7" s="32"/>
      <c r="N7" s="32"/>
      <c r="O7" s="32"/>
      <c r="P7" s="32"/>
      <c r="Q7" s="32"/>
      <c r="R7" s="32"/>
      <c r="S7" s="32"/>
      <c r="T7" s="32"/>
      <c r="U7" s="32"/>
      <c r="V7" s="32"/>
      <c r="W7" s="32"/>
      <c r="X7" s="32"/>
      <c r="Y7" s="32"/>
      <c r="Z7" s="32"/>
    </row>
    <row r="8" ht="99" spans="1:26">
      <c r="A8" s="90">
        <v>1</v>
      </c>
      <c r="B8" s="11" t="s">
        <v>3949</v>
      </c>
      <c r="C8" s="11" t="s">
        <v>3950</v>
      </c>
      <c r="D8" s="11" t="s">
        <v>90</v>
      </c>
      <c r="E8" s="11" t="s">
        <v>79</v>
      </c>
      <c r="F8" s="25" t="s">
        <v>3637</v>
      </c>
      <c r="G8" s="25" t="s">
        <v>3951</v>
      </c>
      <c r="H8" s="26" t="s">
        <v>3952</v>
      </c>
      <c r="I8" s="50" t="s">
        <v>2</v>
      </c>
      <c r="J8" s="37"/>
      <c r="K8" s="14" t="s">
        <v>4</v>
      </c>
      <c r="L8" s="37"/>
      <c r="M8" s="32"/>
      <c r="N8" s="32"/>
      <c r="O8" s="32"/>
      <c r="P8" s="32"/>
      <c r="Q8" s="32"/>
      <c r="R8" s="32"/>
      <c r="S8" s="32"/>
      <c r="T8" s="32"/>
      <c r="U8" s="32"/>
      <c r="V8" s="32"/>
      <c r="W8" s="32"/>
      <c r="X8" s="32"/>
      <c r="Y8" s="32"/>
      <c r="Z8" s="32"/>
    </row>
    <row r="9" ht="99" spans="1:26">
      <c r="A9" s="90">
        <v>2</v>
      </c>
      <c r="B9" s="11" t="s">
        <v>3949</v>
      </c>
      <c r="C9" s="24" t="s">
        <v>3953</v>
      </c>
      <c r="D9" s="11" t="s">
        <v>90</v>
      </c>
      <c r="E9" s="11" t="s">
        <v>79</v>
      </c>
      <c r="F9" s="25" t="s">
        <v>3954</v>
      </c>
      <c r="G9" s="25" t="s">
        <v>3955</v>
      </c>
      <c r="H9" s="25" t="s">
        <v>3956</v>
      </c>
      <c r="I9" s="50" t="s">
        <v>2</v>
      </c>
      <c r="J9" s="37"/>
      <c r="K9" s="14" t="s">
        <v>4</v>
      </c>
      <c r="L9" s="37"/>
      <c r="M9" s="32"/>
      <c r="N9" s="32"/>
      <c r="O9" s="32"/>
      <c r="P9" s="32"/>
      <c r="Q9" s="32"/>
      <c r="R9" s="32"/>
      <c r="S9" s="32"/>
      <c r="T9" s="32"/>
      <c r="U9" s="32"/>
      <c r="V9" s="32"/>
      <c r="W9" s="32"/>
      <c r="X9" s="32"/>
      <c r="Y9" s="32"/>
      <c r="Z9" s="32"/>
    </row>
    <row r="10" ht="49.5" spans="1:26">
      <c r="A10" s="90">
        <v>3</v>
      </c>
      <c r="B10" s="11" t="s">
        <v>3949</v>
      </c>
      <c r="C10" s="24" t="s">
        <v>3957</v>
      </c>
      <c r="D10" s="11" t="s">
        <v>78</v>
      </c>
      <c r="E10" s="11" t="s">
        <v>79</v>
      </c>
      <c r="F10" s="25" t="s">
        <v>3958</v>
      </c>
      <c r="G10" s="25" t="s">
        <v>3959</v>
      </c>
      <c r="H10" s="25" t="s">
        <v>3960</v>
      </c>
      <c r="I10" s="50" t="s">
        <v>2</v>
      </c>
      <c r="J10" s="37"/>
      <c r="K10" s="14" t="s">
        <v>4</v>
      </c>
      <c r="L10" s="41"/>
      <c r="M10" s="32"/>
      <c r="N10" s="32"/>
      <c r="O10" s="32"/>
      <c r="P10" s="32"/>
      <c r="Q10" s="32"/>
      <c r="R10" s="32"/>
      <c r="S10" s="32"/>
      <c r="T10" s="32"/>
      <c r="U10" s="32"/>
      <c r="V10" s="32"/>
      <c r="W10" s="32"/>
      <c r="X10" s="32"/>
      <c r="Y10" s="32"/>
      <c r="Z10" s="32"/>
    </row>
    <row r="11" ht="181.5" spans="1:26">
      <c r="A11" s="90">
        <v>4</v>
      </c>
      <c r="B11" s="11" t="s">
        <v>3961</v>
      </c>
      <c r="C11" s="11" t="s">
        <v>3962</v>
      </c>
      <c r="D11" s="11" t="s">
        <v>78</v>
      </c>
      <c r="E11" s="11" t="s">
        <v>85</v>
      </c>
      <c r="F11" s="25" t="s">
        <v>3963</v>
      </c>
      <c r="G11" s="25" t="s">
        <v>3964</v>
      </c>
      <c r="H11" s="26" t="s">
        <v>3965</v>
      </c>
      <c r="I11" s="50" t="s">
        <v>2</v>
      </c>
      <c r="J11" s="37"/>
      <c r="K11" s="14" t="s">
        <v>4</v>
      </c>
      <c r="L11" s="41"/>
      <c r="M11" s="32"/>
      <c r="N11" s="32"/>
      <c r="O11" s="32"/>
      <c r="P11" s="32"/>
      <c r="Q11" s="32"/>
      <c r="R11" s="32"/>
      <c r="S11" s="32"/>
      <c r="T11" s="32"/>
      <c r="U11" s="32"/>
      <c r="V11" s="32"/>
      <c r="W11" s="32"/>
      <c r="X11" s="32"/>
      <c r="Y11" s="32"/>
      <c r="Z11" s="32"/>
    </row>
    <row r="12" ht="115.5" spans="1:26">
      <c r="A12" s="90">
        <v>5</v>
      </c>
      <c r="B12" s="11" t="s">
        <v>3961</v>
      </c>
      <c r="C12" s="11" t="s">
        <v>3656</v>
      </c>
      <c r="D12" s="11" t="s">
        <v>90</v>
      </c>
      <c r="E12" s="11" t="s">
        <v>85</v>
      </c>
      <c r="F12" s="25" t="s">
        <v>3963</v>
      </c>
      <c r="G12" s="25" t="s">
        <v>3657</v>
      </c>
      <c r="H12" s="25" t="s">
        <v>3658</v>
      </c>
      <c r="I12" s="50" t="s">
        <v>2</v>
      </c>
      <c r="J12" s="37"/>
      <c r="K12" s="14" t="s">
        <v>4</v>
      </c>
      <c r="L12" s="37"/>
      <c r="M12" s="32"/>
      <c r="N12" s="32"/>
      <c r="O12" s="32"/>
      <c r="P12" s="32"/>
      <c r="Q12" s="32"/>
      <c r="R12" s="32"/>
      <c r="S12" s="32"/>
      <c r="T12" s="32"/>
      <c r="U12" s="32"/>
      <c r="V12" s="32"/>
      <c r="W12" s="32"/>
      <c r="X12" s="32"/>
      <c r="Y12" s="32"/>
      <c r="Z12" s="32"/>
    </row>
    <row r="13" ht="33" spans="1:26">
      <c r="A13" s="90">
        <v>6</v>
      </c>
      <c r="B13" s="11" t="s">
        <v>3961</v>
      </c>
      <c r="C13" s="11" t="s">
        <v>3659</v>
      </c>
      <c r="D13" s="11" t="s">
        <v>90</v>
      </c>
      <c r="E13" s="11" t="s">
        <v>85</v>
      </c>
      <c r="F13" s="25" t="s">
        <v>3963</v>
      </c>
      <c r="G13" s="25" t="s">
        <v>3660</v>
      </c>
      <c r="H13" s="26" t="s">
        <v>3661</v>
      </c>
      <c r="I13" s="50" t="s">
        <v>2</v>
      </c>
      <c r="J13" s="37"/>
      <c r="K13" s="14" t="s">
        <v>4</v>
      </c>
      <c r="L13" s="41"/>
      <c r="M13" s="32"/>
      <c r="N13" s="32"/>
      <c r="O13" s="32"/>
      <c r="P13" s="32"/>
      <c r="Q13" s="32"/>
      <c r="R13" s="32"/>
      <c r="S13" s="32"/>
      <c r="T13" s="32"/>
      <c r="U13" s="32"/>
      <c r="V13" s="32"/>
      <c r="W13" s="32"/>
      <c r="X13" s="32"/>
      <c r="Y13" s="32"/>
      <c r="Z13" s="32"/>
    </row>
    <row r="14" ht="33" spans="1:26">
      <c r="A14" s="90">
        <v>7</v>
      </c>
      <c r="B14" s="11" t="s">
        <v>3961</v>
      </c>
      <c r="C14" s="11" t="s">
        <v>3662</v>
      </c>
      <c r="D14" s="11" t="s">
        <v>90</v>
      </c>
      <c r="E14" s="11" t="s">
        <v>85</v>
      </c>
      <c r="F14" s="25" t="s">
        <v>3963</v>
      </c>
      <c r="G14" s="25" t="s">
        <v>3663</v>
      </c>
      <c r="H14" s="25" t="s">
        <v>2873</v>
      </c>
      <c r="I14" s="50" t="s">
        <v>2</v>
      </c>
      <c r="J14" s="37"/>
      <c r="K14" s="14" t="s">
        <v>4</v>
      </c>
      <c r="L14" s="37"/>
      <c r="M14" s="32"/>
      <c r="N14" s="32"/>
      <c r="O14" s="32"/>
      <c r="P14" s="32"/>
      <c r="Q14" s="32"/>
      <c r="R14" s="32"/>
      <c r="S14" s="32"/>
      <c r="T14" s="32"/>
      <c r="U14" s="32"/>
      <c r="V14" s="32"/>
      <c r="W14" s="32"/>
      <c r="X14" s="32"/>
      <c r="Y14" s="32"/>
      <c r="Z14" s="32"/>
    </row>
    <row r="15" ht="82.5" spans="1:26">
      <c r="A15" s="90">
        <v>8</v>
      </c>
      <c r="B15" s="11" t="s">
        <v>3961</v>
      </c>
      <c r="C15" s="11" t="s">
        <v>3664</v>
      </c>
      <c r="D15" s="11" t="s">
        <v>90</v>
      </c>
      <c r="E15" s="11" t="s">
        <v>85</v>
      </c>
      <c r="F15" s="25" t="s">
        <v>3966</v>
      </c>
      <c r="G15" s="25" t="s">
        <v>3666</v>
      </c>
      <c r="H15" s="25" t="s">
        <v>2909</v>
      </c>
      <c r="I15" s="50" t="s">
        <v>2</v>
      </c>
      <c r="J15" s="41"/>
      <c r="K15" s="14" t="s">
        <v>4</v>
      </c>
      <c r="L15" s="37"/>
      <c r="M15" s="32"/>
      <c r="N15" s="32"/>
      <c r="O15" s="32"/>
      <c r="P15" s="32"/>
      <c r="Q15" s="32"/>
      <c r="R15" s="32"/>
      <c r="S15" s="32"/>
      <c r="T15" s="32"/>
      <c r="U15" s="32"/>
      <c r="V15" s="32"/>
      <c r="W15" s="32"/>
      <c r="X15" s="32"/>
      <c r="Y15" s="32"/>
      <c r="Z15" s="32"/>
    </row>
    <row r="16" ht="33" spans="1:26">
      <c r="A16" s="90">
        <v>9</v>
      </c>
      <c r="B16" s="11" t="s">
        <v>3961</v>
      </c>
      <c r="C16" s="11" t="s">
        <v>3667</v>
      </c>
      <c r="D16" s="11" t="s">
        <v>90</v>
      </c>
      <c r="E16" s="11" t="s">
        <v>85</v>
      </c>
      <c r="F16" s="25" t="s">
        <v>3963</v>
      </c>
      <c r="G16" s="25" t="s">
        <v>3668</v>
      </c>
      <c r="H16" s="25" t="s">
        <v>3669</v>
      </c>
      <c r="I16" s="50" t="s">
        <v>2</v>
      </c>
      <c r="J16" s="37"/>
      <c r="K16" s="14" t="s">
        <v>4</v>
      </c>
      <c r="L16" s="37"/>
      <c r="M16" s="32"/>
      <c r="N16" s="32"/>
      <c r="O16" s="32"/>
      <c r="P16" s="32"/>
      <c r="Q16" s="32"/>
      <c r="R16" s="32"/>
      <c r="S16" s="32"/>
      <c r="T16" s="32"/>
      <c r="U16" s="32"/>
      <c r="V16" s="32"/>
      <c r="W16" s="32"/>
      <c r="X16" s="32"/>
      <c r="Y16" s="32"/>
      <c r="Z16" s="32"/>
    </row>
    <row r="17" ht="33" spans="1:26">
      <c r="A17" s="90">
        <v>10</v>
      </c>
      <c r="B17" s="11" t="s">
        <v>3961</v>
      </c>
      <c r="C17" s="11" t="s">
        <v>3670</v>
      </c>
      <c r="D17" s="11" t="s">
        <v>90</v>
      </c>
      <c r="E17" s="11" t="s">
        <v>85</v>
      </c>
      <c r="F17" s="25" t="s">
        <v>3963</v>
      </c>
      <c r="G17" s="25" t="s">
        <v>3671</v>
      </c>
      <c r="H17" s="25" t="s">
        <v>3672</v>
      </c>
      <c r="I17" s="50" t="s">
        <v>2</v>
      </c>
      <c r="J17" s="37"/>
      <c r="K17" s="14" t="s">
        <v>4</v>
      </c>
      <c r="L17" s="41"/>
      <c r="M17" s="32"/>
      <c r="N17" s="32"/>
      <c r="O17" s="32"/>
      <c r="P17" s="32"/>
      <c r="Q17" s="32"/>
      <c r="R17" s="32"/>
      <c r="S17" s="32"/>
      <c r="T17" s="32"/>
      <c r="U17" s="32"/>
      <c r="V17" s="32"/>
      <c r="W17" s="32"/>
      <c r="X17" s="32"/>
      <c r="Y17" s="32"/>
      <c r="Z17" s="32"/>
    </row>
    <row r="18" ht="33" spans="1:26">
      <c r="A18" s="90">
        <v>11</v>
      </c>
      <c r="B18" s="11" t="s">
        <v>3961</v>
      </c>
      <c r="C18" s="11" t="s">
        <v>3673</v>
      </c>
      <c r="D18" s="11" t="s">
        <v>90</v>
      </c>
      <c r="E18" s="11" t="s">
        <v>85</v>
      </c>
      <c r="F18" s="25" t="s">
        <v>3963</v>
      </c>
      <c r="G18" s="25" t="s">
        <v>3674</v>
      </c>
      <c r="H18" s="26" t="s">
        <v>3967</v>
      </c>
      <c r="I18" s="50" t="s">
        <v>2</v>
      </c>
      <c r="J18" s="37"/>
      <c r="K18" s="14" t="s">
        <v>4</v>
      </c>
      <c r="L18" s="37"/>
      <c r="M18" s="32"/>
      <c r="N18" s="32"/>
      <c r="O18" s="32"/>
      <c r="P18" s="32"/>
      <c r="Q18" s="32"/>
      <c r="R18" s="32"/>
      <c r="S18" s="32"/>
      <c r="T18" s="32"/>
      <c r="U18" s="32"/>
      <c r="V18" s="32"/>
      <c r="W18" s="32"/>
      <c r="X18" s="32"/>
      <c r="Y18" s="32"/>
      <c r="Z18" s="32"/>
    </row>
    <row r="19" ht="99" spans="1:26">
      <c r="A19" s="90">
        <v>12</v>
      </c>
      <c r="B19" s="11" t="s">
        <v>3961</v>
      </c>
      <c r="C19" s="11" t="s">
        <v>3968</v>
      </c>
      <c r="D19" s="11" t="s">
        <v>78</v>
      </c>
      <c r="E19" s="11" t="s">
        <v>85</v>
      </c>
      <c r="F19" s="25" t="s">
        <v>3969</v>
      </c>
      <c r="G19" s="26" t="s">
        <v>3970</v>
      </c>
      <c r="H19" s="26" t="s">
        <v>3971</v>
      </c>
      <c r="I19" s="50" t="s">
        <v>2</v>
      </c>
      <c r="J19" s="37"/>
      <c r="K19" s="14" t="s">
        <v>4</v>
      </c>
      <c r="L19" s="37"/>
      <c r="M19" s="32"/>
      <c r="N19" s="32"/>
      <c r="O19" s="32"/>
      <c r="P19" s="32"/>
      <c r="Q19" s="32"/>
      <c r="R19" s="32"/>
      <c r="S19" s="32"/>
      <c r="T19" s="32"/>
      <c r="U19" s="32"/>
      <c r="V19" s="32"/>
      <c r="W19" s="32"/>
      <c r="X19" s="32"/>
      <c r="Y19" s="32"/>
      <c r="Z19" s="32"/>
    </row>
    <row r="20" ht="99" spans="1:26">
      <c r="A20" s="90">
        <v>13</v>
      </c>
      <c r="B20" s="11" t="s">
        <v>3961</v>
      </c>
      <c r="C20" s="11" t="s">
        <v>3972</v>
      </c>
      <c r="D20" s="11" t="s">
        <v>78</v>
      </c>
      <c r="E20" s="11" t="s">
        <v>85</v>
      </c>
      <c r="F20" s="25" t="s">
        <v>3973</v>
      </c>
      <c r="G20" s="25" t="s">
        <v>3974</v>
      </c>
      <c r="H20" s="26" t="s">
        <v>3975</v>
      </c>
      <c r="I20" s="50" t="s">
        <v>2</v>
      </c>
      <c r="J20" s="37"/>
      <c r="K20" s="14" t="s">
        <v>4</v>
      </c>
      <c r="L20" s="41"/>
      <c r="M20" s="32"/>
      <c r="N20" s="32"/>
      <c r="O20" s="32"/>
      <c r="P20" s="32"/>
      <c r="Q20" s="32"/>
      <c r="R20" s="32"/>
      <c r="S20" s="32"/>
      <c r="T20" s="32"/>
      <c r="U20" s="32"/>
      <c r="V20" s="32"/>
      <c r="W20" s="32"/>
      <c r="X20" s="32"/>
      <c r="Y20" s="32"/>
      <c r="Z20" s="32"/>
    </row>
    <row r="21" ht="33" spans="1:26">
      <c r="A21" s="90">
        <v>14</v>
      </c>
      <c r="B21" s="11" t="s">
        <v>3961</v>
      </c>
      <c r="C21" s="11" t="s">
        <v>3053</v>
      </c>
      <c r="D21" s="11" t="s">
        <v>90</v>
      </c>
      <c r="E21" s="11" t="s">
        <v>79</v>
      </c>
      <c r="F21" s="25" t="s">
        <v>3963</v>
      </c>
      <c r="G21" s="25" t="s">
        <v>3976</v>
      </c>
      <c r="H21" s="25" t="s">
        <v>3977</v>
      </c>
      <c r="I21" s="50" t="s">
        <v>2</v>
      </c>
      <c r="J21" s="37"/>
      <c r="K21" s="14" t="s">
        <v>4</v>
      </c>
      <c r="L21" s="37"/>
      <c r="M21" s="32"/>
      <c r="N21" s="32"/>
      <c r="O21" s="32"/>
      <c r="P21" s="32"/>
      <c r="Q21" s="32"/>
      <c r="R21" s="32"/>
      <c r="S21" s="32"/>
      <c r="T21" s="32"/>
      <c r="U21" s="32"/>
      <c r="V21" s="32"/>
      <c r="W21" s="32"/>
      <c r="X21" s="32"/>
      <c r="Y21" s="32"/>
      <c r="Z21" s="32"/>
    </row>
    <row r="22" ht="33" spans="1:26">
      <c r="A22" s="90">
        <v>15</v>
      </c>
      <c r="B22" s="11" t="s">
        <v>3961</v>
      </c>
      <c r="C22" s="11" t="s">
        <v>854</v>
      </c>
      <c r="D22" s="11" t="s">
        <v>78</v>
      </c>
      <c r="E22" s="11" t="s">
        <v>79</v>
      </c>
      <c r="F22" s="25" t="s">
        <v>3963</v>
      </c>
      <c r="G22" s="25" t="s">
        <v>3978</v>
      </c>
      <c r="H22" s="25" t="s">
        <v>3979</v>
      </c>
      <c r="I22" s="50" t="s">
        <v>2</v>
      </c>
      <c r="J22" s="37"/>
      <c r="K22" s="14" t="s">
        <v>4</v>
      </c>
      <c r="L22" s="37"/>
      <c r="M22" s="32"/>
      <c r="N22" s="32"/>
      <c r="O22" s="32"/>
      <c r="P22" s="32"/>
      <c r="Q22" s="32"/>
      <c r="R22" s="32"/>
      <c r="S22" s="32"/>
      <c r="T22" s="32"/>
      <c r="U22" s="32"/>
      <c r="V22" s="32"/>
      <c r="W22" s="32"/>
      <c r="X22" s="32"/>
      <c r="Y22" s="32"/>
      <c r="Z22" s="32"/>
    </row>
    <row r="23" ht="33" spans="1:26">
      <c r="A23" s="90">
        <v>16</v>
      </c>
      <c r="B23" s="11" t="s">
        <v>3980</v>
      </c>
      <c r="C23" s="11" t="s">
        <v>3981</v>
      </c>
      <c r="D23" s="11" t="s">
        <v>90</v>
      </c>
      <c r="E23" s="11" t="s">
        <v>79</v>
      </c>
      <c r="F23" s="25" t="s">
        <v>3982</v>
      </c>
      <c r="G23" s="25" t="s">
        <v>3983</v>
      </c>
      <c r="H23" s="25" t="s">
        <v>3984</v>
      </c>
      <c r="I23" s="50" t="s">
        <v>2</v>
      </c>
      <c r="J23" s="37"/>
      <c r="K23" s="14" t="s">
        <v>4</v>
      </c>
      <c r="L23" s="37"/>
      <c r="M23" s="32"/>
      <c r="N23" s="32"/>
      <c r="O23" s="32"/>
      <c r="P23" s="32"/>
      <c r="Q23" s="32"/>
      <c r="R23" s="32"/>
      <c r="S23" s="32"/>
      <c r="T23" s="32"/>
      <c r="U23" s="32"/>
      <c r="V23" s="32"/>
      <c r="W23" s="32"/>
      <c r="X23" s="32"/>
      <c r="Y23" s="32"/>
      <c r="Z23" s="32"/>
    </row>
    <row r="24" ht="33" spans="1:26">
      <c r="A24" s="90">
        <v>17</v>
      </c>
      <c r="B24" s="11" t="s">
        <v>3980</v>
      </c>
      <c r="C24" s="11" t="s">
        <v>3985</v>
      </c>
      <c r="D24" s="11" t="s">
        <v>90</v>
      </c>
      <c r="E24" s="11" t="s">
        <v>79</v>
      </c>
      <c r="F24" s="25" t="s">
        <v>3986</v>
      </c>
      <c r="G24" s="25" t="s">
        <v>3987</v>
      </c>
      <c r="H24" s="25" t="s">
        <v>3988</v>
      </c>
      <c r="I24" s="50" t="s">
        <v>2</v>
      </c>
      <c r="J24" s="37"/>
      <c r="K24" s="14" t="s">
        <v>4</v>
      </c>
      <c r="L24" s="41"/>
      <c r="M24" s="32"/>
      <c r="N24" s="32"/>
      <c r="O24" s="32"/>
      <c r="P24" s="32"/>
      <c r="Q24" s="32"/>
      <c r="R24" s="32"/>
      <c r="S24" s="32"/>
      <c r="T24" s="32"/>
      <c r="U24" s="32"/>
      <c r="V24" s="32"/>
      <c r="W24" s="32"/>
      <c r="X24" s="32"/>
      <c r="Y24" s="32"/>
      <c r="Z24" s="32"/>
    </row>
    <row r="25" ht="33" spans="1:26">
      <c r="A25" s="90">
        <v>18</v>
      </c>
      <c r="B25" s="11" t="s">
        <v>3980</v>
      </c>
      <c r="C25" s="11" t="s">
        <v>3989</v>
      </c>
      <c r="D25" s="11" t="s">
        <v>90</v>
      </c>
      <c r="E25" s="11" t="s">
        <v>79</v>
      </c>
      <c r="F25" s="25" t="s">
        <v>3990</v>
      </c>
      <c r="G25" s="25" t="s">
        <v>3991</v>
      </c>
      <c r="H25" s="25" t="s">
        <v>3992</v>
      </c>
      <c r="I25" s="50" t="s">
        <v>2</v>
      </c>
      <c r="J25" s="37"/>
      <c r="K25" s="14" t="s">
        <v>4</v>
      </c>
      <c r="L25" s="37"/>
      <c r="M25" s="32"/>
      <c r="N25" s="32"/>
      <c r="O25" s="32"/>
      <c r="P25" s="32"/>
      <c r="Q25" s="32"/>
      <c r="R25" s="32"/>
      <c r="S25" s="32"/>
      <c r="T25" s="32"/>
      <c r="U25" s="32"/>
      <c r="V25" s="32"/>
      <c r="W25" s="32"/>
      <c r="X25" s="32"/>
      <c r="Y25" s="32"/>
      <c r="Z25" s="32"/>
    </row>
    <row r="26" ht="33" spans="1:26">
      <c r="A26" s="90">
        <v>19</v>
      </c>
      <c r="B26" s="11" t="s">
        <v>3980</v>
      </c>
      <c r="C26" s="11" t="s">
        <v>3993</v>
      </c>
      <c r="D26" s="11" t="s">
        <v>90</v>
      </c>
      <c r="E26" s="11" t="s">
        <v>79</v>
      </c>
      <c r="F26" s="25" t="s">
        <v>3994</v>
      </c>
      <c r="G26" s="25" t="s">
        <v>3995</v>
      </c>
      <c r="H26" s="25" t="s">
        <v>3996</v>
      </c>
      <c r="I26" s="50" t="s">
        <v>2</v>
      </c>
      <c r="J26" s="37"/>
      <c r="K26" s="14" t="s">
        <v>4</v>
      </c>
      <c r="L26" s="41"/>
      <c r="M26" s="32"/>
      <c r="N26" s="32"/>
      <c r="O26" s="32"/>
      <c r="P26" s="32"/>
      <c r="Q26" s="32"/>
      <c r="R26" s="32"/>
      <c r="S26" s="32"/>
      <c r="T26" s="32"/>
      <c r="U26" s="32"/>
      <c r="V26" s="32"/>
      <c r="W26" s="32"/>
      <c r="X26" s="32"/>
      <c r="Y26" s="32"/>
      <c r="Z26" s="32"/>
    </row>
    <row r="27" ht="49.5" spans="1:26">
      <c r="A27" s="90">
        <v>20</v>
      </c>
      <c r="B27" s="11" t="s">
        <v>3980</v>
      </c>
      <c r="C27" s="11" t="s">
        <v>3997</v>
      </c>
      <c r="D27" s="11" t="s">
        <v>90</v>
      </c>
      <c r="E27" s="11" t="s">
        <v>79</v>
      </c>
      <c r="F27" s="25" t="s">
        <v>3998</v>
      </c>
      <c r="G27" s="25" t="s">
        <v>3999</v>
      </c>
      <c r="H27" s="25" t="s">
        <v>4000</v>
      </c>
      <c r="I27" s="50" t="s">
        <v>2</v>
      </c>
      <c r="J27" s="37"/>
      <c r="K27" s="14" t="s">
        <v>4</v>
      </c>
      <c r="L27" s="41"/>
      <c r="M27" s="32"/>
      <c r="N27" s="32"/>
      <c r="O27" s="32"/>
      <c r="P27" s="32"/>
      <c r="Q27" s="32"/>
      <c r="R27" s="32"/>
      <c r="S27" s="32"/>
      <c r="T27" s="32"/>
      <c r="U27" s="32"/>
      <c r="V27" s="32"/>
      <c r="W27" s="32"/>
      <c r="X27" s="32"/>
      <c r="Y27" s="32"/>
      <c r="Z27" s="32"/>
    </row>
    <row r="28" ht="33" spans="1:26">
      <c r="A28" s="90">
        <v>21</v>
      </c>
      <c r="B28" s="11" t="s">
        <v>3980</v>
      </c>
      <c r="C28" s="11" t="s">
        <v>4001</v>
      </c>
      <c r="D28" s="11" t="s">
        <v>90</v>
      </c>
      <c r="E28" s="11" t="s">
        <v>79</v>
      </c>
      <c r="F28" s="25" t="s">
        <v>3998</v>
      </c>
      <c r="G28" s="25" t="s">
        <v>4002</v>
      </c>
      <c r="H28" s="25" t="s">
        <v>4003</v>
      </c>
      <c r="I28" s="50" t="s">
        <v>2</v>
      </c>
      <c r="J28" s="37"/>
      <c r="K28" s="14" t="s">
        <v>4</v>
      </c>
      <c r="L28" s="41"/>
      <c r="M28" s="32"/>
      <c r="N28" s="32"/>
      <c r="O28" s="32"/>
      <c r="P28" s="32"/>
      <c r="Q28" s="32"/>
      <c r="R28" s="32"/>
      <c r="S28" s="32"/>
      <c r="T28" s="32"/>
      <c r="U28" s="32"/>
      <c r="V28" s="32"/>
      <c r="W28" s="32"/>
      <c r="X28" s="32"/>
      <c r="Y28" s="32"/>
      <c r="Z28" s="32"/>
    </row>
    <row r="29" ht="33" spans="1:26">
      <c r="A29" s="90">
        <v>22</v>
      </c>
      <c r="B29" s="11" t="s">
        <v>3980</v>
      </c>
      <c r="C29" s="24" t="s">
        <v>4004</v>
      </c>
      <c r="D29" s="11" t="s">
        <v>90</v>
      </c>
      <c r="E29" s="11" t="s">
        <v>79</v>
      </c>
      <c r="F29" s="26" t="s">
        <v>4005</v>
      </c>
      <c r="G29" s="26" t="s">
        <v>4006</v>
      </c>
      <c r="H29" s="26" t="s">
        <v>4007</v>
      </c>
      <c r="I29" s="50" t="s">
        <v>2</v>
      </c>
      <c r="J29" s="37"/>
      <c r="K29" s="14" t="s">
        <v>4</v>
      </c>
      <c r="L29" s="41"/>
      <c r="M29" s="32"/>
      <c r="N29" s="32"/>
      <c r="O29" s="32"/>
      <c r="P29" s="32"/>
      <c r="Q29" s="32"/>
      <c r="R29" s="32"/>
      <c r="S29" s="32"/>
      <c r="T29" s="32"/>
      <c r="U29" s="32"/>
      <c r="V29" s="32"/>
      <c r="W29" s="32"/>
      <c r="X29" s="32"/>
      <c r="Y29" s="32"/>
      <c r="Z29" s="32"/>
    </row>
    <row r="30" ht="33" spans="1:26">
      <c r="A30" s="90">
        <v>23</v>
      </c>
      <c r="B30" s="11" t="s">
        <v>3980</v>
      </c>
      <c r="C30" s="24" t="s">
        <v>4008</v>
      </c>
      <c r="D30" s="11" t="s">
        <v>90</v>
      </c>
      <c r="E30" s="11" t="s">
        <v>79</v>
      </c>
      <c r="F30" s="26" t="s">
        <v>4005</v>
      </c>
      <c r="G30" s="26" t="s">
        <v>4009</v>
      </c>
      <c r="H30" s="25" t="s">
        <v>4010</v>
      </c>
      <c r="I30" s="50" t="s">
        <v>2</v>
      </c>
      <c r="J30" s="37"/>
      <c r="K30" s="14" t="s">
        <v>4</v>
      </c>
      <c r="L30" s="41"/>
      <c r="M30" s="32"/>
      <c r="N30" s="32"/>
      <c r="O30" s="32"/>
      <c r="P30" s="32"/>
      <c r="Q30" s="32"/>
      <c r="R30" s="32"/>
      <c r="S30" s="32"/>
      <c r="T30" s="32"/>
      <c r="U30" s="32"/>
      <c r="V30" s="32"/>
      <c r="W30" s="32"/>
      <c r="X30" s="32"/>
      <c r="Y30" s="32"/>
      <c r="Z30" s="32"/>
    </row>
    <row r="31" ht="49.5" spans="1:26">
      <c r="A31" s="90">
        <v>24</v>
      </c>
      <c r="B31" s="11" t="s">
        <v>3980</v>
      </c>
      <c r="C31" s="24" t="s">
        <v>4011</v>
      </c>
      <c r="D31" s="11" t="s">
        <v>90</v>
      </c>
      <c r="E31" s="11" t="s">
        <v>79</v>
      </c>
      <c r="F31" s="26" t="s">
        <v>4012</v>
      </c>
      <c r="G31" s="26" t="s">
        <v>4013</v>
      </c>
      <c r="H31" s="25" t="s">
        <v>4010</v>
      </c>
      <c r="I31" s="50" t="s">
        <v>2</v>
      </c>
      <c r="J31" s="37"/>
      <c r="K31" s="14" t="s">
        <v>4</v>
      </c>
      <c r="L31" s="37"/>
      <c r="M31" s="32"/>
      <c r="N31" s="32"/>
      <c r="O31" s="32"/>
      <c r="P31" s="32"/>
      <c r="Q31" s="32"/>
      <c r="R31" s="32"/>
      <c r="S31" s="32"/>
      <c r="T31" s="32"/>
      <c r="U31" s="32"/>
      <c r="V31" s="32"/>
      <c r="W31" s="32"/>
      <c r="X31" s="32"/>
      <c r="Y31" s="32"/>
      <c r="Z31" s="32"/>
    </row>
    <row r="32" ht="33" spans="1:26">
      <c r="A32" s="90">
        <v>25</v>
      </c>
      <c r="B32" s="11" t="s">
        <v>3980</v>
      </c>
      <c r="C32" s="24" t="s">
        <v>4014</v>
      </c>
      <c r="D32" s="11" t="s">
        <v>90</v>
      </c>
      <c r="E32" s="11" t="s">
        <v>79</v>
      </c>
      <c r="F32" s="26" t="s">
        <v>4012</v>
      </c>
      <c r="G32" s="26" t="s">
        <v>4002</v>
      </c>
      <c r="H32" s="25" t="s">
        <v>4010</v>
      </c>
      <c r="I32" s="50" t="s">
        <v>2</v>
      </c>
      <c r="J32" s="37"/>
      <c r="K32" s="14" t="s">
        <v>4</v>
      </c>
      <c r="L32" s="37"/>
      <c r="M32" s="32"/>
      <c r="N32" s="32"/>
      <c r="O32" s="32"/>
      <c r="P32" s="32"/>
      <c r="Q32" s="32"/>
      <c r="R32" s="32"/>
      <c r="S32" s="32"/>
      <c r="T32" s="32"/>
      <c r="U32" s="32"/>
      <c r="V32" s="32"/>
      <c r="W32" s="32"/>
      <c r="X32" s="32"/>
      <c r="Y32" s="32"/>
      <c r="Z32" s="32"/>
    </row>
    <row r="33" ht="33" spans="1:26">
      <c r="A33" s="91">
        <v>28</v>
      </c>
      <c r="B33" s="11" t="s">
        <v>3980</v>
      </c>
      <c r="C33" s="11" t="s">
        <v>4015</v>
      </c>
      <c r="D33" s="11" t="s">
        <v>90</v>
      </c>
      <c r="E33" s="11" t="s">
        <v>79</v>
      </c>
      <c r="F33" s="25" t="s">
        <v>4016</v>
      </c>
      <c r="G33" s="26" t="s">
        <v>4017</v>
      </c>
      <c r="H33" s="25" t="s">
        <v>4018</v>
      </c>
      <c r="I33" s="50" t="s">
        <v>2</v>
      </c>
      <c r="J33" s="37"/>
      <c r="K33" s="14" t="s">
        <v>4</v>
      </c>
      <c r="L33" s="41"/>
      <c r="M33" s="32"/>
      <c r="N33" s="32"/>
      <c r="O33" s="32"/>
      <c r="P33" s="32"/>
      <c r="Q33" s="32"/>
      <c r="R33" s="32"/>
      <c r="S33" s="32"/>
      <c r="T33" s="32"/>
      <c r="U33" s="32"/>
      <c r="V33" s="32"/>
      <c r="W33" s="32"/>
      <c r="X33" s="32"/>
      <c r="Y33" s="32"/>
      <c r="Z33" s="32"/>
    </row>
    <row r="34" ht="66" spans="1:26">
      <c r="A34" s="91">
        <v>29</v>
      </c>
      <c r="B34" s="11" t="s">
        <v>4019</v>
      </c>
      <c r="C34" s="11" t="s">
        <v>4020</v>
      </c>
      <c r="D34" s="11" t="s">
        <v>78</v>
      </c>
      <c r="E34" s="11" t="s">
        <v>85</v>
      </c>
      <c r="F34" s="25" t="s">
        <v>4021</v>
      </c>
      <c r="G34" s="25" t="s">
        <v>4022</v>
      </c>
      <c r="H34" s="26" t="s">
        <v>4023</v>
      </c>
      <c r="I34" s="50" t="s">
        <v>2</v>
      </c>
      <c r="J34" s="37"/>
      <c r="K34" s="14" t="s">
        <v>4</v>
      </c>
      <c r="L34" s="37"/>
      <c r="M34" s="32"/>
      <c r="N34" s="32"/>
      <c r="O34" s="32"/>
      <c r="P34" s="32"/>
      <c r="Q34" s="32"/>
      <c r="R34" s="32"/>
      <c r="S34" s="32"/>
      <c r="T34" s="32"/>
      <c r="U34" s="32"/>
      <c r="V34" s="32"/>
      <c r="W34" s="32"/>
      <c r="X34" s="32"/>
      <c r="Y34" s="32"/>
      <c r="Z34" s="32"/>
    </row>
    <row r="35" ht="33" spans="1:26">
      <c r="A35" s="91">
        <v>30</v>
      </c>
      <c r="B35" s="11" t="s">
        <v>4019</v>
      </c>
      <c r="C35" s="11" t="s">
        <v>2834</v>
      </c>
      <c r="D35" s="11" t="s">
        <v>90</v>
      </c>
      <c r="E35" s="11" t="s">
        <v>85</v>
      </c>
      <c r="F35" s="25" t="s">
        <v>4024</v>
      </c>
      <c r="G35" s="25" t="s">
        <v>4025</v>
      </c>
      <c r="H35" s="26" t="s">
        <v>4026</v>
      </c>
      <c r="I35" s="50" t="s">
        <v>2</v>
      </c>
      <c r="J35" s="37"/>
      <c r="K35" s="14" t="s">
        <v>4</v>
      </c>
      <c r="L35" s="37"/>
      <c r="M35" s="32"/>
      <c r="N35" s="32"/>
      <c r="O35" s="32"/>
      <c r="P35" s="32"/>
      <c r="Q35" s="32"/>
      <c r="R35" s="32"/>
      <c r="S35" s="32"/>
      <c r="T35" s="32"/>
      <c r="U35" s="32"/>
      <c r="V35" s="32"/>
      <c r="W35" s="32"/>
      <c r="X35" s="32"/>
      <c r="Y35" s="32"/>
      <c r="Z35" s="32"/>
    </row>
    <row r="36" ht="33" spans="1:26">
      <c r="A36" s="91">
        <v>31</v>
      </c>
      <c r="B36" s="11" t="s">
        <v>4019</v>
      </c>
      <c r="C36" s="11" t="s">
        <v>2838</v>
      </c>
      <c r="D36" s="11" t="s">
        <v>90</v>
      </c>
      <c r="E36" s="11" t="s">
        <v>85</v>
      </c>
      <c r="F36" s="25" t="s">
        <v>4024</v>
      </c>
      <c r="G36" s="25" t="s">
        <v>4027</v>
      </c>
      <c r="H36" s="26" t="s">
        <v>4028</v>
      </c>
      <c r="I36" s="50" t="s">
        <v>2</v>
      </c>
      <c r="J36" s="41" t="s">
        <v>0</v>
      </c>
      <c r="K36" s="14" t="s">
        <v>4</v>
      </c>
      <c r="L36" s="37"/>
      <c r="M36" s="32"/>
      <c r="N36" s="32"/>
      <c r="O36" s="32"/>
      <c r="P36" s="32"/>
      <c r="Q36" s="32"/>
      <c r="R36" s="32"/>
      <c r="S36" s="32"/>
      <c r="T36" s="32"/>
      <c r="U36" s="32"/>
      <c r="V36" s="32"/>
      <c r="W36" s="32"/>
      <c r="X36" s="32"/>
      <c r="Y36" s="32"/>
      <c r="Z36" s="32"/>
    </row>
    <row r="37" ht="33" spans="1:26">
      <c r="A37" s="91">
        <v>32</v>
      </c>
      <c r="B37" s="11" t="s">
        <v>4019</v>
      </c>
      <c r="C37" s="11" t="s">
        <v>2841</v>
      </c>
      <c r="D37" s="11" t="s">
        <v>90</v>
      </c>
      <c r="E37" s="11" t="s">
        <v>85</v>
      </c>
      <c r="F37" s="25" t="s">
        <v>4024</v>
      </c>
      <c r="G37" s="25" t="s">
        <v>4029</v>
      </c>
      <c r="H37" s="26" t="s">
        <v>3771</v>
      </c>
      <c r="I37" s="50" t="s">
        <v>2</v>
      </c>
      <c r="J37" s="37"/>
      <c r="K37" s="14" t="s">
        <v>4</v>
      </c>
      <c r="L37" s="41"/>
      <c r="M37" s="32"/>
      <c r="N37" s="32"/>
      <c r="O37" s="32"/>
      <c r="P37" s="32"/>
      <c r="Q37" s="32"/>
      <c r="R37" s="32"/>
      <c r="S37" s="32"/>
      <c r="T37" s="32"/>
      <c r="U37" s="32"/>
      <c r="V37" s="32"/>
      <c r="W37" s="32"/>
      <c r="X37" s="32"/>
      <c r="Y37" s="32"/>
      <c r="Z37" s="32"/>
    </row>
    <row r="38" ht="33" spans="1:26">
      <c r="A38" s="91">
        <v>33</v>
      </c>
      <c r="B38" s="11" t="s">
        <v>4019</v>
      </c>
      <c r="C38" s="11" t="s">
        <v>2844</v>
      </c>
      <c r="D38" s="11" t="s">
        <v>90</v>
      </c>
      <c r="E38" s="11" t="s">
        <v>85</v>
      </c>
      <c r="F38" s="25" t="s">
        <v>4024</v>
      </c>
      <c r="G38" s="25" t="s">
        <v>4030</v>
      </c>
      <c r="H38" s="25" t="s">
        <v>4031</v>
      </c>
      <c r="I38" s="50" t="s">
        <v>2</v>
      </c>
      <c r="J38" s="37"/>
      <c r="K38" s="14" t="s">
        <v>4</v>
      </c>
      <c r="L38" s="37"/>
      <c r="M38" s="32"/>
      <c r="N38" s="32"/>
      <c r="O38" s="32"/>
      <c r="P38" s="32"/>
      <c r="Q38" s="32"/>
      <c r="R38" s="32"/>
      <c r="S38" s="32"/>
      <c r="T38" s="32"/>
      <c r="U38" s="32"/>
      <c r="V38" s="32"/>
      <c r="W38" s="32"/>
      <c r="X38" s="32"/>
      <c r="Y38" s="32"/>
      <c r="Z38" s="32"/>
    </row>
    <row r="39" ht="33" spans="1:26">
      <c r="A39" s="91">
        <v>34</v>
      </c>
      <c r="B39" s="11" t="s">
        <v>4019</v>
      </c>
      <c r="C39" s="11" t="s">
        <v>2847</v>
      </c>
      <c r="D39" s="11" t="s">
        <v>90</v>
      </c>
      <c r="E39" s="11" t="s">
        <v>85</v>
      </c>
      <c r="F39" s="25" t="s">
        <v>4024</v>
      </c>
      <c r="G39" s="25" t="s">
        <v>4032</v>
      </c>
      <c r="H39" s="25" t="s">
        <v>4033</v>
      </c>
      <c r="I39" s="50" t="s">
        <v>2</v>
      </c>
      <c r="J39" s="37"/>
      <c r="K39" s="14" t="s">
        <v>4</v>
      </c>
      <c r="L39" s="37"/>
      <c r="M39" s="32"/>
      <c r="N39" s="32"/>
      <c r="O39" s="32"/>
      <c r="P39" s="32"/>
      <c r="Q39" s="32"/>
      <c r="R39" s="32"/>
      <c r="S39" s="32"/>
      <c r="T39" s="32"/>
      <c r="U39" s="32"/>
      <c r="V39" s="32"/>
      <c r="W39" s="32"/>
      <c r="X39" s="32"/>
      <c r="Y39" s="32"/>
      <c r="Z39" s="32"/>
    </row>
    <row r="40" ht="49.5" spans="1:26">
      <c r="A40" s="91">
        <v>35</v>
      </c>
      <c r="B40" s="11" t="s">
        <v>4019</v>
      </c>
      <c r="C40" s="11" t="s">
        <v>838</v>
      </c>
      <c r="D40" s="11" t="s">
        <v>78</v>
      </c>
      <c r="E40" s="11" t="s">
        <v>79</v>
      </c>
      <c r="F40" s="26" t="s">
        <v>4024</v>
      </c>
      <c r="G40" s="26" t="s">
        <v>4034</v>
      </c>
      <c r="H40" s="26" t="s">
        <v>4035</v>
      </c>
      <c r="I40" s="50" t="s">
        <v>2</v>
      </c>
      <c r="J40" s="37"/>
      <c r="K40" s="14" t="s">
        <v>4</v>
      </c>
      <c r="L40" s="37"/>
      <c r="M40" s="32"/>
      <c r="N40" s="32"/>
      <c r="O40" s="32"/>
      <c r="P40" s="32"/>
      <c r="Q40" s="32"/>
      <c r="R40" s="32"/>
      <c r="S40" s="32"/>
      <c r="T40" s="32"/>
      <c r="U40" s="32"/>
      <c r="V40" s="32"/>
      <c r="W40" s="32"/>
      <c r="X40" s="32"/>
      <c r="Y40" s="32"/>
      <c r="Z40" s="32"/>
    </row>
    <row r="41" ht="82.5" spans="1:26">
      <c r="A41" s="91">
        <v>37</v>
      </c>
      <c r="B41" s="11" t="s">
        <v>4019</v>
      </c>
      <c r="C41" s="11" t="s">
        <v>4036</v>
      </c>
      <c r="D41" s="11" t="s">
        <v>78</v>
      </c>
      <c r="E41" s="11" t="s">
        <v>85</v>
      </c>
      <c r="F41" s="25" t="s">
        <v>4024</v>
      </c>
      <c r="G41" s="25" t="s">
        <v>4037</v>
      </c>
      <c r="H41" s="26" t="s">
        <v>4038</v>
      </c>
      <c r="I41" s="50" t="s">
        <v>2</v>
      </c>
      <c r="J41" s="37"/>
      <c r="K41" s="14" t="s">
        <v>4</v>
      </c>
      <c r="L41" s="37"/>
      <c r="M41" s="32"/>
      <c r="N41" s="32"/>
      <c r="O41" s="32"/>
      <c r="P41" s="32"/>
      <c r="Q41" s="32"/>
      <c r="R41" s="32"/>
      <c r="S41" s="32"/>
      <c r="T41" s="32"/>
      <c r="U41" s="32"/>
      <c r="V41" s="32"/>
      <c r="W41" s="32"/>
      <c r="X41" s="32"/>
      <c r="Y41" s="32"/>
      <c r="Z41" s="32"/>
    </row>
    <row r="42" ht="33" spans="1:26">
      <c r="A42" s="91">
        <v>38</v>
      </c>
      <c r="B42" s="11" t="s">
        <v>4039</v>
      </c>
      <c r="C42" s="11" t="s">
        <v>4040</v>
      </c>
      <c r="D42" s="11" t="s">
        <v>78</v>
      </c>
      <c r="E42" s="11" t="s">
        <v>79</v>
      </c>
      <c r="F42" s="25" t="s">
        <v>4041</v>
      </c>
      <c r="G42" s="25" t="s">
        <v>4042</v>
      </c>
      <c r="H42" s="25" t="s">
        <v>4043</v>
      </c>
      <c r="I42" s="50" t="s">
        <v>2</v>
      </c>
      <c r="J42" s="37"/>
      <c r="K42" s="14" t="s">
        <v>4</v>
      </c>
      <c r="L42" s="41"/>
      <c r="M42" s="32"/>
      <c r="N42" s="32"/>
      <c r="O42" s="32"/>
      <c r="P42" s="32"/>
      <c r="Q42" s="32"/>
      <c r="R42" s="32"/>
      <c r="S42" s="32"/>
      <c r="T42" s="32"/>
      <c r="U42" s="32"/>
      <c r="V42" s="32"/>
      <c r="W42" s="32"/>
      <c r="X42" s="32"/>
      <c r="Y42" s="32"/>
      <c r="Z42" s="32"/>
    </row>
    <row r="43" ht="49.5" spans="1:26">
      <c r="A43" s="49"/>
      <c r="B43" s="24" t="s">
        <v>4044</v>
      </c>
      <c r="C43" s="24" t="s">
        <v>4045</v>
      </c>
      <c r="D43" s="11" t="s">
        <v>90</v>
      </c>
      <c r="E43" s="11" t="s">
        <v>79</v>
      </c>
      <c r="F43" s="26" t="s">
        <v>4046</v>
      </c>
      <c r="G43" s="26" t="s">
        <v>4047</v>
      </c>
      <c r="H43" s="25" t="s">
        <v>4048</v>
      </c>
      <c r="I43" s="50" t="s">
        <v>2</v>
      </c>
      <c r="J43" s="37"/>
      <c r="K43" s="14" t="s">
        <v>4</v>
      </c>
      <c r="L43" s="37"/>
      <c r="M43" s="32"/>
      <c r="N43" s="32"/>
      <c r="O43" s="32"/>
      <c r="P43" s="32"/>
      <c r="Q43" s="32"/>
      <c r="R43" s="32"/>
      <c r="S43" s="32"/>
      <c r="T43" s="32"/>
      <c r="U43" s="32"/>
      <c r="V43" s="32"/>
      <c r="W43" s="32"/>
      <c r="X43" s="32"/>
      <c r="Y43" s="32"/>
      <c r="Z43" s="32"/>
    </row>
    <row r="44" ht="49.5" spans="1:26">
      <c r="A44" s="49"/>
      <c r="B44" s="11" t="s">
        <v>4044</v>
      </c>
      <c r="C44" s="24" t="s">
        <v>4049</v>
      </c>
      <c r="D44" s="11" t="s">
        <v>90</v>
      </c>
      <c r="E44" s="11" t="s">
        <v>79</v>
      </c>
      <c r="F44" s="25" t="s">
        <v>4050</v>
      </c>
      <c r="G44" s="26" t="s">
        <v>4051</v>
      </c>
      <c r="H44" s="25" t="s">
        <v>4052</v>
      </c>
      <c r="I44" s="50" t="s">
        <v>2</v>
      </c>
      <c r="J44" s="37"/>
      <c r="K44" s="14" t="s">
        <v>4</v>
      </c>
      <c r="L44" s="37"/>
      <c r="M44" s="32"/>
      <c r="N44" s="32"/>
      <c r="O44" s="32"/>
      <c r="P44" s="32"/>
      <c r="Q44" s="32"/>
      <c r="R44" s="32"/>
      <c r="S44" s="32"/>
      <c r="T44" s="32"/>
      <c r="U44" s="32"/>
      <c r="V44" s="32"/>
      <c r="W44" s="32"/>
      <c r="X44" s="32"/>
      <c r="Y44" s="32"/>
      <c r="Z44" s="32"/>
    </row>
    <row r="45" ht="49.5" spans="1:26">
      <c r="A45" s="49"/>
      <c r="B45" s="11" t="s">
        <v>4044</v>
      </c>
      <c r="C45" s="11" t="s">
        <v>4053</v>
      </c>
      <c r="D45" s="11" t="s">
        <v>90</v>
      </c>
      <c r="E45" s="11" t="s">
        <v>79</v>
      </c>
      <c r="F45" s="25" t="s">
        <v>4054</v>
      </c>
      <c r="G45" s="26" t="s">
        <v>4055</v>
      </c>
      <c r="H45" s="25" t="s">
        <v>4056</v>
      </c>
      <c r="I45" s="50" t="s">
        <v>2</v>
      </c>
      <c r="J45" s="37"/>
      <c r="K45" s="14" t="s">
        <v>4</v>
      </c>
      <c r="L45" s="37"/>
      <c r="M45" s="32"/>
      <c r="N45" s="32"/>
      <c r="O45" s="32"/>
      <c r="P45" s="32"/>
      <c r="Q45" s="32"/>
      <c r="R45" s="32"/>
      <c r="S45" s="32"/>
      <c r="T45" s="32"/>
      <c r="U45" s="32"/>
      <c r="V45" s="32"/>
      <c r="W45" s="32"/>
      <c r="X45" s="32"/>
      <c r="Y45" s="32"/>
      <c r="Z45" s="32"/>
    </row>
    <row r="46" ht="49.5" spans="1:26">
      <c r="A46" s="49"/>
      <c r="B46" s="11" t="s">
        <v>4044</v>
      </c>
      <c r="C46" s="11" t="s">
        <v>4057</v>
      </c>
      <c r="D46" s="11" t="s">
        <v>90</v>
      </c>
      <c r="E46" s="11" t="s">
        <v>79</v>
      </c>
      <c r="F46" s="25" t="s">
        <v>4058</v>
      </c>
      <c r="G46" s="26" t="s">
        <v>4059</v>
      </c>
      <c r="H46" s="25" t="s">
        <v>4060</v>
      </c>
      <c r="I46" s="50" t="s">
        <v>2</v>
      </c>
      <c r="J46" s="37"/>
      <c r="K46" s="14" t="s">
        <v>4</v>
      </c>
      <c r="L46" s="37"/>
      <c r="M46" s="32"/>
      <c r="N46" s="32"/>
      <c r="O46" s="32"/>
      <c r="P46" s="32"/>
      <c r="Q46" s="32"/>
      <c r="R46" s="32"/>
      <c r="S46" s="32"/>
      <c r="T46" s="32"/>
      <c r="U46" s="32"/>
      <c r="V46" s="32"/>
      <c r="W46" s="32"/>
      <c r="X46" s="32"/>
      <c r="Y46" s="32"/>
      <c r="Z46" s="32"/>
    </row>
    <row r="47" ht="49.5" spans="1:26">
      <c r="A47" s="49"/>
      <c r="B47" s="24" t="s">
        <v>4044</v>
      </c>
      <c r="C47" s="24" t="s">
        <v>4061</v>
      </c>
      <c r="D47" s="11" t="s">
        <v>90</v>
      </c>
      <c r="E47" s="11" t="s">
        <v>79</v>
      </c>
      <c r="F47" s="25" t="s">
        <v>4046</v>
      </c>
      <c r="G47" s="26" t="s">
        <v>4062</v>
      </c>
      <c r="H47" s="26" t="s">
        <v>4048</v>
      </c>
      <c r="I47" s="50" t="s">
        <v>2</v>
      </c>
      <c r="J47" s="37"/>
      <c r="K47" s="14" t="s">
        <v>4</v>
      </c>
      <c r="L47" s="37"/>
      <c r="M47" s="32"/>
      <c r="N47" s="32"/>
      <c r="O47" s="32"/>
      <c r="P47" s="32"/>
      <c r="Q47" s="32"/>
      <c r="R47" s="32"/>
      <c r="S47" s="32"/>
      <c r="T47" s="32"/>
      <c r="U47" s="32"/>
      <c r="V47" s="32"/>
      <c r="W47" s="32"/>
      <c r="X47" s="32"/>
      <c r="Y47" s="32"/>
      <c r="Z47" s="32"/>
    </row>
    <row r="48" ht="49.5" spans="1:26">
      <c r="A48" s="49"/>
      <c r="B48" s="11" t="s">
        <v>4044</v>
      </c>
      <c r="C48" s="24" t="s">
        <v>4063</v>
      </c>
      <c r="D48" s="11" t="s">
        <v>90</v>
      </c>
      <c r="E48" s="11" t="s">
        <v>79</v>
      </c>
      <c r="F48" s="25" t="s">
        <v>4050</v>
      </c>
      <c r="G48" s="26" t="s">
        <v>4064</v>
      </c>
      <c r="H48" s="26" t="s">
        <v>4052</v>
      </c>
      <c r="I48" s="50" t="s">
        <v>2</v>
      </c>
      <c r="J48" s="37"/>
      <c r="K48" s="14" t="s">
        <v>4</v>
      </c>
      <c r="L48" s="41"/>
      <c r="M48" s="32"/>
      <c r="N48" s="32"/>
      <c r="O48" s="32"/>
      <c r="P48" s="32"/>
      <c r="Q48" s="32"/>
      <c r="R48" s="32"/>
      <c r="S48" s="32"/>
      <c r="T48" s="32"/>
      <c r="U48" s="32"/>
      <c r="V48" s="32"/>
      <c r="W48" s="32"/>
      <c r="X48" s="32"/>
      <c r="Y48" s="32"/>
      <c r="Z48" s="32"/>
    </row>
    <row r="49" ht="49.5" spans="1:26">
      <c r="A49" s="49"/>
      <c r="B49" s="11" t="s">
        <v>4044</v>
      </c>
      <c r="C49" s="24" t="s">
        <v>4065</v>
      </c>
      <c r="D49" s="11" t="s">
        <v>90</v>
      </c>
      <c r="E49" s="11" t="s">
        <v>79</v>
      </c>
      <c r="F49" s="25" t="s">
        <v>4054</v>
      </c>
      <c r="G49" s="26" t="s">
        <v>4066</v>
      </c>
      <c r="H49" s="26" t="s">
        <v>4056</v>
      </c>
      <c r="I49" s="50" t="s">
        <v>2</v>
      </c>
      <c r="J49" s="37"/>
      <c r="K49" s="14" t="s">
        <v>4</v>
      </c>
      <c r="L49" s="37"/>
      <c r="M49" s="32"/>
      <c r="N49" s="32"/>
      <c r="O49" s="32"/>
      <c r="P49" s="32"/>
      <c r="Q49" s="32"/>
      <c r="R49" s="32"/>
      <c r="S49" s="32"/>
      <c r="T49" s="32"/>
      <c r="U49" s="32"/>
      <c r="V49" s="32"/>
      <c r="W49" s="32"/>
      <c r="X49" s="32"/>
      <c r="Y49" s="32"/>
      <c r="Z49" s="32"/>
    </row>
    <row r="50" ht="49.5" spans="1:26">
      <c r="A50" s="49"/>
      <c r="B50" s="11" t="s">
        <v>4044</v>
      </c>
      <c r="C50" s="24" t="s">
        <v>4067</v>
      </c>
      <c r="D50" s="11" t="s">
        <v>90</v>
      </c>
      <c r="E50" s="11" t="s">
        <v>79</v>
      </c>
      <c r="F50" s="25" t="s">
        <v>4058</v>
      </c>
      <c r="G50" s="26" t="s">
        <v>4068</v>
      </c>
      <c r="H50" s="26" t="s">
        <v>4060</v>
      </c>
      <c r="I50" s="50" t="s">
        <v>2</v>
      </c>
      <c r="J50" s="37"/>
      <c r="K50" s="14" t="s">
        <v>4</v>
      </c>
      <c r="L50" s="37"/>
      <c r="M50" s="32"/>
      <c r="N50" s="32"/>
      <c r="O50" s="32"/>
      <c r="P50" s="32"/>
      <c r="Q50" s="32"/>
      <c r="R50" s="32"/>
      <c r="S50" s="32"/>
      <c r="T50" s="32"/>
      <c r="U50" s="32"/>
      <c r="V50" s="32"/>
      <c r="W50" s="32"/>
      <c r="X50" s="32"/>
      <c r="Y50" s="32"/>
      <c r="Z50" s="32"/>
    </row>
    <row r="51" ht="49.5" spans="1:26">
      <c r="A51" s="49"/>
      <c r="B51" s="11" t="s">
        <v>4044</v>
      </c>
      <c r="C51" s="24" t="s">
        <v>4069</v>
      </c>
      <c r="D51" s="11" t="s">
        <v>78</v>
      </c>
      <c r="E51" s="11" t="s">
        <v>79</v>
      </c>
      <c r="F51" s="25" t="s">
        <v>4024</v>
      </c>
      <c r="G51" s="26" t="s">
        <v>4070</v>
      </c>
      <c r="H51" s="26" t="s">
        <v>4071</v>
      </c>
      <c r="I51" s="50" t="s">
        <v>2</v>
      </c>
      <c r="J51" s="37"/>
      <c r="K51" s="14" t="s">
        <v>4</v>
      </c>
      <c r="L51" s="37"/>
      <c r="M51" s="32"/>
      <c r="N51" s="32"/>
      <c r="O51" s="32"/>
      <c r="P51" s="32"/>
      <c r="Q51" s="32"/>
      <c r="R51" s="32"/>
      <c r="S51" s="32"/>
      <c r="T51" s="32"/>
      <c r="U51" s="32"/>
      <c r="V51" s="32"/>
      <c r="W51" s="32"/>
      <c r="X51" s="32"/>
      <c r="Y51" s="32"/>
      <c r="Z51" s="32"/>
    </row>
    <row r="52" ht="49.5" spans="1:26">
      <c r="A52" s="49"/>
      <c r="B52" s="11" t="s">
        <v>4044</v>
      </c>
      <c r="C52" s="24" t="s">
        <v>4072</v>
      </c>
      <c r="D52" s="11" t="s">
        <v>90</v>
      </c>
      <c r="E52" s="11" t="s">
        <v>79</v>
      </c>
      <c r="F52" s="25" t="s">
        <v>4024</v>
      </c>
      <c r="G52" s="26" t="s">
        <v>4073</v>
      </c>
      <c r="H52" s="26" t="s">
        <v>4074</v>
      </c>
      <c r="I52" s="50" t="s">
        <v>2</v>
      </c>
      <c r="J52" s="37"/>
      <c r="K52" s="14" t="s">
        <v>4</v>
      </c>
      <c r="L52" s="37"/>
      <c r="M52" s="32"/>
      <c r="N52" s="32"/>
      <c r="O52" s="32"/>
      <c r="P52" s="32"/>
      <c r="Q52" s="32"/>
      <c r="R52" s="32"/>
      <c r="S52" s="32"/>
      <c r="T52" s="32"/>
      <c r="U52" s="32"/>
      <c r="V52" s="32"/>
      <c r="W52" s="32"/>
      <c r="X52" s="32"/>
      <c r="Y52" s="32"/>
      <c r="Z52" s="32"/>
    </row>
    <row r="53" ht="49.5" spans="1:26">
      <c r="A53" s="49"/>
      <c r="B53" s="11" t="s">
        <v>4044</v>
      </c>
      <c r="C53" s="24" t="s">
        <v>4075</v>
      </c>
      <c r="D53" s="11" t="s">
        <v>90</v>
      </c>
      <c r="E53" s="11" t="s">
        <v>79</v>
      </c>
      <c r="F53" s="25" t="s">
        <v>4024</v>
      </c>
      <c r="G53" s="26" t="s">
        <v>4076</v>
      </c>
      <c r="H53" s="26" t="s">
        <v>4077</v>
      </c>
      <c r="I53" s="50" t="s">
        <v>2</v>
      </c>
      <c r="J53" s="37"/>
      <c r="K53" s="14" t="s">
        <v>4</v>
      </c>
      <c r="L53" s="37"/>
      <c r="M53" s="32"/>
      <c r="N53" s="32"/>
      <c r="O53" s="32"/>
      <c r="P53" s="32"/>
      <c r="Q53" s="32"/>
      <c r="R53" s="32"/>
      <c r="S53" s="32"/>
      <c r="T53" s="32"/>
      <c r="U53" s="32"/>
      <c r="V53" s="32"/>
      <c r="W53" s="32"/>
      <c r="X53" s="32"/>
      <c r="Y53" s="32"/>
      <c r="Z53" s="32"/>
    </row>
    <row r="54" ht="33" spans="1:26">
      <c r="A54" s="49"/>
      <c r="B54" s="11" t="s">
        <v>4044</v>
      </c>
      <c r="C54" s="24" t="s">
        <v>409</v>
      </c>
      <c r="D54" s="11" t="s">
        <v>90</v>
      </c>
      <c r="E54" s="11" t="s">
        <v>79</v>
      </c>
      <c r="F54" s="25" t="s">
        <v>4024</v>
      </c>
      <c r="G54" s="26" t="s">
        <v>4078</v>
      </c>
      <c r="H54" s="26" t="s">
        <v>411</v>
      </c>
      <c r="I54" s="50" t="s">
        <v>2</v>
      </c>
      <c r="J54" s="37"/>
      <c r="K54" s="14" t="s">
        <v>4</v>
      </c>
      <c r="L54" s="37"/>
      <c r="M54" s="32"/>
      <c r="N54" s="32"/>
      <c r="O54" s="32"/>
      <c r="P54" s="32"/>
      <c r="Q54" s="32"/>
      <c r="R54" s="32"/>
      <c r="S54" s="32"/>
      <c r="T54" s="32"/>
      <c r="U54" s="32"/>
      <c r="V54" s="32"/>
      <c r="W54" s="32"/>
      <c r="X54" s="32"/>
      <c r="Y54" s="32"/>
      <c r="Z54" s="32"/>
    </row>
    <row r="55" ht="33" spans="1:26">
      <c r="A55" s="49"/>
      <c r="B55" s="11" t="s">
        <v>4044</v>
      </c>
      <c r="C55" s="24" t="s">
        <v>4079</v>
      </c>
      <c r="D55" s="11" t="s">
        <v>90</v>
      </c>
      <c r="E55" s="11" t="s">
        <v>79</v>
      </c>
      <c r="F55" s="25" t="s">
        <v>4024</v>
      </c>
      <c r="G55" s="26" t="s">
        <v>4080</v>
      </c>
      <c r="H55" s="26" t="s">
        <v>4081</v>
      </c>
      <c r="I55" s="50" t="s">
        <v>2</v>
      </c>
      <c r="J55" s="37"/>
      <c r="K55" s="14" t="s">
        <v>4</v>
      </c>
      <c r="L55" s="41"/>
      <c r="M55" s="32"/>
      <c r="N55" s="32"/>
      <c r="O55" s="32"/>
      <c r="P55" s="32"/>
      <c r="Q55" s="32"/>
      <c r="R55" s="32"/>
      <c r="S55" s="32"/>
      <c r="T55" s="32"/>
      <c r="U55" s="32"/>
      <c r="V55" s="32"/>
      <c r="W55" s="32"/>
      <c r="X55" s="32"/>
      <c r="Y55" s="32"/>
      <c r="Z55" s="32"/>
    </row>
    <row r="56" ht="33" spans="1:26">
      <c r="A56" s="49"/>
      <c r="B56" s="11" t="s">
        <v>4044</v>
      </c>
      <c r="C56" s="24" t="s">
        <v>3819</v>
      </c>
      <c r="D56" s="11" t="s">
        <v>90</v>
      </c>
      <c r="E56" s="11" t="s">
        <v>79</v>
      </c>
      <c r="F56" s="25" t="s">
        <v>4024</v>
      </c>
      <c r="G56" s="26" t="s">
        <v>4082</v>
      </c>
      <c r="H56" s="26" t="s">
        <v>4083</v>
      </c>
      <c r="I56" s="50" t="s">
        <v>2</v>
      </c>
      <c r="J56" s="37"/>
      <c r="K56" s="14" t="s">
        <v>4</v>
      </c>
      <c r="L56" s="41"/>
      <c r="M56" s="32"/>
      <c r="N56" s="32"/>
      <c r="O56" s="32"/>
      <c r="P56" s="32"/>
      <c r="Q56" s="32"/>
      <c r="R56" s="32"/>
      <c r="S56" s="32"/>
      <c r="T56" s="32"/>
      <c r="U56" s="32"/>
      <c r="V56" s="32"/>
      <c r="W56" s="32"/>
      <c r="X56" s="32"/>
      <c r="Y56" s="32"/>
      <c r="Z56" s="32"/>
    </row>
    <row r="57" ht="33" spans="1:26">
      <c r="A57" s="49">
        <v>2</v>
      </c>
      <c r="B57" s="11" t="s">
        <v>4044</v>
      </c>
      <c r="C57" s="24" t="s">
        <v>346</v>
      </c>
      <c r="D57" s="11" t="s">
        <v>90</v>
      </c>
      <c r="E57" s="11" t="s">
        <v>79</v>
      </c>
      <c r="F57" s="25" t="s">
        <v>4024</v>
      </c>
      <c r="G57" s="26" t="s">
        <v>4084</v>
      </c>
      <c r="H57" s="26" t="s">
        <v>4085</v>
      </c>
      <c r="I57" s="50" t="s">
        <v>2</v>
      </c>
      <c r="J57" s="37"/>
      <c r="K57" s="14" t="s">
        <v>4</v>
      </c>
      <c r="L57" s="37"/>
      <c r="M57" s="32"/>
      <c r="N57" s="32"/>
      <c r="O57" s="32"/>
      <c r="P57" s="32"/>
      <c r="Q57" s="32"/>
      <c r="R57" s="32"/>
      <c r="S57" s="32"/>
      <c r="T57" s="32"/>
      <c r="U57" s="32"/>
      <c r="V57" s="32"/>
      <c r="W57" s="32"/>
      <c r="X57" s="32"/>
      <c r="Y57" s="32"/>
      <c r="Z57" s="32"/>
    </row>
    <row r="58" ht="33" spans="1:26">
      <c r="A58" s="49"/>
      <c r="B58" s="11" t="s">
        <v>4044</v>
      </c>
      <c r="C58" s="24" t="s">
        <v>376</v>
      </c>
      <c r="D58" s="11" t="s">
        <v>90</v>
      </c>
      <c r="E58" s="11" t="s">
        <v>79</v>
      </c>
      <c r="F58" s="25" t="s">
        <v>4024</v>
      </c>
      <c r="G58" s="26" t="s">
        <v>4086</v>
      </c>
      <c r="H58" s="26" t="s">
        <v>4087</v>
      </c>
      <c r="I58" s="50" t="s">
        <v>2</v>
      </c>
      <c r="J58" s="37"/>
      <c r="K58" s="14" t="s">
        <v>4</v>
      </c>
      <c r="L58" s="41"/>
      <c r="M58" s="32"/>
      <c r="N58" s="32"/>
      <c r="O58" s="32"/>
      <c r="P58" s="32"/>
      <c r="Q58" s="32"/>
      <c r="R58" s="32"/>
      <c r="S58" s="32"/>
      <c r="T58" s="32"/>
      <c r="U58" s="32"/>
      <c r="V58" s="32"/>
      <c r="W58" s="32"/>
      <c r="X58" s="32"/>
      <c r="Y58" s="32"/>
      <c r="Z58" s="32"/>
    </row>
    <row r="59" ht="33" spans="1:26">
      <c r="A59" s="49"/>
      <c r="B59" s="11" t="s">
        <v>4044</v>
      </c>
      <c r="C59" s="24" t="s">
        <v>3823</v>
      </c>
      <c r="D59" s="11" t="s">
        <v>90</v>
      </c>
      <c r="E59" s="11" t="s">
        <v>79</v>
      </c>
      <c r="F59" s="26" t="s">
        <v>4088</v>
      </c>
      <c r="G59" s="26" t="s">
        <v>4089</v>
      </c>
      <c r="H59" s="26" t="s">
        <v>4090</v>
      </c>
      <c r="I59" s="50" t="s">
        <v>2</v>
      </c>
      <c r="J59" s="37"/>
      <c r="K59" s="14" t="s">
        <v>4</v>
      </c>
      <c r="L59" s="37"/>
      <c r="M59" s="32"/>
      <c r="N59" s="32"/>
      <c r="O59" s="32"/>
      <c r="P59" s="32"/>
      <c r="Q59" s="32"/>
      <c r="R59" s="32"/>
      <c r="S59" s="32"/>
      <c r="T59" s="32"/>
      <c r="U59" s="32"/>
      <c r="V59" s="32"/>
      <c r="W59" s="32"/>
      <c r="X59" s="32"/>
      <c r="Y59" s="32"/>
      <c r="Z59" s="32"/>
    </row>
    <row r="60" ht="33" spans="1:26">
      <c r="A60" s="49"/>
      <c r="B60" s="11" t="s">
        <v>4044</v>
      </c>
      <c r="C60" s="11" t="s">
        <v>196</v>
      </c>
      <c r="D60" s="11" t="s">
        <v>78</v>
      </c>
      <c r="E60" s="11" t="s">
        <v>79</v>
      </c>
      <c r="F60" s="25" t="s">
        <v>4024</v>
      </c>
      <c r="G60" s="25" t="s">
        <v>4091</v>
      </c>
      <c r="H60" s="26" t="s">
        <v>4092</v>
      </c>
      <c r="I60" s="50" t="s">
        <v>2</v>
      </c>
      <c r="J60" s="37"/>
      <c r="K60" s="14" t="s">
        <v>4</v>
      </c>
      <c r="L60" s="37"/>
      <c r="M60" s="32"/>
      <c r="N60" s="32"/>
      <c r="O60" s="32"/>
      <c r="P60" s="32"/>
      <c r="Q60" s="32"/>
      <c r="R60" s="32"/>
      <c r="S60" s="32"/>
      <c r="T60" s="32"/>
      <c r="U60" s="32"/>
      <c r="V60" s="32"/>
      <c r="W60" s="32"/>
      <c r="X60" s="32"/>
      <c r="Y60" s="32"/>
      <c r="Z60" s="32"/>
    </row>
    <row r="61" ht="33" spans="1:26">
      <c r="A61" s="49"/>
      <c r="B61" s="11" t="s">
        <v>4044</v>
      </c>
      <c r="C61" s="24" t="s">
        <v>441</v>
      </c>
      <c r="D61" s="11" t="s">
        <v>90</v>
      </c>
      <c r="E61" s="11" t="s">
        <v>79</v>
      </c>
      <c r="F61" s="25" t="s">
        <v>4024</v>
      </c>
      <c r="G61" s="26" t="s">
        <v>4093</v>
      </c>
      <c r="H61" s="26" t="s">
        <v>3801</v>
      </c>
      <c r="I61" s="14" t="s">
        <v>2</v>
      </c>
      <c r="J61" s="37"/>
      <c r="K61" s="14" t="s">
        <v>4</v>
      </c>
      <c r="L61" s="37"/>
      <c r="M61" s="32"/>
      <c r="N61" s="32"/>
      <c r="O61" s="32"/>
      <c r="P61" s="32"/>
      <c r="Q61" s="32"/>
      <c r="R61" s="32"/>
      <c r="S61" s="32"/>
      <c r="T61" s="32"/>
      <c r="U61" s="32"/>
      <c r="V61" s="32"/>
      <c r="W61" s="32"/>
      <c r="X61" s="32"/>
      <c r="Y61" s="32"/>
      <c r="Z61" s="32"/>
    </row>
    <row r="62" ht="33" spans="1:26">
      <c r="A62" s="49"/>
      <c r="B62" s="11" t="s">
        <v>4044</v>
      </c>
      <c r="C62" s="24" t="s">
        <v>444</v>
      </c>
      <c r="D62" s="11" t="s">
        <v>90</v>
      </c>
      <c r="E62" s="11" t="s">
        <v>79</v>
      </c>
      <c r="F62" s="25" t="s">
        <v>4024</v>
      </c>
      <c r="G62" s="26" t="s">
        <v>4094</v>
      </c>
      <c r="H62" s="26" t="s">
        <v>3803</v>
      </c>
      <c r="I62" s="14" t="s">
        <v>2</v>
      </c>
      <c r="J62" s="37"/>
      <c r="K62" s="14" t="s">
        <v>4</v>
      </c>
      <c r="L62" s="37"/>
      <c r="M62" s="32"/>
      <c r="N62" s="32"/>
      <c r="O62" s="32"/>
      <c r="P62" s="32"/>
      <c r="Q62" s="32"/>
      <c r="R62" s="32"/>
      <c r="S62" s="32"/>
      <c r="T62" s="32"/>
      <c r="U62" s="32"/>
      <c r="V62" s="32"/>
      <c r="W62" s="32"/>
      <c r="X62" s="32"/>
      <c r="Y62" s="32"/>
      <c r="Z62" s="32"/>
    </row>
    <row r="63" ht="33" spans="1:26">
      <c r="A63" s="49"/>
      <c r="B63" s="11" t="s">
        <v>4044</v>
      </c>
      <c r="C63" s="24" t="s">
        <v>447</v>
      </c>
      <c r="D63" s="11" t="s">
        <v>90</v>
      </c>
      <c r="E63" s="11" t="s">
        <v>79</v>
      </c>
      <c r="F63" s="25" t="s">
        <v>4024</v>
      </c>
      <c r="G63" s="26" t="s">
        <v>4095</v>
      </c>
      <c r="H63" s="26" t="s">
        <v>3805</v>
      </c>
      <c r="I63" s="14" t="s">
        <v>2</v>
      </c>
      <c r="J63" s="37"/>
      <c r="K63" s="14" t="s">
        <v>4</v>
      </c>
      <c r="L63" s="37"/>
      <c r="M63" s="32"/>
      <c r="N63" s="32"/>
      <c r="O63" s="32"/>
      <c r="P63" s="32"/>
      <c r="Q63" s="32"/>
      <c r="R63" s="32"/>
      <c r="S63" s="32"/>
      <c r="T63" s="32"/>
      <c r="U63" s="32"/>
      <c r="V63" s="32"/>
      <c r="W63" s="32"/>
      <c r="X63" s="32"/>
      <c r="Y63" s="32"/>
      <c r="Z63" s="32"/>
    </row>
    <row r="64" ht="33" spans="1:26">
      <c r="A64" s="49"/>
      <c r="B64" s="11" t="s">
        <v>4044</v>
      </c>
      <c r="C64" s="24" t="s">
        <v>453</v>
      </c>
      <c r="D64" s="11" t="s">
        <v>90</v>
      </c>
      <c r="E64" s="11" t="s">
        <v>79</v>
      </c>
      <c r="F64" s="25" t="s">
        <v>4024</v>
      </c>
      <c r="G64" s="26" t="s">
        <v>4096</v>
      </c>
      <c r="H64" s="26" t="s">
        <v>3809</v>
      </c>
      <c r="I64" s="14" t="s">
        <v>2</v>
      </c>
      <c r="J64" s="37"/>
      <c r="K64" s="14" t="s">
        <v>4</v>
      </c>
      <c r="L64" s="37"/>
      <c r="M64" s="32"/>
      <c r="N64" s="32"/>
      <c r="O64" s="32"/>
      <c r="P64" s="32"/>
      <c r="Q64" s="32"/>
      <c r="R64" s="32"/>
      <c r="S64" s="32"/>
      <c r="T64" s="32"/>
      <c r="U64" s="32"/>
      <c r="V64" s="32"/>
      <c r="W64" s="32"/>
      <c r="X64" s="32"/>
      <c r="Y64" s="32"/>
      <c r="Z64" s="32"/>
    </row>
    <row r="65" ht="33" spans="1:26">
      <c r="A65" s="49"/>
      <c r="B65" s="11" t="s">
        <v>4044</v>
      </c>
      <c r="C65" s="24" t="s">
        <v>4097</v>
      </c>
      <c r="D65" s="11" t="s">
        <v>90</v>
      </c>
      <c r="E65" s="11" t="s">
        <v>79</v>
      </c>
      <c r="F65" s="25" t="s">
        <v>4024</v>
      </c>
      <c r="G65" s="26" t="s">
        <v>4098</v>
      </c>
      <c r="H65" s="26" t="s">
        <v>4099</v>
      </c>
      <c r="I65" s="50" t="s">
        <v>2</v>
      </c>
      <c r="J65" s="37"/>
      <c r="K65" s="14" t="s">
        <v>4</v>
      </c>
      <c r="L65" s="37"/>
      <c r="M65" s="32"/>
      <c r="N65" s="32"/>
      <c r="O65" s="32"/>
      <c r="P65" s="32"/>
      <c r="Q65" s="32"/>
      <c r="R65" s="32"/>
      <c r="S65" s="32"/>
      <c r="T65" s="32"/>
      <c r="U65" s="32"/>
      <c r="V65" s="32"/>
      <c r="W65" s="32"/>
      <c r="X65" s="32"/>
      <c r="Y65" s="32"/>
      <c r="Z65" s="32"/>
    </row>
    <row r="66" ht="66" spans="1:26">
      <c r="A66" s="49"/>
      <c r="B66" s="11" t="s">
        <v>4100</v>
      </c>
      <c r="C66" s="11" t="s">
        <v>672</v>
      </c>
      <c r="D66" s="11" t="s">
        <v>78</v>
      </c>
      <c r="E66" s="11" t="s">
        <v>79</v>
      </c>
      <c r="F66" s="25" t="s">
        <v>4101</v>
      </c>
      <c r="G66" s="25" t="s">
        <v>673</v>
      </c>
      <c r="H66" s="25" t="s">
        <v>3835</v>
      </c>
      <c r="I66" s="50" t="s">
        <v>2</v>
      </c>
      <c r="J66" s="37"/>
      <c r="K66" s="14" t="s">
        <v>4</v>
      </c>
      <c r="L66" s="37"/>
      <c r="M66" s="32"/>
      <c r="N66" s="32"/>
      <c r="O66" s="32"/>
      <c r="P66" s="32"/>
      <c r="Q66" s="32"/>
      <c r="R66" s="32"/>
      <c r="S66" s="32"/>
      <c r="T66" s="32"/>
      <c r="U66" s="32"/>
      <c r="V66" s="32"/>
      <c r="W66" s="32"/>
      <c r="X66" s="32"/>
      <c r="Y66" s="32"/>
      <c r="Z66" s="32"/>
    </row>
    <row r="67" ht="82.5" spans="1:26">
      <c r="A67" s="49"/>
      <c r="B67" s="11" t="s">
        <v>4100</v>
      </c>
      <c r="C67" s="11" t="s">
        <v>675</v>
      </c>
      <c r="D67" s="11" t="s">
        <v>90</v>
      </c>
      <c r="E67" s="11" t="s">
        <v>79</v>
      </c>
      <c r="F67" s="25" t="s">
        <v>4102</v>
      </c>
      <c r="G67" s="25" t="s">
        <v>4103</v>
      </c>
      <c r="H67" s="25" t="s">
        <v>4104</v>
      </c>
      <c r="I67" s="50" t="s">
        <v>2</v>
      </c>
      <c r="J67" s="37"/>
      <c r="K67" s="14" t="s">
        <v>4</v>
      </c>
      <c r="L67" s="37"/>
      <c r="M67" s="32"/>
      <c r="N67" s="32"/>
      <c r="O67" s="32"/>
      <c r="P67" s="32"/>
      <c r="Q67" s="32"/>
      <c r="R67" s="32"/>
      <c r="S67" s="32"/>
      <c r="T67" s="32"/>
      <c r="U67" s="32"/>
      <c r="V67" s="32"/>
      <c r="W67" s="32"/>
      <c r="X67" s="32"/>
      <c r="Y67" s="32"/>
      <c r="Z67" s="32"/>
    </row>
    <row r="68" ht="115.5" spans="1:26">
      <c r="A68" s="49"/>
      <c r="B68" s="11" t="s">
        <v>4100</v>
      </c>
      <c r="C68" s="11" t="s">
        <v>679</v>
      </c>
      <c r="D68" s="11" t="s">
        <v>90</v>
      </c>
      <c r="E68" s="11" t="s">
        <v>79</v>
      </c>
      <c r="F68" s="25" t="s">
        <v>4105</v>
      </c>
      <c r="G68" s="25" t="s">
        <v>4106</v>
      </c>
      <c r="H68" s="25" t="s">
        <v>4107</v>
      </c>
      <c r="I68" s="50" t="s">
        <v>2</v>
      </c>
      <c r="J68" s="37"/>
      <c r="K68" s="14" t="s">
        <v>4</v>
      </c>
      <c r="L68" s="37"/>
      <c r="M68" s="32"/>
      <c r="N68" s="32"/>
      <c r="O68" s="32"/>
      <c r="P68" s="32"/>
      <c r="Q68" s="32"/>
      <c r="R68" s="32"/>
      <c r="S68" s="32"/>
      <c r="T68" s="32"/>
      <c r="U68" s="32"/>
      <c r="V68" s="32"/>
      <c r="W68" s="32"/>
      <c r="X68" s="32"/>
      <c r="Y68" s="32"/>
      <c r="Z68" s="32"/>
    </row>
    <row r="69" ht="82.5" spans="1:26">
      <c r="A69" s="49"/>
      <c r="B69" s="11" t="s">
        <v>4100</v>
      </c>
      <c r="C69" s="11" t="s">
        <v>3842</v>
      </c>
      <c r="D69" s="11" t="s">
        <v>90</v>
      </c>
      <c r="E69" s="11" t="s">
        <v>79</v>
      </c>
      <c r="F69" s="25" t="s">
        <v>4108</v>
      </c>
      <c r="G69" s="25" t="s">
        <v>4109</v>
      </c>
      <c r="H69" s="25" t="s">
        <v>4110</v>
      </c>
      <c r="I69" s="50" t="s">
        <v>2</v>
      </c>
      <c r="J69" s="37"/>
      <c r="K69" s="14" t="s">
        <v>4</v>
      </c>
      <c r="L69" s="37"/>
      <c r="M69" s="32"/>
      <c r="N69" s="32"/>
      <c r="O69" s="32"/>
      <c r="P69" s="32"/>
      <c r="Q69" s="32"/>
      <c r="R69" s="32"/>
      <c r="S69" s="32"/>
      <c r="T69" s="32"/>
      <c r="U69" s="32"/>
      <c r="V69" s="32"/>
      <c r="W69" s="32"/>
      <c r="X69" s="32"/>
      <c r="Y69" s="32"/>
      <c r="Z69" s="32"/>
    </row>
    <row r="70" ht="99" spans="1:26">
      <c r="A70" s="49"/>
      <c r="B70" s="11" t="s">
        <v>4111</v>
      </c>
      <c r="C70" s="11" t="s">
        <v>3882</v>
      </c>
      <c r="D70" s="11" t="s">
        <v>90</v>
      </c>
      <c r="E70" s="11" t="s">
        <v>85</v>
      </c>
      <c r="F70" s="25" t="s">
        <v>4112</v>
      </c>
      <c r="G70" s="26" t="s">
        <v>4113</v>
      </c>
      <c r="H70" s="25" t="s">
        <v>3885</v>
      </c>
      <c r="I70" s="50" t="s">
        <v>2</v>
      </c>
      <c r="J70" s="37"/>
      <c r="K70" s="14" t="s">
        <v>4</v>
      </c>
      <c r="L70" s="37"/>
      <c r="M70" s="32"/>
      <c r="N70" s="32"/>
      <c r="O70" s="32"/>
      <c r="P70" s="32"/>
      <c r="Q70" s="32"/>
      <c r="R70" s="32"/>
      <c r="S70" s="32"/>
      <c r="T70" s="32"/>
      <c r="U70" s="32"/>
      <c r="V70" s="32"/>
      <c r="W70" s="32"/>
      <c r="X70" s="32"/>
      <c r="Y70" s="32"/>
      <c r="Z70" s="32"/>
    </row>
    <row r="71" ht="132" spans="1:26">
      <c r="A71" s="49"/>
      <c r="B71" s="11" t="s">
        <v>4111</v>
      </c>
      <c r="C71" s="11" t="s">
        <v>3886</v>
      </c>
      <c r="D71" s="11" t="s">
        <v>78</v>
      </c>
      <c r="E71" s="11" t="s">
        <v>79</v>
      </c>
      <c r="F71" s="25" t="s">
        <v>4114</v>
      </c>
      <c r="G71" s="26" t="s">
        <v>4115</v>
      </c>
      <c r="H71" s="25" t="s">
        <v>3888</v>
      </c>
      <c r="I71" s="50" t="s">
        <v>2</v>
      </c>
      <c r="J71" s="37"/>
      <c r="K71" s="14" t="s">
        <v>4</v>
      </c>
      <c r="L71" s="37"/>
      <c r="M71" s="32"/>
      <c r="N71" s="32"/>
      <c r="O71" s="32"/>
      <c r="P71" s="32"/>
      <c r="Q71" s="32"/>
      <c r="R71" s="32"/>
      <c r="S71" s="32"/>
      <c r="T71" s="32"/>
      <c r="U71" s="32"/>
      <c r="V71" s="32"/>
      <c r="W71" s="32"/>
      <c r="X71" s="32"/>
      <c r="Y71" s="32"/>
      <c r="Z71" s="32"/>
    </row>
    <row r="72" ht="33" spans="1:26">
      <c r="A72" s="49"/>
      <c r="B72" s="11" t="s">
        <v>4111</v>
      </c>
      <c r="C72" s="11" t="s">
        <v>3889</v>
      </c>
      <c r="D72" s="11" t="s">
        <v>90</v>
      </c>
      <c r="E72" s="11" t="s">
        <v>79</v>
      </c>
      <c r="F72" s="25" t="s">
        <v>3890</v>
      </c>
      <c r="G72" s="25" t="s">
        <v>3891</v>
      </c>
      <c r="H72" s="25" t="s">
        <v>4116</v>
      </c>
      <c r="I72" s="50" t="s">
        <v>2</v>
      </c>
      <c r="J72" s="37"/>
      <c r="K72" s="14" t="s">
        <v>4</v>
      </c>
      <c r="L72" s="37"/>
      <c r="M72" s="32"/>
      <c r="N72" s="32"/>
      <c r="O72" s="32"/>
      <c r="P72" s="32"/>
      <c r="Q72" s="32"/>
      <c r="R72" s="32"/>
      <c r="S72" s="32"/>
      <c r="T72" s="32"/>
      <c r="U72" s="32"/>
      <c r="V72" s="32"/>
      <c r="W72" s="32"/>
      <c r="X72" s="32"/>
      <c r="Y72" s="32"/>
      <c r="Z72" s="32"/>
    </row>
    <row r="73" ht="33" spans="1:26">
      <c r="A73" s="49"/>
      <c r="B73" s="11" t="s">
        <v>4111</v>
      </c>
      <c r="C73" s="11" t="s">
        <v>654</v>
      </c>
      <c r="D73" s="11" t="s">
        <v>78</v>
      </c>
      <c r="E73" s="11" t="s">
        <v>79</v>
      </c>
      <c r="F73" s="25" t="s">
        <v>3890</v>
      </c>
      <c r="G73" s="25" t="s">
        <v>526</v>
      </c>
      <c r="H73" s="26" t="s">
        <v>4117</v>
      </c>
      <c r="I73" s="50" t="s">
        <v>2</v>
      </c>
      <c r="J73" s="37"/>
      <c r="K73" s="14" t="s">
        <v>4</v>
      </c>
      <c r="L73" s="41"/>
      <c r="M73" s="32"/>
      <c r="N73" s="32"/>
      <c r="O73" s="32"/>
      <c r="P73" s="32"/>
      <c r="Q73" s="32"/>
      <c r="R73" s="32"/>
      <c r="S73" s="32"/>
      <c r="T73" s="32"/>
      <c r="U73" s="32"/>
      <c r="V73" s="32"/>
      <c r="W73" s="32"/>
      <c r="X73" s="32"/>
      <c r="Y73" s="32"/>
      <c r="Z73" s="32"/>
    </row>
    <row r="74" ht="66" spans="1:26">
      <c r="A74" s="49"/>
      <c r="B74" s="11" t="s">
        <v>4111</v>
      </c>
      <c r="C74" s="11" t="s">
        <v>656</v>
      </c>
      <c r="D74" s="11" t="s">
        <v>90</v>
      </c>
      <c r="E74" s="11" t="s">
        <v>85</v>
      </c>
      <c r="F74" s="25" t="s">
        <v>3890</v>
      </c>
      <c r="G74" s="25" t="s">
        <v>4118</v>
      </c>
      <c r="H74" s="25" t="s">
        <v>3895</v>
      </c>
      <c r="I74" s="50" t="s">
        <v>2</v>
      </c>
      <c r="J74" s="37"/>
      <c r="K74" s="14" t="s">
        <v>4</v>
      </c>
      <c r="L74" s="37"/>
      <c r="M74" s="32"/>
      <c r="N74" s="32"/>
      <c r="O74" s="32"/>
      <c r="P74" s="32"/>
      <c r="Q74" s="32"/>
      <c r="R74" s="32"/>
      <c r="S74" s="32"/>
      <c r="T74" s="32"/>
      <c r="U74" s="32"/>
      <c r="V74" s="32"/>
      <c r="W74" s="32"/>
      <c r="X74" s="32"/>
      <c r="Y74" s="32"/>
      <c r="Z74" s="32"/>
    </row>
    <row r="75" ht="99" spans="1:26">
      <c r="A75" s="49"/>
      <c r="B75" s="11" t="s">
        <v>4119</v>
      </c>
      <c r="C75" s="11" t="s">
        <v>3520</v>
      </c>
      <c r="D75" s="11" t="s">
        <v>78</v>
      </c>
      <c r="E75" s="11" t="s">
        <v>79</v>
      </c>
      <c r="F75" s="26" t="s">
        <v>4120</v>
      </c>
      <c r="G75" s="25" t="s">
        <v>4121</v>
      </c>
      <c r="H75" s="25" t="s">
        <v>3899</v>
      </c>
      <c r="I75" s="50" t="s">
        <v>2</v>
      </c>
      <c r="J75" s="37"/>
      <c r="K75" s="14" t="s">
        <v>4</v>
      </c>
      <c r="L75" s="37"/>
      <c r="M75" s="32"/>
      <c r="N75" s="32"/>
      <c r="O75" s="32"/>
      <c r="P75" s="32"/>
      <c r="Q75" s="32"/>
      <c r="R75" s="32"/>
      <c r="S75" s="32"/>
      <c r="T75" s="32"/>
      <c r="U75" s="32"/>
      <c r="V75" s="32"/>
      <c r="W75" s="32"/>
      <c r="X75" s="32"/>
      <c r="Y75" s="32"/>
      <c r="Z75" s="32"/>
    </row>
    <row r="76" ht="231" spans="1:26">
      <c r="A76" s="49"/>
      <c r="B76" s="11" t="s">
        <v>4119</v>
      </c>
      <c r="C76" s="11" t="s">
        <v>812</v>
      </c>
      <c r="D76" s="11" t="s">
        <v>90</v>
      </c>
      <c r="E76" s="11" t="s">
        <v>79</v>
      </c>
      <c r="F76" s="26" t="s">
        <v>4122</v>
      </c>
      <c r="G76" s="25" t="s">
        <v>4123</v>
      </c>
      <c r="H76" s="25" t="s">
        <v>814</v>
      </c>
      <c r="I76" s="50" t="s">
        <v>2</v>
      </c>
      <c r="J76" s="37"/>
      <c r="K76" s="14" t="s">
        <v>4</v>
      </c>
      <c r="L76" s="37"/>
      <c r="M76" s="32"/>
      <c r="N76" s="32"/>
      <c r="O76" s="32"/>
      <c r="P76" s="32"/>
      <c r="Q76" s="32"/>
      <c r="R76" s="32"/>
      <c r="S76" s="32"/>
      <c r="T76" s="32"/>
      <c r="U76" s="32"/>
      <c r="V76" s="32"/>
      <c r="W76" s="32"/>
      <c r="X76" s="32"/>
      <c r="Y76" s="32"/>
      <c r="Z76" s="32"/>
    </row>
    <row r="77" ht="82.5" spans="1:26">
      <c r="A77" s="49"/>
      <c r="B77" s="11" t="s">
        <v>4119</v>
      </c>
      <c r="C77" s="11" t="s">
        <v>1032</v>
      </c>
      <c r="D77" s="11" t="s">
        <v>78</v>
      </c>
      <c r="E77" s="11" t="s">
        <v>79</v>
      </c>
      <c r="F77" s="25" t="s">
        <v>4041</v>
      </c>
      <c r="G77" s="25" t="s">
        <v>4124</v>
      </c>
      <c r="H77" s="25" t="s">
        <v>3902</v>
      </c>
      <c r="I77" s="50" t="s">
        <v>2</v>
      </c>
      <c r="J77" s="37"/>
      <c r="K77" s="14" t="s">
        <v>4</v>
      </c>
      <c r="L77" s="37"/>
      <c r="M77" s="32"/>
      <c r="N77" s="32"/>
      <c r="O77" s="32"/>
      <c r="P77" s="32"/>
      <c r="Q77" s="32"/>
      <c r="R77" s="32"/>
      <c r="S77" s="32"/>
      <c r="T77" s="32"/>
      <c r="U77" s="32"/>
      <c r="V77" s="32"/>
      <c r="W77" s="32"/>
      <c r="X77" s="32"/>
      <c r="Y77" s="32"/>
      <c r="Z77" s="32"/>
    </row>
    <row r="78" ht="33" spans="1:26">
      <c r="A78" s="49"/>
      <c r="B78" s="11" t="s">
        <v>4119</v>
      </c>
      <c r="C78" s="11" t="s">
        <v>819</v>
      </c>
      <c r="D78" s="11" t="s">
        <v>90</v>
      </c>
      <c r="E78" s="11" t="s">
        <v>79</v>
      </c>
      <c r="F78" s="25" t="s">
        <v>4125</v>
      </c>
      <c r="G78" s="25" t="s">
        <v>4126</v>
      </c>
      <c r="H78" s="25" t="s">
        <v>822</v>
      </c>
      <c r="I78" s="50" t="s">
        <v>2</v>
      </c>
      <c r="J78" s="37"/>
      <c r="K78" s="14" t="s">
        <v>4</v>
      </c>
      <c r="L78" s="37"/>
      <c r="M78" s="32"/>
      <c r="N78" s="32"/>
      <c r="O78" s="32"/>
      <c r="P78" s="32"/>
      <c r="Q78" s="32"/>
      <c r="R78" s="32"/>
      <c r="S78" s="32"/>
      <c r="T78" s="32"/>
      <c r="U78" s="32"/>
      <c r="V78" s="32"/>
      <c r="W78" s="32"/>
      <c r="X78" s="32"/>
      <c r="Y78" s="32"/>
      <c r="Z78" s="32"/>
    </row>
    <row r="79" ht="33" spans="1:26">
      <c r="A79" s="49"/>
      <c r="B79" s="11" t="s">
        <v>4119</v>
      </c>
      <c r="C79" s="11" t="s">
        <v>3905</v>
      </c>
      <c r="D79" s="11" t="s">
        <v>90</v>
      </c>
      <c r="E79" s="11" t="s">
        <v>79</v>
      </c>
      <c r="F79" s="25" t="s">
        <v>4041</v>
      </c>
      <c r="G79" s="25" t="s">
        <v>4127</v>
      </c>
      <c r="H79" s="25" t="s">
        <v>826</v>
      </c>
      <c r="I79" s="50" t="s">
        <v>2</v>
      </c>
      <c r="J79" s="37"/>
      <c r="K79" s="14" t="s">
        <v>4</v>
      </c>
      <c r="L79" s="37"/>
      <c r="M79" s="32"/>
      <c r="N79" s="32"/>
      <c r="O79" s="32"/>
      <c r="P79" s="32"/>
      <c r="Q79" s="32"/>
      <c r="R79" s="32"/>
      <c r="S79" s="32"/>
      <c r="T79" s="32"/>
      <c r="U79" s="32"/>
      <c r="V79" s="32"/>
      <c r="W79" s="32"/>
      <c r="X79" s="32"/>
      <c r="Y79" s="32"/>
      <c r="Z79" s="32"/>
    </row>
    <row r="80" ht="99" spans="1:26">
      <c r="A80" s="49"/>
      <c r="B80" s="11" t="s">
        <v>4119</v>
      </c>
      <c r="C80" s="11" t="s">
        <v>827</v>
      </c>
      <c r="D80" s="11" t="s">
        <v>90</v>
      </c>
      <c r="E80" s="11" t="s">
        <v>79</v>
      </c>
      <c r="F80" s="25" t="s">
        <v>4128</v>
      </c>
      <c r="G80" s="25" t="s">
        <v>4129</v>
      </c>
      <c r="H80" s="25" t="s">
        <v>3909</v>
      </c>
      <c r="I80" s="50" t="s">
        <v>2</v>
      </c>
      <c r="J80" s="37"/>
      <c r="K80" s="14" t="s">
        <v>4</v>
      </c>
      <c r="L80" s="37"/>
      <c r="M80" s="32"/>
      <c r="N80" s="32"/>
      <c r="O80" s="32"/>
      <c r="P80" s="32"/>
      <c r="Q80" s="32"/>
      <c r="R80" s="32"/>
      <c r="S80" s="32"/>
      <c r="T80" s="32"/>
      <c r="U80" s="32"/>
      <c r="V80" s="32"/>
      <c r="W80" s="32"/>
      <c r="X80" s="32"/>
      <c r="Y80" s="32"/>
      <c r="Z80" s="32"/>
    </row>
    <row r="81" ht="33" spans="1:26">
      <c r="A81" s="49"/>
      <c r="B81" s="11" t="s">
        <v>4119</v>
      </c>
      <c r="C81" s="11" t="s">
        <v>831</v>
      </c>
      <c r="D81" s="11" t="s">
        <v>90</v>
      </c>
      <c r="E81" s="11" t="s">
        <v>79</v>
      </c>
      <c r="F81" s="25" t="s">
        <v>4024</v>
      </c>
      <c r="G81" s="25" t="s">
        <v>4130</v>
      </c>
      <c r="H81" s="25" t="s">
        <v>833</v>
      </c>
      <c r="I81" s="50" t="s">
        <v>2</v>
      </c>
      <c r="J81" s="37"/>
      <c r="K81" s="14" t="s">
        <v>4</v>
      </c>
      <c r="L81" s="37"/>
      <c r="M81" s="32"/>
      <c r="N81" s="32"/>
      <c r="O81" s="32"/>
      <c r="P81" s="32"/>
      <c r="Q81" s="32"/>
      <c r="R81" s="32"/>
      <c r="S81" s="32"/>
      <c r="T81" s="32"/>
      <c r="U81" s="32"/>
      <c r="V81" s="32"/>
      <c r="W81" s="32"/>
      <c r="X81" s="32"/>
      <c r="Y81" s="32"/>
      <c r="Z81" s="32"/>
    </row>
    <row r="82" ht="132" spans="1:26">
      <c r="A82" s="49"/>
      <c r="B82" s="11" t="s">
        <v>4119</v>
      </c>
      <c r="C82" s="11" t="s">
        <v>834</v>
      </c>
      <c r="D82" s="11" t="s">
        <v>78</v>
      </c>
      <c r="E82" s="11" t="s">
        <v>79</v>
      </c>
      <c r="F82" s="25" t="s">
        <v>835</v>
      </c>
      <c r="G82" s="25" t="s">
        <v>836</v>
      </c>
      <c r="H82" s="26" t="s">
        <v>4131</v>
      </c>
      <c r="I82" s="50" t="s">
        <v>2</v>
      </c>
      <c r="J82" s="37"/>
      <c r="K82" s="14" t="s">
        <v>4</v>
      </c>
      <c r="L82" s="37"/>
      <c r="M82" s="32"/>
      <c r="N82" s="32"/>
      <c r="O82" s="32"/>
      <c r="P82" s="32"/>
      <c r="Q82" s="32"/>
      <c r="R82" s="32"/>
      <c r="S82" s="32"/>
      <c r="T82" s="32"/>
      <c r="U82" s="32"/>
      <c r="V82" s="32"/>
      <c r="W82" s="32"/>
      <c r="X82" s="32"/>
      <c r="Y82" s="32"/>
      <c r="Z82" s="32"/>
    </row>
    <row r="83" ht="66" spans="1:26">
      <c r="A83" s="49"/>
      <c r="B83" s="11" t="s">
        <v>4119</v>
      </c>
      <c r="C83" s="11" t="s">
        <v>838</v>
      </c>
      <c r="D83" s="11" t="s">
        <v>90</v>
      </c>
      <c r="E83" s="11" t="s">
        <v>79</v>
      </c>
      <c r="F83" s="25" t="s">
        <v>835</v>
      </c>
      <c r="G83" s="25" t="s">
        <v>839</v>
      </c>
      <c r="H83" s="25" t="s">
        <v>840</v>
      </c>
      <c r="I83" s="50" t="s">
        <v>2</v>
      </c>
      <c r="J83" s="37"/>
      <c r="K83" s="14" t="s">
        <v>4</v>
      </c>
      <c r="L83" s="37"/>
      <c r="M83" s="32"/>
      <c r="N83" s="32"/>
      <c r="O83" s="32"/>
      <c r="P83" s="32"/>
      <c r="Q83" s="32"/>
      <c r="R83" s="32"/>
      <c r="S83" s="32"/>
      <c r="T83" s="32"/>
      <c r="U83" s="32"/>
      <c r="V83" s="32"/>
      <c r="W83" s="32"/>
      <c r="X83" s="32"/>
      <c r="Y83" s="32"/>
      <c r="Z83" s="32"/>
    </row>
    <row r="84" ht="66" spans="1:26">
      <c r="A84" s="49"/>
      <c r="B84" s="11" t="s">
        <v>4119</v>
      </c>
      <c r="C84" s="11" t="s">
        <v>841</v>
      </c>
      <c r="D84" s="11" t="s">
        <v>90</v>
      </c>
      <c r="E84" s="11" t="s">
        <v>85</v>
      </c>
      <c r="F84" s="25" t="s">
        <v>835</v>
      </c>
      <c r="G84" s="25" t="s">
        <v>842</v>
      </c>
      <c r="H84" s="25" t="s">
        <v>843</v>
      </c>
      <c r="I84" s="50" t="s">
        <v>2</v>
      </c>
      <c r="J84" s="37"/>
      <c r="K84" s="14" t="s">
        <v>4</v>
      </c>
      <c r="L84" s="37"/>
      <c r="M84" s="32"/>
      <c r="N84" s="32"/>
      <c r="O84" s="32"/>
      <c r="P84" s="32"/>
      <c r="Q84" s="32"/>
      <c r="R84" s="32"/>
      <c r="S84" s="32"/>
      <c r="T84" s="32"/>
      <c r="U84" s="32"/>
      <c r="V84" s="32"/>
      <c r="W84" s="32"/>
      <c r="X84" s="32"/>
      <c r="Y84" s="32"/>
      <c r="Z84" s="32"/>
    </row>
    <row r="85" ht="49.5" spans="1:26">
      <c r="A85" s="49"/>
      <c r="B85" s="11" t="s">
        <v>4119</v>
      </c>
      <c r="C85" s="11" t="s">
        <v>844</v>
      </c>
      <c r="D85" s="11" t="s">
        <v>90</v>
      </c>
      <c r="E85" s="11" t="s">
        <v>85</v>
      </c>
      <c r="F85" s="25" t="s">
        <v>835</v>
      </c>
      <c r="G85" s="25" t="s">
        <v>845</v>
      </c>
      <c r="H85" s="25" t="s">
        <v>846</v>
      </c>
      <c r="I85" s="50" t="s">
        <v>2</v>
      </c>
      <c r="J85" s="37"/>
      <c r="K85" s="14" t="s">
        <v>4</v>
      </c>
      <c r="L85" s="37"/>
      <c r="M85" s="32"/>
      <c r="N85" s="32"/>
      <c r="O85" s="32"/>
      <c r="P85" s="32"/>
      <c r="Q85" s="32"/>
      <c r="R85" s="32"/>
      <c r="S85" s="32"/>
      <c r="T85" s="32"/>
      <c r="U85" s="32"/>
      <c r="V85" s="32"/>
      <c r="W85" s="32"/>
      <c r="X85" s="32"/>
      <c r="Y85" s="32"/>
      <c r="Z85" s="32"/>
    </row>
    <row r="86" ht="66" spans="1:26">
      <c r="A86" s="49"/>
      <c r="B86" s="11" t="s">
        <v>4119</v>
      </c>
      <c r="C86" s="11" t="s">
        <v>847</v>
      </c>
      <c r="D86" s="11" t="s">
        <v>90</v>
      </c>
      <c r="E86" s="11" t="s">
        <v>79</v>
      </c>
      <c r="F86" s="25" t="s">
        <v>4132</v>
      </c>
      <c r="G86" s="25" t="s">
        <v>849</v>
      </c>
      <c r="H86" s="25" t="s">
        <v>850</v>
      </c>
      <c r="I86" s="50" t="s">
        <v>2</v>
      </c>
      <c r="J86" s="37"/>
      <c r="K86" s="14" t="s">
        <v>4</v>
      </c>
      <c r="L86" s="37"/>
      <c r="M86" s="32"/>
      <c r="N86" s="32"/>
      <c r="O86" s="32"/>
      <c r="P86" s="32"/>
      <c r="Q86" s="32"/>
      <c r="R86" s="32"/>
      <c r="S86" s="32"/>
      <c r="T86" s="32"/>
      <c r="U86" s="32"/>
      <c r="V86" s="32"/>
      <c r="W86" s="32"/>
      <c r="X86" s="32"/>
      <c r="Y86" s="32"/>
      <c r="Z86" s="32"/>
    </row>
    <row r="87" ht="49.5" spans="1:26">
      <c r="A87" s="49"/>
      <c r="B87" s="11" t="s">
        <v>4119</v>
      </c>
      <c r="C87" s="11" t="s">
        <v>851</v>
      </c>
      <c r="D87" s="11" t="s">
        <v>90</v>
      </c>
      <c r="E87" s="11" t="s">
        <v>79</v>
      </c>
      <c r="F87" s="25" t="s">
        <v>835</v>
      </c>
      <c r="G87" s="25" t="s">
        <v>852</v>
      </c>
      <c r="H87" s="25" t="s">
        <v>853</v>
      </c>
      <c r="I87" s="50" t="s">
        <v>2</v>
      </c>
      <c r="J87" s="37"/>
      <c r="K87" s="14" t="s">
        <v>4</v>
      </c>
      <c r="L87" s="37"/>
      <c r="M87" s="32"/>
      <c r="N87" s="32"/>
      <c r="O87" s="32"/>
      <c r="P87" s="32"/>
      <c r="Q87" s="32"/>
      <c r="R87" s="32"/>
      <c r="S87" s="32"/>
      <c r="T87" s="32"/>
      <c r="U87" s="32"/>
      <c r="V87" s="32"/>
      <c r="W87" s="32"/>
      <c r="X87" s="32"/>
      <c r="Y87" s="32"/>
      <c r="Z87" s="32"/>
    </row>
    <row r="88" ht="66" spans="1:26">
      <c r="A88" s="49"/>
      <c r="B88" s="11" t="s">
        <v>4119</v>
      </c>
      <c r="C88" s="11" t="s">
        <v>854</v>
      </c>
      <c r="D88" s="11" t="s">
        <v>78</v>
      </c>
      <c r="E88" s="11" t="s">
        <v>79</v>
      </c>
      <c r="F88" s="25" t="s">
        <v>835</v>
      </c>
      <c r="G88" s="25" t="s">
        <v>855</v>
      </c>
      <c r="H88" s="25" t="s">
        <v>856</v>
      </c>
      <c r="I88" s="50" t="s">
        <v>2</v>
      </c>
      <c r="J88" s="37"/>
      <c r="K88" s="14" t="s">
        <v>4</v>
      </c>
      <c r="L88" s="37"/>
      <c r="M88" s="32"/>
      <c r="N88" s="32"/>
      <c r="O88" s="32"/>
      <c r="P88" s="32"/>
      <c r="Q88" s="32"/>
      <c r="R88" s="32"/>
      <c r="S88" s="32"/>
      <c r="T88" s="32"/>
      <c r="U88" s="32"/>
      <c r="V88" s="32"/>
      <c r="W88" s="32"/>
      <c r="X88" s="32"/>
      <c r="Y88" s="32"/>
      <c r="Z88" s="32"/>
    </row>
    <row r="89" ht="33" spans="1:26">
      <c r="A89" s="49"/>
      <c r="B89" s="11" t="s">
        <v>4119</v>
      </c>
      <c r="C89" s="11" t="s">
        <v>857</v>
      </c>
      <c r="D89" s="11" t="s">
        <v>90</v>
      </c>
      <c r="E89" s="11" t="s">
        <v>85</v>
      </c>
      <c r="F89" s="25" t="s">
        <v>4133</v>
      </c>
      <c r="G89" s="25" t="s">
        <v>859</v>
      </c>
      <c r="H89" s="25" t="s">
        <v>860</v>
      </c>
      <c r="I89" s="50" t="s">
        <v>2</v>
      </c>
      <c r="J89" s="37"/>
      <c r="K89" s="14" t="s">
        <v>4</v>
      </c>
      <c r="L89" s="37"/>
      <c r="M89" s="32"/>
      <c r="N89" s="32"/>
      <c r="O89" s="32"/>
      <c r="P89" s="32"/>
      <c r="Q89" s="32"/>
      <c r="R89" s="32"/>
      <c r="S89" s="32"/>
      <c r="T89" s="32"/>
      <c r="U89" s="32"/>
      <c r="V89" s="32"/>
      <c r="W89" s="32"/>
      <c r="X89" s="32"/>
      <c r="Y89" s="32"/>
      <c r="Z89" s="32"/>
    </row>
    <row r="90" ht="33" spans="1:26">
      <c r="A90" s="49"/>
      <c r="B90" s="11" t="s">
        <v>4119</v>
      </c>
      <c r="C90" s="11" t="s">
        <v>861</v>
      </c>
      <c r="D90" s="11" t="s">
        <v>90</v>
      </c>
      <c r="E90" s="11" t="s">
        <v>85</v>
      </c>
      <c r="F90" s="25" t="s">
        <v>4024</v>
      </c>
      <c r="G90" s="25" t="s">
        <v>1049</v>
      </c>
      <c r="H90" s="25" t="s">
        <v>863</v>
      </c>
      <c r="I90" s="50" t="s">
        <v>2</v>
      </c>
      <c r="J90" s="37"/>
      <c r="K90" s="14" t="s">
        <v>4</v>
      </c>
      <c r="L90" s="37"/>
      <c r="M90" s="32"/>
      <c r="N90" s="32"/>
      <c r="O90" s="32"/>
      <c r="P90" s="32"/>
      <c r="Q90" s="32"/>
      <c r="R90" s="32"/>
      <c r="S90" s="32"/>
      <c r="T90" s="32"/>
      <c r="U90" s="32"/>
      <c r="V90" s="32"/>
      <c r="W90" s="32"/>
      <c r="X90" s="32"/>
      <c r="Y90" s="32"/>
      <c r="Z90" s="32"/>
    </row>
    <row r="91" ht="33" spans="1:26">
      <c r="A91" s="49"/>
      <c r="B91" s="11" t="s">
        <v>4119</v>
      </c>
      <c r="C91" s="11" t="s">
        <v>864</v>
      </c>
      <c r="D91" s="11" t="s">
        <v>90</v>
      </c>
      <c r="E91" s="11" t="s">
        <v>85</v>
      </c>
      <c r="F91" s="25" t="s">
        <v>4105</v>
      </c>
      <c r="G91" s="25" t="s">
        <v>866</v>
      </c>
      <c r="H91" s="25" t="s">
        <v>4134</v>
      </c>
      <c r="I91" s="50" t="s">
        <v>2</v>
      </c>
      <c r="J91" s="37"/>
      <c r="K91" s="14" t="s">
        <v>4</v>
      </c>
      <c r="L91" s="37"/>
      <c r="M91" s="32"/>
      <c r="N91" s="32"/>
      <c r="O91" s="32"/>
      <c r="P91" s="32"/>
      <c r="Q91" s="32"/>
      <c r="R91" s="32"/>
      <c r="S91" s="32"/>
      <c r="T91" s="32"/>
      <c r="U91" s="32"/>
      <c r="V91" s="32"/>
      <c r="W91" s="32"/>
      <c r="X91" s="32"/>
      <c r="Y91" s="32"/>
      <c r="Z91" s="32"/>
    </row>
    <row r="92" ht="33" spans="1:26">
      <c r="A92" s="49"/>
      <c r="B92" s="11" t="s">
        <v>4119</v>
      </c>
      <c r="C92" s="11" t="s">
        <v>868</v>
      </c>
      <c r="D92" s="11" t="s">
        <v>90</v>
      </c>
      <c r="E92" s="11" t="s">
        <v>85</v>
      </c>
      <c r="F92" s="25" t="s">
        <v>869</v>
      </c>
      <c r="G92" s="25" t="s">
        <v>4135</v>
      </c>
      <c r="H92" s="25" t="s">
        <v>4136</v>
      </c>
      <c r="I92" s="50" t="s">
        <v>2</v>
      </c>
      <c r="J92" s="37"/>
      <c r="K92" s="14" t="s">
        <v>4</v>
      </c>
      <c r="L92" s="37"/>
      <c r="M92" s="32"/>
      <c r="N92" s="32"/>
      <c r="O92" s="32"/>
      <c r="P92" s="32"/>
      <c r="Q92" s="32"/>
      <c r="R92" s="32"/>
      <c r="S92" s="32"/>
      <c r="T92" s="32"/>
      <c r="U92" s="32"/>
      <c r="V92" s="32"/>
      <c r="W92" s="32"/>
      <c r="X92" s="32"/>
      <c r="Y92" s="32"/>
      <c r="Z92" s="32"/>
    </row>
    <row r="93" ht="49.5" spans="1:26">
      <c r="A93" s="49"/>
      <c r="B93" s="11" t="s">
        <v>4119</v>
      </c>
      <c r="C93" s="11" t="s">
        <v>872</v>
      </c>
      <c r="D93" s="11" t="s">
        <v>78</v>
      </c>
      <c r="E93" s="11" t="s">
        <v>79</v>
      </c>
      <c r="F93" s="25" t="s">
        <v>4137</v>
      </c>
      <c r="G93" s="25" t="s">
        <v>4138</v>
      </c>
      <c r="H93" s="25" t="s">
        <v>875</v>
      </c>
      <c r="I93" s="50" t="s">
        <v>2</v>
      </c>
      <c r="J93" s="37"/>
      <c r="K93" s="14" t="s">
        <v>4</v>
      </c>
      <c r="L93" s="37"/>
      <c r="M93" s="32"/>
      <c r="N93" s="32"/>
      <c r="O93" s="32"/>
      <c r="P93" s="32"/>
      <c r="Q93" s="32"/>
      <c r="R93" s="32"/>
      <c r="S93" s="32"/>
      <c r="T93" s="32"/>
      <c r="U93" s="32"/>
      <c r="V93" s="32"/>
      <c r="W93" s="32"/>
      <c r="X93" s="32"/>
      <c r="Y93" s="32"/>
      <c r="Z93" s="32"/>
    </row>
    <row r="94" ht="33" spans="1:26">
      <c r="A94" s="49"/>
      <c r="B94" s="11" t="s">
        <v>4119</v>
      </c>
      <c r="C94" s="11" t="s">
        <v>876</v>
      </c>
      <c r="D94" s="11" t="s">
        <v>90</v>
      </c>
      <c r="E94" s="11" t="s">
        <v>79</v>
      </c>
      <c r="F94" s="25" t="s">
        <v>4120</v>
      </c>
      <c r="G94" s="25" t="s">
        <v>4139</v>
      </c>
      <c r="H94" s="25" t="s">
        <v>4140</v>
      </c>
      <c r="I94" s="50" t="s">
        <v>2</v>
      </c>
      <c r="J94" s="37"/>
      <c r="K94" s="14" t="s">
        <v>4</v>
      </c>
      <c r="L94" s="37"/>
      <c r="M94" s="32"/>
      <c r="N94" s="32"/>
      <c r="O94" s="32"/>
      <c r="P94" s="32"/>
      <c r="Q94" s="32"/>
      <c r="R94" s="32"/>
      <c r="S94" s="32"/>
      <c r="T94" s="32"/>
      <c r="U94" s="32"/>
      <c r="V94" s="32"/>
      <c r="W94" s="32"/>
      <c r="X94" s="32"/>
      <c r="Y94" s="32"/>
      <c r="Z94" s="32"/>
    </row>
    <row r="95" ht="33" spans="1:26">
      <c r="A95" s="49"/>
      <c r="B95" s="11" t="s">
        <v>4141</v>
      </c>
      <c r="C95" s="24" t="s">
        <v>4142</v>
      </c>
      <c r="D95" s="11" t="s">
        <v>90</v>
      </c>
      <c r="E95" s="11" t="s">
        <v>85</v>
      </c>
      <c r="F95" s="25" t="s">
        <v>4024</v>
      </c>
      <c r="G95" s="26" t="s">
        <v>4143</v>
      </c>
      <c r="H95" s="26" t="s">
        <v>4144</v>
      </c>
      <c r="I95" s="50" t="s">
        <v>2</v>
      </c>
      <c r="J95" s="37"/>
      <c r="K95" s="14" t="s">
        <v>4</v>
      </c>
      <c r="L95" s="37"/>
      <c r="M95" s="32"/>
      <c r="N95" s="32"/>
      <c r="O95" s="32"/>
      <c r="P95" s="32"/>
      <c r="Q95" s="32"/>
      <c r="R95" s="32"/>
      <c r="S95" s="32"/>
      <c r="T95" s="32"/>
      <c r="U95" s="32"/>
      <c r="V95" s="32"/>
      <c r="W95" s="32"/>
      <c r="X95" s="32"/>
      <c r="Y95" s="32"/>
      <c r="Z95" s="32"/>
    </row>
    <row r="96" ht="33" spans="1:26">
      <c r="A96" s="49"/>
      <c r="B96" s="11" t="s">
        <v>4141</v>
      </c>
      <c r="C96" s="24" t="s">
        <v>4145</v>
      </c>
      <c r="D96" s="11" t="s">
        <v>90</v>
      </c>
      <c r="E96" s="11" t="s">
        <v>85</v>
      </c>
      <c r="F96" s="25" t="s">
        <v>4024</v>
      </c>
      <c r="G96" s="26" t="s">
        <v>4146</v>
      </c>
      <c r="H96" s="26" t="s">
        <v>4147</v>
      </c>
      <c r="I96" s="50" t="s">
        <v>2</v>
      </c>
      <c r="J96" s="37"/>
      <c r="K96" s="14" t="s">
        <v>4</v>
      </c>
      <c r="L96" s="37"/>
      <c r="M96" s="32"/>
      <c r="N96" s="32"/>
      <c r="O96" s="32"/>
      <c r="P96" s="32"/>
      <c r="Q96" s="32"/>
      <c r="R96" s="32"/>
      <c r="S96" s="32"/>
      <c r="T96" s="32"/>
      <c r="U96" s="32"/>
      <c r="V96" s="32"/>
      <c r="W96" s="32"/>
      <c r="X96" s="32"/>
      <c r="Y96" s="32"/>
      <c r="Z96" s="32"/>
    </row>
    <row r="97" ht="99" spans="1:26">
      <c r="A97" s="49"/>
      <c r="B97" s="11" t="s">
        <v>4141</v>
      </c>
      <c r="C97" s="24" t="s">
        <v>3923</v>
      </c>
      <c r="D97" s="11" t="s">
        <v>90</v>
      </c>
      <c r="E97" s="11" t="s">
        <v>85</v>
      </c>
      <c r="F97" s="25" t="s">
        <v>4024</v>
      </c>
      <c r="G97" s="25" t="s">
        <v>3924</v>
      </c>
      <c r="H97" s="25" t="s">
        <v>3925</v>
      </c>
      <c r="I97" s="50" t="s">
        <v>2</v>
      </c>
      <c r="J97" s="37"/>
      <c r="K97" s="14" t="s">
        <v>4</v>
      </c>
      <c r="L97" s="37"/>
      <c r="M97" s="32"/>
      <c r="N97" s="32"/>
      <c r="O97" s="32"/>
      <c r="P97" s="32"/>
      <c r="Q97" s="32"/>
      <c r="R97" s="32"/>
      <c r="S97" s="32"/>
      <c r="T97" s="32"/>
      <c r="U97" s="32"/>
      <c r="V97" s="32"/>
      <c r="W97" s="32"/>
      <c r="X97" s="32"/>
      <c r="Y97" s="32"/>
      <c r="Z97" s="32"/>
    </row>
    <row r="98" ht="99" spans="1:26">
      <c r="A98" s="49"/>
      <c r="B98" s="11" t="s">
        <v>4141</v>
      </c>
      <c r="C98" s="11" t="s">
        <v>3926</v>
      </c>
      <c r="D98" s="11" t="s">
        <v>90</v>
      </c>
      <c r="E98" s="11" t="s">
        <v>85</v>
      </c>
      <c r="F98" s="25" t="s">
        <v>4148</v>
      </c>
      <c r="G98" s="26" t="s">
        <v>4149</v>
      </c>
      <c r="H98" s="25" t="s">
        <v>3885</v>
      </c>
      <c r="I98" s="50" t="s">
        <v>2</v>
      </c>
      <c r="J98" s="37"/>
      <c r="K98" s="14" t="s">
        <v>4</v>
      </c>
      <c r="L98" s="37"/>
      <c r="M98" s="32"/>
      <c r="N98" s="32"/>
      <c r="O98" s="32"/>
      <c r="P98" s="32"/>
      <c r="Q98" s="32"/>
      <c r="R98" s="32"/>
      <c r="S98" s="32"/>
      <c r="T98" s="32"/>
      <c r="U98" s="32"/>
      <c r="V98" s="32"/>
      <c r="W98" s="32"/>
      <c r="X98" s="32"/>
      <c r="Y98" s="32"/>
      <c r="Z98" s="32"/>
    </row>
    <row r="99" ht="132" spans="1:26">
      <c r="A99" s="49"/>
      <c r="B99" s="11" t="s">
        <v>4141</v>
      </c>
      <c r="C99" s="11" t="s">
        <v>3929</v>
      </c>
      <c r="D99" s="11" t="s">
        <v>78</v>
      </c>
      <c r="E99" s="11" t="s">
        <v>79</v>
      </c>
      <c r="F99" s="25" t="s">
        <v>4150</v>
      </c>
      <c r="G99" s="26" t="s">
        <v>4151</v>
      </c>
      <c r="H99" s="25" t="s">
        <v>3888</v>
      </c>
      <c r="I99" s="50" t="s">
        <v>2</v>
      </c>
      <c r="J99" s="37"/>
      <c r="K99" s="14" t="s">
        <v>4</v>
      </c>
      <c r="L99" s="41"/>
      <c r="M99" s="32"/>
      <c r="N99" s="32"/>
      <c r="O99" s="32"/>
      <c r="P99" s="32"/>
      <c r="Q99" s="32"/>
      <c r="R99" s="32"/>
      <c r="S99" s="32"/>
      <c r="T99" s="32"/>
      <c r="U99" s="32"/>
      <c r="V99" s="32"/>
      <c r="W99" s="32"/>
      <c r="X99" s="32"/>
      <c r="Y99" s="32"/>
      <c r="Z99" s="32"/>
    </row>
    <row r="100" ht="33" spans="1:26">
      <c r="A100" s="49"/>
      <c r="B100" s="11" t="s">
        <v>4141</v>
      </c>
      <c r="C100" s="11" t="s">
        <v>3889</v>
      </c>
      <c r="D100" s="11" t="s">
        <v>90</v>
      </c>
      <c r="E100" s="11" t="s">
        <v>79</v>
      </c>
      <c r="F100" s="25" t="s">
        <v>3890</v>
      </c>
      <c r="G100" s="25" t="s">
        <v>3891</v>
      </c>
      <c r="H100" s="25" t="s">
        <v>4116</v>
      </c>
      <c r="I100" s="50" t="s">
        <v>2</v>
      </c>
      <c r="J100" s="37"/>
      <c r="K100" s="14" t="s">
        <v>4</v>
      </c>
      <c r="L100" s="37"/>
      <c r="M100" s="32"/>
      <c r="N100" s="32"/>
      <c r="O100" s="32"/>
      <c r="P100" s="32"/>
      <c r="Q100" s="32"/>
      <c r="R100" s="32"/>
      <c r="S100" s="32"/>
      <c r="T100" s="32"/>
      <c r="U100" s="32"/>
      <c r="V100" s="32"/>
      <c r="W100" s="32"/>
      <c r="X100" s="32"/>
      <c r="Y100" s="32"/>
      <c r="Z100" s="32"/>
    </row>
    <row r="101" ht="33" spans="1:26">
      <c r="A101" s="49"/>
      <c r="B101" s="11" t="s">
        <v>4141</v>
      </c>
      <c r="C101" s="11" t="s">
        <v>654</v>
      </c>
      <c r="D101" s="11" t="s">
        <v>78</v>
      </c>
      <c r="E101" s="11" t="s">
        <v>79</v>
      </c>
      <c r="F101" s="25" t="s">
        <v>3890</v>
      </c>
      <c r="G101" s="25" t="s">
        <v>526</v>
      </c>
      <c r="H101" s="25" t="s">
        <v>4152</v>
      </c>
      <c r="I101" s="50" t="s">
        <v>2</v>
      </c>
      <c r="J101" s="37"/>
      <c r="K101" s="14" t="s">
        <v>4</v>
      </c>
      <c r="L101" s="37"/>
      <c r="M101" s="32"/>
      <c r="N101" s="32"/>
      <c r="O101" s="32"/>
      <c r="P101" s="32"/>
      <c r="Q101" s="32"/>
      <c r="R101" s="32"/>
      <c r="S101" s="32"/>
      <c r="T101" s="32"/>
      <c r="U101" s="32"/>
      <c r="V101" s="32"/>
      <c r="W101" s="32"/>
      <c r="X101" s="32"/>
      <c r="Y101" s="32"/>
      <c r="Z101" s="32"/>
    </row>
    <row r="102" ht="66" spans="1:26">
      <c r="A102" s="49"/>
      <c r="B102" s="11" t="s">
        <v>4141</v>
      </c>
      <c r="C102" s="11" t="s">
        <v>656</v>
      </c>
      <c r="D102" s="11" t="s">
        <v>90</v>
      </c>
      <c r="E102" s="11" t="s">
        <v>85</v>
      </c>
      <c r="F102" s="25" t="s">
        <v>3890</v>
      </c>
      <c r="G102" s="25" t="s">
        <v>4153</v>
      </c>
      <c r="H102" s="25" t="s">
        <v>3895</v>
      </c>
      <c r="I102" s="50" t="s">
        <v>2</v>
      </c>
      <c r="J102" s="37"/>
      <c r="K102" s="14" t="s">
        <v>4</v>
      </c>
      <c r="L102" s="37"/>
      <c r="M102" s="32"/>
      <c r="N102" s="32"/>
      <c r="O102" s="32"/>
      <c r="P102" s="32"/>
      <c r="Q102" s="32"/>
      <c r="R102" s="32"/>
      <c r="S102" s="32"/>
      <c r="T102" s="32"/>
      <c r="U102" s="32"/>
      <c r="V102" s="32"/>
      <c r="W102" s="32"/>
      <c r="X102" s="32"/>
      <c r="Y102" s="32"/>
      <c r="Z102" s="32"/>
    </row>
    <row r="103" ht="16.5" spans="1:26">
      <c r="A103" s="48" t="str">
        <f>IF(C103="","",COUNTA(C$8:C103))</f>
        <v/>
      </c>
      <c r="B103" s="48"/>
      <c r="C103" s="49"/>
      <c r="D103" s="14"/>
      <c r="E103" s="50"/>
      <c r="F103" s="23"/>
      <c r="G103" s="23"/>
      <c r="H103" s="23"/>
      <c r="I103" s="14" t="s">
        <v>2</v>
      </c>
      <c r="J103" s="37"/>
      <c r="K103" s="14" t="s">
        <v>2</v>
      </c>
      <c r="L103" s="37"/>
      <c r="M103" s="32"/>
      <c r="N103" s="32"/>
      <c r="O103" s="32"/>
      <c r="P103" s="32"/>
      <c r="Q103" s="32"/>
      <c r="R103" s="32"/>
      <c r="S103" s="32"/>
      <c r="T103" s="32"/>
      <c r="U103" s="32"/>
      <c r="V103" s="32"/>
      <c r="W103" s="32"/>
      <c r="X103" s="32"/>
      <c r="Y103" s="32"/>
      <c r="Z103" s="32"/>
    </row>
    <row r="104" ht="16.5" spans="1:26">
      <c r="A104" s="48" t="str">
        <f>IF(C104="","",COUNTA(C$8:C104))</f>
        <v/>
      </c>
      <c r="B104" s="48"/>
      <c r="C104" s="49"/>
      <c r="D104" s="14"/>
      <c r="E104" s="50"/>
      <c r="F104" s="23"/>
      <c r="G104" s="23"/>
      <c r="H104" s="23"/>
      <c r="I104" s="14" t="s">
        <v>2</v>
      </c>
      <c r="J104" s="37"/>
      <c r="K104" s="14" t="s">
        <v>2</v>
      </c>
      <c r="L104" s="37"/>
      <c r="M104" s="32"/>
      <c r="N104" s="32"/>
      <c r="O104" s="32"/>
      <c r="P104" s="32"/>
      <c r="Q104" s="32"/>
      <c r="R104" s="32"/>
      <c r="S104" s="32"/>
      <c r="T104" s="32"/>
      <c r="U104" s="32"/>
      <c r="V104" s="32"/>
      <c r="W104" s="32"/>
      <c r="X104" s="32"/>
      <c r="Y104" s="32"/>
      <c r="Z104" s="32"/>
    </row>
    <row r="105" ht="16.5" spans="1:26">
      <c r="A105" s="48" t="str">
        <f>IF(C105="","",COUNTA(C$8:C105))</f>
        <v/>
      </c>
      <c r="B105" s="48"/>
      <c r="C105" s="49"/>
      <c r="D105" s="14"/>
      <c r="E105" s="50"/>
      <c r="F105" s="23"/>
      <c r="G105" s="23"/>
      <c r="H105" s="23"/>
      <c r="I105" s="14" t="s">
        <v>2</v>
      </c>
      <c r="J105" s="37"/>
      <c r="K105" s="14" t="s">
        <v>2</v>
      </c>
      <c r="L105" s="37"/>
      <c r="M105" s="32"/>
      <c r="N105" s="32"/>
      <c r="O105" s="32"/>
      <c r="P105" s="32"/>
      <c r="Q105" s="32"/>
      <c r="R105" s="32"/>
      <c r="S105" s="32"/>
      <c r="T105" s="32"/>
      <c r="U105" s="32"/>
      <c r="V105" s="32"/>
      <c r="W105" s="32"/>
      <c r="X105" s="32"/>
      <c r="Y105" s="32"/>
      <c r="Z105" s="32"/>
    </row>
    <row r="106" ht="16.5" spans="1:26">
      <c r="A106" s="48" t="str">
        <f>IF(C106="","",COUNTA(C$8:C106))</f>
        <v/>
      </c>
      <c r="B106" s="48"/>
      <c r="C106" s="49"/>
      <c r="D106" s="14"/>
      <c r="E106" s="50"/>
      <c r="F106" s="23"/>
      <c r="G106" s="23"/>
      <c r="H106" s="23"/>
      <c r="I106" s="14" t="s">
        <v>2</v>
      </c>
      <c r="J106" s="37"/>
      <c r="K106" s="14" t="s">
        <v>2</v>
      </c>
      <c r="L106" s="37"/>
      <c r="M106" s="32"/>
      <c r="N106" s="32"/>
      <c r="O106" s="32"/>
      <c r="P106" s="32"/>
      <c r="Q106" s="32"/>
      <c r="R106" s="32"/>
      <c r="S106" s="32"/>
      <c r="T106" s="32"/>
      <c r="U106" s="32"/>
      <c r="V106" s="32"/>
      <c r="W106" s="32"/>
      <c r="X106" s="32"/>
      <c r="Y106" s="32"/>
      <c r="Z106" s="32"/>
    </row>
    <row r="107" ht="16.5" spans="1:26">
      <c r="A107" s="48" t="str">
        <f>IF(C107="","",COUNTA(C$8:C107))</f>
        <v/>
      </c>
      <c r="B107" s="48"/>
      <c r="C107" s="49"/>
      <c r="D107" s="14"/>
      <c r="E107" s="50"/>
      <c r="F107" s="23"/>
      <c r="G107" s="23"/>
      <c r="H107" s="23"/>
      <c r="I107" s="14" t="s">
        <v>2</v>
      </c>
      <c r="J107" s="37"/>
      <c r="K107" s="14" t="s">
        <v>2</v>
      </c>
      <c r="L107" s="37"/>
      <c r="M107" s="32"/>
      <c r="N107" s="32"/>
      <c r="O107" s="32"/>
      <c r="P107" s="32"/>
      <c r="Q107" s="32"/>
      <c r="R107" s="32"/>
      <c r="S107" s="32"/>
      <c r="T107" s="32"/>
      <c r="U107" s="32"/>
      <c r="V107" s="32"/>
      <c r="W107" s="32"/>
      <c r="X107" s="32"/>
      <c r="Y107" s="32"/>
      <c r="Z107" s="32"/>
    </row>
    <row r="108" ht="16.5" spans="1:26">
      <c r="A108" s="48" t="str">
        <f>IF(C108="","",COUNTA(C$8:C108))</f>
        <v/>
      </c>
      <c r="B108" s="48"/>
      <c r="C108" s="49"/>
      <c r="D108" s="14"/>
      <c r="E108" s="50"/>
      <c r="F108" s="23"/>
      <c r="G108" s="23"/>
      <c r="H108" s="23"/>
      <c r="I108" s="14" t="s">
        <v>2</v>
      </c>
      <c r="J108" s="37"/>
      <c r="K108" s="14" t="s">
        <v>2</v>
      </c>
      <c r="L108" s="37"/>
      <c r="M108" s="32"/>
      <c r="N108" s="32"/>
      <c r="O108" s="32"/>
      <c r="P108" s="32"/>
      <c r="Q108" s="32"/>
      <c r="R108" s="32"/>
      <c r="S108" s="32"/>
      <c r="T108" s="32"/>
      <c r="U108" s="32"/>
      <c r="V108" s="32"/>
      <c r="W108" s="32"/>
      <c r="X108" s="32"/>
      <c r="Y108" s="32"/>
      <c r="Z108" s="32"/>
    </row>
    <row r="109" ht="16.5" spans="1:26">
      <c r="A109" s="48" t="str">
        <f>IF(C109="","",COUNTA(C$8:C109))</f>
        <v/>
      </c>
      <c r="B109" s="48"/>
      <c r="C109" s="49"/>
      <c r="D109" s="14"/>
      <c r="E109" s="50"/>
      <c r="F109" s="23"/>
      <c r="G109" s="23"/>
      <c r="H109" s="23"/>
      <c r="I109" s="14" t="s">
        <v>2</v>
      </c>
      <c r="J109" s="37"/>
      <c r="K109" s="14" t="s">
        <v>2</v>
      </c>
      <c r="L109" s="37"/>
      <c r="M109" s="32"/>
      <c r="N109" s="32"/>
      <c r="O109" s="32"/>
      <c r="P109" s="32"/>
      <c r="Q109" s="32"/>
      <c r="R109" s="32"/>
      <c r="S109" s="32"/>
      <c r="T109" s="32"/>
      <c r="U109" s="32"/>
      <c r="V109" s="32"/>
      <c r="W109" s="32"/>
      <c r="X109" s="32"/>
      <c r="Y109" s="32"/>
      <c r="Z109" s="32"/>
    </row>
    <row r="110" ht="16.5" spans="1:26">
      <c r="A110" s="48" t="str">
        <f>IF(C110="","",COUNTA(C$8:C110))</f>
        <v/>
      </c>
      <c r="B110" s="48"/>
      <c r="C110" s="49"/>
      <c r="D110" s="14"/>
      <c r="E110" s="50"/>
      <c r="F110" s="23"/>
      <c r="G110" s="23"/>
      <c r="H110" s="23"/>
      <c r="I110" s="14" t="s">
        <v>2</v>
      </c>
      <c r="J110" s="37"/>
      <c r="K110" s="14" t="s">
        <v>2</v>
      </c>
      <c r="L110" s="37"/>
      <c r="M110" s="32"/>
      <c r="N110" s="32"/>
      <c r="O110" s="32"/>
      <c r="P110" s="32"/>
      <c r="Q110" s="32"/>
      <c r="R110" s="32"/>
      <c r="S110" s="32"/>
      <c r="T110" s="32"/>
      <c r="U110" s="32"/>
      <c r="V110" s="32"/>
      <c r="W110" s="32"/>
      <c r="X110" s="32"/>
      <c r="Y110" s="32"/>
      <c r="Z110" s="32"/>
    </row>
    <row r="111" ht="16.5" spans="1:26">
      <c r="A111" s="48" t="str">
        <f>IF(C111="","",COUNTA(C$8:C111))</f>
        <v/>
      </c>
      <c r="B111" s="48"/>
      <c r="C111" s="49"/>
      <c r="D111" s="14"/>
      <c r="E111" s="50"/>
      <c r="F111" s="23"/>
      <c r="G111" s="23"/>
      <c r="H111" s="23"/>
      <c r="I111" s="14" t="s">
        <v>2</v>
      </c>
      <c r="J111" s="37"/>
      <c r="K111" s="14" t="s">
        <v>2</v>
      </c>
      <c r="L111" s="37"/>
      <c r="M111" s="32"/>
      <c r="N111" s="32"/>
      <c r="O111" s="32"/>
      <c r="P111" s="32"/>
      <c r="Q111" s="32"/>
      <c r="R111" s="32"/>
      <c r="S111" s="32"/>
      <c r="T111" s="32"/>
      <c r="U111" s="32"/>
      <c r="V111" s="32"/>
      <c r="W111" s="32"/>
      <c r="X111" s="32"/>
      <c r="Y111" s="32"/>
      <c r="Z111" s="32"/>
    </row>
    <row r="112" ht="16.5" spans="1:26">
      <c r="A112" s="48" t="str">
        <f>IF(C112="","",COUNTA(C$8:C112))</f>
        <v/>
      </c>
      <c r="B112" s="48"/>
      <c r="C112" s="49"/>
      <c r="D112" s="14"/>
      <c r="E112" s="50"/>
      <c r="F112" s="23"/>
      <c r="G112" s="23"/>
      <c r="H112" s="23"/>
      <c r="I112" s="14" t="s">
        <v>2</v>
      </c>
      <c r="J112" s="37"/>
      <c r="K112" s="14" t="s">
        <v>2</v>
      </c>
      <c r="L112" s="37"/>
      <c r="M112" s="32"/>
      <c r="N112" s="32"/>
      <c r="O112" s="32"/>
      <c r="P112" s="32"/>
      <c r="Q112" s="32"/>
      <c r="R112" s="32"/>
      <c r="S112" s="32"/>
      <c r="T112" s="32"/>
      <c r="U112" s="32"/>
      <c r="V112" s="32"/>
      <c r="W112" s="32"/>
      <c r="X112" s="32"/>
      <c r="Y112" s="32"/>
      <c r="Z112" s="32"/>
    </row>
    <row r="113" ht="16.5" spans="1:26">
      <c r="A113" s="48" t="str">
        <f>IF(C113="","",COUNTA(C$8:C113))</f>
        <v/>
      </c>
      <c r="B113" s="48"/>
      <c r="C113" s="49"/>
      <c r="D113" s="14"/>
      <c r="E113" s="50"/>
      <c r="F113" s="23"/>
      <c r="G113" s="23"/>
      <c r="H113" s="23"/>
      <c r="I113" s="14" t="s">
        <v>2</v>
      </c>
      <c r="J113" s="37"/>
      <c r="K113" s="14" t="s">
        <v>2</v>
      </c>
      <c r="L113" s="37"/>
      <c r="M113" s="32"/>
      <c r="N113" s="32"/>
      <c r="O113" s="32"/>
      <c r="P113" s="32"/>
      <c r="Q113" s="32"/>
      <c r="R113" s="32"/>
      <c r="S113" s="32"/>
      <c r="T113" s="32"/>
      <c r="U113" s="32"/>
      <c r="V113" s="32"/>
      <c r="W113" s="32"/>
      <c r="X113" s="32"/>
      <c r="Y113" s="32"/>
      <c r="Z113" s="32"/>
    </row>
    <row r="114" ht="16.5" spans="1:26">
      <c r="A114" s="48" t="str">
        <f>IF(C114="","",COUNTA(C$8:C114))</f>
        <v/>
      </c>
      <c r="B114" s="48"/>
      <c r="C114" s="49"/>
      <c r="D114" s="14"/>
      <c r="E114" s="50"/>
      <c r="F114" s="23"/>
      <c r="G114" s="23"/>
      <c r="H114" s="23"/>
      <c r="I114" s="14" t="s">
        <v>2</v>
      </c>
      <c r="J114" s="37"/>
      <c r="K114" s="14" t="s">
        <v>2</v>
      </c>
      <c r="L114" s="37"/>
      <c r="M114" s="32"/>
      <c r="N114" s="32"/>
      <c r="O114" s="32"/>
      <c r="P114" s="32"/>
      <c r="Q114" s="32"/>
      <c r="R114" s="32"/>
      <c r="S114" s="32"/>
      <c r="T114" s="32"/>
      <c r="U114" s="32"/>
      <c r="V114" s="32"/>
      <c r="W114" s="32"/>
      <c r="X114" s="32"/>
      <c r="Y114" s="32"/>
      <c r="Z114" s="32"/>
    </row>
    <row r="115" ht="16.5" spans="1:26">
      <c r="A115" s="48" t="str">
        <f>IF(C115="","",COUNTA(C$8:C115))</f>
        <v/>
      </c>
      <c r="B115" s="48"/>
      <c r="C115" s="49"/>
      <c r="D115" s="14"/>
      <c r="E115" s="50"/>
      <c r="F115" s="23"/>
      <c r="G115" s="23"/>
      <c r="H115" s="23"/>
      <c r="I115" s="14" t="s">
        <v>2</v>
      </c>
      <c r="J115" s="37"/>
      <c r="K115" s="14" t="s">
        <v>2</v>
      </c>
      <c r="L115" s="37"/>
      <c r="M115" s="32"/>
      <c r="N115" s="32"/>
      <c r="O115" s="32"/>
      <c r="P115" s="32"/>
      <c r="Q115" s="32"/>
      <c r="R115" s="32"/>
      <c r="S115" s="32"/>
      <c r="T115" s="32"/>
      <c r="U115" s="32"/>
      <c r="V115" s="32"/>
      <c r="W115" s="32"/>
      <c r="X115" s="32"/>
      <c r="Y115" s="32"/>
      <c r="Z115" s="32"/>
    </row>
    <row r="116" ht="16.5" spans="1:26">
      <c r="A116" s="48" t="str">
        <f>IF(C116="","",COUNTA(C$8:C116))</f>
        <v/>
      </c>
      <c r="B116" s="48"/>
      <c r="C116" s="49"/>
      <c r="D116" s="14"/>
      <c r="E116" s="50"/>
      <c r="F116" s="23"/>
      <c r="G116" s="23"/>
      <c r="H116" s="23"/>
      <c r="I116" s="14" t="s">
        <v>2</v>
      </c>
      <c r="J116" s="37"/>
      <c r="K116" s="14" t="s">
        <v>2</v>
      </c>
      <c r="L116" s="37"/>
      <c r="M116" s="32"/>
      <c r="N116" s="32"/>
      <c r="O116" s="32"/>
      <c r="P116" s="32"/>
      <c r="Q116" s="32"/>
      <c r="R116" s="32"/>
      <c r="S116" s="32"/>
      <c r="T116" s="32"/>
      <c r="U116" s="32"/>
      <c r="V116" s="32"/>
      <c r="W116" s="32"/>
      <c r="X116" s="32"/>
      <c r="Y116" s="32"/>
      <c r="Z116" s="32"/>
    </row>
    <row r="117" ht="16.5" spans="1:26">
      <c r="A117" s="48" t="str">
        <f>IF(C117="","",COUNTA(C$8:C117))</f>
        <v/>
      </c>
      <c r="B117" s="48"/>
      <c r="C117" s="49"/>
      <c r="D117" s="14"/>
      <c r="E117" s="50"/>
      <c r="F117" s="23"/>
      <c r="G117" s="23"/>
      <c r="H117" s="23"/>
      <c r="I117" s="14" t="s">
        <v>2</v>
      </c>
      <c r="J117" s="37"/>
      <c r="K117" s="14" t="s">
        <v>2</v>
      </c>
      <c r="L117" s="37"/>
      <c r="M117" s="32"/>
      <c r="N117" s="32"/>
      <c r="O117" s="32"/>
      <c r="P117" s="32"/>
      <c r="Q117" s="32"/>
      <c r="R117" s="32"/>
      <c r="S117" s="32"/>
      <c r="T117" s="32"/>
      <c r="U117" s="32"/>
      <c r="V117" s="32"/>
      <c r="W117" s="32"/>
      <c r="X117" s="32"/>
      <c r="Y117" s="32"/>
      <c r="Z117" s="32"/>
    </row>
    <row r="118" ht="16.5" spans="1:26">
      <c r="A118" s="48" t="str">
        <f>IF(C118="","",COUNTA(C$8:C118))</f>
        <v/>
      </c>
      <c r="B118" s="48"/>
      <c r="C118" s="49"/>
      <c r="D118" s="14"/>
      <c r="E118" s="50"/>
      <c r="F118" s="23"/>
      <c r="G118" s="23"/>
      <c r="H118" s="23"/>
      <c r="I118" s="14" t="s">
        <v>2</v>
      </c>
      <c r="J118" s="37"/>
      <c r="K118" s="14" t="s">
        <v>2</v>
      </c>
      <c r="L118" s="37"/>
      <c r="M118" s="32"/>
      <c r="N118" s="32"/>
      <c r="O118" s="32"/>
      <c r="P118" s="32"/>
      <c r="Q118" s="32"/>
      <c r="R118" s="32"/>
      <c r="S118" s="32"/>
      <c r="T118" s="32"/>
      <c r="U118" s="32"/>
      <c r="V118" s="32"/>
      <c r="W118" s="32"/>
      <c r="X118" s="32"/>
      <c r="Y118" s="32"/>
      <c r="Z118" s="32"/>
    </row>
    <row r="119" ht="16.5" spans="1:26">
      <c r="A119" s="48" t="str">
        <f>IF(C119="","",COUNTA(C$8:C119))</f>
        <v/>
      </c>
      <c r="B119" s="48"/>
      <c r="C119" s="49"/>
      <c r="D119" s="14"/>
      <c r="E119" s="50"/>
      <c r="F119" s="23"/>
      <c r="G119" s="23"/>
      <c r="H119" s="23"/>
      <c r="I119" s="14" t="s">
        <v>2</v>
      </c>
      <c r="J119" s="37"/>
      <c r="K119" s="14" t="s">
        <v>2</v>
      </c>
      <c r="L119" s="37"/>
      <c r="M119" s="32"/>
      <c r="N119" s="32"/>
      <c r="O119" s="32"/>
      <c r="P119" s="32"/>
      <c r="Q119" s="32"/>
      <c r="R119" s="32"/>
      <c r="S119" s="32"/>
      <c r="T119" s="32"/>
      <c r="U119" s="32"/>
      <c r="V119" s="32"/>
      <c r="W119" s="32"/>
      <c r="X119" s="32"/>
      <c r="Y119" s="32"/>
      <c r="Z119" s="32"/>
    </row>
    <row r="120" ht="16.5" spans="1:26">
      <c r="A120" s="48" t="str">
        <f>IF(C120="","",COUNTA(C$8:C120))</f>
        <v/>
      </c>
      <c r="B120" s="48"/>
      <c r="C120" s="49"/>
      <c r="D120" s="14"/>
      <c r="E120" s="50"/>
      <c r="F120" s="23"/>
      <c r="G120" s="23"/>
      <c r="H120" s="23"/>
      <c r="I120" s="14" t="s">
        <v>2</v>
      </c>
      <c r="J120" s="37"/>
      <c r="K120" s="14" t="s">
        <v>2</v>
      </c>
      <c r="L120" s="37"/>
      <c r="M120" s="32"/>
      <c r="N120" s="32"/>
      <c r="O120" s="32"/>
      <c r="P120" s="32"/>
      <c r="Q120" s="32"/>
      <c r="R120" s="32"/>
      <c r="S120" s="32"/>
      <c r="T120" s="32"/>
      <c r="U120" s="32"/>
      <c r="V120" s="32"/>
      <c r="W120" s="32"/>
      <c r="X120" s="32"/>
      <c r="Y120" s="32"/>
      <c r="Z120" s="32"/>
    </row>
    <row r="121" ht="16.5" spans="1:26">
      <c r="A121" s="48" t="str">
        <f>IF(C121="","",COUNTA(C$8:C121))</f>
        <v/>
      </c>
      <c r="B121" s="48"/>
      <c r="C121" s="49"/>
      <c r="D121" s="14"/>
      <c r="E121" s="50"/>
      <c r="F121" s="23"/>
      <c r="G121" s="23"/>
      <c r="H121" s="23"/>
      <c r="I121" s="14" t="s">
        <v>2</v>
      </c>
      <c r="J121" s="37"/>
      <c r="K121" s="14" t="s">
        <v>2</v>
      </c>
      <c r="L121" s="37"/>
      <c r="M121" s="32"/>
      <c r="N121" s="32"/>
      <c r="O121" s="32"/>
      <c r="P121" s="32"/>
      <c r="Q121" s="32"/>
      <c r="R121" s="32"/>
      <c r="S121" s="32"/>
      <c r="T121" s="32"/>
      <c r="U121" s="32"/>
      <c r="V121" s="32"/>
      <c r="W121" s="32"/>
      <c r="X121" s="32"/>
      <c r="Y121" s="32"/>
      <c r="Z121" s="32"/>
    </row>
    <row r="122" ht="16.5" spans="1:26">
      <c r="A122" s="48" t="str">
        <f>IF(C122="","",COUNTA(C$8:C122))</f>
        <v/>
      </c>
      <c r="B122" s="48"/>
      <c r="C122" s="49"/>
      <c r="D122" s="14"/>
      <c r="E122" s="50"/>
      <c r="F122" s="23"/>
      <c r="G122" s="23"/>
      <c r="H122" s="23"/>
      <c r="I122" s="14" t="s">
        <v>2</v>
      </c>
      <c r="J122" s="37"/>
      <c r="K122" s="14" t="s">
        <v>2</v>
      </c>
      <c r="L122" s="37"/>
      <c r="M122" s="32"/>
      <c r="N122" s="32"/>
      <c r="O122" s="32"/>
      <c r="P122" s="32"/>
      <c r="Q122" s="32"/>
      <c r="R122" s="32"/>
      <c r="S122" s="32"/>
      <c r="T122" s="32"/>
      <c r="U122" s="32"/>
      <c r="V122" s="32"/>
      <c r="W122" s="32"/>
      <c r="X122" s="32"/>
      <c r="Y122" s="32"/>
      <c r="Z122" s="32"/>
    </row>
    <row r="123" ht="16.5" spans="1:26">
      <c r="A123" s="48" t="str">
        <f>IF(C123="","",COUNTA(C$8:C123))</f>
        <v/>
      </c>
      <c r="B123" s="48"/>
      <c r="C123" s="49"/>
      <c r="D123" s="48"/>
      <c r="E123" s="51"/>
      <c r="F123" s="23"/>
      <c r="G123" s="23"/>
      <c r="H123" s="23"/>
      <c r="I123" s="14" t="s">
        <v>2</v>
      </c>
      <c r="J123" s="37"/>
      <c r="K123" s="14" t="s">
        <v>2</v>
      </c>
      <c r="L123" s="37"/>
      <c r="M123" s="32"/>
      <c r="N123" s="32"/>
      <c r="O123" s="32"/>
      <c r="P123" s="32"/>
      <c r="Q123" s="32"/>
      <c r="R123" s="32"/>
      <c r="S123" s="32"/>
      <c r="T123" s="32"/>
      <c r="U123" s="32"/>
      <c r="V123" s="32"/>
      <c r="W123" s="32"/>
      <c r="X123" s="32"/>
      <c r="Y123" s="32"/>
      <c r="Z123" s="32"/>
    </row>
    <row r="124" ht="16.5" spans="1:26">
      <c r="A124" s="48" t="str">
        <f>IF(C124="","",COUNTA(C$8:C124))</f>
        <v/>
      </c>
      <c r="B124" s="48"/>
      <c r="C124" s="49"/>
      <c r="D124" s="48"/>
      <c r="E124" s="51"/>
      <c r="F124" s="23"/>
      <c r="G124" s="23"/>
      <c r="H124" s="23"/>
      <c r="I124" s="14" t="s">
        <v>2</v>
      </c>
      <c r="J124" s="37"/>
      <c r="K124" s="14" t="s">
        <v>2</v>
      </c>
      <c r="L124" s="37"/>
      <c r="M124" s="32"/>
      <c r="N124" s="32"/>
      <c r="O124" s="32"/>
      <c r="P124" s="32"/>
      <c r="Q124" s="32"/>
      <c r="R124" s="32"/>
      <c r="S124" s="32"/>
      <c r="T124" s="32"/>
      <c r="U124" s="32"/>
      <c r="V124" s="32"/>
      <c r="W124" s="32"/>
      <c r="X124" s="32"/>
      <c r="Y124" s="32"/>
      <c r="Z124" s="32"/>
    </row>
    <row r="125" ht="16.5" spans="1:26">
      <c r="A125" s="48" t="str">
        <f>IF(C125="","",COUNTA(C$8:C125))</f>
        <v/>
      </c>
      <c r="B125" s="48"/>
      <c r="C125" s="49"/>
      <c r="D125" s="48"/>
      <c r="E125" s="51"/>
      <c r="F125" s="23"/>
      <c r="G125" s="23"/>
      <c r="H125" s="23"/>
      <c r="I125" s="14" t="s">
        <v>2</v>
      </c>
      <c r="J125" s="37"/>
      <c r="K125" s="14" t="s">
        <v>2</v>
      </c>
      <c r="L125" s="37"/>
      <c r="M125" s="32"/>
      <c r="N125" s="32"/>
      <c r="O125" s="32"/>
      <c r="P125" s="32"/>
      <c r="Q125" s="32"/>
      <c r="R125" s="32"/>
      <c r="S125" s="32"/>
      <c r="T125" s="32"/>
      <c r="U125" s="32"/>
      <c r="V125" s="32"/>
      <c r="W125" s="32"/>
      <c r="X125" s="32"/>
      <c r="Y125" s="32"/>
      <c r="Z125" s="32"/>
    </row>
    <row r="126" ht="16.5" spans="1:26">
      <c r="A126" s="48" t="str">
        <f>IF(C126="","",COUNTA(C$8:C126))</f>
        <v/>
      </c>
      <c r="B126" s="48"/>
      <c r="C126" s="49"/>
      <c r="D126" s="48"/>
      <c r="E126" s="51"/>
      <c r="F126" s="23"/>
      <c r="G126" s="23"/>
      <c r="H126" s="23"/>
      <c r="I126" s="14" t="s">
        <v>2</v>
      </c>
      <c r="J126" s="37"/>
      <c r="K126" s="14" t="s">
        <v>2</v>
      </c>
      <c r="L126" s="37"/>
      <c r="M126" s="32"/>
      <c r="N126" s="32"/>
      <c r="O126" s="32"/>
      <c r="P126" s="32"/>
      <c r="Q126" s="32"/>
      <c r="R126" s="32"/>
      <c r="S126" s="32"/>
      <c r="T126" s="32"/>
      <c r="U126" s="32"/>
      <c r="V126" s="32"/>
      <c r="W126" s="32"/>
      <c r="X126" s="32"/>
      <c r="Y126" s="32"/>
      <c r="Z126" s="32"/>
    </row>
    <row r="127" ht="16.5" spans="1:26">
      <c r="A127" s="48" t="str">
        <f>IF(C127="","",COUNTA(C$8:C127))</f>
        <v/>
      </c>
      <c r="B127" s="48"/>
      <c r="C127" s="49"/>
      <c r="D127" s="48"/>
      <c r="E127" s="51"/>
      <c r="F127" s="23"/>
      <c r="G127" s="23"/>
      <c r="H127" s="23"/>
      <c r="I127" s="14" t="s">
        <v>2</v>
      </c>
      <c r="J127" s="37"/>
      <c r="K127" s="14" t="s">
        <v>2</v>
      </c>
      <c r="L127" s="37"/>
      <c r="M127" s="32"/>
      <c r="N127" s="32"/>
      <c r="O127" s="32"/>
      <c r="P127" s="32"/>
      <c r="Q127" s="32"/>
      <c r="R127" s="32"/>
      <c r="S127" s="32"/>
      <c r="T127" s="32"/>
      <c r="U127" s="32"/>
      <c r="V127" s="32"/>
      <c r="W127" s="32"/>
      <c r="X127" s="32"/>
      <c r="Y127" s="32"/>
      <c r="Z127" s="32"/>
    </row>
    <row r="128" ht="16.5" spans="1:26">
      <c r="A128" s="48" t="str">
        <f>IF(C128="","",COUNTA(C$8:C128))</f>
        <v/>
      </c>
      <c r="B128" s="48"/>
      <c r="C128" s="49"/>
      <c r="D128" s="48"/>
      <c r="E128" s="51"/>
      <c r="F128" s="23"/>
      <c r="G128" s="23"/>
      <c r="H128" s="23"/>
      <c r="I128" s="14" t="s">
        <v>2</v>
      </c>
      <c r="J128" s="37"/>
      <c r="K128" s="14" t="s">
        <v>2</v>
      </c>
      <c r="L128" s="37"/>
      <c r="M128" s="32"/>
      <c r="N128" s="32"/>
      <c r="O128" s="32"/>
      <c r="P128" s="32"/>
      <c r="Q128" s="32"/>
      <c r="R128" s="32"/>
      <c r="S128" s="32"/>
      <c r="T128" s="32"/>
      <c r="U128" s="32"/>
      <c r="V128" s="32"/>
      <c r="W128" s="32"/>
      <c r="X128" s="32"/>
      <c r="Y128" s="32"/>
      <c r="Z128" s="32"/>
    </row>
    <row r="129" ht="16.5" spans="1:26">
      <c r="A129" s="48" t="str">
        <f>IF(C129="","",COUNTA(C$8:C129))</f>
        <v/>
      </c>
      <c r="B129" s="48"/>
      <c r="C129" s="49"/>
      <c r="D129" s="48"/>
      <c r="E129" s="51"/>
      <c r="F129" s="23"/>
      <c r="G129" s="23"/>
      <c r="H129" s="23"/>
      <c r="I129" s="14" t="s">
        <v>2</v>
      </c>
      <c r="J129" s="37"/>
      <c r="K129" s="14" t="s">
        <v>2</v>
      </c>
      <c r="L129" s="37"/>
      <c r="M129" s="32"/>
      <c r="N129" s="32"/>
      <c r="O129" s="32"/>
      <c r="P129" s="32"/>
      <c r="Q129" s="32"/>
      <c r="R129" s="32"/>
      <c r="S129" s="32"/>
      <c r="T129" s="32"/>
      <c r="U129" s="32"/>
      <c r="V129" s="32"/>
      <c r="W129" s="32"/>
      <c r="X129" s="32"/>
      <c r="Y129" s="32"/>
      <c r="Z129" s="32"/>
    </row>
    <row r="130" ht="16.5" spans="1:26">
      <c r="A130" s="48" t="str">
        <f>IF(C130="","",COUNTA(C$8:C130))</f>
        <v/>
      </c>
      <c r="B130" s="48"/>
      <c r="C130" s="49"/>
      <c r="D130" s="48"/>
      <c r="E130" s="51"/>
      <c r="F130" s="23"/>
      <c r="G130" s="23"/>
      <c r="H130" s="23"/>
      <c r="I130" s="14" t="s">
        <v>2</v>
      </c>
      <c r="J130" s="37"/>
      <c r="K130" s="14" t="s">
        <v>2</v>
      </c>
      <c r="L130" s="37"/>
      <c r="M130" s="32"/>
      <c r="N130" s="32"/>
      <c r="O130" s="32"/>
      <c r="P130" s="32"/>
      <c r="Q130" s="32"/>
      <c r="R130" s="32"/>
      <c r="S130" s="32"/>
      <c r="T130" s="32"/>
      <c r="U130" s="32"/>
      <c r="V130" s="32"/>
      <c r="W130" s="32"/>
      <c r="X130" s="32"/>
      <c r="Y130" s="32"/>
      <c r="Z130" s="32"/>
    </row>
    <row r="131" ht="16.5" spans="1:26">
      <c r="A131" s="48" t="str">
        <f>IF(C131="","",COUNTA(C$8:C131))</f>
        <v/>
      </c>
      <c r="B131" s="48"/>
      <c r="C131" s="49"/>
      <c r="D131" s="48"/>
      <c r="E131" s="51"/>
      <c r="F131" s="23"/>
      <c r="G131" s="23"/>
      <c r="H131" s="23"/>
      <c r="I131" s="14" t="s">
        <v>2</v>
      </c>
      <c r="J131" s="37"/>
      <c r="K131" s="14" t="s">
        <v>2</v>
      </c>
      <c r="L131" s="37"/>
      <c r="M131" s="32"/>
      <c r="N131" s="32"/>
      <c r="O131" s="32"/>
      <c r="P131" s="32"/>
      <c r="Q131" s="32"/>
      <c r="R131" s="32"/>
      <c r="S131" s="32"/>
      <c r="T131" s="32"/>
      <c r="U131" s="32"/>
      <c r="V131" s="32"/>
      <c r="W131" s="32"/>
      <c r="X131" s="32"/>
      <c r="Y131" s="32"/>
      <c r="Z131" s="32"/>
    </row>
    <row r="132" ht="16.5" spans="1:26">
      <c r="A132" s="48" t="str">
        <f>IF(C132="","",COUNTA(C$8:C132))</f>
        <v/>
      </c>
      <c r="B132" s="48"/>
      <c r="C132" s="49"/>
      <c r="D132" s="48"/>
      <c r="E132" s="51"/>
      <c r="F132" s="23"/>
      <c r="G132" s="23"/>
      <c r="H132" s="23"/>
      <c r="I132" s="14" t="s">
        <v>2</v>
      </c>
      <c r="J132" s="37"/>
      <c r="K132" s="14" t="s">
        <v>2</v>
      </c>
      <c r="L132" s="37"/>
      <c r="M132" s="32"/>
      <c r="N132" s="32"/>
      <c r="O132" s="32"/>
      <c r="P132" s="32"/>
      <c r="Q132" s="32"/>
      <c r="R132" s="32"/>
      <c r="S132" s="32"/>
      <c r="T132" s="32"/>
      <c r="U132" s="32"/>
      <c r="V132" s="32"/>
      <c r="W132" s="32"/>
      <c r="X132" s="32"/>
      <c r="Y132" s="32"/>
      <c r="Z132" s="32"/>
    </row>
    <row r="133" ht="16.5" spans="1:26">
      <c r="A133" s="48" t="str">
        <f>IF(C133="","",COUNTA(C$8:C133))</f>
        <v/>
      </c>
      <c r="B133" s="48"/>
      <c r="C133" s="49"/>
      <c r="D133" s="48"/>
      <c r="E133" s="51"/>
      <c r="F133" s="23"/>
      <c r="G133" s="23"/>
      <c r="H133" s="23"/>
      <c r="I133" s="14" t="s">
        <v>2</v>
      </c>
      <c r="J133" s="37"/>
      <c r="K133" s="14" t="s">
        <v>2</v>
      </c>
      <c r="L133" s="37"/>
      <c r="M133" s="32"/>
      <c r="N133" s="32"/>
      <c r="O133" s="32"/>
      <c r="P133" s="32"/>
      <c r="Q133" s="32"/>
      <c r="R133" s="32"/>
      <c r="S133" s="32"/>
      <c r="T133" s="32"/>
      <c r="U133" s="32"/>
      <c r="V133" s="32"/>
      <c r="W133" s="32"/>
      <c r="X133" s="32"/>
      <c r="Y133" s="32"/>
      <c r="Z133" s="32"/>
    </row>
    <row r="134" ht="16.5" spans="1:26">
      <c r="A134" s="48" t="str">
        <f>IF(C134="","",COUNTA(C$8:C134))</f>
        <v/>
      </c>
      <c r="B134" s="48"/>
      <c r="C134" s="49"/>
      <c r="D134" s="48"/>
      <c r="E134" s="51"/>
      <c r="F134" s="23"/>
      <c r="G134" s="23"/>
      <c r="H134" s="23"/>
      <c r="I134" s="14" t="s">
        <v>2</v>
      </c>
      <c r="J134" s="37"/>
      <c r="K134" s="14" t="s">
        <v>2</v>
      </c>
      <c r="L134" s="37"/>
      <c r="M134" s="32"/>
      <c r="N134" s="32"/>
      <c r="O134" s="32"/>
      <c r="P134" s="32"/>
      <c r="Q134" s="32"/>
      <c r="R134" s="32"/>
      <c r="S134" s="32"/>
      <c r="T134" s="32"/>
      <c r="U134" s="32"/>
      <c r="V134" s="32"/>
      <c r="W134" s="32"/>
      <c r="X134" s="32"/>
      <c r="Y134" s="32"/>
      <c r="Z134" s="32"/>
    </row>
    <row r="135" ht="16.5" spans="1:26">
      <c r="A135" s="48" t="str">
        <f>IF(C135="","",COUNTA(C$8:C135))</f>
        <v/>
      </c>
      <c r="B135" s="48"/>
      <c r="C135" s="49"/>
      <c r="D135" s="48"/>
      <c r="E135" s="51"/>
      <c r="F135" s="23"/>
      <c r="G135" s="23"/>
      <c r="H135" s="23"/>
      <c r="I135" s="14" t="s">
        <v>2</v>
      </c>
      <c r="J135" s="37"/>
      <c r="K135" s="14" t="s">
        <v>2</v>
      </c>
      <c r="L135" s="37"/>
      <c r="M135" s="32"/>
      <c r="N135" s="32"/>
      <c r="O135" s="32"/>
      <c r="P135" s="32"/>
      <c r="Q135" s="32"/>
      <c r="R135" s="32"/>
      <c r="S135" s="32"/>
      <c r="T135" s="32"/>
      <c r="U135" s="32"/>
      <c r="V135" s="32"/>
      <c r="W135" s="32"/>
      <c r="X135" s="32"/>
      <c r="Y135" s="32"/>
      <c r="Z135" s="32"/>
    </row>
    <row r="136" ht="16.5" spans="1:26">
      <c r="A136" s="48" t="str">
        <f>IF(C136="","",COUNTA(C$8:C136))</f>
        <v/>
      </c>
      <c r="B136" s="48"/>
      <c r="C136" s="49"/>
      <c r="D136" s="48"/>
      <c r="E136" s="51"/>
      <c r="F136" s="23"/>
      <c r="G136" s="23"/>
      <c r="H136" s="23"/>
      <c r="I136" s="14" t="s">
        <v>2</v>
      </c>
      <c r="J136" s="37"/>
      <c r="K136" s="14" t="s">
        <v>2</v>
      </c>
      <c r="L136" s="37"/>
      <c r="M136" s="32"/>
      <c r="N136" s="32"/>
      <c r="O136" s="32"/>
      <c r="P136" s="32"/>
      <c r="Q136" s="32"/>
      <c r="R136" s="32"/>
      <c r="S136" s="32"/>
      <c r="T136" s="32"/>
      <c r="U136" s="32"/>
      <c r="V136" s="32"/>
      <c r="W136" s="32"/>
      <c r="X136" s="32"/>
      <c r="Y136" s="32"/>
      <c r="Z136" s="32"/>
    </row>
    <row r="137" ht="16.5" spans="1:26">
      <c r="A137" s="48" t="str">
        <f>IF(C137="","",COUNTA(C$8:C137))</f>
        <v/>
      </c>
      <c r="B137" s="48"/>
      <c r="C137" s="49"/>
      <c r="D137" s="48"/>
      <c r="E137" s="51"/>
      <c r="F137" s="23"/>
      <c r="G137" s="23"/>
      <c r="H137" s="23"/>
      <c r="I137" s="14" t="s">
        <v>2</v>
      </c>
      <c r="J137" s="37"/>
      <c r="K137" s="14" t="s">
        <v>2</v>
      </c>
      <c r="L137" s="37"/>
      <c r="M137" s="32"/>
      <c r="N137" s="32"/>
      <c r="O137" s="32"/>
      <c r="P137" s="32"/>
      <c r="Q137" s="32"/>
      <c r="R137" s="32"/>
      <c r="S137" s="32"/>
      <c r="T137" s="32"/>
      <c r="U137" s="32"/>
      <c r="V137" s="32"/>
      <c r="W137" s="32"/>
      <c r="X137" s="32"/>
      <c r="Y137" s="32"/>
      <c r="Z137" s="32"/>
    </row>
    <row r="138" ht="16.5" spans="1:26">
      <c r="A138" s="48" t="str">
        <f>IF(C138="","",COUNTA(C$8:C138))</f>
        <v/>
      </c>
      <c r="B138" s="48"/>
      <c r="C138" s="49"/>
      <c r="D138" s="48"/>
      <c r="E138" s="51"/>
      <c r="F138" s="23"/>
      <c r="G138" s="23"/>
      <c r="H138" s="23"/>
      <c r="I138" s="14" t="s">
        <v>2</v>
      </c>
      <c r="J138" s="37"/>
      <c r="K138" s="14" t="s">
        <v>2</v>
      </c>
      <c r="L138" s="37"/>
      <c r="M138" s="32"/>
      <c r="N138" s="32"/>
      <c r="O138" s="32"/>
      <c r="P138" s="32"/>
      <c r="Q138" s="32"/>
      <c r="R138" s="32"/>
      <c r="S138" s="32"/>
      <c r="T138" s="32"/>
      <c r="U138" s="32"/>
      <c r="V138" s="32"/>
      <c r="W138" s="32"/>
      <c r="X138" s="32"/>
      <c r="Y138" s="32"/>
      <c r="Z138" s="32"/>
    </row>
    <row r="139" ht="16.5" spans="1:26">
      <c r="A139" s="48" t="str">
        <f>IF(C139="","",COUNTA(C$8:C139))</f>
        <v/>
      </c>
      <c r="B139" s="48"/>
      <c r="C139" s="49"/>
      <c r="D139" s="48"/>
      <c r="E139" s="51"/>
      <c r="F139" s="23"/>
      <c r="G139" s="23"/>
      <c r="H139" s="23"/>
      <c r="I139" s="14" t="s">
        <v>2</v>
      </c>
      <c r="J139" s="37"/>
      <c r="K139" s="14" t="s">
        <v>2</v>
      </c>
      <c r="L139" s="37"/>
      <c r="M139" s="32"/>
      <c r="N139" s="32"/>
      <c r="O139" s="32"/>
      <c r="P139" s="32"/>
      <c r="Q139" s="32"/>
      <c r="R139" s="32"/>
      <c r="S139" s="32"/>
      <c r="T139" s="32"/>
      <c r="U139" s="32"/>
      <c r="V139" s="32"/>
      <c r="W139" s="32"/>
      <c r="X139" s="32"/>
      <c r="Y139" s="32"/>
      <c r="Z139" s="32"/>
    </row>
    <row r="140" ht="16.5" spans="1:26">
      <c r="A140" s="48" t="str">
        <f>IF(C140="","",COUNTA(C$8:C140))</f>
        <v/>
      </c>
      <c r="B140" s="48"/>
      <c r="C140" s="49"/>
      <c r="D140" s="48"/>
      <c r="E140" s="51"/>
      <c r="F140" s="23"/>
      <c r="G140" s="23"/>
      <c r="H140" s="23"/>
      <c r="I140" s="14" t="s">
        <v>2</v>
      </c>
      <c r="J140" s="37"/>
      <c r="K140" s="14" t="s">
        <v>2</v>
      </c>
      <c r="L140" s="37"/>
      <c r="M140" s="32"/>
      <c r="N140" s="32"/>
      <c r="O140" s="32"/>
      <c r="P140" s="32"/>
      <c r="Q140" s="32"/>
      <c r="R140" s="32"/>
      <c r="S140" s="32"/>
      <c r="T140" s="32"/>
      <c r="U140" s="32"/>
      <c r="V140" s="32"/>
      <c r="W140" s="32"/>
      <c r="X140" s="32"/>
      <c r="Y140" s="32"/>
      <c r="Z140" s="32"/>
    </row>
    <row r="141" ht="16.5" spans="1:26">
      <c r="A141" s="48" t="str">
        <f>IF(C141="","",COUNTA(C$8:C141))</f>
        <v/>
      </c>
      <c r="B141" s="48"/>
      <c r="C141" s="49"/>
      <c r="D141" s="48"/>
      <c r="E141" s="51"/>
      <c r="F141" s="23"/>
      <c r="G141" s="23"/>
      <c r="H141" s="23"/>
      <c r="I141" s="14" t="s">
        <v>2</v>
      </c>
      <c r="J141" s="37"/>
      <c r="K141" s="14" t="s">
        <v>2</v>
      </c>
      <c r="L141" s="37"/>
      <c r="M141" s="32"/>
      <c r="N141" s="32"/>
      <c r="O141" s="32"/>
      <c r="P141" s="32"/>
      <c r="Q141" s="32"/>
      <c r="R141" s="32"/>
      <c r="S141" s="32"/>
      <c r="T141" s="32"/>
      <c r="U141" s="32"/>
      <c r="V141" s="32"/>
      <c r="W141" s="32"/>
      <c r="X141" s="32"/>
      <c r="Y141" s="32"/>
      <c r="Z141" s="32"/>
    </row>
    <row r="142" ht="16.5" spans="1:26">
      <c r="A142" s="48" t="str">
        <f>IF(C142="","",COUNTA(C$8:C142))</f>
        <v/>
      </c>
      <c r="B142" s="48"/>
      <c r="C142" s="49"/>
      <c r="D142" s="48"/>
      <c r="E142" s="51"/>
      <c r="F142" s="23"/>
      <c r="G142" s="23"/>
      <c r="H142" s="23"/>
      <c r="I142" s="14" t="s">
        <v>2</v>
      </c>
      <c r="J142" s="37"/>
      <c r="K142" s="14" t="s">
        <v>2</v>
      </c>
      <c r="L142" s="37"/>
      <c r="M142" s="32"/>
      <c r="N142" s="32"/>
      <c r="O142" s="32"/>
      <c r="P142" s="32"/>
      <c r="Q142" s="32"/>
      <c r="R142" s="32"/>
      <c r="S142" s="32"/>
      <c r="T142" s="32"/>
      <c r="U142" s="32"/>
      <c r="V142" s="32"/>
      <c r="W142" s="32"/>
      <c r="X142" s="32"/>
      <c r="Y142" s="32"/>
      <c r="Z142" s="32"/>
    </row>
    <row r="143" ht="16.5" spans="1:26">
      <c r="A143" s="48" t="str">
        <f>IF(C143="","",COUNTA(C$8:C143))</f>
        <v/>
      </c>
      <c r="B143" s="48"/>
      <c r="C143" s="49"/>
      <c r="D143" s="48"/>
      <c r="E143" s="51"/>
      <c r="F143" s="23"/>
      <c r="G143" s="23"/>
      <c r="H143" s="23"/>
      <c r="I143" s="14" t="s">
        <v>2</v>
      </c>
      <c r="J143" s="37"/>
      <c r="K143" s="14" t="s">
        <v>2</v>
      </c>
      <c r="L143" s="37"/>
      <c r="M143" s="32"/>
      <c r="N143" s="32"/>
      <c r="O143" s="32"/>
      <c r="P143" s="32"/>
      <c r="Q143" s="32"/>
      <c r="R143" s="32"/>
      <c r="S143" s="32"/>
      <c r="T143" s="32"/>
      <c r="U143" s="32"/>
      <c r="V143" s="32"/>
      <c r="W143" s="32"/>
      <c r="X143" s="32"/>
      <c r="Y143" s="32"/>
      <c r="Z143" s="32"/>
    </row>
    <row r="144" ht="16.5" spans="1:26">
      <c r="A144" s="48" t="str">
        <f>IF(C144="","",COUNTA(C$8:C144))</f>
        <v/>
      </c>
      <c r="B144" s="48"/>
      <c r="C144" s="49"/>
      <c r="D144" s="48"/>
      <c r="E144" s="51"/>
      <c r="F144" s="23"/>
      <c r="G144" s="23"/>
      <c r="H144" s="23"/>
      <c r="I144" s="14" t="s">
        <v>2</v>
      </c>
      <c r="J144" s="37"/>
      <c r="K144" s="14" t="s">
        <v>2</v>
      </c>
      <c r="L144" s="37"/>
      <c r="M144" s="32"/>
      <c r="N144" s="32"/>
      <c r="O144" s="32"/>
      <c r="P144" s="32"/>
      <c r="Q144" s="32"/>
      <c r="R144" s="32"/>
      <c r="S144" s="32"/>
      <c r="T144" s="32"/>
      <c r="U144" s="32"/>
      <c r="V144" s="32"/>
      <c r="W144" s="32"/>
      <c r="X144" s="32"/>
      <c r="Y144" s="32"/>
      <c r="Z144" s="32"/>
    </row>
    <row r="145" ht="16.5" spans="1:26">
      <c r="A145" s="48" t="str">
        <f>IF(C145="","",COUNTA(C$8:C145))</f>
        <v/>
      </c>
      <c r="B145" s="48"/>
      <c r="C145" s="49"/>
      <c r="D145" s="48"/>
      <c r="E145" s="51"/>
      <c r="F145" s="23"/>
      <c r="G145" s="23"/>
      <c r="H145" s="23"/>
      <c r="I145" s="14" t="s">
        <v>2</v>
      </c>
      <c r="J145" s="37"/>
      <c r="K145" s="14" t="s">
        <v>2</v>
      </c>
      <c r="L145" s="37"/>
      <c r="M145" s="32"/>
      <c r="N145" s="32"/>
      <c r="O145" s="32"/>
      <c r="P145" s="32"/>
      <c r="Q145" s="32"/>
      <c r="R145" s="32"/>
      <c r="S145" s="32"/>
      <c r="T145" s="32"/>
      <c r="U145" s="32"/>
      <c r="V145" s="32"/>
      <c r="W145" s="32"/>
      <c r="X145" s="32"/>
      <c r="Y145" s="32"/>
      <c r="Z145" s="32"/>
    </row>
    <row r="146" ht="16.5" spans="1:26">
      <c r="A146" s="48" t="str">
        <f>IF(C146="","",COUNTA(C$8:C146))</f>
        <v/>
      </c>
      <c r="B146" s="48"/>
      <c r="C146" s="49"/>
      <c r="D146" s="48"/>
      <c r="E146" s="51"/>
      <c r="F146" s="23"/>
      <c r="G146" s="23"/>
      <c r="H146" s="23"/>
      <c r="I146" s="14" t="s">
        <v>2</v>
      </c>
      <c r="J146" s="37"/>
      <c r="K146" s="14" t="s">
        <v>2</v>
      </c>
      <c r="L146" s="37"/>
      <c r="M146" s="32"/>
      <c r="N146" s="32"/>
      <c r="O146" s="32"/>
      <c r="P146" s="32"/>
      <c r="Q146" s="32"/>
      <c r="R146" s="32"/>
      <c r="S146" s="32"/>
      <c r="T146" s="32"/>
      <c r="U146" s="32"/>
      <c r="V146" s="32"/>
      <c r="W146" s="32"/>
      <c r="X146" s="32"/>
      <c r="Y146" s="32"/>
      <c r="Z146" s="32"/>
    </row>
    <row r="147" ht="16.5" spans="1:26">
      <c r="A147" s="48" t="str">
        <f>IF(C147="","",COUNTA(C$8:C147))</f>
        <v/>
      </c>
      <c r="B147" s="48"/>
      <c r="C147" s="49"/>
      <c r="D147" s="48"/>
      <c r="E147" s="51"/>
      <c r="F147" s="23"/>
      <c r="G147" s="23"/>
      <c r="H147" s="23"/>
      <c r="I147" s="14" t="s">
        <v>2</v>
      </c>
      <c r="J147" s="37"/>
      <c r="K147" s="14" t="s">
        <v>2</v>
      </c>
      <c r="L147" s="37"/>
      <c r="M147" s="32"/>
      <c r="N147" s="32"/>
      <c r="O147" s="32"/>
      <c r="P147" s="32"/>
      <c r="Q147" s="32"/>
      <c r="R147" s="32"/>
      <c r="S147" s="32"/>
      <c r="T147" s="32"/>
      <c r="U147" s="32"/>
      <c r="V147" s="32"/>
      <c r="W147" s="32"/>
      <c r="X147" s="32"/>
      <c r="Y147" s="32"/>
      <c r="Z147" s="32"/>
    </row>
    <row r="148" ht="16.5" spans="1:26">
      <c r="A148" s="48" t="str">
        <f>IF(C148="","",COUNTA(C$8:C148))</f>
        <v/>
      </c>
      <c r="B148" s="48"/>
      <c r="C148" s="49"/>
      <c r="D148" s="48"/>
      <c r="E148" s="51"/>
      <c r="F148" s="23"/>
      <c r="G148" s="23"/>
      <c r="H148" s="23"/>
      <c r="I148" s="14" t="s">
        <v>2</v>
      </c>
      <c r="J148" s="37"/>
      <c r="K148" s="14" t="s">
        <v>2</v>
      </c>
      <c r="L148" s="37"/>
      <c r="M148" s="32"/>
      <c r="N148" s="32"/>
      <c r="O148" s="32"/>
      <c r="P148" s="32"/>
      <c r="Q148" s="32"/>
      <c r="R148" s="32"/>
      <c r="S148" s="32"/>
      <c r="T148" s="32"/>
      <c r="U148" s="32"/>
      <c r="V148" s="32"/>
      <c r="W148" s="32"/>
      <c r="X148" s="32"/>
      <c r="Y148" s="32"/>
      <c r="Z148" s="32"/>
    </row>
    <row r="149" ht="16.5" spans="1:26">
      <c r="A149" s="48" t="str">
        <f>IF(C149="","",COUNTA(C$8:C149))</f>
        <v/>
      </c>
      <c r="B149" s="48"/>
      <c r="C149" s="49"/>
      <c r="D149" s="48"/>
      <c r="E149" s="51"/>
      <c r="F149" s="23"/>
      <c r="G149" s="23"/>
      <c r="H149" s="23"/>
      <c r="I149" s="14" t="s">
        <v>2</v>
      </c>
      <c r="J149" s="37"/>
      <c r="K149" s="14" t="s">
        <v>2</v>
      </c>
      <c r="L149" s="37"/>
      <c r="M149" s="32"/>
      <c r="N149" s="32"/>
      <c r="O149" s="32"/>
      <c r="P149" s="32"/>
      <c r="Q149" s="32"/>
      <c r="R149" s="32"/>
      <c r="S149" s="32"/>
      <c r="T149" s="32"/>
      <c r="U149" s="32"/>
      <c r="V149" s="32"/>
      <c r="W149" s="32"/>
      <c r="X149" s="32"/>
      <c r="Y149" s="32"/>
      <c r="Z149" s="32"/>
    </row>
    <row r="150" ht="16.5" spans="1:26">
      <c r="A150" s="48" t="str">
        <f>IF(C150="","",COUNTA(C$8:C150))</f>
        <v/>
      </c>
      <c r="B150" s="48"/>
      <c r="C150" s="49"/>
      <c r="D150" s="48"/>
      <c r="E150" s="51"/>
      <c r="F150" s="23"/>
      <c r="G150" s="23"/>
      <c r="H150" s="23"/>
      <c r="I150" s="14" t="s">
        <v>2</v>
      </c>
      <c r="J150" s="37"/>
      <c r="K150" s="14" t="s">
        <v>2</v>
      </c>
      <c r="L150" s="37"/>
      <c r="M150" s="32"/>
      <c r="N150" s="32"/>
      <c r="O150" s="32"/>
      <c r="P150" s="32"/>
      <c r="Q150" s="32"/>
      <c r="R150" s="32"/>
      <c r="S150" s="32"/>
      <c r="T150" s="32"/>
      <c r="U150" s="32"/>
      <c r="V150" s="32"/>
      <c r="W150" s="32"/>
      <c r="X150" s="32"/>
      <c r="Y150" s="32"/>
      <c r="Z150" s="32"/>
    </row>
    <row r="151" ht="16.5" spans="1:26">
      <c r="A151" s="48" t="str">
        <f>IF(C151="","",COUNTA(C$8:C151))</f>
        <v/>
      </c>
      <c r="B151" s="48"/>
      <c r="C151" s="49"/>
      <c r="D151" s="48"/>
      <c r="E151" s="51"/>
      <c r="F151" s="23"/>
      <c r="G151" s="23"/>
      <c r="H151" s="23"/>
      <c r="I151" s="14" t="s">
        <v>2</v>
      </c>
      <c r="J151" s="37"/>
      <c r="K151" s="14" t="s">
        <v>2</v>
      </c>
      <c r="L151" s="37"/>
      <c r="M151" s="32"/>
      <c r="N151" s="32"/>
      <c r="O151" s="32"/>
      <c r="P151" s="32"/>
      <c r="Q151" s="32"/>
      <c r="R151" s="32"/>
      <c r="S151" s="32"/>
      <c r="T151" s="32"/>
      <c r="U151" s="32"/>
      <c r="V151" s="32"/>
      <c r="W151" s="32"/>
      <c r="X151" s="32"/>
      <c r="Y151" s="32"/>
      <c r="Z151" s="32"/>
    </row>
    <row r="152" ht="16.5" spans="1:26">
      <c r="A152" s="48" t="str">
        <f>IF(C152="","",COUNTA(C$8:C152))</f>
        <v/>
      </c>
      <c r="B152" s="48"/>
      <c r="C152" s="49"/>
      <c r="D152" s="48"/>
      <c r="E152" s="51"/>
      <c r="F152" s="23"/>
      <c r="G152" s="23"/>
      <c r="H152" s="23"/>
      <c r="I152" s="14" t="s">
        <v>2</v>
      </c>
      <c r="J152" s="37"/>
      <c r="K152" s="14" t="s">
        <v>2</v>
      </c>
      <c r="L152" s="37"/>
      <c r="M152" s="32"/>
      <c r="N152" s="32"/>
      <c r="O152" s="32"/>
      <c r="P152" s="32"/>
      <c r="Q152" s="32"/>
      <c r="R152" s="32"/>
      <c r="S152" s="32"/>
      <c r="T152" s="32"/>
      <c r="U152" s="32"/>
      <c r="V152" s="32"/>
      <c r="W152" s="32"/>
      <c r="X152" s="32"/>
      <c r="Y152" s="32"/>
      <c r="Z152" s="32"/>
    </row>
    <row r="153" ht="16.5" spans="1:26">
      <c r="A153" s="48" t="str">
        <f>IF(C153="","",COUNTA(C$8:C153))</f>
        <v/>
      </c>
      <c r="B153" s="48"/>
      <c r="C153" s="49"/>
      <c r="D153" s="48"/>
      <c r="E153" s="51"/>
      <c r="F153" s="23"/>
      <c r="G153" s="23"/>
      <c r="H153" s="23"/>
      <c r="I153" s="14" t="s">
        <v>2</v>
      </c>
      <c r="J153" s="37"/>
      <c r="K153" s="14" t="s">
        <v>2</v>
      </c>
      <c r="L153" s="37"/>
      <c r="M153" s="32"/>
      <c r="N153" s="32"/>
      <c r="O153" s="32"/>
      <c r="P153" s="32"/>
      <c r="Q153" s="32"/>
      <c r="R153" s="32"/>
      <c r="S153" s="32"/>
      <c r="T153" s="32"/>
      <c r="U153" s="32"/>
      <c r="V153" s="32"/>
      <c r="W153" s="32"/>
      <c r="X153" s="32"/>
      <c r="Y153" s="32"/>
      <c r="Z153" s="32"/>
    </row>
    <row r="154" ht="16.5" spans="1:26">
      <c r="A154" s="48" t="str">
        <f>IF(C154="","",COUNTA(C$8:C154))</f>
        <v/>
      </c>
      <c r="B154" s="48"/>
      <c r="C154" s="49"/>
      <c r="D154" s="48"/>
      <c r="E154" s="51"/>
      <c r="F154" s="23"/>
      <c r="G154" s="23"/>
      <c r="H154" s="23"/>
      <c r="I154" s="14" t="s">
        <v>2</v>
      </c>
      <c r="J154" s="37"/>
      <c r="K154" s="14" t="s">
        <v>2</v>
      </c>
      <c r="L154" s="37"/>
      <c r="M154" s="32"/>
      <c r="N154" s="32"/>
      <c r="O154" s="32"/>
      <c r="P154" s="32"/>
      <c r="Q154" s="32"/>
      <c r="R154" s="32"/>
      <c r="S154" s="32"/>
      <c r="T154" s="32"/>
      <c r="U154" s="32"/>
      <c r="V154" s="32"/>
      <c r="W154" s="32"/>
      <c r="X154" s="32"/>
      <c r="Y154" s="32"/>
      <c r="Z154" s="32"/>
    </row>
    <row r="155" ht="16.5" spans="1:26">
      <c r="A155" s="48" t="str">
        <f>IF(C155="","",COUNTA(C$8:C155))</f>
        <v/>
      </c>
      <c r="B155" s="48"/>
      <c r="C155" s="49"/>
      <c r="D155" s="48"/>
      <c r="E155" s="51"/>
      <c r="F155" s="23"/>
      <c r="G155" s="23"/>
      <c r="H155" s="23"/>
      <c r="I155" s="14" t="s">
        <v>2</v>
      </c>
      <c r="J155" s="37"/>
      <c r="K155" s="14" t="s">
        <v>2</v>
      </c>
      <c r="L155" s="37"/>
      <c r="M155" s="32"/>
      <c r="N155" s="32"/>
      <c r="O155" s="32"/>
      <c r="P155" s="32"/>
      <c r="Q155" s="32"/>
      <c r="R155" s="32"/>
      <c r="S155" s="32"/>
      <c r="T155" s="32"/>
      <c r="U155" s="32"/>
      <c r="V155" s="32"/>
      <c r="W155" s="32"/>
      <c r="X155" s="32"/>
      <c r="Y155" s="32"/>
      <c r="Z155" s="32"/>
    </row>
    <row r="156" ht="16.5" spans="1:26">
      <c r="A156" s="48" t="str">
        <f>IF(C156="","",COUNTA(C$8:C156))</f>
        <v/>
      </c>
      <c r="B156" s="48"/>
      <c r="C156" s="49"/>
      <c r="D156" s="48"/>
      <c r="E156" s="51"/>
      <c r="F156" s="23"/>
      <c r="G156" s="23"/>
      <c r="H156" s="23"/>
      <c r="I156" s="14" t="s">
        <v>2</v>
      </c>
      <c r="J156" s="37"/>
      <c r="K156" s="14" t="s">
        <v>2</v>
      </c>
      <c r="L156" s="37"/>
      <c r="M156" s="32"/>
      <c r="N156" s="32"/>
      <c r="O156" s="32"/>
      <c r="P156" s="32"/>
      <c r="Q156" s="32"/>
      <c r="R156" s="32"/>
      <c r="S156" s="32"/>
      <c r="T156" s="32"/>
      <c r="U156" s="32"/>
      <c r="V156" s="32"/>
      <c r="W156" s="32"/>
      <c r="X156" s="32"/>
      <c r="Y156" s="32"/>
      <c r="Z156" s="32"/>
    </row>
    <row r="157" ht="16.5" spans="1:26">
      <c r="A157" s="48" t="str">
        <f>IF(C157="","",COUNTA(C$8:C157))</f>
        <v/>
      </c>
      <c r="B157" s="48"/>
      <c r="C157" s="49"/>
      <c r="D157" s="48"/>
      <c r="E157" s="51"/>
      <c r="F157" s="23"/>
      <c r="G157" s="23"/>
      <c r="H157" s="23"/>
      <c r="I157" s="14" t="s">
        <v>2</v>
      </c>
      <c r="J157" s="37"/>
      <c r="K157" s="14" t="s">
        <v>2</v>
      </c>
      <c r="L157" s="37"/>
      <c r="M157" s="32"/>
      <c r="N157" s="32"/>
      <c r="O157" s="32"/>
      <c r="P157" s="32"/>
      <c r="Q157" s="32"/>
      <c r="R157" s="32"/>
      <c r="S157" s="32"/>
      <c r="T157" s="32"/>
      <c r="U157" s="32"/>
      <c r="V157" s="32"/>
      <c r="W157" s="32"/>
      <c r="X157" s="32"/>
      <c r="Y157" s="32"/>
      <c r="Z157" s="32"/>
    </row>
    <row r="158" ht="16.5" spans="1:26">
      <c r="A158" s="48" t="str">
        <f>IF(C158="","",COUNTA(C$8:C158))</f>
        <v/>
      </c>
      <c r="B158" s="48"/>
      <c r="C158" s="49"/>
      <c r="D158" s="48"/>
      <c r="E158" s="51"/>
      <c r="F158" s="23"/>
      <c r="G158" s="23"/>
      <c r="H158" s="23"/>
      <c r="I158" s="14" t="s">
        <v>2</v>
      </c>
      <c r="J158" s="37"/>
      <c r="K158" s="14" t="s">
        <v>2</v>
      </c>
      <c r="L158" s="37"/>
      <c r="M158" s="32"/>
      <c r="N158" s="32"/>
      <c r="O158" s="32"/>
      <c r="P158" s="32"/>
      <c r="Q158" s="32"/>
      <c r="R158" s="32"/>
      <c r="S158" s="32"/>
      <c r="T158" s="32"/>
      <c r="U158" s="32"/>
      <c r="V158" s="32"/>
      <c r="W158" s="32"/>
      <c r="X158" s="32"/>
      <c r="Y158" s="32"/>
      <c r="Z158" s="32"/>
    </row>
    <row r="159" ht="16.5" spans="1:26">
      <c r="A159" s="48" t="str">
        <f>IF(C159="","",COUNTA(C$8:C159))</f>
        <v/>
      </c>
      <c r="B159" s="48"/>
      <c r="C159" s="49"/>
      <c r="D159" s="48"/>
      <c r="E159" s="51"/>
      <c r="F159" s="23"/>
      <c r="G159" s="23"/>
      <c r="H159" s="23"/>
      <c r="I159" s="14" t="s">
        <v>2</v>
      </c>
      <c r="J159" s="37"/>
      <c r="K159" s="14" t="s">
        <v>2</v>
      </c>
      <c r="L159" s="37"/>
      <c r="M159" s="32"/>
      <c r="N159" s="32"/>
      <c r="O159" s="32"/>
      <c r="P159" s="32"/>
      <c r="Q159" s="32"/>
      <c r="R159" s="32"/>
      <c r="S159" s="32"/>
      <c r="T159" s="32"/>
      <c r="U159" s="32"/>
      <c r="V159" s="32"/>
      <c r="W159" s="32"/>
      <c r="X159" s="32"/>
      <c r="Y159" s="32"/>
      <c r="Z159" s="32"/>
    </row>
    <row r="160" ht="16.5" spans="1:26">
      <c r="A160" s="48" t="str">
        <f>IF(C160="","",COUNTA(C$8:C160))</f>
        <v/>
      </c>
      <c r="B160" s="48"/>
      <c r="C160" s="49"/>
      <c r="D160" s="48"/>
      <c r="E160" s="51"/>
      <c r="F160" s="23"/>
      <c r="G160" s="23"/>
      <c r="H160" s="23"/>
      <c r="I160" s="14" t="s">
        <v>2</v>
      </c>
      <c r="J160" s="37"/>
      <c r="K160" s="14" t="s">
        <v>2</v>
      </c>
      <c r="L160" s="37"/>
      <c r="M160" s="32"/>
      <c r="N160" s="32"/>
      <c r="O160" s="32"/>
      <c r="P160" s="32"/>
      <c r="Q160" s="32"/>
      <c r="R160" s="32"/>
      <c r="S160" s="32"/>
      <c r="T160" s="32"/>
      <c r="U160" s="32"/>
      <c r="V160" s="32"/>
      <c r="W160" s="32"/>
      <c r="X160" s="32"/>
      <c r="Y160" s="32"/>
      <c r="Z160" s="32"/>
    </row>
    <row r="161" ht="16.5" spans="1:26">
      <c r="A161" s="48" t="str">
        <f>IF(C161="","",COUNTA(C$8:C161))</f>
        <v/>
      </c>
      <c r="B161" s="48"/>
      <c r="C161" s="49"/>
      <c r="D161" s="48"/>
      <c r="E161" s="51"/>
      <c r="F161" s="23"/>
      <c r="G161" s="23"/>
      <c r="H161" s="23"/>
      <c r="I161" s="14" t="s">
        <v>2</v>
      </c>
      <c r="J161" s="37"/>
      <c r="K161" s="14" t="s">
        <v>2</v>
      </c>
      <c r="L161" s="37"/>
      <c r="M161" s="32"/>
      <c r="N161" s="32"/>
      <c r="O161" s="32"/>
      <c r="P161" s="32"/>
      <c r="Q161" s="32"/>
      <c r="R161" s="32"/>
      <c r="S161" s="32"/>
      <c r="T161" s="32"/>
      <c r="U161" s="32"/>
      <c r="V161" s="32"/>
      <c r="W161" s="32"/>
      <c r="X161" s="32"/>
      <c r="Y161" s="32"/>
      <c r="Z161" s="32"/>
    </row>
    <row r="162" ht="16.5" spans="1:26">
      <c r="A162" s="48" t="str">
        <f>IF(C162="","",COUNTA(C$8:C162))</f>
        <v/>
      </c>
      <c r="B162" s="48"/>
      <c r="C162" s="49"/>
      <c r="D162" s="48"/>
      <c r="E162" s="51"/>
      <c r="F162" s="23"/>
      <c r="G162" s="23"/>
      <c r="H162" s="23"/>
      <c r="I162" s="14" t="s">
        <v>2</v>
      </c>
      <c r="J162" s="37"/>
      <c r="K162" s="14" t="s">
        <v>2</v>
      </c>
      <c r="L162" s="37"/>
      <c r="M162" s="32"/>
      <c r="N162" s="32"/>
      <c r="O162" s="32"/>
      <c r="P162" s="32"/>
      <c r="Q162" s="32"/>
      <c r="R162" s="32"/>
      <c r="S162" s="32"/>
      <c r="T162" s="32"/>
      <c r="U162" s="32"/>
      <c r="V162" s="32"/>
      <c r="W162" s="32"/>
      <c r="X162" s="32"/>
      <c r="Y162" s="32"/>
      <c r="Z162" s="32"/>
    </row>
    <row r="163" ht="16.5" spans="1:26">
      <c r="A163" s="48" t="str">
        <f>IF(C163="","",COUNTA(C$8:C163))</f>
        <v/>
      </c>
      <c r="B163" s="48"/>
      <c r="C163" s="49"/>
      <c r="D163" s="48"/>
      <c r="E163" s="51"/>
      <c r="F163" s="23"/>
      <c r="G163" s="23"/>
      <c r="H163" s="23"/>
      <c r="I163" s="14" t="s">
        <v>2</v>
      </c>
      <c r="J163" s="37"/>
      <c r="K163" s="14" t="s">
        <v>2</v>
      </c>
      <c r="L163" s="37"/>
      <c r="M163" s="32"/>
      <c r="N163" s="32"/>
      <c r="O163" s="32"/>
      <c r="P163" s="32"/>
      <c r="Q163" s="32"/>
      <c r="R163" s="32"/>
      <c r="S163" s="32"/>
      <c r="T163" s="32"/>
      <c r="U163" s="32"/>
      <c r="V163" s="32"/>
      <c r="W163" s="32"/>
      <c r="X163" s="32"/>
      <c r="Y163" s="32"/>
      <c r="Z163" s="32"/>
    </row>
    <row r="164" ht="16.5" spans="1:26">
      <c r="A164" s="48" t="str">
        <f>IF(C164="","",COUNTA(C$8:C164))</f>
        <v/>
      </c>
      <c r="B164" s="48"/>
      <c r="C164" s="49"/>
      <c r="D164" s="48"/>
      <c r="E164" s="51"/>
      <c r="F164" s="23"/>
      <c r="G164" s="23"/>
      <c r="H164" s="23"/>
      <c r="I164" s="14" t="s">
        <v>2</v>
      </c>
      <c r="J164" s="37"/>
      <c r="K164" s="14" t="s">
        <v>2</v>
      </c>
      <c r="L164" s="37"/>
      <c r="M164" s="32"/>
      <c r="N164" s="32"/>
      <c r="O164" s="32"/>
      <c r="P164" s="32"/>
      <c r="Q164" s="32"/>
      <c r="R164" s="32"/>
      <c r="S164" s="32"/>
      <c r="T164" s="32"/>
      <c r="U164" s="32"/>
      <c r="V164" s="32"/>
      <c r="W164" s="32"/>
      <c r="X164" s="32"/>
      <c r="Y164" s="32"/>
      <c r="Z164" s="32"/>
    </row>
    <row r="165" ht="16.5" spans="1:26">
      <c r="A165" s="48" t="str">
        <f>IF(C165="","",COUNTA(C$8:C165))</f>
        <v/>
      </c>
      <c r="B165" s="48"/>
      <c r="C165" s="49"/>
      <c r="D165" s="48"/>
      <c r="E165" s="51"/>
      <c r="F165" s="23"/>
      <c r="G165" s="23"/>
      <c r="H165" s="23"/>
      <c r="I165" s="14" t="s">
        <v>2</v>
      </c>
      <c r="J165" s="37"/>
      <c r="K165" s="14" t="s">
        <v>2</v>
      </c>
      <c r="L165" s="37"/>
      <c r="M165" s="32"/>
      <c r="N165" s="32"/>
      <c r="O165" s="32"/>
      <c r="P165" s="32"/>
      <c r="Q165" s="32"/>
      <c r="R165" s="32"/>
      <c r="S165" s="32"/>
      <c r="T165" s="32"/>
      <c r="U165" s="32"/>
      <c r="V165" s="32"/>
      <c r="W165" s="32"/>
      <c r="X165" s="32"/>
      <c r="Y165" s="32"/>
      <c r="Z165" s="32"/>
    </row>
    <row r="166" ht="16.5" spans="1:26">
      <c r="A166" s="48" t="str">
        <f>IF(C166="","",COUNTA(C$8:C166))</f>
        <v/>
      </c>
      <c r="B166" s="48"/>
      <c r="C166" s="49"/>
      <c r="D166" s="48"/>
      <c r="E166" s="51"/>
      <c r="F166" s="23"/>
      <c r="G166" s="23"/>
      <c r="H166" s="23"/>
      <c r="I166" s="14" t="s">
        <v>2</v>
      </c>
      <c r="J166" s="37"/>
      <c r="K166" s="14" t="s">
        <v>2</v>
      </c>
      <c r="L166" s="37"/>
      <c r="M166" s="32"/>
      <c r="N166" s="32"/>
      <c r="O166" s="32"/>
      <c r="P166" s="32"/>
      <c r="Q166" s="32"/>
      <c r="R166" s="32"/>
      <c r="S166" s="32"/>
      <c r="T166" s="32"/>
      <c r="U166" s="32"/>
      <c r="V166" s="32"/>
      <c r="W166" s="32"/>
      <c r="X166" s="32"/>
      <c r="Y166" s="32"/>
      <c r="Z166" s="32"/>
    </row>
    <row r="167" ht="16.5" spans="1:26">
      <c r="A167" s="48" t="str">
        <f>IF(C167="","",COUNTA(C$8:C167))</f>
        <v/>
      </c>
      <c r="B167" s="48"/>
      <c r="C167" s="49"/>
      <c r="D167" s="48"/>
      <c r="E167" s="51"/>
      <c r="F167" s="23"/>
      <c r="G167" s="23"/>
      <c r="H167" s="23"/>
      <c r="I167" s="14" t="s">
        <v>2</v>
      </c>
      <c r="J167" s="37"/>
      <c r="K167" s="14" t="s">
        <v>2</v>
      </c>
      <c r="L167" s="37"/>
      <c r="M167" s="32"/>
      <c r="N167" s="32"/>
      <c r="O167" s="32"/>
      <c r="P167" s="32"/>
      <c r="Q167" s="32"/>
      <c r="R167" s="32"/>
      <c r="S167" s="32"/>
      <c r="T167" s="32"/>
      <c r="U167" s="32"/>
      <c r="V167" s="32"/>
      <c r="W167" s="32"/>
      <c r="X167" s="32"/>
      <c r="Y167" s="32"/>
      <c r="Z167" s="32"/>
    </row>
    <row r="168" ht="16.5" spans="1:26">
      <c r="A168" s="48" t="str">
        <f>IF(C168="","",COUNTA(C$8:C168))</f>
        <v/>
      </c>
      <c r="B168" s="48"/>
      <c r="C168" s="49"/>
      <c r="D168" s="48"/>
      <c r="E168" s="51"/>
      <c r="F168" s="23"/>
      <c r="G168" s="23"/>
      <c r="H168" s="23"/>
      <c r="I168" s="14" t="s">
        <v>2</v>
      </c>
      <c r="J168" s="37"/>
      <c r="K168" s="14" t="s">
        <v>2</v>
      </c>
      <c r="L168" s="37"/>
      <c r="M168" s="32"/>
      <c r="N168" s="32"/>
      <c r="O168" s="32"/>
      <c r="P168" s="32"/>
      <c r="Q168" s="32"/>
      <c r="R168" s="32"/>
      <c r="S168" s="32"/>
      <c r="T168" s="32"/>
      <c r="U168" s="32"/>
      <c r="V168" s="32"/>
      <c r="W168" s="32"/>
      <c r="X168" s="32"/>
      <c r="Y168" s="32"/>
      <c r="Z168" s="32"/>
    </row>
    <row r="169" ht="16.5" spans="1:26">
      <c r="A169" s="48" t="str">
        <f>IF(C169="","",COUNTA(C$8:C169))</f>
        <v/>
      </c>
      <c r="B169" s="48"/>
      <c r="C169" s="49"/>
      <c r="D169" s="48"/>
      <c r="E169" s="51"/>
      <c r="F169" s="23"/>
      <c r="G169" s="23"/>
      <c r="H169" s="23"/>
      <c r="I169" s="14" t="s">
        <v>2</v>
      </c>
      <c r="J169" s="37"/>
      <c r="K169" s="14" t="s">
        <v>2</v>
      </c>
      <c r="L169" s="37"/>
      <c r="M169" s="32"/>
      <c r="N169" s="32"/>
      <c r="O169" s="32"/>
      <c r="P169" s="32"/>
      <c r="Q169" s="32"/>
      <c r="R169" s="32"/>
      <c r="S169" s="32"/>
      <c r="T169" s="32"/>
      <c r="U169" s="32"/>
      <c r="V169" s="32"/>
      <c r="W169" s="32"/>
      <c r="X169" s="32"/>
      <c r="Y169" s="32"/>
      <c r="Z169" s="32"/>
    </row>
    <row r="170" ht="16.5" spans="1:26">
      <c r="A170" s="48" t="str">
        <f>IF(C170="","",COUNTA(C$8:C170))</f>
        <v/>
      </c>
      <c r="B170" s="48"/>
      <c r="C170" s="49"/>
      <c r="D170" s="48"/>
      <c r="E170" s="51"/>
      <c r="F170" s="23"/>
      <c r="G170" s="23"/>
      <c r="H170" s="23"/>
      <c r="I170" s="14" t="s">
        <v>2</v>
      </c>
      <c r="J170" s="37"/>
      <c r="K170" s="14" t="s">
        <v>2</v>
      </c>
      <c r="L170" s="37"/>
      <c r="M170" s="32"/>
      <c r="N170" s="32"/>
      <c r="O170" s="32"/>
      <c r="P170" s="32"/>
      <c r="Q170" s="32"/>
      <c r="R170" s="32"/>
      <c r="S170" s="32"/>
      <c r="T170" s="32"/>
      <c r="U170" s="32"/>
      <c r="V170" s="32"/>
      <c r="W170" s="32"/>
      <c r="X170" s="32"/>
      <c r="Y170" s="32"/>
      <c r="Z170" s="32"/>
    </row>
    <row r="171" ht="16.5" spans="1:26">
      <c r="A171" s="48" t="str">
        <f>IF(C171="","",COUNTA(C$8:C171))</f>
        <v/>
      </c>
      <c r="B171" s="48"/>
      <c r="C171" s="49"/>
      <c r="D171" s="48"/>
      <c r="E171" s="51"/>
      <c r="F171" s="23"/>
      <c r="G171" s="23"/>
      <c r="H171" s="23"/>
      <c r="I171" s="14" t="s">
        <v>2</v>
      </c>
      <c r="J171" s="37"/>
      <c r="K171" s="14" t="s">
        <v>2</v>
      </c>
      <c r="L171" s="37"/>
      <c r="M171" s="32"/>
      <c r="N171" s="32"/>
      <c r="O171" s="32"/>
      <c r="P171" s="32"/>
      <c r="Q171" s="32"/>
      <c r="R171" s="32"/>
      <c r="S171" s="32"/>
      <c r="T171" s="32"/>
      <c r="U171" s="32"/>
      <c r="V171" s="32"/>
      <c r="W171" s="32"/>
      <c r="X171" s="32"/>
      <c r="Y171" s="32"/>
      <c r="Z171" s="32"/>
    </row>
    <row r="172" ht="16.5" spans="1:26">
      <c r="A172" s="48" t="str">
        <f>IF(C172="","",COUNTA(C$8:C172))</f>
        <v/>
      </c>
      <c r="B172" s="48"/>
      <c r="C172" s="49"/>
      <c r="D172" s="48"/>
      <c r="E172" s="51"/>
      <c r="F172" s="23"/>
      <c r="G172" s="23"/>
      <c r="H172" s="23"/>
      <c r="I172" s="14" t="s">
        <v>2</v>
      </c>
      <c r="J172" s="37"/>
      <c r="K172" s="14" t="s">
        <v>2</v>
      </c>
      <c r="L172" s="37"/>
      <c r="M172" s="32"/>
      <c r="N172" s="32"/>
      <c r="O172" s="32"/>
      <c r="P172" s="32"/>
      <c r="Q172" s="32"/>
      <c r="R172" s="32"/>
      <c r="S172" s="32"/>
      <c r="T172" s="32"/>
      <c r="U172" s="32"/>
      <c r="V172" s="32"/>
      <c r="W172" s="32"/>
      <c r="X172" s="32"/>
      <c r="Y172" s="32"/>
      <c r="Z172" s="32"/>
    </row>
    <row r="173" ht="16.5" spans="1:26">
      <c r="A173" s="48" t="str">
        <f>IF(C173="","",COUNTA(C$8:C173))</f>
        <v/>
      </c>
      <c r="B173" s="48"/>
      <c r="C173" s="49"/>
      <c r="D173" s="48"/>
      <c r="E173" s="51"/>
      <c r="F173" s="23"/>
      <c r="G173" s="23"/>
      <c r="H173" s="23"/>
      <c r="I173" s="14" t="s">
        <v>2</v>
      </c>
      <c r="J173" s="37"/>
      <c r="K173" s="14" t="s">
        <v>2</v>
      </c>
      <c r="L173" s="37"/>
      <c r="M173" s="32"/>
      <c r="N173" s="32"/>
      <c r="O173" s="32"/>
      <c r="P173" s="32"/>
      <c r="Q173" s="32"/>
      <c r="R173" s="32"/>
      <c r="S173" s="32"/>
      <c r="T173" s="32"/>
      <c r="U173" s="32"/>
      <c r="V173" s="32"/>
      <c r="W173" s="32"/>
      <c r="X173" s="32"/>
      <c r="Y173" s="32"/>
      <c r="Z173" s="32"/>
    </row>
    <row r="174" ht="16.5" spans="1:26">
      <c r="A174" s="48" t="str">
        <f>IF(C174="","",COUNTA(C$8:C174))</f>
        <v/>
      </c>
      <c r="B174" s="48"/>
      <c r="C174" s="49"/>
      <c r="D174" s="48"/>
      <c r="E174" s="51"/>
      <c r="F174" s="23"/>
      <c r="G174" s="23"/>
      <c r="H174" s="23"/>
      <c r="I174" s="14" t="s">
        <v>2</v>
      </c>
      <c r="J174" s="37"/>
      <c r="K174" s="14" t="s">
        <v>2</v>
      </c>
      <c r="L174" s="37"/>
      <c r="M174" s="32"/>
      <c r="N174" s="32"/>
      <c r="O174" s="32"/>
      <c r="P174" s="32"/>
      <c r="Q174" s="32"/>
      <c r="R174" s="32"/>
      <c r="S174" s="32"/>
      <c r="T174" s="32"/>
      <c r="U174" s="32"/>
      <c r="V174" s="32"/>
      <c r="W174" s="32"/>
      <c r="X174" s="32"/>
      <c r="Y174" s="32"/>
      <c r="Z174" s="32"/>
    </row>
    <row r="175" ht="16.5" spans="1:26">
      <c r="A175" s="48" t="str">
        <f>IF(C175="","",COUNTA(C$8:C175))</f>
        <v/>
      </c>
      <c r="B175" s="48"/>
      <c r="C175" s="49"/>
      <c r="D175" s="48"/>
      <c r="E175" s="51"/>
      <c r="F175" s="23"/>
      <c r="G175" s="23"/>
      <c r="H175" s="23"/>
      <c r="I175" s="14" t="s">
        <v>2</v>
      </c>
      <c r="J175" s="37"/>
      <c r="K175" s="14" t="s">
        <v>2</v>
      </c>
      <c r="L175" s="37"/>
      <c r="M175" s="32"/>
      <c r="N175" s="32"/>
      <c r="O175" s="32"/>
      <c r="P175" s="32"/>
      <c r="Q175" s="32"/>
      <c r="R175" s="32"/>
      <c r="S175" s="32"/>
      <c r="T175" s="32"/>
      <c r="U175" s="32"/>
      <c r="V175" s="32"/>
      <c r="W175" s="32"/>
      <c r="X175" s="32"/>
      <c r="Y175" s="32"/>
      <c r="Z175" s="32"/>
    </row>
    <row r="176" ht="16.5" spans="1:26">
      <c r="A176" s="48" t="str">
        <f>IF(C176="","",COUNTA(C$8:C176))</f>
        <v/>
      </c>
      <c r="B176" s="48"/>
      <c r="C176" s="49"/>
      <c r="D176" s="48"/>
      <c r="E176" s="51"/>
      <c r="F176" s="23"/>
      <c r="G176" s="23"/>
      <c r="H176" s="23"/>
      <c r="I176" s="14" t="s">
        <v>2</v>
      </c>
      <c r="J176" s="37"/>
      <c r="K176" s="14" t="s">
        <v>2</v>
      </c>
      <c r="L176" s="37"/>
      <c r="M176" s="32"/>
      <c r="N176" s="32"/>
      <c r="O176" s="32"/>
      <c r="P176" s="32"/>
      <c r="Q176" s="32"/>
      <c r="R176" s="32"/>
      <c r="S176" s="32"/>
      <c r="T176" s="32"/>
      <c r="U176" s="32"/>
      <c r="V176" s="32"/>
      <c r="W176" s="32"/>
      <c r="X176" s="32"/>
      <c r="Y176" s="32"/>
      <c r="Z176" s="32"/>
    </row>
    <row r="177" ht="16.5" spans="1:26">
      <c r="A177" s="48" t="str">
        <f>IF(C177="","",COUNTA(C$8:C177))</f>
        <v/>
      </c>
      <c r="B177" s="48"/>
      <c r="C177" s="49"/>
      <c r="D177" s="48"/>
      <c r="E177" s="51"/>
      <c r="F177" s="23"/>
      <c r="G177" s="23"/>
      <c r="H177" s="23"/>
      <c r="I177" s="14" t="s">
        <v>2</v>
      </c>
      <c r="J177" s="37"/>
      <c r="K177" s="14" t="s">
        <v>2</v>
      </c>
      <c r="L177" s="37"/>
      <c r="M177" s="32"/>
      <c r="N177" s="32"/>
      <c r="O177" s="32"/>
      <c r="P177" s="32"/>
      <c r="Q177" s="32"/>
      <c r="R177" s="32"/>
      <c r="S177" s="32"/>
      <c r="T177" s="32"/>
      <c r="U177" s="32"/>
      <c r="V177" s="32"/>
      <c r="W177" s="32"/>
      <c r="X177" s="32"/>
      <c r="Y177" s="32"/>
      <c r="Z177" s="32"/>
    </row>
    <row r="178" ht="16.5" spans="1:26">
      <c r="A178" s="48" t="str">
        <f>IF(C178="","",COUNTA(C$8:C178))</f>
        <v/>
      </c>
      <c r="B178" s="48"/>
      <c r="C178" s="49"/>
      <c r="D178" s="48"/>
      <c r="E178" s="51"/>
      <c r="F178" s="23"/>
      <c r="G178" s="23"/>
      <c r="H178" s="23"/>
      <c r="I178" s="14" t="s">
        <v>2</v>
      </c>
      <c r="J178" s="37"/>
      <c r="K178" s="14" t="s">
        <v>2</v>
      </c>
      <c r="L178" s="37"/>
      <c r="M178" s="32"/>
      <c r="N178" s="32"/>
      <c r="O178" s="32"/>
      <c r="P178" s="32"/>
      <c r="Q178" s="32"/>
      <c r="R178" s="32"/>
      <c r="S178" s="32"/>
      <c r="T178" s="32"/>
      <c r="U178" s="32"/>
      <c r="V178" s="32"/>
      <c r="W178" s="32"/>
      <c r="X178" s="32"/>
      <c r="Y178" s="32"/>
      <c r="Z178" s="32"/>
    </row>
    <row r="179" ht="16.5" spans="1:26">
      <c r="A179" s="48" t="str">
        <f>IF(C179="","",COUNTA(C$8:C179))</f>
        <v/>
      </c>
      <c r="B179" s="48"/>
      <c r="C179" s="49"/>
      <c r="D179" s="48"/>
      <c r="E179" s="51"/>
      <c r="F179" s="23"/>
      <c r="G179" s="23"/>
      <c r="H179" s="23"/>
      <c r="I179" s="14" t="s">
        <v>2</v>
      </c>
      <c r="J179" s="37"/>
      <c r="K179" s="14" t="s">
        <v>2</v>
      </c>
      <c r="L179" s="37"/>
      <c r="M179" s="32"/>
      <c r="N179" s="32"/>
      <c r="O179" s="32"/>
      <c r="P179" s="32"/>
      <c r="Q179" s="32"/>
      <c r="R179" s="32"/>
      <c r="S179" s="32"/>
      <c r="T179" s="32"/>
      <c r="U179" s="32"/>
      <c r="V179" s="32"/>
      <c r="W179" s="32"/>
      <c r="X179" s="32"/>
      <c r="Y179" s="32"/>
      <c r="Z179" s="32"/>
    </row>
    <row r="180" ht="16.5" spans="1:26">
      <c r="A180" s="48" t="str">
        <f>IF(C180="","",COUNTA(C$8:C180))</f>
        <v/>
      </c>
      <c r="B180" s="48"/>
      <c r="C180" s="49"/>
      <c r="D180" s="48"/>
      <c r="E180" s="51"/>
      <c r="F180" s="23"/>
      <c r="G180" s="23"/>
      <c r="H180" s="23"/>
      <c r="I180" s="14" t="s">
        <v>2</v>
      </c>
      <c r="J180" s="37"/>
      <c r="K180" s="14" t="s">
        <v>2</v>
      </c>
      <c r="L180" s="37"/>
      <c r="M180" s="32"/>
      <c r="N180" s="32"/>
      <c r="O180" s="32"/>
      <c r="P180" s="32"/>
      <c r="Q180" s="32"/>
      <c r="R180" s="32"/>
      <c r="S180" s="32"/>
      <c r="T180" s="32"/>
      <c r="U180" s="32"/>
      <c r="V180" s="32"/>
      <c r="W180" s="32"/>
      <c r="X180" s="32"/>
      <c r="Y180" s="32"/>
      <c r="Z180" s="32"/>
    </row>
    <row r="181" ht="16.5" spans="1:26">
      <c r="A181" s="48" t="str">
        <f>IF(C181="","",COUNTA(C$8:C181))</f>
        <v/>
      </c>
      <c r="B181" s="48"/>
      <c r="C181" s="49"/>
      <c r="D181" s="48"/>
      <c r="E181" s="51"/>
      <c r="F181" s="23"/>
      <c r="G181" s="23"/>
      <c r="H181" s="23"/>
      <c r="I181" s="14" t="s">
        <v>2</v>
      </c>
      <c r="J181" s="37"/>
      <c r="K181" s="14" t="s">
        <v>2</v>
      </c>
      <c r="L181" s="37"/>
      <c r="M181" s="32"/>
      <c r="N181" s="32"/>
      <c r="O181" s="32"/>
      <c r="P181" s="32"/>
      <c r="Q181" s="32"/>
      <c r="R181" s="32"/>
      <c r="S181" s="32"/>
      <c r="T181" s="32"/>
      <c r="U181" s="32"/>
      <c r="V181" s="32"/>
      <c r="W181" s="32"/>
      <c r="X181" s="32"/>
      <c r="Y181" s="32"/>
      <c r="Z181" s="32"/>
    </row>
    <row r="182" ht="16.5" spans="1:26">
      <c r="A182" s="48" t="str">
        <f>IF(C182="","",COUNTA(C$8:C182))</f>
        <v/>
      </c>
      <c r="B182" s="48"/>
      <c r="C182" s="49"/>
      <c r="D182" s="48"/>
      <c r="E182" s="51"/>
      <c r="F182" s="23"/>
      <c r="G182" s="23"/>
      <c r="H182" s="23"/>
      <c r="I182" s="14" t="s">
        <v>2</v>
      </c>
      <c r="J182" s="37"/>
      <c r="K182" s="14" t="s">
        <v>2</v>
      </c>
      <c r="L182" s="37"/>
      <c r="M182" s="32"/>
      <c r="N182" s="32"/>
      <c r="O182" s="32"/>
      <c r="P182" s="32"/>
      <c r="Q182" s="32"/>
      <c r="R182" s="32"/>
      <c r="S182" s="32"/>
      <c r="T182" s="32"/>
      <c r="U182" s="32"/>
      <c r="V182" s="32"/>
      <c r="W182" s="32"/>
      <c r="X182" s="32"/>
      <c r="Y182" s="32"/>
      <c r="Z182" s="32"/>
    </row>
    <row r="183" ht="16.5" spans="1:26">
      <c r="A183" s="48" t="str">
        <f>IF(C183="","",COUNTA(C$8:C183))</f>
        <v/>
      </c>
      <c r="B183" s="48"/>
      <c r="C183" s="49"/>
      <c r="D183" s="48"/>
      <c r="E183" s="51"/>
      <c r="F183" s="23"/>
      <c r="G183" s="23"/>
      <c r="H183" s="23"/>
      <c r="I183" s="14" t="s">
        <v>2</v>
      </c>
      <c r="J183" s="37"/>
      <c r="K183" s="14" t="s">
        <v>2</v>
      </c>
      <c r="L183" s="37"/>
      <c r="M183" s="32"/>
      <c r="N183" s="32"/>
      <c r="O183" s="32"/>
      <c r="P183" s="32"/>
      <c r="Q183" s="32"/>
      <c r="R183" s="32"/>
      <c r="S183" s="32"/>
      <c r="T183" s="32"/>
      <c r="U183" s="32"/>
      <c r="V183" s="32"/>
      <c r="W183" s="32"/>
      <c r="X183" s="32"/>
      <c r="Y183" s="32"/>
      <c r="Z183" s="32"/>
    </row>
    <row r="184" ht="16.5" spans="1:26">
      <c r="A184" s="48" t="str">
        <f>IF(C184="","",COUNTA(C$8:C184))</f>
        <v/>
      </c>
      <c r="B184" s="48"/>
      <c r="C184" s="49"/>
      <c r="D184" s="48"/>
      <c r="E184" s="51"/>
      <c r="F184" s="23"/>
      <c r="G184" s="23"/>
      <c r="H184" s="23"/>
      <c r="I184" s="14" t="s">
        <v>2</v>
      </c>
      <c r="J184" s="37"/>
      <c r="K184" s="14" t="s">
        <v>2</v>
      </c>
      <c r="L184" s="37"/>
      <c r="M184" s="32"/>
      <c r="N184" s="32"/>
      <c r="O184" s="32"/>
      <c r="P184" s="32"/>
      <c r="Q184" s="32"/>
      <c r="R184" s="32"/>
      <c r="S184" s="32"/>
      <c r="T184" s="32"/>
      <c r="U184" s="32"/>
      <c r="V184" s="32"/>
      <c r="W184" s="32"/>
      <c r="X184" s="32"/>
      <c r="Y184" s="32"/>
      <c r="Z184" s="32"/>
    </row>
    <row r="185" ht="16.5" spans="1:26">
      <c r="A185" s="48" t="str">
        <f>IF(C185="","",COUNTA(C$8:C185))</f>
        <v/>
      </c>
      <c r="B185" s="48"/>
      <c r="C185" s="49"/>
      <c r="D185" s="48"/>
      <c r="E185" s="51"/>
      <c r="F185" s="23"/>
      <c r="G185" s="23"/>
      <c r="H185" s="23"/>
      <c r="I185" s="14" t="s">
        <v>2</v>
      </c>
      <c r="J185" s="37"/>
      <c r="K185" s="14" t="s">
        <v>2</v>
      </c>
      <c r="L185" s="37"/>
      <c r="M185" s="32"/>
      <c r="N185" s="32"/>
      <c r="O185" s="32"/>
      <c r="P185" s="32"/>
      <c r="Q185" s="32"/>
      <c r="R185" s="32"/>
      <c r="S185" s="32"/>
      <c r="T185" s="32"/>
      <c r="U185" s="32"/>
      <c r="V185" s="32"/>
      <c r="W185" s="32"/>
      <c r="X185" s="32"/>
      <c r="Y185" s="32"/>
      <c r="Z185" s="32"/>
    </row>
    <row r="186" ht="16.5" spans="1:26">
      <c r="A186" s="48" t="str">
        <f>IF(C186="","",COUNTA(C$8:C186))</f>
        <v/>
      </c>
      <c r="B186" s="48"/>
      <c r="C186" s="49"/>
      <c r="D186" s="48"/>
      <c r="E186" s="51"/>
      <c r="F186" s="23"/>
      <c r="G186" s="23"/>
      <c r="H186" s="23"/>
      <c r="I186" s="14" t="s">
        <v>2</v>
      </c>
      <c r="J186" s="37"/>
      <c r="K186" s="14" t="s">
        <v>2</v>
      </c>
      <c r="L186" s="37"/>
      <c r="M186" s="32"/>
      <c r="N186" s="32"/>
      <c r="O186" s="32"/>
      <c r="P186" s="32"/>
      <c r="Q186" s="32"/>
      <c r="R186" s="32"/>
      <c r="S186" s="32"/>
      <c r="T186" s="32"/>
      <c r="U186" s="32"/>
      <c r="V186" s="32"/>
      <c r="W186" s="32"/>
      <c r="X186" s="32"/>
      <c r="Y186" s="32"/>
      <c r="Z186" s="32"/>
    </row>
    <row r="187" ht="16.5" spans="1:26">
      <c r="A187" s="48" t="str">
        <f>IF(C187="","",COUNTA(C$8:C187))</f>
        <v/>
      </c>
      <c r="B187" s="48"/>
      <c r="C187" s="49"/>
      <c r="D187" s="48"/>
      <c r="E187" s="51"/>
      <c r="F187" s="23"/>
      <c r="G187" s="23"/>
      <c r="H187" s="23"/>
      <c r="I187" s="14" t="s">
        <v>2</v>
      </c>
      <c r="J187" s="37"/>
      <c r="K187" s="14" t="s">
        <v>2</v>
      </c>
      <c r="L187" s="37"/>
      <c r="M187" s="32"/>
      <c r="N187" s="32"/>
      <c r="O187" s="32"/>
      <c r="P187" s="32"/>
      <c r="Q187" s="32"/>
      <c r="R187" s="32"/>
      <c r="S187" s="32"/>
      <c r="T187" s="32"/>
      <c r="U187" s="32"/>
      <c r="V187" s="32"/>
      <c r="W187" s="32"/>
      <c r="X187" s="32"/>
      <c r="Y187" s="32"/>
      <c r="Z187" s="32"/>
    </row>
    <row r="188" ht="16.5" spans="1:26">
      <c r="A188" s="48" t="str">
        <f>IF(C188="","",COUNTA(C$8:C188))</f>
        <v/>
      </c>
      <c r="B188" s="48"/>
      <c r="C188" s="49"/>
      <c r="D188" s="48"/>
      <c r="E188" s="51"/>
      <c r="F188" s="23"/>
      <c r="G188" s="23"/>
      <c r="H188" s="23"/>
      <c r="I188" s="14" t="s">
        <v>2</v>
      </c>
      <c r="J188" s="37"/>
      <c r="K188" s="14" t="s">
        <v>2</v>
      </c>
      <c r="L188" s="37"/>
      <c r="M188" s="32"/>
      <c r="N188" s="32"/>
      <c r="O188" s="32"/>
      <c r="P188" s="32"/>
      <c r="Q188" s="32"/>
      <c r="R188" s="32"/>
      <c r="S188" s="32"/>
      <c r="T188" s="32"/>
      <c r="U188" s="32"/>
      <c r="V188" s="32"/>
      <c r="W188" s="32"/>
      <c r="X188" s="32"/>
      <c r="Y188" s="32"/>
      <c r="Z188" s="32"/>
    </row>
    <row r="189" ht="16.5" spans="1:26">
      <c r="A189" s="48" t="str">
        <f>IF(C189="","",COUNTA(C$8:C189))</f>
        <v/>
      </c>
      <c r="B189" s="48"/>
      <c r="C189" s="49"/>
      <c r="D189" s="48"/>
      <c r="E189" s="51"/>
      <c r="F189" s="23"/>
      <c r="G189" s="23"/>
      <c r="H189" s="23"/>
      <c r="I189" s="14" t="s">
        <v>2</v>
      </c>
      <c r="J189" s="37"/>
      <c r="K189" s="14" t="s">
        <v>2</v>
      </c>
      <c r="L189" s="37"/>
      <c r="M189" s="32"/>
      <c r="N189" s="32"/>
      <c r="O189" s="32"/>
      <c r="P189" s="32"/>
      <c r="Q189" s="32"/>
      <c r="R189" s="32"/>
      <c r="S189" s="32"/>
      <c r="T189" s="32"/>
      <c r="U189" s="32"/>
      <c r="V189" s="32"/>
      <c r="W189" s="32"/>
      <c r="X189" s="32"/>
      <c r="Y189" s="32"/>
      <c r="Z189" s="32"/>
    </row>
    <row r="190" ht="16.5" spans="1:26">
      <c r="A190" s="48" t="str">
        <f>IF(C190="","",COUNTA(C$8:C190))</f>
        <v/>
      </c>
      <c r="B190" s="48"/>
      <c r="C190" s="49"/>
      <c r="D190" s="48"/>
      <c r="E190" s="51"/>
      <c r="F190" s="23"/>
      <c r="G190" s="23"/>
      <c r="H190" s="23"/>
      <c r="I190" s="14" t="s">
        <v>2</v>
      </c>
      <c r="J190" s="37"/>
      <c r="K190" s="14" t="s">
        <v>2</v>
      </c>
      <c r="L190" s="37"/>
      <c r="M190" s="32"/>
      <c r="N190" s="32"/>
      <c r="O190" s="32"/>
      <c r="P190" s="32"/>
      <c r="Q190" s="32"/>
      <c r="R190" s="32"/>
      <c r="S190" s="32"/>
      <c r="T190" s="32"/>
      <c r="U190" s="32"/>
      <c r="V190" s="32"/>
      <c r="W190" s="32"/>
      <c r="X190" s="32"/>
      <c r="Y190" s="32"/>
      <c r="Z190" s="32"/>
    </row>
    <row r="191" ht="16.5" spans="1:26">
      <c r="A191" s="48" t="str">
        <f>IF(C191="","",COUNTA(C$8:C191))</f>
        <v/>
      </c>
      <c r="B191" s="48"/>
      <c r="C191" s="49"/>
      <c r="D191" s="48"/>
      <c r="E191" s="51"/>
      <c r="F191" s="23"/>
      <c r="G191" s="23"/>
      <c r="H191" s="23"/>
      <c r="I191" s="14" t="s">
        <v>2</v>
      </c>
      <c r="J191" s="37"/>
      <c r="K191" s="14" t="s">
        <v>2</v>
      </c>
      <c r="L191" s="37"/>
      <c r="M191" s="32"/>
      <c r="N191" s="32"/>
      <c r="O191" s="32"/>
      <c r="P191" s="32"/>
      <c r="Q191" s="32"/>
      <c r="R191" s="32"/>
      <c r="S191" s="32"/>
      <c r="T191" s="32"/>
      <c r="U191" s="32"/>
      <c r="V191" s="32"/>
      <c r="W191" s="32"/>
      <c r="X191" s="32"/>
      <c r="Y191" s="32"/>
      <c r="Z191" s="32"/>
    </row>
    <row r="192" ht="16.5" spans="1:26">
      <c r="A192" s="48" t="str">
        <f>IF(C192="","",COUNTA(C$8:C192))</f>
        <v/>
      </c>
      <c r="B192" s="48"/>
      <c r="C192" s="49"/>
      <c r="D192" s="48"/>
      <c r="E192" s="51"/>
      <c r="F192" s="23"/>
      <c r="G192" s="23"/>
      <c r="H192" s="23"/>
      <c r="I192" s="14" t="s">
        <v>2</v>
      </c>
      <c r="J192" s="37"/>
      <c r="K192" s="14" t="s">
        <v>2</v>
      </c>
      <c r="L192" s="37"/>
      <c r="M192" s="32"/>
      <c r="N192" s="32"/>
      <c r="O192" s="32"/>
      <c r="P192" s="32"/>
      <c r="Q192" s="32"/>
      <c r="R192" s="32"/>
      <c r="S192" s="32"/>
      <c r="T192" s="32"/>
      <c r="U192" s="32"/>
      <c r="V192" s="32"/>
      <c r="W192" s="32"/>
      <c r="X192" s="32"/>
      <c r="Y192" s="32"/>
      <c r="Z192" s="32"/>
    </row>
    <row r="193" ht="16.5" spans="1:26">
      <c r="A193" s="48" t="str">
        <f>IF(C193="","",COUNTA(C$8:C193))</f>
        <v/>
      </c>
      <c r="B193" s="48"/>
      <c r="C193" s="49"/>
      <c r="D193" s="48"/>
      <c r="E193" s="51"/>
      <c r="F193" s="23"/>
      <c r="G193" s="23"/>
      <c r="H193" s="23"/>
      <c r="I193" s="14" t="s">
        <v>2</v>
      </c>
      <c r="J193" s="37"/>
      <c r="K193" s="14" t="s">
        <v>2</v>
      </c>
      <c r="L193" s="37"/>
      <c r="M193" s="32"/>
      <c r="N193" s="32"/>
      <c r="O193" s="32"/>
      <c r="P193" s="32"/>
      <c r="Q193" s="32"/>
      <c r="R193" s="32"/>
      <c r="S193" s="32"/>
      <c r="T193" s="32"/>
      <c r="U193" s="32"/>
      <c r="V193" s="32"/>
      <c r="W193" s="32"/>
      <c r="X193" s="32"/>
      <c r="Y193" s="32"/>
      <c r="Z193" s="32"/>
    </row>
    <row r="194" ht="16.5" spans="1:26">
      <c r="A194" s="48" t="str">
        <f>IF(C194="","",COUNTA(C$8:C194))</f>
        <v/>
      </c>
      <c r="B194" s="48"/>
      <c r="C194" s="49"/>
      <c r="D194" s="48"/>
      <c r="E194" s="51"/>
      <c r="F194" s="23"/>
      <c r="G194" s="23"/>
      <c r="H194" s="23"/>
      <c r="I194" s="14" t="s">
        <v>2</v>
      </c>
      <c r="J194" s="37"/>
      <c r="K194" s="14" t="s">
        <v>2</v>
      </c>
      <c r="L194" s="37"/>
      <c r="M194" s="32"/>
      <c r="N194" s="32"/>
      <c r="O194" s="32"/>
      <c r="P194" s="32"/>
      <c r="Q194" s="32"/>
      <c r="R194" s="32"/>
      <c r="S194" s="32"/>
      <c r="T194" s="32"/>
      <c r="U194" s="32"/>
      <c r="V194" s="32"/>
      <c r="W194" s="32"/>
      <c r="X194" s="32"/>
      <c r="Y194" s="32"/>
      <c r="Z194" s="32"/>
    </row>
    <row r="195" ht="16.5" spans="1:26">
      <c r="A195" s="48" t="str">
        <f>IF(C195="","",COUNTA(C$8:C195))</f>
        <v/>
      </c>
      <c r="B195" s="48"/>
      <c r="C195" s="49"/>
      <c r="D195" s="48"/>
      <c r="E195" s="51"/>
      <c r="F195" s="23"/>
      <c r="G195" s="23"/>
      <c r="H195" s="23"/>
      <c r="I195" s="14" t="s">
        <v>2</v>
      </c>
      <c r="J195" s="37"/>
      <c r="K195" s="14" t="s">
        <v>2</v>
      </c>
      <c r="L195" s="37"/>
      <c r="M195" s="32"/>
      <c r="N195" s="32"/>
      <c r="O195" s="32"/>
      <c r="P195" s="32"/>
      <c r="Q195" s="32"/>
      <c r="R195" s="32"/>
      <c r="S195" s="32"/>
      <c r="T195" s="32"/>
      <c r="U195" s="32"/>
      <c r="V195" s="32"/>
      <c r="W195" s="32"/>
      <c r="X195" s="32"/>
      <c r="Y195" s="32"/>
      <c r="Z195" s="32"/>
    </row>
    <row r="196" ht="16.5" spans="1:26">
      <c r="A196" s="48" t="str">
        <f>IF(C196="","",COUNTA(C$8:C196))</f>
        <v/>
      </c>
      <c r="B196" s="48"/>
      <c r="C196" s="49"/>
      <c r="D196" s="48"/>
      <c r="E196" s="51"/>
      <c r="F196" s="23"/>
      <c r="G196" s="23"/>
      <c r="H196" s="23"/>
      <c r="I196" s="14" t="s">
        <v>2</v>
      </c>
      <c r="J196" s="37"/>
      <c r="K196" s="14" t="s">
        <v>2</v>
      </c>
      <c r="L196" s="37"/>
      <c r="M196" s="32"/>
      <c r="N196" s="32"/>
      <c r="O196" s="32"/>
      <c r="P196" s="32"/>
      <c r="Q196" s="32"/>
      <c r="R196" s="32"/>
      <c r="S196" s="32"/>
      <c r="T196" s="32"/>
      <c r="U196" s="32"/>
      <c r="V196" s="32"/>
      <c r="W196" s="32"/>
      <c r="X196" s="32"/>
      <c r="Y196" s="32"/>
      <c r="Z196" s="32"/>
    </row>
    <row r="197" ht="16.5" spans="1:26">
      <c r="A197" s="48" t="str">
        <f>IF(C197="","",COUNTA(C$8:C197))</f>
        <v/>
      </c>
      <c r="B197" s="48"/>
      <c r="C197" s="49"/>
      <c r="D197" s="48"/>
      <c r="E197" s="51"/>
      <c r="F197" s="23"/>
      <c r="G197" s="23"/>
      <c r="H197" s="23"/>
      <c r="I197" s="14" t="s">
        <v>2</v>
      </c>
      <c r="J197" s="37"/>
      <c r="K197" s="14" t="s">
        <v>2</v>
      </c>
      <c r="L197" s="37"/>
      <c r="M197" s="32"/>
      <c r="N197" s="32"/>
      <c r="O197" s="32"/>
      <c r="P197" s="32"/>
      <c r="Q197" s="32"/>
      <c r="R197" s="32"/>
      <c r="S197" s="32"/>
      <c r="T197" s="32"/>
      <c r="U197" s="32"/>
      <c r="V197" s="32"/>
      <c r="W197" s="32"/>
      <c r="X197" s="32"/>
      <c r="Y197" s="32"/>
      <c r="Z197" s="32"/>
    </row>
    <row r="198" ht="16.5" spans="1:26">
      <c r="A198" s="48" t="str">
        <f>IF(C198="","",COUNTA(C$8:C198))</f>
        <v/>
      </c>
      <c r="B198" s="48"/>
      <c r="C198" s="49"/>
      <c r="D198" s="48"/>
      <c r="E198" s="51"/>
      <c r="F198" s="23"/>
      <c r="G198" s="23"/>
      <c r="H198" s="23"/>
      <c r="I198" s="14" t="s">
        <v>2</v>
      </c>
      <c r="J198" s="37"/>
      <c r="K198" s="14" t="s">
        <v>2</v>
      </c>
      <c r="L198" s="37"/>
      <c r="M198" s="32"/>
      <c r="N198" s="32"/>
      <c r="O198" s="32"/>
      <c r="P198" s="32"/>
      <c r="Q198" s="32"/>
      <c r="R198" s="32"/>
      <c r="S198" s="32"/>
      <c r="T198" s="32"/>
      <c r="U198" s="32"/>
      <c r="V198" s="32"/>
      <c r="W198" s="32"/>
      <c r="X198" s="32"/>
      <c r="Y198" s="32"/>
      <c r="Z198" s="32"/>
    </row>
    <row r="199" ht="16.5" spans="1:26">
      <c r="A199" s="48" t="str">
        <f>IF(C199="","",COUNTA(C$8:C199))</f>
        <v/>
      </c>
      <c r="B199" s="48"/>
      <c r="C199" s="49"/>
      <c r="D199" s="48"/>
      <c r="E199" s="51"/>
      <c r="F199" s="23"/>
      <c r="G199" s="23"/>
      <c r="H199" s="23"/>
      <c r="I199" s="14" t="s">
        <v>2</v>
      </c>
      <c r="J199" s="37"/>
      <c r="K199" s="14" t="s">
        <v>2</v>
      </c>
      <c r="L199" s="37"/>
      <c r="M199" s="32"/>
      <c r="N199" s="32"/>
      <c r="O199" s="32"/>
      <c r="P199" s="32"/>
      <c r="Q199" s="32"/>
      <c r="R199" s="32"/>
      <c r="S199" s="32"/>
      <c r="T199" s="32"/>
      <c r="U199" s="32"/>
      <c r="V199" s="32"/>
      <c r="W199" s="32"/>
      <c r="X199" s="32"/>
      <c r="Y199" s="32"/>
      <c r="Z199" s="32"/>
    </row>
    <row r="200" ht="16.5" spans="1:26">
      <c r="A200" s="48" t="str">
        <f>IF(C200="","",COUNTA(C$8:C200))</f>
        <v/>
      </c>
      <c r="B200" s="48"/>
      <c r="C200" s="49"/>
      <c r="D200" s="48"/>
      <c r="E200" s="51"/>
      <c r="F200" s="23"/>
      <c r="G200" s="23"/>
      <c r="H200" s="23"/>
      <c r="I200" s="14" t="s">
        <v>2</v>
      </c>
      <c r="J200" s="37"/>
      <c r="K200" s="14" t="s">
        <v>2</v>
      </c>
      <c r="L200" s="37"/>
      <c r="M200" s="32"/>
      <c r="N200" s="32"/>
      <c r="O200" s="32"/>
      <c r="P200" s="32"/>
      <c r="Q200" s="32"/>
      <c r="R200" s="32"/>
      <c r="S200" s="32"/>
      <c r="T200" s="32"/>
      <c r="U200" s="32"/>
      <c r="V200" s="32"/>
      <c r="W200" s="32"/>
      <c r="X200" s="32"/>
      <c r="Y200" s="32"/>
      <c r="Z200" s="32"/>
    </row>
    <row r="201" ht="16.5" spans="1:26">
      <c r="A201" s="48" t="str">
        <f>IF(C201="","",COUNTA(C$8:C201))</f>
        <v/>
      </c>
      <c r="B201" s="48"/>
      <c r="C201" s="49"/>
      <c r="D201" s="48"/>
      <c r="E201" s="51"/>
      <c r="F201" s="23"/>
      <c r="G201" s="23"/>
      <c r="H201" s="23"/>
      <c r="I201" s="14" t="s">
        <v>2</v>
      </c>
      <c r="J201" s="37"/>
      <c r="K201" s="14" t="s">
        <v>2</v>
      </c>
      <c r="L201" s="37"/>
      <c r="M201" s="32"/>
      <c r="N201" s="32"/>
      <c r="O201" s="32"/>
      <c r="P201" s="32"/>
      <c r="Q201" s="32"/>
      <c r="R201" s="32"/>
      <c r="S201" s="32"/>
      <c r="T201" s="32"/>
      <c r="U201" s="32"/>
      <c r="V201" s="32"/>
      <c r="W201" s="32"/>
      <c r="X201" s="32"/>
      <c r="Y201" s="32"/>
      <c r="Z201" s="32"/>
    </row>
    <row r="202" ht="16.5" spans="1:26">
      <c r="A202" s="48" t="str">
        <f>IF(C202="","",COUNTA(C$8:C202))</f>
        <v/>
      </c>
      <c r="B202" s="48"/>
      <c r="C202" s="49"/>
      <c r="D202" s="48"/>
      <c r="E202" s="51"/>
      <c r="F202" s="23"/>
      <c r="G202" s="23"/>
      <c r="H202" s="23"/>
      <c r="I202" s="14" t="s">
        <v>2</v>
      </c>
      <c r="J202" s="37"/>
      <c r="K202" s="14" t="s">
        <v>2</v>
      </c>
      <c r="L202" s="37"/>
      <c r="M202" s="32"/>
      <c r="N202" s="32"/>
      <c r="O202" s="32"/>
      <c r="P202" s="32"/>
      <c r="Q202" s="32"/>
      <c r="R202" s="32"/>
      <c r="S202" s="32"/>
      <c r="T202" s="32"/>
      <c r="U202" s="32"/>
      <c r="V202" s="32"/>
      <c r="W202" s="32"/>
      <c r="X202" s="32"/>
      <c r="Y202" s="32"/>
      <c r="Z202" s="32"/>
    </row>
    <row r="203" ht="16.5" spans="1:26">
      <c r="A203" s="48" t="str">
        <f>IF(C203="","",COUNTA(C$8:C203))</f>
        <v/>
      </c>
      <c r="B203" s="48"/>
      <c r="C203" s="49"/>
      <c r="D203" s="48"/>
      <c r="E203" s="51"/>
      <c r="F203" s="23"/>
      <c r="G203" s="23"/>
      <c r="H203" s="23"/>
      <c r="I203" s="14" t="s">
        <v>2</v>
      </c>
      <c r="J203" s="37"/>
      <c r="K203" s="14" t="s">
        <v>2</v>
      </c>
      <c r="L203" s="37"/>
      <c r="M203" s="32"/>
      <c r="N203" s="32"/>
      <c r="O203" s="32"/>
      <c r="P203" s="32"/>
      <c r="Q203" s="32"/>
      <c r="R203" s="32"/>
      <c r="S203" s="32"/>
      <c r="T203" s="32"/>
      <c r="U203" s="32"/>
      <c r="V203" s="32"/>
      <c r="W203" s="32"/>
      <c r="X203" s="32"/>
      <c r="Y203" s="32"/>
      <c r="Z203" s="32"/>
    </row>
    <row r="204" ht="16.5" spans="1:26">
      <c r="A204" s="48" t="str">
        <f>IF(C204="","",COUNTA(C$8:C204))</f>
        <v/>
      </c>
      <c r="B204" s="48"/>
      <c r="C204" s="49"/>
      <c r="D204" s="48"/>
      <c r="E204" s="51"/>
      <c r="F204" s="23"/>
      <c r="G204" s="23"/>
      <c r="H204" s="23"/>
      <c r="I204" s="14" t="s">
        <v>2</v>
      </c>
      <c r="J204" s="37"/>
      <c r="K204" s="14" t="s">
        <v>2</v>
      </c>
      <c r="L204" s="37"/>
      <c r="M204" s="32"/>
      <c r="N204" s="32"/>
      <c r="O204" s="32"/>
      <c r="P204" s="32"/>
      <c r="Q204" s="32"/>
      <c r="R204" s="32"/>
      <c r="S204" s="32"/>
      <c r="T204" s="32"/>
      <c r="U204" s="32"/>
      <c r="V204" s="32"/>
      <c r="W204" s="32"/>
      <c r="X204" s="32"/>
      <c r="Y204" s="32"/>
      <c r="Z204" s="32"/>
    </row>
    <row r="205" ht="16.5" spans="1:26">
      <c r="A205" s="48" t="str">
        <f>IF(C205="","",COUNTA(C$8:C205))</f>
        <v/>
      </c>
      <c r="B205" s="48"/>
      <c r="C205" s="49"/>
      <c r="D205" s="48"/>
      <c r="E205" s="51"/>
      <c r="F205" s="23"/>
      <c r="G205" s="23"/>
      <c r="H205" s="23"/>
      <c r="I205" s="14" t="s">
        <v>2</v>
      </c>
      <c r="J205" s="37"/>
      <c r="K205" s="14" t="s">
        <v>2</v>
      </c>
      <c r="L205" s="37"/>
      <c r="M205" s="32"/>
      <c r="N205" s="32"/>
      <c r="O205" s="32"/>
      <c r="P205" s="32"/>
      <c r="Q205" s="32"/>
      <c r="R205" s="32"/>
      <c r="S205" s="32"/>
      <c r="T205" s="32"/>
      <c r="U205" s="32"/>
      <c r="V205" s="32"/>
      <c r="W205" s="32"/>
      <c r="X205" s="32"/>
      <c r="Y205" s="32"/>
      <c r="Z205" s="32"/>
    </row>
    <row r="206" ht="16.5" spans="1:26">
      <c r="A206" s="48" t="str">
        <f>IF(C206="","",COUNTA(C$8:C206))</f>
        <v/>
      </c>
      <c r="B206" s="48"/>
      <c r="C206" s="49"/>
      <c r="D206" s="48"/>
      <c r="E206" s="51"/>
      <c r="F206" s="23"/>
      <c r="G206" s="23"/>
      <c r="H206" s="23"/>
      <c r="I206" s="14" t="s">
        <v>2</v>
      </c>
      <c r="J206" s="37"/>
      <c r="K206" s="14" t="s">
        <v>2</v>
      </c>
      <c r="L206" s="37"/>
      <c r="M206" s="32"/>
      <c r="N206" s="32"/>
      <c r="O206" s="32"/>
      <c r="P206" s="32"/>
      <c r="Q206" s="32"/>
      <c r="R206" s="32"/>
      <c r="S206" s="32"/>
      <c r="T206" s="32"/>
      <c r="U206" s="32"/>
      <c r="V206" s="32"/>
      <c r="W206" s="32"/>
      <c r="X206" s="32"/>
      <c r="Y206" s="32"/>
      <c r="Z206" s="32"/>
    </row>
    <row r="207" ht="16.5" spans="1:26">
      <c r="A207" s="48" t="str">
        <f>IF(C207="","",COUNTA(C$8:C207))</f>
        <v/>
      </c>
      <c r="B207" s="48"/>
      <c r="C207" s="49"/>
      <c r="D207" s="48"/>
      <c r="E207" s="51"/>
      <c r="F207" s="23"/>
      <c r="G207" s="23"/>
      <c r="H207" s="23"/>
      <c r="I207" s="14" t="s">
        <v>2</v>
      </c>
      <c r="J207" s="37"/>
      <c r="K207" s="14" t="s">
        <v>2</v>
      </c>
      <c r="L207" s="37"/>
      <c r="M207" s="32"/>
      <c r="N207" s="32"/>
      <c r="O207" s="32"/>
      <c r="P207" s="32"/>
      <c r="Q207" s="32"/>
      <c r="R207" s="32"/>
      <c r="S207" s="32"/>
      <c r="T207" s="32"/>
      <c r="U207" s="32"/>
      <c r="V207" s="32"/>
      <c r="W207" s="32"/>
      <c r="X207" s="32"/>
      <c r="Y207" s="32"/>
      <c r="Z207" s="32"/>
    </row>
    <row r="208" ht="16.5" spans="1:26">
      <c r="A208" s="48" t="str">
        <f>IF(C208="","",COUNTA(C$8:C208))</f>
        <v/>
      </c>
      <c r="B208" s="48"/>
      <c r="C208" s="49"/>
      <c r="D208" s="48"/>
      <c r="E208" s="51"/>
      <c r="F208" s="23"/>
      <c r="G208" s="23"/>
      <c r="H208" s="23"/>
      <c r="I208" s="14" t="s">
        <v>2</v>
      </c>
      <c r="J208" s="37"/>
      <c r="K208" s="14" t="s">
        <v>2</v>
      </c>
      <c r="L208" s="37"/>
      <c r="M208" s="32"/>
      <c r="N208" s="32"/>
      <c r="O208" s="32"/>
      <c r="P208" s="32"/>
      <c r="Q208" s="32"/>
      <c r="R208" s="32"/>
      <c r="S208" s="32"/>
      <c r="T208" s="32"/>
      <c r="U208" s="32"/>
      <c r="V208" s="32"/>
      <c r="W208" s="32"/>
      <c r="X208" s="32"/>
      <c r="Y208" s="32"/>
      <c r="Z208" s="32"/>
    </row>
    <row r="209" ht="16.5" spans="1:26">
      <c r="A209" s="48" t="str">
        <f>IF(C209="","",COUNTA(C$8:C209))</f>
        <v/>
      </c>
      <c r="B209" s="48"/>
      <c r="C209" s="49"/>
      <c r="D209" s="48"/>
      <c r="E209" s="51"/>
      <c r="F209" s="23"/>
      <c r="G209" s="23"/>
      <c r="H209" s="23"/>
      <c r="I209" s="14" t="s">
        <v>2</v>
      </c>
      <c r="J209" s="37"/>
      <c r="K209" s="14" t="s">
        <v>2</v>
      </c>
      <c r="L209" s="37"/>
      <c r="M209" s="32"/>
      <c r="N209" s="32"/>
      <c r="O209" s="32"/>
      <c r="P209" s="32"/>
      <c r="Q209" s="32"/>
      <c r="R209" s="32"/>
      <c r="S209" s="32"/>
      <c r="T209" s="32"/>
      <c r="U209" s="32"/>
      <c r="V209" s="32"/>
      <c r="W209" s="32"/>
      <c r="X209" s="32"/>
      <c r="Y209" s="32"/>
      <c r="Z209" s="32"/>
    </row>
    <row r="210" ht="16.5" spans="1:26">
      <c r="A210" s="48" t="str">
        <f>IF(C210="","",COUNTA(C$8:C210))</f>
        <v/>
      </c>
      <c r="B210" s="48"/>
      <c r="C210" s="49"/>
      <c r="D210" s="48"/>
      <c r="E210" s="51"/>
      <c r="F210" s="23"/>
      <c r="G210" s="23"/>
      <c r="H210" s="23"/>
      <c r="I210" s="14" t="s">
        <v>2</v>
      </c>
      <c r="J210" s="37"/>
      <c r="K210" s="14" t="s">
        <v>2</v>
      </c>
      <c r="L210" s="37"/>
      <c r="M210" s="32"/>
      <c r="N210" s="32"/>
      <c r="O210" s="32"/>
      <c r="P210" s="32"/>
      <c r="Q210" s="32"/>
      <c r="R210" s="32"/>
      <c r="S210" s="32"/>
      <c r="T210" s="32"/>
      <c r="U210" s="32"/>
      <c r="V210" s="32"/>
      <c r="W210" s="32"/>
      <c r="X210" s="32"/>
      <c r="Y210" s="32"/>
      <c r="Z210" s="32"/>
    </row>
    <row r="211" ht="16.5" spans="1:26">
      <c r="A211" s="48" t="str">
        <f>IF(C211="","",COUNTA(C$8:C211))</f>
        <v/>
      </c>
      <c r="B211" s="48"/>
      <c r="C211" s="49"/>
      <c r="D211" s="48"/>
      <c r="E211" s="51"/>
      <c r="F211" s="23"/>
      <c r="G211" s="23"/>
      <c r="H211" s="23"/>
      <c r="I211" s="14" t="s">
        <v>2</v>
      </c>
      <c r="J211" s="37"/>
      <c r="K211" s="14" t="s">
        <v>2</v>
      </c>
      <c r="L211" s="37"/>
      <c r="M211" s="32"/>
      <c r="N211" s="32"/>
      <c r="O211" s="32"/>
      <c r="P211" s="32"/>
      <c r="Q211" s="32"/>
      <c r="R211" s="32"/>
      <c r="S211" s="32"/>
      <c r="T211" s="32"/>
      <c r="U211" s="32"/>
      <c r="V211" s="32"/>
      <c r="W211" s="32"/>
      <c r="X211" s="32"/>
      <c r="Y211" s="32"/>
      <c r="Z211" s="32"/>
    </row>
    <row r="212" ht="16.5" spans="1:26">
      <c r="A212" s="48" t="str">
        <f>IF(C212="","",COUNTA(C$8:C212))</f>
        <v/>
      </c>
      <c r="B212" s="48"/>
      <c r="C212" s="49"/>
      <c r="D212" s="48"/>
      <c r="E212" s="51"/>
      <c r="F212" s="23"/>
      <c r="G212" s="23"/>
      <c r="H212" s="23"/>
      <c r="I212" s="14" t="s">
        <v>2</v>
      </c>
      <c r="J212" s="37"/>
      <c r="K212" s="14" t="s">
        <v>2</v>
      </c>
      <c r="L212" s="37"/>
      <c r="M212" s="32"/>
      <c r="N212" s="32"/>
      <c r="O212" s="32"/>
      <c r="P212" s="32"/>
      <c r="Q212" s="32"/>
      <c r="R212" s="32"/>
      <c r="S212" s="32"/>
      <c r="T212" s="32"/>
      <c r="U212" s="32"/>
      <c r="V212" s="32"/>
      <c r="W212" s="32"/>
      <c r="X212" s="32"/>
      <c r="Y212" s="32"/>
      <c r="Z212" s="32"/>
    </row>
    <row r="213" ht="16.5" spans="1:26">
      <c r="A213" s="48" t="str">
        <f>IF(C213="","",COUNTA(C$8:C213))</f>
        <v/>
      </c>
      <c r="B213" s="48"/>
      <c r="C213" s="49"/>
      <c r="D213" s="48"/>
      <c r="E213" s="51"/>
      <c r="F213" s="23"/>
      <c r="G213" s="23"/>
      <c r="H213" s="23"/>
      <c r="I213" s="14" t="s">
        <v>2</v>
      </c>
      <c r="J213" s="37"/>
      <c r="K213" s="14" t="s">
        <v>2</v>
      </c>
      <c r="L213" s="37"/>
      <c r="M213" s="32"/>
      <c r="N213" s="32"/>
      <c r="O213" s="32"/>
      <c r="P213" s="32"/>
      <c r="Q213" s="32"/>
      <c r="R213" s="32"/>
      <c r="S213" s="32"/>
      <c r="T213" s="32"/>
      <c r="U213" s="32"/>
      <c r="V213" s="32"/>
      <c r="W213" s="32"/>
      <c r="X213" s="32"/>
      <c r="Y213" s="32"/>
      <c r="Z213" s="32"/>
    </row>
    <row r="214" ht="16.5" spans="1:26">
      <c r="A214" s="48" t="str">
        <f>IF(C214="","",COUNTA(C$8:C214))</f>
        <v/>
      </c>
      <c r="B214" s="48"/>
      <c r="C214" s="49"/>
      <c r="D214" s="48"/>
      <c r="E214" s="51"/>
      <c r="F214" s="23"/>
      <c r="G214" s="23"/>
      <c r="H214" s="23"/>
      <c r="I214" s="14" t="s">
        <v>2</v>
      </c>
      <c r="J214" s="37"/>
      <c r="K214" s="14" t="s">
        <v>2</v>
      </c>
      <c r="L214" s="37"/>
      <c r="M214" s="32"/>
      <c r="N214" s="32"/>
      <c r="O214" s="32"/>
      <c r="P214" s="32"/>
      <c r="Q214" s="32"/>
      <c r="R214" s="32"/>
      <c r="S214" s="32"/>
      <c r="T214" s="32"/>
      <c r="U214" s="32"/>
      <c r="V214" s="32"/>
      <c r="W214" s="32"/>
      <c r="X214" s="32"/>
      <c r="Y214" s="32"/>
      <c r="Z214" s="32"/>
    </row>
    <row r="215" ht="16.5" spans="1:26">
      <c r="A215" s="48" t="str">
        <f>IF(C215="","",COUNTA(C$8:C215))</f>
        <v/>
      </c>
      <c r="B215" s="48"/>
      <c r="C215" s="49"/>
      <c r="D215" s="48"/>
      <c r="E215" s="51"/>
      <c r="F215" s="23"/>
      <c r="G215" s="23"/>
      <c r="H215" s="23"/>
      <c r="I215" s="14" t="s">
        <v>2</v>
      </c>
      <c r="J215" s="37"/>
      <c r="K215" s="14" t="s">
        <v>2</v>
      </c>
      <c r="L215" s="37"/>
      <c r="M215" s="32"/>
      <c r="N215" s="32"/>
      <c r="O215" s="32"/>
      <c r="P215" s="32"/>
      <c r="Q215" s="32"/>
      <c r="R215" s="32"/>
      <c r="S215" s="32"/>
      <c r="T215" s="32"/>
      <c r="U215" s="32"/>
      <c r="V215" s="32"/>
      <c r="W215" s="32"/>
      <c r="X215" s="32"/>
      <c r="Y215" s="32"/>
      <c r="Z215" s="32"/>
    </row>
    <row r="216" ht="16.5" spans="1:26">
      <c r="A216" s="48" t="str">
        <f>IF(C216="","",COUNTA(C$8:C216))</f>
        <v/>
      </c>
      <c r="B216" s="48"/>
      <c r="C216" s="49"/>
      <c r="D216" s="48"/>
      <c r="E216" s="51"/>
      <c r="F216" s="23"/>
      <c r="G216" s="23"/>
      <c r="H216" s="23"/>
      <c r="I216" s="14" t="s">
        <v>2</v>
      </c>
      <c r="J216" s="37"/>
      <c r="K216" s="14" t="s">
        <v>2</v>
      </c>
      <c r="L216" s="37"/>
      <c r="M216" s="32"/>
      <c r="N216" s="32"/>
      <c r="O216" s="32"/>
      <c r="P216" s="32"/>
      <c r="Q216" s="32"/>
      <c r="R216" s="32"/>
      <c r="S216" s="32"/>
      <c r="T216" s="32"/>
      <c r="U216" s="32"/>
      <c r="V216" s="32"/>
      <c r="W216" s="32"/>
      <c r="X216" s="32"/>
      <c r="Y216" s="32"/>
      <c r="Z216" s="32"/>
    </row>
    <row r="217" ht="16.5" spans="1:26">
      <c r="A217" s="48" t="str">
        <f>IF(C217="","",COUNTA(C$8:C217))</f>
        <v/>
      </c>
      <c r="B217" s="48"/>
      <c r="C217" s="49"/>
      <c r="D217" s="48"/>
      <c r="E217" s="51"/>
      <c r="F217" s="23"/>
      <c r="G217" s="23"/>
      <c r="H217" s="23"/>
      <c r="I217" s="14" t="s">
        <v>2</v>
      </c>
      <c r="J217" s="37"/>
      <c r="K217" s="14" t="s">
        <v>2</v>
      </c>
      <c r="L217" s="37"/>
      <c r="M217" s="32"/>
      <c r="N217" s="32"/>
      <c r="O217" s="32"/>
      <c r="P217" s="32"/>
      <c r="Q217" s="32"/>
      <c r="R217" s="32"/>
      <c r="S217" s="32"/>
      <c r="T217" s="32"/>
      <c r="U217" s="32"/>
      <c r="V217" s="32"/>
      <c r="W217" s="32"/>
      <c r="X217" s="32"/>
      <c r="Y217" s="32"/>
      <c r="Z217" s="32"/>
    </row>
    <row r="218" ht="16.5" spans="1:26">
      <c r="A218" s="48" t="str">
        <f>IF(C218="","",COUNTA(C$8:C218))</f>
        <v/>
      </c>
      <c r="B218" s="48"/>
      <c r="C218" s="49"/>
      <c r="D218" s="48"/>
      <c r="E218" s="51"/>
      <c r="F218" s="23"/>
      <c r="G218" s="23"/>
      <c r="H218" s="23"/>
      <c r="I218" s="14" t="s">
        <v>2</v>
      </c>
      <c r="J218" s="37"/>
      <c r="K218" s="14" t="s">
        <v>2</v>
      </c>
      <c r="L218" s="37"/>
      <c r="M218" s="32"/>
      <c r="N218" s="32"/>
      <c r="O218" s="32"/>
      <c r="P218" s="32"/>
      <c r="Q218" s="32"/>
      <c r="R218" s="32"/>
      <c r="S218" s="32"/>
      <c r="T218" s="32"/>
      <c r="U218" s="32"/>
      <c r="V218" s="32"/>
      <c r="W218" s="32"/>
      <c r="X218" s="32"/>
      <c r="Y218" s="32"/>
      <c r="Z218" s="32"/>
    </row>
    <row r="219" ht="16.5" spans="1:26">
      <c r="A219" s="48" t="str">
        <f>IF(C219="","",COUNTA(C$8:C219))</f>
        <v/>
      </c>
      <c r="B219" s="48"/>
      <c r="C219" s="49"/>
      <c r="D219" s="48"/>
      <c r="E219" s="51"/>
      <c r="F219" s="23"/>
      <c r="G219" s="23"/>
      <c r="H219" s="23"/>
      <c r="I219" s="14" t="s">
        <v>2</v>
      </c>
      <c r="J219" s="37"/>
      <c r="K219" s="14" t="s">
        <v>2</v>
      </c>
      <c r="L219" s="37"/>
      <c r="M219" s="32"/>
      <c r="N219" s="32"/>
      <c r="O219" s="32"/>
      <c r="P219" s="32"/>
      <c r="Q219" s="32"/>
      <c r="R219" s="32"/>
      <c r="S219" s="32"/>
      <c r="T219" s="32"/>
      <c r="U219" s="32"/>
      <c r="V219" s="32"/>
      <c r="W219" s="32"/>
      <c r="X219" s="32"/>
      <c r="Y219" s="32"/>
      <c r="Z219" s="32"/>
    </row>
    <row r="220" ht="16.5" spans="1:26">
      <c r="A220" s="48" t="str">
        <f>IF(C220="","",COUNTA(C$8:C220))</f>
        <v/>
      </c>
      <c r="B220" s="48"/>
      <c r="C220" s="49"/>
      <c r="D220" s="48"/>
      <c r="E220" s="51"/>
      <c r="F220" s="23"/>
      <c r="G220" s="23"/>
      <c r="H220" s="23"/>
      <c r="I220" s="14" t="s">
        <v>2</v>
      </c>
      <c r="J220" s="37"/>
      <c r="K220" s="14" t="s">
        <v>2</v>
      </c>
      <c r="L220" s="37"/>
      <c r="M220" s="32"/>
      <c r="N220" s="32"/>
      <c r="O220" s="32"/>
      <c r="P220" s="32"/>
      <c r="Q220" s="32"/>
      <c r="R220" s="32"/>
      <c r="S220" s="32"/>
      <c r="T220" s="32"/>
      <c r="U220" s="32"/>
      <c r="V220" s="32"/>
      <c r="W220" s="32"/>
      <c r="X220" s="32"/>
      <c r="Y220" s="32"/>
      <c r="Z220" s="32"/>
    </row>
    <row r="221" ht="16.5" spans="1:26">
      <c r="A221" s="48" t="str">
        <f>IF(C221="","",COUNTA(C$8:C221))</f>
        <v/>
      </c>
      <c r="B221" s="48"/>
      <c r="C221" s="49"/>
      <c r="D221" s="48"/>
      <c r="E221" s="51"/>
      <c r="F221" s="23"/>
      <c r="G221" s="23"/>
      <c r="H221" s="23"/>
      <c r="I221" s="14" t="s">
        <v>2</v>
      </c>
      <c r="J221" s="37"/>
      <c r="K221" s="14" t="s">
        <v>2</v>
      </c>
      <c r="L221" s="37"/>
      <c r="M221" s="32"/>
      <c r="N221" s="32"/>
      <c r="O221" s="32"/>
      <c r="P221" s="32"/>
      <c r="Q221" s="32"/>
      <c r="R221" s="32"/>
      <c r="S221" s="32"/>
      <c r="T221" s="32"/>
      <c r="U221" s="32"/>
      <c r="V221" s="32"/>
      <c r="W221" s="32"/>
      <c r="X221" s="32"/>
      <c r="Y221" s="32"/>
      <c r="Z221" s="32"/>
    </row>
    <row r="222" ht="16.5" spans="1:26">
      <c r="A222" s="48" t="str">
        <f>IF(C222="","",COUNTA(C$8:C222))</f>
        <v/>
      </c>
      <c r="B222" s="48"/>
      <c r="C222" s="49"/>
      <c r="D222" s="48"/>
      <c r="E222" s="51"/>
      <c r="F222" s="23"/>
      <c r="G222" s="23"/>
      <c r="H222" s="23"/>
      <c r="I222" s="14" t="s">
        <v>2</v>
      </c>
      <c r="J222" s="37"/>
      <c r="K222" s="14" t="s">
        <v>2</v>
      </c>
      <c r="L222" s="37"/>
      <c r="M222" s="32"/>
      <c r="N222" s="32"/>
      <c r="O222" s="32"/>
      <c r="P222" s="32"/>
      <c r="Q222" s="32"/>
      <c r="R222" s="32"/>
      <c r="S222" s="32"/>
      <c r="T222" s="32"/>
      <c r="U222" s="32"/>
      <c r="V222" s="32"/>
      <c r="W222" s="32"/>
      <c r="X222" s="32"/>
      <c r="Y222" s="32"/>
      <c r="Z222" s="32"/>
    </row>
    <row r="223" ht="16.5" spans="1:26">
      <c r="A223" s="48" t="str">
        <f>IF(C223="","",COUNTA(C$8:C223))</f>
        <v/>
      </c>
      <c r="B223" s="48"/>
      <c r="C223" s="49"/>
      <c r="D223" s="48"/>
      <c r="E223" s="51"/>
      <c r="F223" s="23"/>
      <c r="G223" s="23"/>
      <c r="H223" s="23"/>
      <c r="I223" s="14" t="s">
        <v>2</v>
      </c>
      <c r="J223" s="37"/>
      <c r="K223" s="14" t="s">
        <v>2</v>
      </c>
      <c r="L223" s="37"/>
      <c r="M223" s="32"/>
      <c r="N223" s="32"/>
      <c r="O223" s="32"/>
      <c r="P223" s="32"/>
      <c r="Q223" s="32"/>
      <c r="R223" s="32"/>
      <c r="S223" s="32"/>
      <c r="T223" s="32"/>
      <c r="U223" s="32"/>
      <c r="V223" s="32"/>
      <c r="W223" s="32"/>
      <c r="X223" s="32"/>
      <c r="Y223" s="32"/>
      <c r="Z223" s="32"/>
    </row>
    <row r="224" ht="16.5" spans="1:26">
      <c r="A224" s="48" t="str">
        <f>IF(C224="","",COUNTA(C$8:C224))</f>
        <v/>
      </c>
      <c r="B224" s="48"/>
      <c r="C224" s="49"/>
      <c r="D224" s="48"/>
      <c r="E224" s="51"/>
      <c r="F224" s="23"/>
      <c r="G224" s="23"/>
      <c r="H224" s="23"/>
      <c r="I224" s="14" t="s">
        <v>2</v>
      </c>
      <c r="J224" s="37"/>
      <c r="K224" s="14" t="s">
        <v>2</v>
      </c>
      <c r="L224" s="37"/>
      <c r="M224" s="32"/>
      <c r="N224" s="32"/>
      <c r="O224" s="32"/>
      <c r="P224" s="32"/>
      <c r="Q224" s="32"/>
      <c r="R224" s="32"/>
      <c r="S224" s="32"/>
      <c r="T224" s="32"/>
      <c r="U224" s="32"/>
      <c r="V224" s="32"/>
      <c r="W224" s="32"/>
      <c r="X224" s="32"/>
      <c r="Y224" s="32"/>
      <c r="Z224" s="32"/>
    </row>
    <row r="225" ht="16.5" spans="1:26">
      <c r="A225" s="48" t="str">
        <f>IF(C225="","",COUNTA(C$8:C225))</f>
        <v/>
      </c>
      <c r="B225" s="48"/>
      <c r="C225" s="49"/>
      <c r="D225" s="48"/>
      <c r="E225" s="51"/>
      <c r="F225" s="23"/>
      <c r="G225" s="23"/>
      <c r="H225" s="23"/>
      <c r="I225" s="14" t="s">
        <v>2</v>
      </c>
      <c r="J225" s="37"/>
      <c r="K225" s="14" t="s">
        <v>2</v>
      </c>
      <c r="L225" s="37"/>
      <c r="M225" s="32"/>
      <c r="N225" s="32"/>
      <c r="O225" s="32"/>
      <c r="P225" s="32"/>
      <c r="Q225" s="32"/>
      <c r="R225" s="32"/>
      <c r="S225" s="32"/>
      <c r="T225" s="32"/>
      <c r="U225" s="32"/>
      <c r="V225" s="32"/>
      <c r="W225" s="32"/>
      <c r="X225" s="32"/>
      <c r="Y225" s="32"/>
      <c r="Z225" s="32"/>
    </row>
    <row r="226" ht="16.5" spans="1:26">
      <c r="A226" s="48" t="str">
        <f>IF(C226="","",COUNTA(C$8:C226))</f>
        <v/>
      </c>
      <c r="B226" s="48"/>
      <c r="C226" s="49"/>
      <c r="D226" s="48"/>
      <c r="E226" s="51"/>
      <c r="F226" s="23"/>
      <c r="G226" s="23"/>
      <c r="H226" s="23"/>
      <c r="I226" s="14" t="s">
        <v>2</v>
      </c>
      <c r="J226" s="37"/>
      <c r="K226" s="14" t="s">
        <v>2</v>
      </c>
      <c r="L226" s="37"/>
      <c r="M226" s="32"/>
      <c r="N226" s="32"/>
      <c r="O226" s="32"/>
      <c r="P226" s="32"/>
      <c r="Q226" s="32"/>
      <c r="R226" s="32"/>
      <c r="S226" s="32"/>
      <c r="T226" s="32"/>
      <c r="U226" s="32"/>
      <c r="V226" s="32"/>
      <c r="W226" s="32"/>
      <c r="X226" s="32"/>
      <c r="Y226" s="32"/>
      <c r="Z226" s="32"/>
    </row>
    <row r="227" ht="16.5" spans="1:26">
      <c r="A227" s="48" t="str">
        <f>IF(C227="","",COUNTA(C$8:C227))</f>
        <v/>
      </c>
      <c r="B227" s="48"/>
      <c r="C227" s="49"/>
      <c r="D227" s="48"/>
      <c r="E227" s="51"/>
      <c r="F227" s="23"/>
      <c r="G227" s="23"/>
      <c r="H227" s="23"/>
      <c r="I227" s="14" t="s">
        <v>2</v>
      </c>
      <c r="J227" s="37"/>
      <c r="K227" s="14" t="s">
        <v>2</v>
      </c>
      <c r="L227" s="37"/>
      <c r="M227" s="32"/>
      <c r="N227" s="32"/>
      <c r="O227" s="32"/>
      <c r="P227" s="32"/>
      <c r="Q227" s="32"/>
      <c r="R227" s="32"/>
      <c r="S227" s="32"/>
      <c r="T227" s="32"/>
      <c r="U227" s="32"/>
      <c r="V227" s="32"/>
      <c r="W227" s="32"/>
      <c r="X227" s="32"/>
      <c r="Y227" s="32"/>
      <c r="Z227" s="32"/>
    </row>
    <row r="228" ht="16.5" spans="1:26">
      <c r="A228" s="48" t="str">
        <f>IF(C228="","",COUNTA(C$8:C228))</f>
        <v/>
      </c>
      <c r="B228" s="48"/>
      <c r="C228" s="49"/>
      <c r="D228" s="48"/>
      <c r="E228" s="51"/>
      <c r="F228" s="23"/>
      <c r="G228" s="23"/>
      <c r="H228" s="23"/>
      <c r="I228" s="14" t="s">
        <v>2</v>
      </c>
      <c r="J228" s="37"/>
      <c r="K228" s="14" t="s">
        <v>2</v>
      </c>
      <c r="L228" s="37"/>
      <c r="M228" s="32"/>
      <c r="N228" s="32"/>
      <c r="O228" s="32"/>
      <c r="P228" s="32"/>
      <c r="Q228" s="32"/>
      <c r="R228" s="32"/>
      <c r="S228" s="32"/>
      <c r="T228" s="32"/>
      <c r="U228" s="32"/>
      <c r="V228" s="32"/>
      <c r="W228" s="32"/>
      <c r="X228" s="32"/>
      <c r="Y228" s="32"/>
      <c r="Z228" s="32"/>
    </row>
    <row r="229" ht="16.5" spans="1:26">
      <c r="A229" s="48" t="str">
        <f>IF(C229="","",COUNTA(C$8:C229))</f>
        <v/>
      </c>
      <c r="B229" s="48"/>
      <c r="C229" s="49"/>
      <c r="D229" s="48"/>
      <c r="E229" s="51"/>
      <c r="F229" s="23"/>
      <c r="G229" s="23"/>
      <c r="H229" s="23"/>
      <c r="I229" s="14" t="s">
        <v>2</v>
      </c>
      <c r="J229" s="37"/>
      <c r="K229" s="14" t="s">
        <v>2</v>
      </c>
      <c r="L229" s="37"/>
      <c r="M229" s="32"/>
      <c r="N229" s="32"/>
      <c r="O229" s="32"/>
      <c r="P229" s="32"/>
      <c r="Q229" s="32"/>
      <c r="R229" s="32"/>
      <c r="S229" s="32"/>
      <c r="T229" s="32"/>
      <c r="U229" s="32"/>
      <c r="V229" s="32"/>
      <c r="W229" s="32"/>
      <c r="X229" s="32"/>
      <c r="Y229" s="32"/>
      <c r="Z229" s="32"/>
    </row>
    <row r="230" ht="16.5" spans="1:26">
      <c r="A230" s="48" t="str">
        <f>IF(C230="","",COUNTA(C$8:C230))</f>
        <v/>
      </c>
      <c r="B230" s="48"/>
      <c r="C230" s="49"/>
      <c r="D230" s="48"/>
      <c r="E230" s="51"/>
      <c r="F230" s="23"/>
      <c r="G230" s="23"/>
      <c r="H230" s="23"/>
      <c r="I230" s="14" t="s">
        <v>2</v>
      </c>
      <c r="J230" s="37"/>
      <c r="K230" s="14" t="s">
        <v>2</v>
      </c>
      <c r="L230" s="37"/>
      <c r="M230" s="32"/>
      <c r="N230" s="32"/>
      <c r="O230" s="32"/>
      <c r="P230" s="32"/>
      <c r="Q230" s="32"/>
      <c r="R230" s="32"/>
      <c r="S230" s="32"/>
      <c r="T230" s="32"/>
      <c r="U230" s="32"/>
      <c r="V230" s="32"/>
      <c r="W230" s="32"/>
      <c r="X230" s="32"/>
      <c r="Y230" s="32"/>
      <c r="Z230" s="32"/>
    </row>
    <row r="231" ht="16.5" spans="1:26">
      <c r="A231" s="48" t="str">
        <f>IF(C231="","",COUNTA(C$8:C231))</f>
        <v/>
      </c>
      <c r="B231" s="48"/>
      <c r="C231" s="49"/>
      <c r="D231" s="48"/>
      <c r="E231" s="51"/>
      <c r="F231" s="23"/>
      <c r="G231" s="23"/>
      <c r="H231" s="23"/>
      <c r="I231" s="14" t="s">
        <v>2</v>
      </c>
      <c r="J231" s="37"/>
      <c r="K231" s="14" t="s">
        <v>2</v>
      </c>
      <c r="L231" s="37"/>
      <c r="M231" s="32"/>
      <c r="N231" s="32"/>
      <c r="O231" s="32"/>
      <c r="P231" s="32"/>
      <c r="Q231" s="32"/>
      <c r="R231" s="32"/>
      <c r="S231" s="32"/>
      <c r="T231" s="32"/>
      <c r="U231" s="32"/>
      <c r="V231" s="32"/>
      <c r="W231" s="32"/>
      <c r="X231" s="32"/>
      <c r="Y231" s="32"/>
      <c r="Z231" s="32"/>
    </row>
    <row r="232" ht="16.5" spans="1:26">
      <c r="A232" s="48" t="str">
        <f>IF(C232="","",COUNTA(C$8:C232))</f>
        <v/>
      </c>
      <c r="B232" s="48"/>
      <c r="C232" s="49"/>
      <c r="D232" s="48"/>
      <c r="E232" s="51"/>
      <c r="F232" s="23"/>
      <c r="G232" s="23"/>
      <c r="H232" s="23"/>
      <c r="I232" s="14" t="s">
        <v>2</v>
      </c>
      <c r="J232" s="37"/>
      <c r="K232" s="14" t="s">
        <v>2</v>
      </c>
      <c r="L232" s="37"/>
      <c r="M232" s="32"/>
      <c r="N232" s="32"/>
      <c r="O232" s="32"/>
      <c r="P232" s="32"/>
      <c r="Q232" s="32"/>
      <c r="R232" s="32"/>
      <c r="S232" s="32"/>
      <c r="T232" s="32"/>
      <c r="U232" s="32"/>
      <c r="V232" s="32"/>
      <c r="W232" s="32"/>
      <c r="X232" s="32"/>
      <c r="Y232" s="32"/>
      <c r="Z232" s="32"/>
    </row>
    <row r="233" ht="16.5" spans="1:26">
      <c r="A233" s="48" t="str">
        <f>IF(C233="","",COUNTA(C$8:C233))</f>
        <v/>
      </c>
      <c r="B233" s="48"/>
      <c r="C233" s="49"/>
      <c r="D233" s="48"/>
      <c r="E233" s="51"/>
      <c r="F233" s="23"/>
      <c r="G233" s="23"/>
      <c r="H233" s="23"/>
      <c r="I233" s="14" t="s">
        <v>2</v>
      </c>
      <c r="J233" s="37"/>
      <c r="K233" s="14" t="s">
        <v>2</v>
      </c>
      <c r="L233" s="37"/>
      <c r="M233" s="32"/>
      <c r="N233" s="32"/>
      <c r="O233" s="32"/>
      <c r="P233" s="32"/>
      <c r="Q233" s="32"/>
      <c r="R233" s="32"/>
      <c r="S233" s="32"/>
      <c r="T233" s="32"/>
      <c r="U233" s="32"/>
      <c r="V233" s="32"/>
      <c r="W233" s="32"/>
      <c r="X233" s="32"/>
      <c r="Y233" s="32"/>
      <c r="Z233" s="32"/>
    </row>
    <row r="234" ht="16.5" spans="1:26">
      <c r="A234" s="48" t="str">
        <f>IF(C234="","",COUNTA(C$8:C234))</f>
        <v/>
      </c>
      <c r="B234" s="48"/>
      <c r="C234" s="49"/>
      <c r="D234" s="48"/>
      <c r="E234" s="51"/>
      <c r="F234" s="23"/>
      <c r="G234" s="23"/>
      <c r="H234" s="23"/>
      <c r="I234" s="14" t="s">
        <v>2</v>
      </c>
      <c r="J234" s="37"/>
      <c r="K234" s="14" t="s">
        <v>2</v>
      </c>
      <c r="L234" s="37"/>
      <c r="M234" s="32"/>
      <c r="N234" s="32"/>
      <c r="O234" s="32"/>
      <c r="P234" s="32"/>
      <c r="Q234" s="32"/>
      <c r="R234" s="32"/>
      <c r="S234" s="32"/>
      <c r="T234" s="32"/>
      <c r="U234" s="32"/>
      <c r="V234" s="32"/>
      <c r="W234" s="32"/>
      <c r="X234" s="32"/>
      <c r="Y234" s="32"/>
      <c r="Z234" s="32"/>
    </row>
    <row r="235" ht="16.5" spans="1:26">
      <c r="A235" s="48" t="str">
        <f>IF(C235="","",COUNTA(C$8:C235))</f>
        <v/>
      </c>
      <c r="B235" s="48"/>
      <c r="C235" s="49"/>
      <c r="D235" s="48"/>
      <c r="E235" s="51"/>
      <c r="F235" s="23"/>
      <c r="G235" s="23"/>
      <c r="H235" s="23"/>
      <c r="I235" s="14" t="s">
        <v>2</v>
      </c>
      <c r="J235" s="37"/>
      <c r="K235" s="14" t="s">
        <v>2</v>
      </c>
      <c r="L235" s="37"/>
      <c r="M235" s="32"/>
      <c r="N235" s="32"/>
      <c r="O235" s="32"/>
      <c r="P235" s="32"/>
      <c r="Q235" s="32"/>
      <c r="R235" s="32"/>
      <c r="S235" s="32"/>
      <c r="T235" s="32"/>
      <c r="U235" s="32"/>
      <c r="V235" s="32"/>
      <c r="W235" s="32"/>
      <c r="X235" s="32"/>
      <c r="Y235" s="32"/>
      <c r="Z235" s="32"/>
    </row>
    <row r="236" ht="16.5" spans="1:26">
      <c r="A236" s="48" t="str">
        <f>IF(C236="","",COUNTA(C$8:C236))</f>
        <v/>
      </c>
      <c r="B236" s="48"/>
      <c r="C236" s="49"/>
      <c r="D236" s="48"/>
      <c r="E236" s="51"/>
      <c r="F236" s="23"/>
      <c r="G236" s="23"/>
      <c r="H236" s="23"/>
      <c r="I236" s="14" t="s">
        <v>2</v>
      </c>
      <c r="J236" s="37"/>
      <c r="K236" s="14" t="s">
        <v>2</v>
      </c>
      <c r="L236" s="37"/>
      <c r="M236" s="32"/>
      <c r="N236" s="32"/>
      <c r="O236" s="32"/>
      <c r="P236" s="32"/>
      <c r="Q236" s="32"/>
      <c r="R236" s="32"/>
      <c r="S236" s="32"/>
      <c r="T236" s="32"/>
      <c r="U236" s="32"/>
      <c r="V236" s="32"/>
      <c r="W236" s="32"/>
      <c r="X236" s="32"/>
      <c r="Y236" s="32"/>
      <c r="Z236" s="32"/>
    </row>
    <row r="237" ht="16.5" spans="1:26">
      <c r="A237" s="48" t="str">
        <f>IF(C237="","",COUNTA(C$8:C237))</f>
        <v/>
      </c>
      <c r="B237" s="48"/>
      <c r="C237" s="49"/>
      <c r="D237" s="48"/>
      <c r="E237" s="51"/>
      <c r="F237" s="23"/>
      <c r="G237" s="23"/>
      <c r="H237" s="23"/>
      <c r="I237" s="14" t="s">
        <v>2</v>
      </c>
      <c r="J237" s="37"/>
      <c r="K237" s="14" t="s">
        <v>2</v>
      </c>
      <c r="L237" s="37"/>
      <c r="M237" s="32"/>
      <c r="N237" s="32"/>
      <c r="O237" s="32"/>
      <c r="P237" s="32"/>
      <c r="Q237" s="32"/>
      <c r="R237" s="32"/>
      <c r="S237" s="32"/>
      <c r="T237" s="32"/>
      <c r="U237" s="32"/>
      <c r="V237" s="32"/>
      <c r="W237" s="32"/>
      <c r="X237" s="32"/>
      <c r="Y237" s="32"/>
      <c r="Z237" s="32"/>
    </row>
    <row r="238" ht="16.5" spans="1:26">
      <c r="A238" s="48" t="str">
        <f>IF(C238="","",COUNTA(C$8:C238))</f>
        <v/>
      </c>
      <c r="B238" s="48"/>
      <c r="C238" s="49"/>
      <c r="D238" s="48"/>
      <c r="E238" s="51"/>
      <c r="F238" s="23"/>
      <c r="G238" s="23"/>
      <c r="H238" s="23"/>
      <c r="I238" s="14" t="s">
        <v>2</v>
      </c>
      <c r="J238" s="37"/>
      <c r="K238" s="14" t="s">
        <v>2</v>
      </c>
      <c r="L238" s="37"/>
      <c r="M238" s="32"/>
      <c r="N238" s="32"/>
      <c r="O238" s="32"/>
      <c r="P238" s="32"/>
      <c r="Q238" s="32"/>
      <c r="R238" s="32"/>
      <c r="S238" s="32"/>
      <c r="T238" s="32"/>
      <c r="U238" s="32"/>
      <c r="V238" s="32"/>
      <c r="W238" s="32"/>
      <c r="X238" s="32"/>
      <c r="Y238" s="32"/>
      <c r="Z238" s="32"/>
    </row>
    <row r="239" ht="16.5" spans="1:26">
      <c r="A239" s="48" t="str">
        <f>IF(C239="","",COUNTA(C$8:C239))</f>
        <v/>
      </c>
      <c r="B239" s="48"/>
      <c r="C239" s="49"/>
      <c r="D239" s="48"/>
      <c r="E239" s="51"/>
      <c r="F239" s="23"/>
      <c r="G239" s="23"/>
      <c r="H239" s="23"/>
      <c r="I239" s="14" t="s">
        <v>2</v>
      </c>
      <c r="J239" s="37"/>
      <c r="K239" s="14" t="s">
        <v>2</v>
      </c>
      <c r="L239" s="37"/>
      <c r="M239" s="32"/>
      <c r="N239" s="32"/>
      <c r="O239" s="32"/>
      <c r="P239" s="32"/>
      <c r="Q239" s="32"/>
      <c r="R239" s="32"/>
      <c r="S239" s="32"/>
      <c r="T239" s="32"/>
      <c r="U239" s="32"/>
      <c r="V239" s="32"/>
      <c r="W239" s="32"/>
      <c r="X239" s="32"/>
      <c r="Y239" s="32"/>
      <c r="Z239" s="32"/>
    </row>
    <row r="240" ht="16.5" spans="1:26">
      <c r="A240" s="48" t="str">
        <f>IF(C240="","",COUNTA(C$8:C240))</f>
        <v/>
      </c>
      <c r="B240" s="48"/>
      <c r="C240" s="49"/>
      <c r="D240" s="48"/>
      <c r="E240" s="51"/>
      <c r="F240" s="23"/>
      <c r="G240" s="23"/>
      <c r="H240" s="23"/>
      <c r="I240" s="14" t="s">
        <v>2</v>
      </c>
      <c r="J240" s="37"/>
      <c r="K240" s="14" t="s">
        <v>2</v>
      </c>
      <c r="L240" s="37"/>
      <c r="M240" s="32"/>
      <c r="N240" s="32"/>
      <c r="O240" s="32"/>
      <c r="P240" s="32"/>
      <c r="Q240" s="32"/>
      <c r="R240" s="32"/>
      <c r="S240" s="32"/>
      <c r="T240" s="32"/>
      <c r="U240" s="32"/>
      <c r="V240" s="32"/>
      <c r="W240" s="32"/>
      <c r="X240" s="32"/>
      <c r="Y240" s="32"/>
      <c r="Z240" s="32"/>
    </row>
    <row r="241" ht="16.5" spans="1:26">
      <c r="A241" s="48" t="str">
        <f>IF(C241="","",COUNTA(C$8:C241))</f>
        <v/>
      </c>
      <c r="B241" s="48"/>
      <c r="C241" s="49"/>
      <c r="D241" s="48"/>
      <c r="E241" s="51"/>
      <c r="F241" s="23"/>
      <c r="G241" s="23"/>
      <c r="H241" s="23"/>
      <c r="I241" s="14" t="s">
        <v>2</v>
      </c>
      <c r="J241" s="37"/>
      <c r="K241" s="14" t="s">
        <v>2</v>
      </c>
      <c r="L241" s="37"/>
      <c r="M241" s="32"/>
      <c r="N241" s="32"/>
      <c r="O241" s="32"/>
      <c r="P241" s="32"/>
      <c r="Q241" s="32"/>
      <c r="R241" s="32"/>
      <c r="S241" s="32"/>
      <c r="T241" s="32"/>
      <c r="U241" s="32"/>
      <c r="V241" s="32"/>
      <c r="W241" s="32"/>
      <c r="X241" s="32"/>
      <c r="Y241" s="32"/>
      <c r="Z241" s="32"/>
    </row>
    <row r="242" ht="16.5" spans="1:26">
      <c r="A242" s="48" t="str">
        <f>IF(C242="","",COUNTA(C$8:C242))</f>
        <v/>
      </c>
      <c r="B242" s="48"/>
      <c r="C242" s="49"/>
      <c r="D242" s="48"/>
      <c r="E242" s="51"/>
      <c r="F242" s="23"/>
      <c r="G242" s="23"/>
      <c r="H242" s="23"/>
      <c r="I242" s="14" t="s">
        <v>2</v>
      </c>
      <c r="J242" s="37"/>
      <c r="K242" s="14" t="s">
        <v>2</v>
      </c>
      <c r="L242" s="37"/>
      <c r="M242" s="32"/>
      <c r="N242" s="32"/>
      <c r="O242" s="32"/>
      <c r="P242" s="32"/>
      <c r="Q242" s="32"/>
      <c r="R242" s="32"/>
      <c r="S242" s="32"/>
      <c r="T242" s="32"/>
      <c r="U242" s="32"/>
      <c r="V242" s="32"/>
      <c r="W242" s="32"/>
      <c r="X242" s="32"/>
      <c r="Y242" s="32"/>
      <c r="Z242" s="32"/>
    </row>
    <row r="243" ht="16.5" spans="1:26">
      <c r="A243" s="48" t="str">
        <f>IF(C243="","",COUNTA(C$8:C243))</f>
        <v/>
      </c>
      <c r="B243" s="48"/>
      <c r="C243" s="49"/>
      <c r="D243" s="48"/>
      <c r="E243" s="51"/>
      <c r="F243" s="23"/>
      <c r="G243" s="23"/>
      <c r="H243" s="23"/>
      <c r="I243" s="14" t="s">
        <v>2</v>
      </c>
      <c r="J243" s="37"/>
      <c r="K243" s="14" t="s">
        <v>2</v>
      </c>
      <c r="L243" s="37"/>
      <c r="M243" s="32"/>
      <c r="N243" s="32"/>
      <c r="O243" s="32"/>
      <c r="P243" s="32"/>
      <c r="Q243" s="32"/>
      <c r="R243" s="32"/>
      <c r="S243" s="32"/>
      <c r="T243" s="32"/>
      <c r="U243" s="32"/>
      <c r="V243" s="32"/>
      <c r="W243" s="32"/>
      <c r="X243" s="32"/>
      <c r="Y243" s="32"/>
      <c r="Z243" s="32"/>
    </row>
    <row r="244" ht="16.5" spans="1:26">
      <c r="A244" s="48" t="str">
        <f>IF(C244="","",COUNTA(C$8:C244))</f>
        <v/>
      </c>
      <c r="B244" s="48"/>
      <c r="C244" s="49"/>
      <c r="D244" s="48"/>
      <c r="E244" s="51"/>
      <c r="F244" s="23"/>
      <c r="G244" s="23"/>
      <c r="H244" s="23"/>
      <c r="I244" s="14" t="s">
        <v>2</v>
      </c>
      <c r="J244" s="37"/>
      <c r="K244" s="14" t="s">
        <v>2</v>
      </c>
      <c r="L244" s="37"/>
      <c r="M244" s="32"/>
      <c r="N244" s="32"/>
      <c r="O244" s="32"/>
      <c r="P244" s="32"/>
      <c r="Q244" s="32"/>
      <c r="R244" s="32"/>
      <c r="S244" s="32"/>
      <c r="T244" s="32"/>
      <c r="U244" s="32"/>
      <c r="V244" s="32"/>
      <c r="W244" s="32"/>
      <c r="X244" s="32"/>
      <c r="Y244" s="32"/>
      <c r="Z244" s="32"/>
    </row>
    <row r="245" ht="16.5" spans="1:26">
      <c r="A245" s="48" t="str">
        <f>IF(C245="","",COUNTA(C$8:C245))</f>
        <v/>
      </c>
      <c r="B245" s="48"/>
      <c r="C245" s="49"/>
      <c r="D245" s="48"/>
      <c r="E245" s="51"/>
      <c r="F245" s="23"/>
      <c r="G245" s="23"/>
      <c r="H245" s="23"/>
      <c r="I245" s="14" t="s">
        <v>2</v>
      </c>
      <c r="J245" s="37"/>
      <c r="K245" s="14" t="s">
        <v>2</v>
      </c>
      <c r="L245" s="37"/>
      <c r="M245" s="32"/>
      <c r="N245" s="32"/>
      <c r="O245" s="32"/>
      <c r="P245" s="32"/>
      <c r="Q245" s="32"/>
      <c r="R245" s="32"/>
      <c r="S245" s="32"/>
      <c r="T245" s="32"/>
      <c r="U245" s="32"/>
      <c r="V245" s="32"/>
      <c r="W245" s="32"/>
      <c r="X245" s="32"/>
      <c r="Y245" s="32"/>
      <c r="Z245" s="32"/>
    </row>
    <row r="246" ht="16.5" spans="1:26">
      <c r="A246" s="48" t="str">
        <f>IF(C246="","",COUNTA(C$8:C246))</f>
        <v/>
      </c>
      <c r="B246" s="48"/>
      <c r="C246" s="49"/>
      <c r="D246" s="48"/>
      <c r="E246" s="51"/>
      <c r="F246" s="23"/>
      <c r="G246" s="23"/>
      <c r="H246" s="23"/>
      <c r="I246" s="14" t="s">
        <v>2</v>
      </c>
      <c r="J246" s="37"/>
      <c r="K246" s="14" t="s">
        <v>2</v>
      </c>
      <c r="L246" s="37"/>
      <c r="M246" s="32"/>
      <c r="N246" s="32"/>
      <c r="O246" s="32"/>
      <c r="P246" s="32"/>
      <c r="Q246" s="32"/>
      <c r="R246" s="32"/>
      <c r="S246" s="32"/>
      <c r="T246" s="32"/>
      <c r="U246" s="32"/>
      <c r="V246" s="32"/>
      <c r="W246" s="32"/>
      <c r="X246" s="32"/>
      <c r="Y246" s="32"/>
      <c r="Z246" s="32"/>
    </row>
    <row r="247" ht="16.5" spans="1:26">
      <c r="A247" s="48" t="str">
        <f>IF(C247="","",COUNTA(C$8:C247))</f>
        <v/>
      </c>
      <c r="B247" s="48"/>
      <c r="C247" s="49"/>
      <c r="D247" s="48"/>
      <c r="E247" s="51"/>
      <c r="F247" s="23"/>
      <c r="G247" s="23"/>
      <c r="H247" s="23"/>
      <c r="I247" s="14" t="s">
        <v>2</v>
      </c>
      <c r="J247" s="37"/>
      <c r="K247" s="14" t="s">
        <v>2</v>
      </c>
      <c r="L247" s="37"/>
      <c r="M247" s="32"/>
      <c r="N247" s="32"/>
      <c r="O247" s="32"/>
      <c r="P247" s="32"/>
      <c r="Q247" s="32"/>
      <c r="R247" s="32"/>
      <c r="S247" s="32"/>
      <c r="T247" s="32"/>
      <c r="U247" s="32"/>
      <c r="V247" s="32"/>
      <c r="W247" s="32"/>
      <c r="X247" s="32"/>
      <c r="Y247" s="32"/>
      <c r="Z247" s="32"/>
    </row>
    <row r="248" ht="16.5" spans="1:26">
      <c r="A248" s="48" t="str">
        <f>IF(C248="","",COUNTA(C$8:C248))</f>
        <v/>
      </c>
      <c r="B248" s="48"/>
      <c r="C248" s="49"/>
      <c r="D248" s="48"/>
      <c r="E248" s="51"/>
      <c r="F248" s="23"/>
      <c r="G248" s="23"/>
      <c r="H248" s="23"/>
      <c r="I248" s="14" t="s">
        <v>2</v>
      </c>
      <c r="J248" s="37"/>
      <c r="K248" s="14" t="s">
        <v>2</v>
      </c>
      <c r="L248" s="37"/>
      <c r="M248" s="32"/>
      <c r="N248" s="32"/>
      <c r="O248" s="32"/>
      <c r="P248" s="32"/>
      <c r="Q248" s="32"/>
      <c r="R248" s="32"/>
      <c r="S248" s="32"/>
      <c r="T248" s="32"/>
      <c r="U248" s="32"/>
      <c r="V248" s="32"/>
      <c r="W248" s="32"/>
      <c r="X248" s="32"/>
      <c r="Y248" s="32"/>
      <c r="Z248" s="32"/>
    </row>
    <row r="249" ht="16.5" spans="1:26">
      <c r="A249" s="48" t="str">
        <f>IF(C249="","",COUNTA(C$8:C249))</f>
        <v/>
      </c>
      <c r="B249" s="48"/>
      <c r="C249" s="49"/>
      <c r="D249" s="48"/>
      <c r="E249" s="51"/>
      <c r="F249" s="23"/>
      <c r="G249" s="23"/>
      <c r="H249" s="23"/>
      <c r="I249" s="14" t="s">
        <v>2</v>
      </c>
      <c r="J249" s="37"/>
      <c r="K249" s="14" t="s">
        <v>2</v>
      </c>
      <c r="L249" s="37"/>
      <c r="M249" s="32"/>
      <c r="N249" s="32"/>
      <c r="O249" s="32"/>
      <c r="P249" s="32"/>
      <c r="Q249" s="32"/>
      <c r="R249" s="32"/>
      <c r="S249" s="32"/>
      <c r="T249" s="32"/>
      <c r="U249" s="32"/>
      <c r="V249" s="32"/>
      <c r="W249" s="32"/>
      <c r="X249" s="32"/>
      <c r="Y249" s="32"/>
      <c r="Z249" s="32"/>
    </row>
    <row r="250" ht="16.5" spans="1:26">
      <c r="A250" s="48" t="str">
        <f>IF(C250="","",COUNTA(C$8:C250))</f>
        <v/>
      </c>
      <c r="B250" s="48"/>
      <c r="C250" s="49"/>
      <c r="D250" s="48"/>
      <c r="E250" s="51"/>
      <c r="F250" s="23"/>
      <c r="G250" s="23"/>
      <c r="H250" s="23"/>
      <c r="I250" s="14" t="s">
        <v>2</v>
      </c>
      <c r="J250" s="37"/>
      <c r="K250" s="14" t="s">
        <v>2</v>
      </c>
      <c r="L250" s="37"/>
      <c r="M250" s="32"/>
      <c r="N250" s="32"/>
      <c r="O250" s="32"/>
      <c r="P250" s="32"/>
      <c r="Q250" s="32"/>
      <c r="R250" s="32"/>
      <c r="S250" s="32"/>
      <c r="T250" s="32"/>
      <c r="U250" s="32"/>
      <c r="V250" s="32"/>
      <c r="W250" s="32"/>
      <c r="X250" s="32"/>
      <c r="Y250" s="32"/>
      <c r="Z250" s="32"/>
    </row>
    <row r="251" ht="16.5" spans="1:26">
      <c r="A251" s="48" t="str">
        <f>IF(C251="","",COUNTA(C$8:C251))</f>
        <v/>
      </c>
      <c r="B251" s="48"/>
      <c r="C251" s="49"/>
      <c r="D251" s="48"/>
      <c r="E251" s="51"/>
      <c r="F251" s="23"/>
      <c r="G251" s="23"/>
      <c r="H251" s="23"/>
      <c r="I251" s="14" t="s">
        <v>2</v>
      </c>
      <c r="J251" s="37"/>
      <c r="K251" s="14" t="s">
        <v>2</v>
      </c>
      <c r="L251" s="37"/>
      <c r="M251" s="32"/>
      <c r="N251" s="32"/>
      <c r="O251" s="32"/>
      <c r="P251" s="32"/>
      <c r="Q251" s="32"/>
      <c r="R251" s="32"/>
      <c r="S251" s="32"/>
      <c r="T251" s="32"/>
      <c r="U251" s="32"/>
      <c r="V251" s="32"/>
      <c r="W251" s="32"/>
      <c r="X251" s="32"/>
      <c r="Y251" s="32"/>
      <c r="Z251" s="32"/>
    </row>
    <row r="252" ht="16.5" spans="1:26">
      <c r="A252" s="48" t="str">
        <f>IF(C252="","",COUNTA(C$8:C252))</f>
        <v/>
      </c>
      <c r="B252" s="48"/>
      <c r="C252" s="49"/>
      <c r="D252" s="48"/>
      <c r="E252" s="51"/>
      <c r="F252" s="23"/>
      <c r="G252" s="23"/>
      <c r="H252" s="23"/>
      <c r="I252" s="14" t="s">
        <v>2</v>
      </c>
      <c r="J252" s="37"/>
      <c r="K252" s="14" t="s">
        <v>2</v>
      </c>
      <c r="L252" s="37"/>
      <c r="M252" s="32"/>
      <c r="N252" s="32"/>
      <c r="O252" s="32"/>
      <c r="P252" s="32"/>
      <c r="Q252" s="32"/>
      <c r="R252" s="32"/>
      <c r="S252" s="32"/>
      <c r="T252" s="32"/>
      <c r="U252" s="32"/>
      <c r="V252" s="32"/>
      <c r="W252" s="32"/>
      <c r="X252" s="32"/>
      <c r="Y252" s="32"/>
      <c r="Z252" s="32"/>
    </row>
    <row r="253" ht="16.5" spans="1:26">
      <c r="A253" s="48" t="str">
        <f>IF(C253="","",COUNTA(C$8:C253))</f>
        <v/>
      </c>
      <c r="B253" s="48"/>
      <c r="C253" s="49"/>
      <c r="D253" s="48"/>
      <c r="E253" s="51"/>
      <c r="F253" s="23"/>
      <c r="G253" s="23"/>
      <c r="H253" s="23"/>
      <c r="I253" s="14" t="s">
        <v>2</v>
      </c>
      <c r="J253" s="37"/>
      <c r="K253" s="14" t="s">
        <v>2</v>
      </c>
      <c r="L253" s="37"/>
      <c r="M253" s="32"/>
      <c r="N253" s="32"/>
      <c r="O253" s="32"/>
      <c r="P253" s="32"/>
      <c r="Q253" s="32"/>
      <c r="R253" s="32"/>
      <c r="S253" s="32"/>
      <c r="T253" s="32"/>
      <c r="U253" s="32"/>
      <c r="V253" s="32"/>
      <c r="W253" s="32"/>
      <c r="X253" s="32"/>
      <c r="Y253" s="32"/>
      <c r="Z253" s="32"/>
    </row>
    <row r="254" ht="16.5" spans="1:26">
      <c r="A254" s="48" t="str">
        <f>IF(C254="","",COUNTA(C$8:C254))</f>
        <v/>
      </c>
      <c r="B254" s="48"/>
      <c r="C254" s="49"/>
      <c r="D254" s="48"/>
      <c r="E254" s="51"/>
      <c r="F254" s="23"/>
      <c r="G254" s="23"/>
      <c r="H254" s="23"/>
      <c r="I254" s="14" t="s">
        <v>2</v>
      </c>
      <c r="J254" s="37"/>
      <c r="K254" s="14" t="s">
        <v>2</v>
      </c>
      <c r="L254" s="37"/>
      <c r="M254" s="32"/>
      <c r="N254" s="32"/>
      <c r="O254" s="32"/>
      <c r="P254" s="32"/>
      <c r="Q254" s="32"/>
      <c r="R254" s="32"/>
      <c r="S254" s="32"/>
      <c r="T254" s="32"/>
      <c r="U254" s="32"/>
      <c r="V254" s="32"/>
      <c r="W254" s="32"/>
      <c r="X254" s="32"/>
      <c r="Y254" s="32"/>
      <c r="Z254" s="32"/>
    </row>
    <row r="255" ht="16.5" spans="1:26">
      <c r="A255" s="48" t="str">
        <f>IF(C255="","",COUNTA(C$8:C255))</f>
        <v/>
      </c>
      <c r="B255" s="48"/>
      <c r="C255" s="49"/>
      <c r="D255" s="48"/>
      <c r="E255" s="51"/>
      <c r="F255" s="23"/>
      <c r="G255" s="23"/>
      <c r="H255" s="23"/>
      <c r="I255" s="14" t="s">
        <v>2</v>
      </c>
      <c r="J255" s="37"/>
      <c r="K255" s="14" t="s">
        <v>2</v>
      </c>
      <c r="L255" s="37"/>
      <c r="M255" s="32"/>
      <c r="N255" s="32"/>
      <c r="O255" s="32"/>
      <c r="P255" s="32"/>
      <c r="Q255" s="32"/>
      <c r="R255" s="32"/>
      <c r="S255" s="32"/>
      <c r="T255" s="32"/>
      <c r="U255" s="32"/>
      <c r="V255" s="32"/>
      <c r="W255" s="32"/>
      <c r="X255" s="32"/>
      <c r="Y255" s="32"/>
      <c r="Z255" s="32"/>
    </row>
    <row r="256" ht="16.5" spans="1:26">
      <c r="A256" s="48" t="str">
        <f>IF(C256="","",COUNTA(C$8:C256))</f>
        <v/>
      </c>
      <c r="B256" s="48"/>
      <c r="C256" s="49"/>
      <c r="D256" s="48"/>
      <c r="E256" s="51"/>
      <c r="F256" s="23"/>
      <c r="G256" s="23"/>
      <c r="H256" s="23"/>
      <c r="I256" s="14" t="s">
        <v>2</v>
      </c>
      <c r="J256" s="37"/>
      <c r="K256" s="14" t="s">
        <v>2</v>
      </c>
      <c r="L256" s="37"/>
      <c r="M256" s="32"/>
      <c r="N256" s="32"/>
      <c r="O256" s="32"/>
      <c r="P256" s="32"/>
      <c r="Q256" s="32"/>
      <c r="R256" s="32"/>
      <c r="S256" s="32"/>
      <c r="T256" s="32"/>
      <c r="U256" s="32"/>
      <c r="V256" s="32"/>
      <c r="W256" s="32"/>
      <c r="X256" s="32"/>
      <c r="Y256" s="32"/>
      <c r="Z256" s="32"/>
    </row>
    <row r="257" ht="16.5" spans="1:26">
      <c r="A257" s="48" t="str">
        <f>IF(C257="","",COUNTA(C$8:C257))</f>
        <v/>
      </c>
      <c r="B257" s="48"/>
      <c r="C257" s="49"/>
      <c r="D257" s="48"/>
      <c r="E257" s="51"/>
      <c r="F257" s="23"/>
      <c r="G257" s="23"/>
      <c r="H257" s="23"/>
      <c r="I257" s="14" t="s">
        <v>2</v>
      </c>
      <c r="J257" s="37"/>
      <c r="K257" s="14" t="s">
        <v>2</v>
      </c>
      <c r="L257" s="37"/>
      <c r="M257" s="32"/>
      <c r="N257" s="32"/>
      <c r="O257" s="32"/>
      <c r="P257" s="32"/>
      <c r="Q257" s="32"/>
      <c r="R257" s="32"/>
      <c r="S257" s="32"/>
      <c r="T257" s="32"/>
      <c r="U257" s="32"/>
      <c r="V257" s="32"/>
      <c r="W257" s="32"/>
      <c r="X257" s="32"/>
      <c r="Y257" s="32"/>
      <c r="Z257" s="32"/>
    </row>
    <row r="258" ht="16.5" spans="1:26">
      <c r="A258" s="48" t="str">
        <f>IF(C258="","",COUNTA(C$8:C258))</f>
        <v/>
      </c>
      <c r="B258" s="48"/>
      <c r="C258" s="49"/>
      <c r="D258" s="48"/>
      <c r="E258" s="51"/>
      <c r="F258" s="23"/>
      <c r="G258" s="23"/>
      <c r="H258" s="23"/>
      <c r="I258" s="14" t="s">
        <v>2</v>
      </c>
      <c r="J258" s="37"/>
      <c r="K258" s="14" t="s">
        <v>2</v>
      </c>
      <c r="L258" s="37"/>
      <c r="M258" s="32"/>
      <c r="N258" s="32"/>
      <c r="O258" s="32"/>
      <c r="P258" s="32"/>
      <c r="Q258" s="32"/>
      <c r="R258" s="32"/>
      <c r="S258" s="32"/>
      <c r="T258" s="32"/>
      <c r="U258" s="32"/>
      <c r="V258" s="32"/>
      <c r="W258" s="32"/>
      <c r="X258" s="32"/>
      <c r="Y258" s="32"/>
      <c r="Z258" s="32"/>
    </row>
    <row r="259" ht="16.5" spans="1:26">
      <c r="A259" s="48" t="str">
        <f>IF(C259="","",COUNTA(C$8:C259))</f>
        <v/>
      </c>
      <c r="B259" s="48"/>
      <c r="C259" s="49"/>
      <c r="D259" s="48"/>
      <c r="E259" s="51"/>
      <c r="F259" s="23"/>
      <c r="G259" s="23"/>
      <c r="H259" s="23"/>
      <c r="I259" s="14" t="s">
        <v>2</v>
      </c>
      <c r="J259" s="37"/>
      <c r="K259" s="14" t="s">
        <v>2</v>
      </c>
      <c r="L259" s="37"/>
      <c r="M259" s="32"/>
      <c r="N259" s="32"/>
      <c r="O259" s="32"/>
      <c r="P259" s="32"/>
      <c r="Q259" s="32"/>
      <c r="R259" s="32"/>
      <c r="S259" s="32"/>
      <c r="T259" s="32"/>
      <c r="U259" s="32"/>
      <c r="V259" s="32"/>
      <c r="W259" s="32"/>
      <c r="X259" s="32"/>
      <c r="Y259" s="32"/>
      <c r="Z259" s="32"/>
    </row>
    <row r="260" ht="16.5" spans="1:26">
      <c r="A260" s="48" t="str">
        <f>IF(C260="","",COUNTA(C$8:C260))</f>
        <v/>
      </c>
      <c r="B260" s="48"/>
      <c r="C260" s="49"/>
      <c r="D260" s="48"/>
      <c r="E260" s="51"/>
      <c r="F260" s="23"/>
      <c r="G260" s="23"/>
      <c r="H260" s="23"/>
      <c r="I260" s="14" t="s">
        <v>2</v>
      </c>
      <c r="J260" s="37"/>
      <c r="K260" s="14" t="s">
        <v>2</v>
      </c>
      <c r="L260" s="37"/>
      <c r="M260" s="32"/>
      <c r="N260" s="32"/>
      <c r="O260" s="32"/>
      <c r="P260" s="32"/>
      <c r="Q260" s="32"/>
      <c r="R260" s="32"/>
      <c r="S260" s="32"/>
      <c r="T260" s="32"/>
      <c r="U260" s="32"/>
      <c r="V260" s="32"/>
      <c r="W260" s="32"/>
      <c r="X260" s="32"/>
      <c r="Y260" s="32"/>
      <c r="Z260" s="32"/>
    </row>
    <row r="261" ht="16.5" spans="1:26">
      <c r="A261" s="48" t="str">
        <f>IF(C261="","",COUNTA(C$8:C261))</f>
        <v/>
      </c>
      <c r="B261" s="48"/>
      <c r="C261" s="49"/>
      <c r="D261" s="48"/>
      <c r="E261" s="51"/>
      <c r="F261" s="23"/>
      <c r="G261" s="23"/>
      <c r="H261" s="23"/>
      <c r="I261" s="14" t="s">
        <v>2</v>
      </c>
      <c r="J261" s="37"/>
      <c r="K261" s="14" t="s">
        <v>2</v>
      </c>
      <c r="L261" s="37"/>
      <c r="M261" s="32"/>
      <c r="N261" s="32"/>
      <c r="O261" s="32"/>
      <c r="P261" s="32"/>
      <c r="Q261" s="32"/>
      <c r="R261" s="32"/>
      <c r="S261" s="32"/>
      <c r="T261" s="32"/>
      <c r="U261" s="32"/>
      <c r="V261" s="32"/>
      <c r="W261" s="32"/>
      <c r="X261" s="32"/>
      <c r="Y261" s="32"/>
      <c r="Z261" s="32"/>
    </row>
    <row r="262" ht="16.5" spans="1:26">
      <c r="A262" s="48" t="str">
        <f>IF(C262="","",COUNTA(C$8:C262))</f>
        <v/>
      </c>
      <c r="B262" s="48"/>
      <c r="C262" s="49"/>
      <c r="D262" s="48"/>
      <c r="E262" s="51"/>
      <c r="F262" s="23"/>
      <c r="G262" s="23"/>
      <c r="H262" s="23"/>
      <c r="I262" s="14" t="s">
        <v>2</v>
      </c>
      <c r="J262" s="37"/>
      <c r="K262" s="14" t="s">
        <v>2</v>
      </c>
      <c r="L262" s="37"/>
      <c r="M262" s="32"/>
      <c r="N262" s="32"/>
      <c r="O262" s="32"/>
      <c r="P262" s="32"/>
      <c r="Q262" s="32"/>
      <c r="R262" s="32"/>
      <c r="S262" s="32"/>
      <c r="T262" s="32"/>
      <c r="U262" s="32"/>
      <c r="V262" s="32"/>
      <c r="W262" s="32"/>
      <c r="X262" s="32"/>
      <c r="Y262" s="32"/>
      <c r="Z262" s="32"/>
    </row>
    <row r="263" ht="16.5" spans="1:26">
      <c r="A263" s="48" t="str">
        <f>IF(C263="","",COUNTA(C$8:C263))</f>
        <v/>
      </c>
      <c r="B263" s="48"/>
      <c r="C263" s="49"/>
      <c r="D263" s="48"/>
      <c r="E263" s="51"/>
      <c r="F263" s="23"/>
      <c r="G263" s="23"/>
      <c r="H263" s="23"/>
      <c r="I263" s="14" t="s">
        <v>2</v>
      </c>
      <c r="J263" s="37"/>
      <c r="K263" s="14" t="s">
        <v>2</v>
      </c>
      <c r="L263" s="37"/>
      <c r="M263" s="32"/>
      <c r="N263" s="32"/>
      <c r="O263" s="32"/>
      <c r="P263" s="32"/>
      <c r="Q263" s="32"/>
      <c r="R263" s="32"/>
      <c r="S263" s="32"/>
      <c r="T263" s="32"/>
      <c r="U263" s="32"/>
      <c r="V263" s="32"/>
      <c r="W263" s="32"/>
      <c r="X263" s="32"/>
      <c r="Y263" s="32"/>
      <c r="Z263" s="32"/>
    </row>
    <row r="264" ht="16.5" spans="1:26">
      <c r="A264" s="48" t="str">
        <f>IF(C264="","",COUNTA(C$8:C264))</f>
        <v/>
      </c>
      <c r="B264" s="48"/>
      <c r="C264" s="49"/>
      <c r="D264" s="48"/>
      <c r="E264" s="51"/>
      <c r="F264" s="23"/>
      <c r="G264" s="23"/>
      <c r="H264" s="23"/>
      <c r="I264" s="14" t="s">
        <v>2</v>
      </c>
      <c r="J264" s="37"/>
      <c r="K264" s="14" t="s">
        <v>2</v>
      </c>
      <c r="L264" s="37"/>
      <c r="M264" s="32"/>
      <c r="N264" s="32"/>
      <c r="O264" s="32"/>
      <c r="P264" s="32"/>
      <c r="Q264" s="32"/>
      <c r="R264" s="32"/>
      <c r="S264" s="32"/>
      <c r="T264" s="32"/>
      <c r="U264" s="32"/>
      <c r="V264" s="32"/>
      <c r="W264" s="32"/>
      <c r="X264" s="32"/>
      <c r="Y264" s="32"/>
      <c r="Z264" s="32"/>
    </row>
    <row r="265" ht="16.5" spans="1:26">
      <c r="A265" s="48" t="str">
        <f>IF(C265="","",COUNTA(C$8:C265))</f>
        <v/>
      </c>
      <c r="B265" s="48"/>
      <c r="C265" s="49"/>
      <c r="D265" s="48"/>
      <c r="E265" s="51"/>
      <c r="F265" s="23"/>
      <c r="G265" s="23"/>
      <c r="H265" s="23"/>
      <c r="I265" s="14" t="s">
        <v>2</v>
      </c>
      <c r="J265" s="37"/>
      <c r="K265" s="14" t="s">
        <v>2</v>
      </c>
      <c r="L265" s="37"/>
      <c r="M265" s="32"/>
      <c r="N265" s="32"/>
      <c r="O265" s="32"/>
      <c r="P265" s="32"/>
      <c r="Q265" s="32"/>
      <c r="R265" s="32"/>
      <c r="S265" s="32"/>
      <c r="T265" s="32"/>
      <c r="U265" s="32"/>
      <c r="V265" s="32"/>
      <c r="W265" s="32"/>
      <c r="X265" s="32"/>
      <c r="Y265" s="32"/>
      <c r="Z265" s="32"/>
    </row>
    <row r="266" ht="16.5" spans="1:26">
      <c r="A266" s="48" t="str">
        <f>IF(C266="","",COUNTA(C$8:C266))</f>
        <v/>
      </c>
      <c r="B266" s="48"/>
      <c r="C266" s="49"/>
      <c r="D266" s="48"/>
      <c r="E266" s="51"/>
      <c r="F266" s="23"/>
      <c r="G266" s="23"/>
      <c r="H266" s="23"/>
      <c r="I266" s="14" t="s">
        <v>2</v>
      </c>
      <c r="J266" s="37"/>
      <c r="K266" s="14" t="s">
        <v>2</v>
      </c>
      <c r="L266" s="37"/>
      <c r="M266" s="32"/>
      <c r="N266" s="32"/>
      <c r="O266" s="32"/>
      <c r="P266" s="32"/>
      <c r="Q266" s="32"/>
      <c r="R266" s="32"/>
      <c r="S266" s="32"/>
      <c r="T266" s="32"/>
      <c r="U266" s="32"/>
      <c r="V266" s="32"/>
      <c r="W266" s="32"/>
      <c r="X266" s="32"/>
      <c r="Y266" s="32"/>
      <c r="Z266" s="32"/>
    </row>
    <row r="267" ht="16.5" spans="1:26">
      <c r="A267" s="48" t="str">
        <f>IF(C267="","",COUNTA(C$8:C267))</f>
        <v/>
      </c>
      <c r="B267" s="48"/>
      <c r="C267" s="49"/>
      <c r="D267" s="48"/>
      <c r="E267" s="51"/>
      <c r="F267" s="23"/>
      <c r="G267" s="23"/>
      <c r="H267" s="23"/>
      <c r="I267" s="14" t="s">
        <v>2</v>
      </c>
      <c r="J267" s="37"/>
      <c r="K267" s="14" t="s">
        <v>2</v>
      </c>
      <c r="L267" s="37"/>
      <c r="M267" s="32"/>
      <c r="N267" s="32"/>
      <c r="O267" s="32"/>
      <c r="P267" s="32"/>
      <c r="Q267" s="32"/>
      <c r="R267" s="32"/>
      <c r="S267" s="32"/>
      <c r="T267" s="32"/>
      <c r="U267" s="32"/>
      <c r="V267" s="32"/>
      <c r="W267" s="32"/>
      <c r="X267" s="32"/>
      <c r="Y267" s="32"/>
      <c r="Z267" s="32"/>
    </row>
    <row r="268" ht="16.5" spans="1:26">
      <c r="A268" s="48" t="str">
        <f>IF(C268="","",COUNTA(C$8:C268))</f>
        <v/>
      </c>
      <c r="B268" s="48"/>
      <c r="C268" s="49"/>
      <c r="D268" s="48"/>
      <c r="E268" s="51"/>
      <c r="F268" s="23"/>
      <c r="G268" s="23"/>
      <c r="H268" s="23"/>
      <c r="I268" s="14" t="s">
        <v>2</v>
      </c>
      <c r="J268" s="37"/>
      <c r="K268" s="14" t="s">
        <v>2</v>
      </c>
      <c r="L268" s="37"/>
      <c r="M268" s="32"/>
      <c r="N268" s="32"/>
      <c r="O268" s="32"/>
      <c r="P268" s="32"/>
      <c r="Q268" s="32"/>
      <c r="R268" s="32"/>
      <c r="S268" s="32"/>
      <c r="T268" s="32"/>
      <c r="U268" s="32"/>
      <c r="V268" s="32"/>
      <c r="W268" s="32"/>
      <c r="X268" s="32"/>
      <c r="Y268" s="32"/>
      <c r="Z268" s="32"/>
    </row>
    <row r="269" ht="16.5" spans="1:26">
      <c r="A269" s="48" t="str">
        <f>IF(C269="","",COUNTA(C$8:C269))</f>
        <v/>
      </c>
      <c r="B269" s="48"/>
      <c r="C269" s="49"/>
      <c r="D269" s="48"/>
      <c r="E269" s="51"/>
      <c r="F269" s="23"/>
      <c r="G269" s="23"/>
      <c r="H269" s="23"/>
      <c r="I269" s="14" t="s">
        <v>2</v>
      </c>
      <c r="J269" s="37"/>
      <c r="K269" s="14" t="s">
        <v>2</v>
      </c>
      <c r="L269" s="37"/>
      <c r="M269" s="32"/>
      <c r="N269" s="32"/>
      <c r="O269" s="32"/>
      <c r="P269" s="32"/>
      <c r="Q269" s="32"/>
      <c r="R269" s="32"/>
      <c r="S269" s="32"/>
      <c r="T269" s="32"/>
      <c r="U269" s="32"/>
      <c r="V269" s="32"/>
      <c r="W269" s="32"/>
      <c r="X269" s="32"/>
      <c r="Y269" s="32"/>
      <c r="Z269" s="32"/>
    </row>
    <row r="270" ht="16.5" spans="1:26">
      <c r="A270" s="48" t="str">
        <f>IF(C270="","",COUNTA(C$8:C270))</f>
        <v/>
      </c>
      <c r="B270" s="48"/>
      <c r="C270" s="49"/>
      <c r="D270" s="48"/>
      <c r="E270" s="51"/>
      <c r="F270" s="23"/>
      <c r="G270" s="23"/>
      <c r="H270" s="23"/>
      <c r="I270" s="14" t="s">
        <v>2</v>
      </c>
      <c r="J270" s="37"/>
      <c r="K270" s="14" t="s">
        <v>2</v>
      </c>
      <c r="L270" s="37"/>
      <c r="M270" s="32"/>
      <c r="N270" s="32"/>
      <c r="O270" s="32"/>
      <c r="P270" s="32"/>
      <c r="Q270" s="32"/>
      <c r="R270" s="32"/>
      <c r="S270" s="32"/>
      <c r="T270" s="32"/>
      <c r="U270" s="32"/>
      <c r="V270" s="32"/>
      <c r="W270" s="32"/>
      <c r="X270" s="32"/>
      <c r="Y270" s="32"/>
      <c r="Z270" s="32"/>
    </row>
    <row r="271" ht="16.5" spans="1:26">
      <c r="A271" s="48" t="str">
        <f>IF(C271="","",COUNTA(C$8:C271))</f>
        <v/>
      </c>
      <c r="B271" s="48"/>
      <c r="C271" s="49"/>
      <c r="D271" s="48"/>
      <c r="E271" s="51"/>
      <c r="F271" s="23"/>
      <c r="G271" s="23"/>
      <c r="H271" s="23"/>
      <c r="I271" s="14" t="s">
        <v>2</v>
      </c>
      <c r="J271" s="37"/>
      <c r="K271" s="14" t="s">
        <v>2</v>
      </c>
      <c r="L271" s="37"/>
      <c r="M271" s="32"/>
      <c r="N271" s="32"/>
      <c r="O271" s="32"/>
      <c r="P271" s="32"/>
      <c r="Q271" s="32"/>
      <c r="R271" s="32"/>
      <c r="S271" s="32"/>
      <c r="T271" s="32"/>
      <c r="U271" s="32"/>
      <c r="V271" s="32"/>
      <c r="W271" s="32"/>
      <c r="X271" s="32"/>
      <c r="Y271" s="32"/>
      <c r="Z271" s="32"/>
    </row>
    <row r="272" ht="16.5" spans="1:26">
      <c r="A272" s="48" t="str">
        <f>IF(C272="","",COUNTA(C$8:C272))</f>
        <v/>
      </c>
      <c r="B272" s="48"/>
      <c r="C272" s="49"/>
      <c r="D272" s="48"/>
      <c r="E272" s="51"/>
      <c r="F272" s="23"/>
      <c r="G272" s="23"/>
      <c r="H272" s="23"/>
      <c r="I272" s="14" t="s">
        <v>2</v>
      </c>
      <c r="J272" s="37"/>
      <c r="K272" s="14" t="s">
        <v>2</v>
      </c>
      <c r="L272" s="37"/>
      <c r="M272" s="32"/>
      <c r="N272" s="32"/>
      <c r="O272" s="32"/>
      <c r="P272" s="32"/>
      <c r="Q272" s="32"/>
      <c r="R272" s="32"/>
      <c r="S272" s="32"/>
      <c r="T272" s="32"/>
      <c r="U272" s="32"/>
      <c r="V272" s="32"/>
      <c r="W272" s="32"/>
      <c r="X272" s="32"/>
      <c r="Y272" s="32"/>
      <c r="Z272" s="32"/>
    </row>
    <row r="273" ht="16.5" spans="1:26">
      <c r="A273" s="48" t="str">
        <f>IF(C273="","",COUNTA(C$8:C273))</f>
        <v/>
      </c>
      <c r="B273" s="48"/>
      <c r="C273" s="49"/>
      <c r="D273" s="48"/>
      <c r="E273" s="51"/>
      <c r="F273" s="23"/>
      <c r="G273" s="23"/>
      <c r="H273" s="23"/>
      <c r="I273" s="14" t="s">
        <v>2</v>
      </c>
      <c r="J273" s="37"/>
      <c r="K273" s="14" t="s">
        <v>2</v>
      </c>
      <c r="L273" s="37"/>
      <c r="M273" s="32"/>
      <c r="N273" s="32"/>
      <c r="O273" s="32"/>
      <c r="P273" s="32"/>
      <c r="Q273" s="32"/>
      <c r="R273" s="32"/>
      <c r="S273" s="32"/>
      <c r="T273" s="32"/>
      <c r="U273" s="32"/>
      <c r="V273" s="32"/>
      <c r="W273" s="32"/>
      <c r="X273" s="32"/>
      <c r="Y273" s="32"/>
      <c r="Z273" s="32"/>
    </row>
    <row r="274" ht="16.5" spans="1:26">
      <c r="A274" s="48" t="str">
        <f>IF(C274="","",COUNTA(C$8:C274))</f>
        <v/>
      </c>
      <c r="B274" s="48"/>
      <c r="C274" s="49"/>
      <c r="D274" s="48"/>
      <c r="E274" s="51"/>
      <c r="F274" s="23"/>
      <c r="G274" s="23"/>
      <c r="H274" s="23"/>
      <c r="I274" s="14" t="s">
        <v>2</v>
      </c>
      <c r="J274" s="37"/>
      <c r="K274" s="14" t="s">
        <v>2</v>
      </c>
      <c r="L274" s="37"/>
      <c r="M274" s="32"/>
      <c r="N274" s="32"/>
      <c r="O274" s="32"/>
      <c r="P274" s="32"/>
      <c r="Q274" s="32"/>
      <c r="R274" s="32"/>
      <c r="S274" s="32"/>
      <c r="T274" s="32"/>
      <c r="U274" s="32"/>
      <c r="V274" s="32"/>
      <c r="W274" s="32"/>
      <c r="X274" s="32"/>
      <c r="Y274" s="32"/>
      <c r="Z274" s="32"/>
    </row>
    <row r="275" ht="16.5" spans="1:26">
      <c r="A275" s="48" t="str">
        <f>IF(C275="","",COUNTA(C$8:C275))</f>
        <v/>
      </c>
      <c r="B275" s="48"/>
      <c r="C275" s="49"/>
      <c r="D275" s="48"/>
      <c r="E275" s="51"/>
      <c r="F275" s="23"/>
      <c r="G275" s="23"/>
      <c r="H275" s="23"/>
      <c r="I275" s="14" t="s">
        <v>2</v>
      </c>
      <c r="J275" s="37"/>
      <c r="K275" s="14" t="s">
        <v>2</v>
      </c>
      <c r="L275" s="37"/>
      <c r="M275" s="32"/>
      <c r="N275" s="32"/>
      <c r="O275" s="32"/>
      <c r="P275" s="32"/>
      <c r="Q275" s="32"/>
      <c r="R275" s="32"/>
      <c r="S275" s="32"/>
      <c r="T275" s="32"/>
      <c r="U275" s="32"/>
      <c r="V275" s="32"/>
      <c r="W275" s="32"/>
      <c r="X275" s="32"/>
      <c r="Y275" s="32"/>
      <c r="Z275" s="32"/>
    </row>
    <row r="276" ht="16.5" spans="1:26">
      <c r="A276" s="48" t="str">
        <f>IF(C276="","",COUNTA(C$8:C276))</f>
        <v/>
      </c>
      <c r="B276" s="48"/>
      <c r="C276" s="49"/>
      <c r="D276" s="48"/>
      <c r="E276" s="51"/>
      <c r="F276" s="23"/>
      <c r="G276" s="23"/>
      <c r="H276" s="23"/>
      <c r="I276" s="14" t="s">
        <v>2</v>
      </c>
      <c r="J276" s="37"/>
      <c r="K276" s="14" t="s">
        <v>2</v>
      </c>
      <c r="L276" s="37"/>
      <c r="M276" s="32"/>
      <c r="N276" s="32"/>
      <c r="O276" s="32"/>
      <c r="P276" s="32"/>
      <c r="Q276" s="32"/>
      <c r="R276" s="32"/>
      <c r="S276" s="32"/>
      <c r="T276" s="32"/>
      <c r="U276" s="32"/>
      <c r="V276" s="32"/>
      <c r="W276" s="32"/>
      <c r="X276" s="32"/>
      <c r="Y276" s="32"/>
      <c r="Z276" s="32"/>
    </row>
    <row r="277" ht="16.5" spans="1:26">
      <c r="A277" s="48" t="str">
        <f>IF(C277="","",COUNTA(C$8:C277))</f>
        <v/>
      </c>
      <c r="B277" s="48"/>
      <c r="C277" s="49"/>
      <c r="D277" s="48"/>
      <c r="E277" s="51"/>
      <c r="F277" s="23"/>
      <c r="G277" s="23"/>
      <c r="H277" s="23"/>
      <c r="I277" s="14" t="s">
        <v>2</v>
      </c>
      <c r="J277" s="37"/>
      <c r="K277" s="14" t="s">
        <v>2</v>
      </c>
      <c r="L277" s="37"/>
      <c r="M277" s="32"/>
      <c r="N277" s="32"/>
      <c r="O277" s="32"/>
      <c r="P277" s="32"/>
      <c r="Q277" s="32"/>
      <c r="R277" s="32"/>
      <c r="S277" s="32"/>
      <c r="T277" s="32"/>
      <c r="U277" s="32"/>
      <c r="V277" s="32"/>
      <c r="W277" s="32"/>
      <c r="X277" s="32"/>
      <c r="Y277" s="32"/>
      <c r="Z277" s="32"/>
    </row>
    <row r="278" ht="16.5" spans="1:26">
      <c r="A278" s="48" t="str">
        <f>IF(C278="","",COUNTA(C$8:C278))</f>
        <v/>
      </c>
      <c r="B278" s="48"/>
      <c r="C278" s="49"/>
      <c r="D278" s="48"/>
      <c r="E278" s="51"/>
      <c r="F278" s="23"/>
      <c r="G278" s="23"/>
      <c r="H278" s="23"/>
      <c r="I278" s="14" t="s">
        <v>2</v>
      </c>
      <c r="J278" s="37"/>
      <c r="K278" s="14" t="s">
        <v>2</v>
      </c>
      <c r="L278" s="37"/>
      <c r="M278" s="32"/>
      <c r="N278" s="32"/>
      <c r="O278" s="32"/>
      <c r="P278" s="32"/>
      <c r="Q278" s="32"/>
      <c r="R278" s="32"/>
      <c r="S278" s="32"/>
      <c r="T278" s="32"/>
      <c r="U278" s="32"/>
      <c r="V278" s="32"/>
      <c r="W278" s="32"/>
      <c r="X278" s="32"/>
      <c r="Y278" s="32"/>
      <c r="Z278" s="32"/>
    </row>
    <row r="279" ht="16.5" spans="1:26">
      <c r="A279" s="48" t="str">
        <f>IF(C279="","",COUNTA(C$8:C279))</f>
        <v/>
      </c>
      <c r="B279" s="48"/>
      <c r="C279" s="49"/>
      <c r="D279" s="48"/>
      <c r="E279" s="51"/>
      <c r="F279" s="23"/>
      <c r="G279" s="23"/>
      <c r="H279" s="23"/>
      <c r="I279" s="14" t="s">
        <v>2</v>
      </c>
      <c r="J279" s="37"/>
      <c r="K279" s="14" t="s">
        <v>2</v>
      </c>
      <c r="L279" s="37"/>
      <c r="M279" s="32"/>
      <c r="N279" s="32"/>
      <c r="O279" s="32"/>
      <c r="P279" s="32"/>
      <c r="Q279" s="32"/>
      <c r="R279" s="32"/>
      <c r="S279" s="32"/>
      <c r="T279" s="32"/>
      <c r="U279" s="32"/>
      <c r="V279" s="32"/>
      <c r="W279" s="32"/>
      <c r="X279" s="32"/>
      <c r="Y279" s="32"/>
      <c r="Z279" s="32"/>
    </row>
    <row r="280" ht="16.5" spans="1:26">
      <c r="A280" s="48" t="str">
        <f>IF(C280="","",COUNTA(C$8:C280))</f>
        <v/>
      </c>
      <c r="B280" s="48"/>
      <c r="C280" s="49"/>
      <c r="D280" s="48"/>
      <c r="E280" s="51"/>
      <c r="F280" s="23"/>
      <c r="G280" s="23"/>
      <c r="H280" s="23"/>
      <c r="I280" s="14" t="s">
        <v>2</v>
      </c>
      <c r="J280" s="37"/>
      <c r="K280" s="14" t="s">
        <v>2</v>
      </c>
      <c r="L280" s="37"/>
      <c r="M280" s="32"/>
      <c r="N280" s="32"/>
      <c r="O280" s="32"/>
      <c r="P280" s="32"/>
      <c r="Q280" s="32"/>
      <c r="R280" s="32"/>
      <c r="S280" s="32"/>
      <c r="T280" s="32"/>
      <c r="U280" s="32"/>
      <c r="V280" s="32"/>
      <c r="W280" s="32"/>
      <c r="X280" s="32"/>
      <c r="Y280" s="32"/>
      <c r="Z280" s="32"/>
    </row>
    <row r="281" ht="16.5" spans="1:26">
      <c r="A281" s="48" t="str">
        <f>IF(C281="","",COUNTA(C$8:C281))</f>
        <v/>
      </c>
      <c r="B281" s="48"/>
      <c r="C281" s="49"/>
      <c r="D281" s="48"/>
      <c r="E281" s="51"/>
      <c r="F281" s="23"/>
      <c r="G281" s="23"/>
      <c r="H281" s="23"/>
      <c r="I281" s="14" t="s">
        <v>2</v>
      </c>
      <c r="J281" s="37"/>
      <c r="K281" s="14" t="s">
        <v>2</v>
      </c>
      <c r="L281" s="37"/>
      <c r="M281" s="32"/>
      <c r="N281" s="32"/>
      <c r="O281" s="32"/>
      <c r="P281" s="32"/>
      <c r="Q281" s="32"/>
      <c r="R281" s="32"/>
      <c r="S281" s="32"/>
      <c r="T281" s="32"/>
      <c r="U281" s="32"/>
      <c r="V281" s="32"/>
      <c r="W281" s="32"/>
      <c r="X281" s="32"/>
      <c r="Y281" s="32"/>
      <c r="Z281" s="32"/>
    </row>
    <row r="282" ht="16.5" spans="1:26">
      <c r="A282" s="48" t="str">
        <f>IF(C282="","",COUNTA(C$8:C282))</f>
        <v/>
      </c>
      <c r="B282" s="48"/>
      <c r="C282" s="49"/>
      <c r="D282" s="48"/>
      <c r="E282" s="51"/>
      <c r="F282" s="23"/>
      <c r="G282" s="23"/>
      <c r="H282" s="23"/>
      <c r="I282" s="14" t="s">
        <v>2</v>
      </c>
      <c r="J282" s="37"/>
      <c r="K282" s="14" t="s">
        <v>2</v>
      </c>
      <c r="L282" s="37"/>
      <c r="M282" s="32"/>
      <c r="N282" s="32"/>
      <c r="O282" s="32"/>
      <c r="P282" s="32"/>
      <c r="Q282" s="32"/>
      <c r="R282" s="32"/>
      <c r="S282" s="32"/>
      <c r="T282" s="32"/>
      <c r="U282" s="32"/>
      <c r="V282" s="32"/>
      <c r="W282" s="32"/>
      <c r="X282" s="32"/>
      <c r="Y282" s="32"/>
      <c r="Z282" s="32"/>
    </row>
    <row r="283" ht="16.5" spans="1:26">
      <c r="A283" s="48" t="str">
        <f>IF(C283="","",COUNTA(C$8:C283))</f>
        <v/>
      </c>
      <c r="B283" s="48"/>
      <c r="C283" s="49"/>
      <c r="D283" s="48"/>
      <c r="E283" s="51"/>
      <c r="F283" s="23"/>
      <c r="G283" s="23"/>
      <c r="H283" s="23"/>
      <c r="I283" s="14" t="s">
        <v>2</v>
      </c>
      <c r="J283" s="37"/>
      <c r="K283" s="14" t="s">
        <v>2</v>
      </c>
      <c r="L283" s="37"/>
      <c r="M283" s="32"/>
      <c r="N283" s="32"/>
      <c r="O283" s="32"/>
      <c r="P283" s="32"/>
      <c r="Q283" s="32"/>
      <c r="R283" s="32"/>
      <c r="S283" s="32"/>
      <c r="T283" s="32"/>
      <c r="U283" s="32"/>
      <c r="V283" s="32"/>
      <c r="W283" s="32"/>
      <c r="X283" s="32"/>
      <c r="Y283" s="32"/>
      <c r="Z283" s="32"/>
    </row>
    <row r="284" ht="16.5" spans="1:26">
      <c r="A284" s="48" t="str">
        <f>IF(C284="","",COUNTA(C$8:C284))</f>
        <v/>
      </c>
      <c r="B284" s="48"/>
      <c r="C284" s="49"/>
      <c r="D284" s="48"/>
      <c r="E284" s="51"/>
      <c r="F284" s="23"/>
      <c r="G284" s="23"/>
      <c r="H284" s="23"/>
      <c r="I284" s="14" t="s">
        <v>2</v>
      </c>
      <c r="J284" s="37"/>
      <c r="K284" s="14" t="s">
        <v>2</v>
      </c>
      <c r="L284" s="37"/>
      <c r="M284" s="32"/>
      <c r="N284" s="32"/>
      <c r="O284" s="32"/>
      <c r="P284" s="32"/>
      <c r="Q284" s="32"/>
      <c r="R284" s="32"/>
      <c r="S284" s="32"/>
      <c r="T284" s="32"/>
      <c r="U284" s="32"/>
      <c r="V284" s="32"/>
      <c r="W284" s="32"/>
      <c r="X284" s="32"/>
      <c r="Y284" s="32"/>
      <c r="Z284" s="32"/>
    </row>
    <row r="285" ht="16.5" spans="1:26">
      <c r="A285" s="48" t="str">
        <f>IF(C285="","",COUNTA(C$8:C285))</f>
        <v/>
      </c>
      <c r="B285" s="48"/>
      <c r="C285" s="49"/>
      <c r="D285" s="48"/>
      <c r="E285" s="51"/>
      <c r="F285" s="23"/>
      <c r="G285" s="23"/>
      <c r="H285" s="23"/>
      <c r="I285" s="14" t="s">
        <v>2</v>
      </c>
      <c r="J285" s="37"/>
      <c r="K285" s="14" t="s">
        <v>2</v>
      </c>
      <c r="L285" s="37"/>
      <c r="M285" s="32"/>
      <c r="N285" s="32"/>
      <c r="O285" s="32"/>
      <c r="P285" s="32"/>
      <c r="Q285" s="32"/>
      <c r="R285" s="32"/>
      <c r="S285" s="32"/>
      <c r="T285" s="32"/>
      <c r="U285" s="32"/>
      <c r="V285" s="32"/>
      <c r="W285" s="32"/>
      <c r="X285" s="32"/>
      <c r="Y285" s="32"/>
      <c r="Z285" s="32"/>
    </row>
    <row r="286" ht="16.5" spans="1:26">
      <c r="A286" s="48" t="str">
        <f>IF(C286="","",COUNTA(C$8:C286))</f>
        <v/>
      </c>
      <c r="B286" s="48"/>
      <c r="C286" s="49"/>
      <c r="D286" s="48"/>
      <c r="E286" s="51"/>
      <c r="F286" s="23"/>
      <c r="G286" s="23"/>
      <c r="H286" s="23"/>
      <c r="I286" s="14" t="s">
        <v>2</v>
      </c>
      <c r="J286" s="37"/>
      <c r="K286" s="14" t="s">
        <v>2</v>
      </c>
      <c r="L286" s="37"/>
      <c r="M286" s="32"/>
      <c r="N286" s="32"/>
      <c r="O286" s="32"/>
      <c r="P286" s="32"/>
      <c r="Q286" s="32"/>
      <c r="R286" s="32"/>
      <c r="S286" s="32"/>
      <c r="T286" s="32"/>
      <c r="U286" s="32"/>
      <c r="V286" s="32"/>
      <c r="W286" s="32"/>
      <c r="X286" s="32"/>
      <c r="Y286" s="32"/>
      <c r="Z286" s="32"/>
    </row>
    <row r="287" ht="16.5" spans="1:26">
      <c r="A287" s="48" t="str">
        <f>IF(C287="","",COUNTA(C$8:C287))</f>
        <v/>
      </c>
      <c r="B287" s="48"/>
      <c r="C287" s="49"/>
      <c r="D287" s="48"/>
      <c r="E287" s="51"/>
      <c r="F287" s="23"/>
      <c r="G287" s="23"/>
      <c r="H287" s="23"/>
      <c r="I287" s="14" t="s">
        <v>2</v>
      </c>
      <c r="J287" s="37"/>
      <c r="K287" s="14" t="s">
        <v>2</v>
      </c>
      <c r="L287" s="37"/>
      <c r="M287" s="32"/>
      <c r="N287" s="32"/>
      <c r="O287" s="32"/>
      <c r="P287" s="32"/>
      <c r="Q287" s="32"/>
      <c r="R287" s="32"/>
      <c r="S287" s="32"/>
      <c r="T287" s="32"/>
      <c r="U287" s="32"/>
      <c r="V287" s="32"/>
      <c r="W287" s="32"/>
      <c r="X287" s="32"/>
      <c r="Y287" s="32"/>
      <c r="Z287" s="32"/>
    </row>
    <row r="288" ht="16.5" spans="1:26">
      <c r="A288" s="48" t="str">
        <f>IF(C288="","",COUNTA(C$8:C288))</f>
        <v/>
      </c>
      <c r="B288" s="48"/>
      <c r="C288" s="49"/>
      <c r="D288" s="48"/>
      <c r="E288" s="51"/>
      <c r="F288" s="23"/>
      <c r="G288" s="23"/>
      <c r="H288" s="23"/>
      <c r="I288" s="14" t="s">
        <v>2</v>
      </c>
      <c r="J288" s="37"/>
      <c r="K288" s="14" t="s">
        <v>2</v>
      </c>
      <c r="L288" s="37"/>
      <c r="M288" s="32"/>
      <c r="N288" s="32"/>
      <c r="O288" s="32"/>
      <c r="P288" s="32"/>
      <c r="Q288" s="32"/>
      <c r="R288" s="32"/>
      <c r="S288" s="32"/>
      <c r="T288" s="32"/>
      <c r="U288" s="32"/>
      <c r="V288" s="32"/>
      <c r="W288" s="32"/>
      <c r="X288" s="32"/>
      <c r="Y288" s="32"/>
      <c r="Z288" s="32"/>
    </row>
    <row r="289" ht="16.5" spans="1:26">
      <c r="A289" s="48" t="str">
        <f>IF(C289="","",COUNTA(C$8:C289))</f>
        <v/>
      </c>
      <c r="B289" s="48"/>
      <c r="C289" s="49"/>
      <c r="D289" s="48"/>
      <c r="E289" s="51"/>
      <c r="F289" s="23"/>
      <c r="G289" s="23"/>
      <c r="H289" s="23"/>
      <c r="I289" s="14" t="s">
        <v>2</v>
      </c>
      <c r="J289" s="37"/>
      <c r="K289" s="14" t="s">
        <v>2</v>
      </c>
      <c r="L289" s="37"/>
      <c r="M289" s="32"/>
      <c r="N289" s="32"/>
      <c r="O289" s="32"/>
      <c r="P289" s="32"/>
      <c r="Q289" s="32"/>
      <c r="R289" s="32"/>
      <c r="S289" s="32"/>
      <c r="T289" s="32"/>
      <c r="U289" s="32"/>
      <c r="V289" s="32"/>
      <c r="W289" s="32"/>
      <c r="X289" s="32"/>
      <c r="Y289" s="32"/>
      <c r="Z289" s="32"/>
    </row>
    <row r="290" ht="16.5" spans="1:26">
      <c r="A290" s="48" t="str">
        <f>IF(C290="","",COUNTA(C$8:C290))</f>
        <v/>
      </c>
      <c r="B290" s="48"/>
      <c r="C290" s="49"/>
      <c r="D290" s="48"/>
      <c r="E290" s="51"/>
      <c r="F290" s="23"/>
      <c r="G290" s="23"/>
      <c r="H290" s="23"/>
      <c r="I290" s="14" t="s">
        <v>2</v>
      </c>
      <c r="J290" s="37"/>
      <c r="K290" s="14" t="s">
        <v>2</v>
      </c>
      <c r="L290" s="37"/>
      <c r="M290" s="32"/>
      <c r="N290" s="32"/>
      <c r="O290" s="32"/>
      <c r="P290" s="32"/>
      <c r="Q290" s="32"/>
      <c r="R290" s="32"/>
      <c r="S290" s="32"/>
      <c r="T290" s="32"/>
      <c r="U290" s="32"/>
      <c r="V290" s="32"/>
      <c r="W290" s="32"/>
      <c r="X290" s="32"/>
      <c r="Y290" s="32"/>
      <c r="Z290" s="32"/>
    </row>
    <row r="291" ht="16.5" spans="1:26">
      <c r="A291" s="48" t="str">
        <f>IF(C291="","",COUNTA(C$8:C291))</f>
        <v/>
      </c>
      <c r="B291" s="48"/>
      <c r="C291" s="49"/>
      <c r="D291" s="48"/>
      <c r="E291" s="51"/>
      <c r="F291" s="23"/>
      <c r="G291" s="23"/>
      <c r="H291" s="23"/>
      <c r="I291" s="14" t="s">
        <v>2</v>
      </c>
      <c r="J291" s="37"/>
      <c r="K291" s="14" t="s">
        <v>2</v>
      </c>
      <c r="L291" s="37"/>
      <c r="M291" s="32"/>
      <c r="N291" s="32"/>
      <c r="O291" s="32"/>
      <c r="P291" s="32"/>
      <c r="Q291" s="32"/>
      <c r="R291" s="32"/>
      <c r="S291" s="32"/>
      <c r="T291" s="32"/>
      <c r="U291" s="32"/>
      <c r="V291" s="32"/>
      <c r="W291" s="32"/>
      <c r="X291" s="32"/>
      <c r="Y291" s="32"/>
      <c r="Z291" s="32"/>
    </row>
    <row r="292" ht="16.5" spans="1:26">
      <c r="A292" s="48" t="str">
        <f>IF(C292="","",COUNTA(C$8:C292))</f>
        <v/>
      </c>
      <c r="B292" s="48"/>
      <c r="C292" s="49"/>
      <c r="D292" s="48"/>
      <c r="E292" s="51"/>
      <c r="F292" s="23"/>
      <c r="G292" s="23"/>
      <c r="H292" s="23"/>
      <c r="I292" s="14" t="s">
        <v>2</v>
      </c>
      <c r="J292" s="37"/>
      <c r="K292" s="14" t="s">
        <v>2</v>
      </c>
      <c r="L292" s="37"/>
      <c r="M292" s="32"/>
      <c r="N292" s="32"/>
      <c r="O292" s="32"/>
      <c r="P292" s="32"/>
      <c r="Q292" s="32"/>
      <c r="R292" s="32"/>
      <c r="S292" s="32"/>
      <c r="T292" s="32"/>
      <c r="U292" s="32"/>
      <c r="V292" s="32"/>
      <c r="W292" s="32"/>
      <c r="X292" s="32"/>
      <c r="Y292" s="32"/>
      <c r="Z292" s="32"/>
    </row>
    <row r="293" ht="16.5" spans="1:26">
      <c r="A293" s="48" t="str">
        <f>IF(C293="","",COUNTA(C$8:C293))</f>
        <v/>
      </c>
      <c r="B293" s="48"/>
      <c r="C293" s="49"/>
      <c r="D293" s="48"/>
      <c r="E293" s="51"/>
      <c r="F293" s="23"/>
      <c r="G293" s="23"/>
      <c r="H293" s="23"/>
      <c r="I293" s="14" t="s">
        <v>2</v>
      </c>
      <c r="J293" s="37"/>
      <c r="K293" s="14" t="s">
        <v>2</v>
      </c>
      <c r="L293" s="37"/>
      <c r="M293" s="32"/>
      <c r="N293" s="32"/>
      <c r="O293" s="32"/>
      <c r="P293" s="32"/>
      <c r="Q293" s="32"/>
      <c r="R293" s="32"/>
      <c r="S293" s="32"/>
      <c r="T293" s="32"/>
      <c r="U293" s="32"/>
      <c r="V293" s="32"/>
      <c r="W293" s="32"/>
      <c r="X293" s="32"/>
      <c r="Y293" s="32"/>
      <c r="Z293" s="32"/>
    </row>
    <row r="294" ht="16.5" spans="1:26">
      <c r="A294" s="48" t="str">
        <f>IF(C294="","",COUNTA(C$8:C294))</f>
        <v/>
      </c>
      <c r="B294" s="48"/>
      <c r="C294" s="49"/>
      <c r="D294" s="48"/>
      <c r="E294" s="51"/>
      <c r="F294" s="23"/>
      <c r="G294" s="23"/>
      <c r="H294" s="23"/>
      <c r="I294" s="14" t="s">
        <v>2</v>
      </c>
      <c r="J294" s="37"/>
      <c r="K294" s="14" t="s">
        <v>2</v>
      </c>
      <c r="L294" s="37"/>
      <c r="M294" s="32"/>
      <c r="N294" s="32"/>
      <c r="O294" s="32"/>
      <c r="P294" s="32"/>
      <c r="Q294" s="32"/>
      <c r="R294" s="32"/>
      <c r="S294" s="32"/>
      <c r="T294" s="32"/>
      <c r="U294" s="32"/>
      <c r="V294" s="32"/>
      <c r="W294" s="32"/>
      <c r="X294" s="32"/>
      <c r="Y294" s="32"/>
      <c r="Z294" s="32"/>
    </row>
    <row r="295" ht="16.5" spans="1:26">
      <c r="A295" s="48" t="str">
        <f>IF(C295="","",COUNTA(C$8:C295))</f>
        <v/>
      </c>
      <c r="B295" s="48"/>
      <c r="C295" s="49"/>
      <c r="D295" s="48"/>
      <c r="E295" s="51"/>
      <c r="F295" s="23"/>
      <c r="G295" s="23"/>
      <c r="H295" s="23"/>
      <c r="I295" s="14" t="s">
        <v>2</v>
      </c>
      <c r="J295" s="37"/>
      <c r="K295" s="14" t="s">
        <v>2</v>
      </c>
      <c r="L295" s="37"/>
      <c r="M295" s="32"/>
      <c r="N295" s="32"/>
      <c r="O295" s="32"/>
      <c r="P295" s="32"/>
      <c r="Q295" s="32"/>
      <c r="R295" s="32"/>
      <c r="S295" s="32"/>
      <c r="T295" s="32"/>
      <c r="U295" s="32"/>
      <c r="V295" s="32"/>
      <c r="W295" s="32"/>
      <c r="X295" s="32"/>
      <c r="Y295" s="32"/>
      <c r="Z295" s="32"/>
    </row>
    <row r="296" ht="16.5" spans="1:26">
      <c r="A296" s="48" t="str">
        <f>IF(C296="","",COUNTA(C$8:C296))</f>
        <v/>
      </c>
      <c r="B296" s="48"/>
      <c r="C296" s="49"/>
      <c r="D296" s="48"/>
      <c r="E296" s="51"/>
      <c r="F296" s="23"/>
      <c r="G296" s="23"/>
      <c r="H296" s="23"/>
      <c r="I296" s="14" t="s">
        <v>2</v>
      </c>
      <c r="J296" s="37"/>
      <c r="K296" s="14" t="s">
        <v>2</v>
      </c>
      <c r="L296" s="37"/>
      <c r="M296" s="32"/>
      <c r="N296" s="32"/>
      <c r="O296" s="32"/>
      <c r="P296" s="32"/>
      <c r="Q296" s="32"/>
      <c r="R296" s="32"/>
      <c r="S296" s="32"/>
      <c r="T296" s="32"/>
      <c r="U296" s="32"/>
      <c r="V296" s="32"/>
      <c r="W296" s="32"/>
      <c r="X296" s="32"/>
      <c r="Y296" s="32"/>
      <c r="Z296" s="32"/>
    </row>
    <row r="297" ht="16.5" spans="1:26">
      <c r="A297" s="48" t="str">
        <f>IF(C297="","",COUNTA(C$8:C297))</f>
        <v/>
      </c>
      <c r="B297" s="48"/>
      <c r="C297" s="49"/>
      <c r="D297" s="48"/>
      <c r="E297" s="51"/>
      <c r="F297" s="23"/>
      <c r="G297" s="23"/>
      <c r="H297" s="23"/>
      <c r="I297" s="14" t="s">
        <v>2</v>
      </c>
      <c r="J297" s="37"/>
      <c r="K297" s="14" t="s">
        <v>2</v>
      </c>
      <c r="L297" s="37"/>
      <c r="M297" s="32"/>
      <c r="N297" s="32"/>
      <c r="O297" s="32"/>
      <c r="P297" s="32"/>
      <c r="Q297" s="32"/>
      <c r="R297" s="32"/>
      <c r="S297" s="32"/>
      <c r="T297" s="32"/>
      <c r="U297" s="32"/>
      <c r="V297" s="32"/>
      <c r="W297" s="32"/>
      <c r="X297" s="32"/>
      <c r="Y297" s="32"/>
      <c r="Z297" s="32"/>
    </row>
    <row r="298" ht="16.5" spans="1:26">
      <c r="A298" s="48" t="str">
        <f>IF(C298="","",COUNTA(C$8:C298))</f>
        <v/>
      </c>
      <c r="B298" s="48"/>
      <c r="C298" s="49"/>
      <c r="D298" s="48"/>
      <c r="E298" s="51"/>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spans="1:26">
      <c r="A299" s="48" t="str">
        <f>IF(C299="","",COUNTA(C$8:C299))</f>
        <v/>
      </c>
      <c r="B299" s="48"/>
      <c r="C299" s="49"/>
      <c r="D299" s="48"/>
      <c r="E299" s="51"/>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spans="1:26">
      <c r="A300" s="48" t="str">
        <f>IF(C300="","",COUNTA(C$8:C300))</f>
        <v/>
      </c>
      <c r="B300" s="48"/>
      <c r="C300" s="49"/>
      <c r="D300" s="48"/>
      <c r="E300" s="51"/>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spans="1:26">
      <c r="A301" s="48" t="str">
        <f>IF(C301="","",COUNTA(C$8:C301))</f>
        <v/>
      </c>
      <c r="B301" s="48"/>
      <c r="C301" s="49"/>
      <c r="D301" s="48"/>
      <c r="E301" s="51"/>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spans="1:26">
      <c r="A302" s="48" t="str">
        <f>IF(C302="","",COUNTA(C$8:C302))</f>
        <v/>
      </c>
      <c r="B302" s="48"/>
      <c r="C302" s="49"/>
      <c r="D302" s="48"/>
      <c r="E302" s="51"/>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spans="1:26">
      <c r="A303" s="48" t="str">
        <f>IF(C303="","",COUNTA(C$8:C303))</f>
        <v/>
      </c>
      <c r="B303" s="48"/>
      <c r="C303" s="49"/>
      <c r="D303" s="48"/>
      <c r="E303" s="51"/>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spans="1:26">
      <c r="A304" s="48" t="str">
        <f>IF(C304="","",COUNTA(C$8:C304))</f>
        <v/>
      </c>
      <c r="B304" s="48"/>
      <c r="C304" s="49"/>
      <c r="D304" s="48"/>
      <c r="E304" s="51"/>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spans="1:26">
      <c r="A305" s="48" t="str">
        <f>IF(C305="","",COUNTA(C$8:C305))</f>
        <v/>
      </c>
      <c r="B305" s="48"/>
      <c r="C305" s="49"/>
      <c r="D305" s="48"/>
      <c r="E305" s="51"/>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spans="1:26">
      <c r="A306" s="48" t="str">
        <f>IF(C306="","",COUNTA(C$8:C306))</f>
        <v/>
      </c>
      <c r="B306" s="48"/>
      <c r="C306" s="49"/>
      <c r="D306" s="48"/>
      <c r="E306" s="51"/>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spans="1:26">
      <c r="A307" s="48" t="str">
        <f>IF(C307="","",COUNTA(C$8:C307))</f>
        <v/>
      </c>
      <c r="B307" s="48"/>
      <c r="C307" s="49"/>
      <c r="D307" s="48"/>
      <c r="E307" s="51"/>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spans="1:26">
      <c r="A308" s="48" t="str">
        <f>IF(C308="","",COUNTA(C$8:C308))</f>
        <v/>
      </c>
      <c r="B308" s="48"/>
      <c r="C308" s="49"/>
      <c r="D308" s="48"/>
      <c r="E308" s="51"/>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spans="1:26">
      <c r="A309" s="48" t="str">
        <f>IF(C309="","",COUNTA(C$8:C309))</f>
        <v/>
      </c>
      <c r="B309" s="48"/>
      <c r="C309" s="49"/>
      <c r="D309" s="48"/>
      <c r="E309" s="51"/>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spans="1:26">
      <c r="A310" s="48" t="str">
        <f>IF(C310="","",COUNTA(C$8:C310))</f>
        <v/>
      </c>
      <c r="B310" s="48"/>
      <c r="C310" s="49"/>
      <c r="D310" s="48"/>
      <c r="E310" s="51"/>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spans="1:26">
      <c r="A311" s="48" t="str">
        <f>IF(C311="","",COUNTA(C$8:C311))</f>
        <v/>
      </c>
      <c r="B311" s="48"/>
      <c r="C311" s="49"/>
      <c r="D311" s="48"/>
      <c r="E311" s="51"/>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spans="1:26">
      <c r="A312" s="48" t="str">
        <f>IF(C312="","",COUNTA(C$8:C312))</f>
        <v/>
      </c>
      <c r="B312" s="48"/>
      <c r="C312" s="49"/>
      <c r="D312" s="48"/>
      <c r="E312" s="51"/>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spans="1:26">
      <c r="A313" s="48" t="str">
        <f>IF(C313="","",COUNTA(C$8:C313))</f>
        <v/>
      </c>
      <c r="B313" s="48"/>
      <c r="C313" s="49"/>
      <c r="D313" s="48"/>
      <c r="E313" s="51"/>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spans="1:26">
      <c r="A314" s="48" t="str">
        <f>IF(C314="","",COUNTA(C$8:C314))</f>
        <v/>
      </c>
      <c r="B314" s="48"/>
      <c r="C314" s="49"/>
      <c r="D314" s="48"/>
      <c r="E314" s="51"/>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spans="1:26">
      <c r="A315" s="48" t="str">
        <f>IF(C315="","",COUNTA(C$8:C315))</f>
        <v/>
      </c>
      <c r="B315" s="48"/>
      <c r="C315" s="49"/>
      <c r="D315" s="48"/>
      <c r="E315" s="51"/>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spans="1:26">
      <c r="A316" s="48" t="str">
        <f>IF(C316="","",COUNTA(C$8:C316))</f>
        <v/>
      </c>
      <c r="B316" s="48"/>
      <c r="C316" s="49"/>
      <c r="D316" s="48"/>
      <c r="E316" s="51"/>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spans="1:26">
      <c r="A317" s="48" t="str">
        <f>IF(C317="","",COUNTA(C$8:C317))</f>
        <v/>
      </c>
      <c r="B317" s="48"/>
      <c r="C317" s="49"/>
      <c r="D317" s="48"/>
      <c r="E317" s="51"/>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spans="1:26">
      <c r="A318" s="48" t="str">
        <f>IF(C318="","",COUNTA(C$8:C318))</f>
        <v/>
      </c>
      <c r="B318" s="48"/>
      <c r="C318" s="49"/>
      <c r="D318" s="48"/>
      <c r="E318" s="51"/>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spans="1:26">
      <c r="A319" s="48" t="str">
        <f>IF(C319="","",COUNTA(C$8:C319))</f>
        <v/>
      </c>
      <c r="B319" s="48"/>
      <c r="C319" s="49"/>
      <c r="D319" s="48"/>
      <c r="E319" s="51"/>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spans="1:26">
      <c r="A320" s="48" t="str">
        <f>IF(C320="","",COUNTA(C$8:C320))</f>
        <v/>
      </c>
      <c r="B320" s="48"/>
      <c r="C320" s="49"/>
      <c r="D320" s="48"/>
      <c r="E320" s="51"/>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spans="1:26">
      <c r="A321" s="48" t="str">
        <f>IF(C321="","",COUNTA(C$8:C321))</f>
        <v/>
      </c>
      <c r="B321" s="48"/>
      <c r="C321" s="49"/>
      <c r="D321" s="48"/>
      <c r="E321" s="51"/>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spans="1:26">
      <c r="A322" s="48" t="str">
        <f>IF(C322="","",COUNTA(C$8:C322))</f>
        <v/>
      </c>
      <c r="B322" s="48"/>
      <c r="C322" s="49"/>
      <c r="D322" s="48"/>
      <c r="E322" s="51"/>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spans="1:26">
      <c r="A323" s="48" t="str">
        <f>IF(C323="","",COUNTA(C$8:C323))</f>
        <v/>
      </c>
      <c r="B323" s="48"/>
      <c r="C323" s="49"/>
      <c r="D323" s="48"/>
      <c r="E323" s="51"/>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spans="1:26">
      <c r="A324" s="48" t="str">
        <f>IF(C324="","",COUNTA(C$8:C324))</f>
        <v/>
      </c>
      <c r="B324" s="48"/>
      <c r="C324" s="49"/>
      <c r="D324" s="48"/>
      <c r="E324" s="51"/>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spans="1:26">
      <c r="A325" s="48" t="str">
        <f>IF(C325="","",COUNTA(C$8:C325))</f>
        <v/>
      </c>
      <c r="B325" s="48"/>
      <c r="C325" s="49"/>
      <c r="D325" s="48"/>
      <c r="E325" s="51"/>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spans="1:26">
      <c r="A326" s="48" t="str">
        <f>IF(C326="","",COUNTA(C$8:C326))</f>
        <v/>
      </c>
      <c r="B326" s="48"/>
      <c r="C326" s="49"/>
      <c r="D326" s="48"/>
      <c r="E326" s="51"/>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spans="1:26">
      <c r="A327" s="48" t="str">
        <f>IF(C327="","",COUNTA(C$8:C327))</f>
        <v/>
      </c>
      <c r="B327" s="48"/>
      <c r="C327" s="49"/>
      <c r="D327" s="48"/>
      <c r="E327" s="51"/>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spans="1:26">
      <c r="A328" s="48" t="str">
        <f>IF(C328="","",COUNTA(C$8:C328))</f>
        <v/>
      </c>
      <c r="B328" s="48"/>
      <c r="C328" s="49"/>
      <c r="D328" s="48"/>
      <c r="E328" s="51"/>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spans="1:26">
      <c r="A329" s="48" t="str">
        <f>IF(C329="","",COUNTA(C$8:C329))</f>
        <v/>
      </c>
      <c r="B329" s="48"/>
      <c r="C329" s="49"/>
      <c r="D329" s="48"/>
      <c r="E329" s="51"/>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spans="1:26">
      <c r="A330" s="48" t="str">
        <f>IF(C330="","",COUNTA(C$8:C330))</f>
        <v/>
      </c>
      <c r="B330" s="48"/>
      <c r="C330" s="49"/>
      <c r="D330" s="48"/>
      <c r="E330" s="51"/>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spans="1:26">
      <c r="A331" s="48" t="str">
        <f>IF(C331="","",COUNTA(C$8:C331))</f>
        <v/>
      </c>
      <c r="B331" s="48"/>
      <c r="C331" s="49"/>
      <c r="D331" s="48"/>
      <c r="E331" s="51"/>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spans="1:26">
      <c r="A332" s="48" t="str">
        <f>IF(C332="","",COUNTA(C$8:C332))</f>
        <v/>
      </c>
      <c r="B332" s="48"/>
      <c r="C332" s="49"/>
      <c r="D332" s="48"/>
      <c r="E332" s="51"/>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spans="1:26">
      <c r="A333" s="48" t="str">
        <f>IF(C333="","",COUNTA(C$8:C333))</f>
        <v/>
      </c>
      <c r="B333" s="48"/>
      <c r="C333" s="49"/>
      <c r="D333" s="48"/>
      <c r="E333" s="51"/>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spans="1:26">
      <c r="A334" s="48" t="str">
        <f>IF(C334="","",COUNTA(C$8:C334))</f>
        <v/>
      </c>
      <c r="B334" s="48"/>
      <c r="C334" s="49"/>
      <c r="D334" s="48"/>
      <c r="E334" s="51"/>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spans="1:26">
      <c r="A335" s="48" t="str">
        <f>IF(C335="","",COUNTA(C$8:C335))</f>
        <v/>
      </c>
      <c r="B335" s="48"/>
      <c r="C335" s="49"/>
      <c r="D335" s="48"/>
      <c r="E335" s="51"/>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spans="1:26">
      <c r="A336" s="48" t="str">
        <f>IF(C336="","",COUNTA(C$8:C336))</f>
        <v/>
      </c>
      <c r="B336" s="48"/>
      <c r="C336" s="49"/>
      <c r="D336" s="48"/>
      <c r="E336" s="51"/>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spans="1:26">
      <c r="A337" s="48" t="str">
        <f>IF(C337="","",COUNTA(C$8:C337))</f>
        <v/>
      </c>
      <c r="B337" s="48"/>
      <c r="C337" s="49"/>
      <c r="D337" s="48"/>
      <c r="E337" s="51"/>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spans="1:26">
      <c r="A338" s="48" t="str">
        <f>IF(C338="","",COUNTA(C$8:C338))</f>
        <v/>
      </c>
      <c r="B338" s="48"/>
      <c r="C338" s="49"/>
      <c r="D338" s="48"/>
      <c r="E338" s="51"/>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spans="1:26">
      <c r="A339" s="48" t="str">
        <f>IF(C339="","",COUNTA(C$8:C339))</f>
        <v/>
      </c>
      <c r="B339" s="48"/>
      <c r="C339" s="49"/>
      <c r="D339" s="48"/>
      <c r="E339" s="51"/>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spans="1:26">
      <c r="A340" s="48" t="str">
        <f>IF(C340="","",COUNTA(C$8:C340))</f>
        <v/>
      </c>
      <c r="B340" s="48"/>
      <c r="C340" s="49"/>
      <c r="D340" s="48"/>
      <c r="E340" s="51"/>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spans="1:26">
      <c r="A341" s="48" t="str">
        <f>IF(C341="","",COUNTA(C$8:C341))</f>
        <v/>
      </c>
      <c r="B341" s="48"/>
      <c r="C341" s="49"/>
      <c r="D341" s="48"/>
      <c r="E341" s="51"/>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spans="1:26">
      <c r="A342" s="48" t="str">
        <f>IF(C342="","",COUNTA(C$8:C342))</f>
        <v/>
      </c>
      <c r="B342" s="48"/>
      <c r="C342" s="49"/>
      <c r="D342" s="48"/>
      <c r="E342" s="51"/>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spans="1:26">
      <c r="A343" s="48" t="str">
        <f>IF(C343="","",COUNTA(C$8:C343))</f>
        <v/>
      </c>
      <c r="B343" s="48"/>
      <c r="C343" s="49"/>
      <c r="D343" s="48"/>
      <c r="E343" s="51"/>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spans="1:26">
      <c r="A344" s="48" t="str">
        <f>IF(C344="","",COUNTA(C$8:C344))</f>
        <v/>
      </c>
      <c r="B344" s="48"/>
      <c r="C344" s="49"/>
      <c r="D344" s="48"/>
      <c r="E344" s="51"/>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spans="1:26">
      <c r="A345" s="48" t="str">
        <f>IF(C345="","",COUNTA(C$8:C345))</f>
        <v/>
      </c>
      <c r="B345" s="48"/>
      <c r="C345" s="49"/>
      <c r="D345" s="48"/>
      <c r="E345" s="51"/>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spans="1:26">
      <c r="A346" s="48" t="str">
        <f>IF(C346="","",COUNTA(C$8:C346))</f>
        <v/>
      </c>
      <c r="B346" s="48"/>
      <c r="C346" s="49"/>
      <c r="D346" s="48"/>
      <c r="E346" s="51"/>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spans="1:26">
      <c r="A347" s="48" t="str">
        <f>IF(C347="","",COUNTA(C$8:C347))</f>
        <v/>
      </c>
      <c r="B347" s="48"/>
      <c r="C347" s="49"/>
      <c r="D347" s="48"/>
      <c r="E347" s="51"/>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spans="1:26">
      <c r="A348" s="48" t="str">
        <f>IF(C348="","",COUNTA(C$8:C348))</f>
        <v/>
      </c>
      <c r="B348" s="48"/>
      <c r="C348" s="49"/>
      <c r="D348" s="48"/>
      <c r="E348" s="51"/>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spans="1:26">
      <c r="A349" s="48" t="str">
        <f>IF(C349="","",COUNTA(C$8:C349))</f>
        <v/>
      </c>
      <c r="B349" s="48"/>
      <c r="C349" s="49"/>
      <c r="D349" s="48"/>
      <c r="E349" s="51"/>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spans="1:26">
      <c r="A350" s="48" t="str">
        <f>IF(C350="","",COUNTA(C$8:C350))</f>
        <v/>
      </c>
      <c r="B350" s="48"/>
      <c r="C350" s="49"/>
      <c r="D350" s="48"/>
      <c r="E350" s="51"/>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spans="1:26">
      <c r="A351" s="48" t="str">
        <f>IF(C351="","",COUNTA(C$8:C351))</f>
        <v/>
      </c>
      <c r="B351" s="48"/>
      <c r="C351" s="49"/>
      <c r="D351" s="48"/>
      <c r="E351" s="51"/>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spans="1:26">
      <c r="A352" s="48" t="str">
        <f>IF(C352="","",COUNTA(C$8:C352))</f>
        <v/>
      </c>
      <c r="B352" s="48"/>
      <c r="C352" s="49"/>
      <c r="D352" s="48"/>
      <c r="E352" s="51"/>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spans="1:26">
      <c r="A353" s="48" t="str">
        <f>IF(C353="","",COUNTA(C$8:C353))</f>
        <v/>
      </c>
      <c r="B353" s="48"/>
      <c r="C353" s="49"/>
      <c r="D353" s="48"/>
      <c r="E353" s="51"/>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spans="1:26">
      <c r="A354" s="48" t="str">
        <f>IF(C354="","",COUNTA(C$8:C354))</f>
        <v/>
      </c>
      <c r="B354" s="48"/>
      <c r="C354" s="49"/>
      <c r="D354" s="48"/>
      <c r="E354" s="51"/>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spans="1:26">
      <c r="A355" s="48" t="str">
        <f>IF(C355="","",COUNTA(C$8:C355))</f>
        <v/>
      </c>
      <c r="B355" s="48"/>
      <c r="C355" s="49"/>
      <c r="D355" s="48"/>
      <c r="E355" s="51"/>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spans="1:26">
      <c r="A356" s="48" t="str">
        <f>IF(C356="","",COUNTA(C$8:C356))</f>
        <v/>
      </c>
      <c r="B356" s="48"/>
      <c r="C356" s="49"/>
      <c r="D356" s="48"/>
      <c r="E356" s="51"/>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spans="1:26">
      <c r="A357" s="48" t="str">
        <f>IF(C357="","",COUNTA(C$8:C357))</f>
        <v/>
      </c>
      <c r="B357" s="48"/>
      <c r="C357" s="49"/>
      <c r="D357" s="48"/>
      <c r="E357" s="51"/>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spans="1:26">
      <c r="A358" s="48" t="str">
        <f>IF(C358="","",COUNTA(C$8:C358))</f>
        <v/>
      </c>
      <c r="B358" s="48"/>
      <c r="C358" s="49"/>
      <c r="D358" s="48"/>
      <c r="E358" s="51"/>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spans="1:26">
      <c r="A359" s="48" t="str">
        <f>IF(C359="","",COUNTA(C$8:C359))</f>
        <v/>
      </c>
      <c r="B359" s="48"/>
      <c r="C359" s="49"/>
      <c r="D359" s="48"/>
      <c r="E359" s="51"/>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spans="1:26">
      <c r="A360" s="48" t="str">
        <f>IF(C360="","",COUNTA(C$8:C360))</f>
        <v/>
      </c>
      <c r="B360" s="48"/>
      <c r="C360" s="49"/>
      <c r="D360" s="48"/>
      <c r="E360" s="51"/>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spans="1:26">
      <c r="A361" s="48" t="str">
        <f>IF(C361="","",COUNTA(C$8:C361))</f>
        <v/>
      </c>
      <c r="B361" s="48"/>
      <c r="C361" s="49"/>
      <c r="D361" s="48"/>
      <c r="E361" s="51"/>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spans="1:26">
      <c r="A362" s="48" t="str">
        <f>IF(C362="","",COUNTA(C$8:C362))</f>
        <v/>
      </c>
      <c r="B362" s="48"/>
      <c r="C362" s="49"/>
      <c r="D362" s="48"/>
      <c r="E362" s="51"/>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spans="1:26">
      <c r="A363" s="48" t="str">
        <f>IF(C363="","",COUNTA(C$8:C363))</f>
        <v/>
      </c>
      <c r="B363" s="48"/>
      <c r="C363" s="49"/>
      <c r="D363" s="48"/>
      <c r="E363" s="51"/>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spans="1:26">
      <c r="A364" s="48" t="str">
        <f>IF(C364="","",COUNTA(C$8:C364))</f>
        <v/>
      </c>
      <c r="B364" s="48"/>
      <c r="C364" s="49"/>
      <c r="D364" s="48"/>
      <c r="E364" s="51"/>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spans="1:26">
      <c r="A365" s="48" t="str">
        <f>IF(C365="","",COUNTA(C$8:C365))</f>
        <v/>
      </c>
      <c r="B365" s="48"/>
      <c r="C365" s="49"/>
      <c r="D365" s="48"/>
      <c r="E365" s="51"/>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spans="1:26">
      <c r="A366" s="48" t="str">
        <f>IF(C366="","",COUNTA(C$8:C366))</f>
        <v/>
      </c>
      <c r="B366" s="48"/>
      <c r="C366" s="49"/>
      <c r="D366" s="48"/>
      <c r="E366" s="51"/>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spans="1:26">
      <c r="A367" s="48" t="str">
        <f>IF(C367="","",COUNTA(C$8:C367))</f>
        <v/>
      </c>
      <c r="B367" s="48"/>
      <c r="C367" s="49"/>
      <c r="D367" s="48"/>
      <c r="E367" s="51"/>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spans="1:26">
      <c r="A368" s="48" t="str">
        <f>IF(C368="","",COUNTA(C$8:C368))</f>
        <v/>
      </c>
      <c r="B368" s="48"/>
      <c r="C368" s="49"/>
      <c r="D368" s="48"/>
      <c r="E368" s="51"/>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spans="1:26">
      <c r="A369" s="48" t="str">
        <f>IF(C369="","",COUNTA(C$8:C369))</f>
        <v/>
      </c>
      <c r="B369" s="48"/>
      <c r="C369" s="49"/>
      <c r="D369" s="48"/>
      <c r="E369" s="51"/>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spans="1:26">
      <c r="A370" s="48" t="str">
        <f>IF(C370="","",COUNTA(C$8:C370))</f>
        <v/>
      </c>
      <c r="B370" s="48"/>
      <c r="C370" s="49"/>
      <c r="D370" s="48"/>
      <c r="E370" s="51"/>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spans="1:26">
      <c r="A371" s="48" t="str">
        <f>IF(C371="","",COUNTA(C$8:C371))</f>
        <v/>
      </c>
      <c r="B371" s="48"/>
      <c r="C371" s="49"/>
      <c r="D371" s="48"/>
      <c r="E371" s="51"/>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spans="1:26">
      <c r="A372" s="48" t="str">
        <f>IF(C372="","",COUNTA(C$8:C372))</f>
        <v/>
      </c>
      <c r="B372" s="48"/>
      <c r="C372" s="49"/>
      <c r="D372" s="48"/>
      <c r="E372" s="51"/>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spans="1:26">
      <c r="A373" s="48" t="str">
        <f>IF(C373="","",COUNTA(C$8:C373))</f>
        <v/>
      </c>
      <c r="B373" s="48"/>
      <c r="C373" s="49"/>
      <c r="D373" s="48"/>
      <c r="E373" s="51"/>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spans="1:26">
      <c r="A374" s="48" t="str">
        <f>IF(C374="","",COUNTA(C$8:C374))</f>
        <v/>
      </c>
      <c r="B374" s="48"/>
      <c r="C374" s="49"/>
      <c r="D374" s="48"/>
      <c r="E374" s="51"/>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spans="1:26">
      <c r="A375" s="48" t="str">
        <f>IF(C375="","",COUNTA(C$8:C375))</f>
        <v/>
      </c>
      <c r="B375" s="48"/>
      <c r="C375" s="49"/>
      <c r="D375" s="48"/>
      <c r="E375" s="51"/>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spans="1:26">
      <c r="A376" s="48" t="str">
        <f>IF(C376="","",COUNTA(C$8:C376))</f>
        <v/>
      </c>
      <c r="B376" s="48"/>
      <c r="C376" s="49"/>
      <c r="D376" s="48"/>
      <c r="E376" s="51"/>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spans="1:26">
      <c r="A377" s="48" t="str">
        <f>IF(C377="","",COUNTA(C$8:C377))</f>
        <v/>
      </c>
      <c r="B377" s="48"/>
      <c r="C377" s="49"/>
      <c r="D377" s="48"/>
      <c r="E377" s="51"/>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spans="1:26">
      <c r="A378" s="48" t="str">
        <f>IF(C378="","",COUNTA(C$8:C378))</f>
        <v/>
      </c>
      <c r="B378" s="48"/>
      <c r="C378" s="49"/>
      <c r="D378" s="48"/>
      <c r="E378" s="51"/>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spans="1:26">
      <c r="A379" s="48" t="str">
        <f>IF(C379="","",COUNTA(C$8:C379))</f>
        <v/>
      </c>
      <c r="B379" s="48"/>
      <c r="C379" s="49"/>
      <c r="D379" s="48"/>
      <c r="E379" s="51"/>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spans="1:26">
      <c r="A380" s="48" t="str">
        <f>IF(C380="","",COUNTA(C$8:C380))</f>
        <v/>
      </c>
      <c r="B380" s="48"/>
      <c r="C380" s="49"/>
      <c r="D380" s="48"/>
      <c r="E380" s="51"/>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spans="1:26">
      <c r="A381" s="48" t="str">
        <f>IF(C381="","",COUNTA(C$8:C381))</f>
        <v/>
      </c>
      <c r="B381" s="48"/>
      <c r="C381" s="49"/>
      <c r="D381" s="48"/>
      <c r="E381" s="51"/>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spans="1:26">
      <c r="A382" s="48" t="str">
        <f>IF(C382="","",COUNTA(C$8:C382))</f>
        <v/>
      </c>
      <c r="B382" s="48"/>
      <c r="C382" s="49"/>
      <c r="D382" s="48"/>
      <c r="E382" s="51"/>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spans="1:26">
      <c r="A383" s="48" t="str">
        <f>IF(C383="","",COUNTA(C$8:C383))</f>
        <v/>
      </c>
      <c r="B383" s="48"/>
      <c r="C383" s="49"/>
      <c r="D383" s="48"/>
      <c r="E383" s="51"/>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spans="1:26">
      <c r="A384" s="48" t="str">
        <f>IF(C384="","",COUNTA(C$8:C384))</f>
        <v/>
      </c>
      <c r="B384" s="48"/>
      <c r="C384" s="49"/>
      <c r="D384" s="48"/>
      <c r="E384" s="51"/>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spans="1:26">
      <c r="A385" s="48" t="str">
        <f>IF(C385="","",COUNTA(C$8:C385))</f>
        <v/>
      </c>
      <c r="B385" s="48"/>
      <c r="C385" s="49"/>
      <c r="D385" s="48"/>
      <c r="E385" s="51"/>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spans="1:26">
      <c r="A386" s="48" t="str">
        <f>IF(C386="","",COUNTA(C$8:C386))</f>
        <v/>
      </c>
      <c r="B386" s="48"/>
      <c r="C386" s="49"/>
      <c r="D386" s="48"/>
      <c r="E386" s="51"/>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spans="1:26">
      <c r="A387" s="48" t="str">
        <f>IF(C387="","",COUNTA(C$8:C387))</f>
        <v/>
      </c>
      <c r="B387" s="48"/>
      <c r="C387" s="49"/>
      <c r="D387" s="48"/>
      <c r="E387" s="51"/>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spans="1:26">
      <c r="A388" s="48" t="str">
        <f>IF(C388="","",COUNTA(C$8:C388))</f>
        <v/>
      </c>
      <c r="B388" s="48"/>
      <c r="C388" s="49"/>
      <c r="D388" s="48"/>
      <c r="E388" s="51"/>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spans="1:26">
      <c r="A389" s="48" t="str">
        <f>IF(C389="","",COUNTA(C$8:C389))</f>
        <v/>
      </c>
      <c r="B389" s="48"/>
      <c r="C389" s="49"/>
      <c r="D389" s="48"/>
      <c r="E389" s="51"/>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spans="1:26">
      <c r="A390" s="48" t="str">
        <f>IF(C390="","",COUNTA(C$8:C390))</f>
        <v/>
      </c>
      <c r="B390" s="48"/>
      <c r="C390" s="49"/>
      <c r="D390" s="48"/>
      <c r="E390" s="51"/>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spans="1:26">
      <c r="A391" s="48" t="str">
        <f>IF(C391="","",COUNTA(C$8:C391))</f>
        <v/>
      </c>
      <c r="B391" s="48"/>
      <c r="C391" s="49"/>
      <c r="D391" s="48"/>
      <c r="E391" s="51"/>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spans="1:26">
      <c r="A392" s="48" t="str">
        <f>IF(C392="","",COUNTA(C$8:C392))</f>
        <v/>
      </c>
      <c r="B392" s="48"/>
      <c r="C392" s="49"/>
      <c r="D392" s="48"/>
      <c r="E392" s="51"/>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spans="1:26">
      <c r="A393" s="48" t="str">
        <f>IF(C393="","",COUNTA(C$8:C393))</f>
        <v/>
      </c>
      <c r="B393" s="48"/>
      <c r="C393" s="49"/>
      <c r="D393" s="48"/>
      <c r="E393" s="51"/>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spans="1:26">
      <c r="A394" s="48" t="str">
        <f>IF(C394="","",COUNTA(C$8:C394))</f>
        <v/>
      </c>
      <c r="B394" s="48"/>
      <c r="C394" s="49"/>
      <c r="D394" s="48"/>
      <c r="E394" s="51"/>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spans="1:26">
      <c r="A395" s="48" t="str">
        <f>IF(C395="","",COUNTA(C$8:C395))</f>
        <v/>
      </c>
      <c r="B395" s="48"/>
      <c r="C395" s="49"/>
      <c r="D395" s="48"/>
      <c r="E395" s="51"/>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spans="1:26">
      <c r="A396" s="48" t="str">
        <f>IF(C396="","",COUNTA(C$8:C396))</f>
        <v/>
      </c>
      <c r="B396" s="48"/>
      <c r="C396" s="49"/>
      <c r="D396" s="48"/>
      <c r="E396" s="51"/>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spans="1:26">
      <c r="A397" s="48" t="str">
        <f>IF(C397="","",COUNTA(C$8:C397))</f>
        <v/>
      </c>
      <c r="B397" s="48"/>
      <c r="C397" s="49"/>
      <c r="D397" s="48"/>
      <c r="E397" s="51"/>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spans="1:26">
      <c r="A398" s="48" t="str">
        <f>IF(C398="","",COUNTA(C$8:C398))</f>
        <v/>
      </c>
      <c r="B398" s="48"/>
      <c r="C398" s="49"/>
      <c r="D398" s="48"/>
      <c r="E398" s="51"/>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spans="1:26">
      <c r="A399" s="48" t="str">
        <f>IF(C399="","",COUNTA(C$8:C399))</f>
        <v/>
      </c>
      <c r="B399" s="48"/>
      <c r="C399" s="49"/>
      <c r="D399" s="48"/>
      <c r="E399" s="51"/>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spans="1:26">
      <c r="A400" s="48" t="str">
        <f>IF(C400="","",COUNTA(C$8:C400))</f>
        <v/>
      </c>
      <c r="B400" s="48"/>
      <c r="C400" s="49"/>
      <c r="D400" s="48"/>
      <c r="E400" s="51"/>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spans="1:26">
      <c r="A401" s="48" t="str">
        <f>IF(C401="","",COUNTA(C$8:C401))</f>
        <v/>
      </c>
      <c r="B401" s="48"/>
      <c r="C401" s="49"/>
      <c r="D401" s="48"/>
      <c r="E401" s="51"/>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spans="1:26">
      <c r="A402" s="48" t="str">
        <f>IF(C402="","",COUNTA(C$8:C402))</f>
        <v/>
      </c>
      <c r="B402" s="48"/>
      <c r="C402" s="49"/>
      <c r="D402" s="48"/>
      <c r="E402" s="51"/>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spans="1:26">
      <c r="A403" s="48" t="str">
        <f>IF(C403="","",COUNTA(C$8:C403))</f>
        <v/>
      </c>
      <c r="B403" s="48"/>
      <c r="C403" s="49"/>
      <c r="D403" s="48"/>
      <c r="E403" s="51"/>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spans="1:26">
      <c r="A404" s="48" t="str">
        <f>IF(C404="","",COUNTA(C$8:C404))</f>
        <v/>
      </c>
      <c r="B404" s="48"/>
      <c r="C404" s="49"/>
      <c r="D404" s="48"/>
      <c r="E404" s="51"/>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spans="1:26">
      <c r="A405" s="48" t="str">
        <f>IF(C405="","",COUNTA(C$8:C405))</f>
        <v/>
      </c>
      <c r="B405" s="48"/>
      <c r="C405" s="49"/>
      <c r="D405" s="48"/>
      <c r="E405" s="51"/>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spans="1:26">
      <c r="A406" s="48" t="str">
        <f>IF(C406="","",COUNTA(C$8:C406))</f>
        <v/>
      </c>
      <c r="B406" s="48"/>
      <c r="C406" s="49"/>
      <c r="D406" s="48"/>
      <c r="E406" s="51"/>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spans="1:26">
      <c r="A407" s="48" t="str">
        <f>IF(C407="","",COUNTA(C$8:C407))</f>
        <v/>
      </c>
      <c r="B407" s="48"/>
      <c r="C407" s="49"/>
      <c r="D407" s="48"/>
      <c r="E407" s="51"/>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spans="1:26">
      <c r="A408" s="48" t="str">
        <f>IF(C408="","",COUNTA(C$8:C408))</f>
        <v/>
      </c>
      <c r="B408" s="48"/>
      <c r="C408" s="49"/>
      <c r="D408" s="48"/>
      <c r="E408" s="51"/>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spans="1:26">
      <c r="A409" s="48" t="str">
        <f>IF(C409="","",COUNTA(C$8:C409))</f>
        <v/>
      </c>
      <c r="B409" s="48"/>
      <c r="C409" s="49"/>
      <c r="D409" s="48"/>
      <c r="E409" s="51"/>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spans="1:26">
      <c r="A410" s="48" t="str">
        <f>IF(C410="","",COUNTA(C$8:C410))</f>
        <v/>
      </c>
      <c r="B410" s="48"/>
      <c r="C410" s="49"/>
      <c r="D410" s="48"/>
      <c r="E410" s="51"/>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spans="1:26">
      <c r="A411" s="48" t="str">
        <f>IF(C411="","",COUNTA(C$8:C411))</f>
        <v/>
      </c>
      <c r="B411" s="48"/>
      <c r="C411" s="49"/>
      <c r="D411" s="48"/>
      <c r="E411" s="51"/>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spans="1:26">
      <c r="A412" s="48" t="str">
        <f>IF(C412="","",COUNTA(C$8:C412))</f>
        <v/>
      </c>
      <c r="B412" s="48"/>
      <c r="C412" s="49"/>
      <c r="D412" s="48"/>
      <c r="E412" s="51"/>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spans="1:26">
      <c r="A413" s="48" t="str">
        <f>IF(C413="","",COUNTA(C$8:C413))</f>
        <v/>
      </c>
      <c r="B413" s="48"/>
      <c r="C413" s="49"/>
      <c r="D413" s="48"/>
      <c r="E413" s="51"/>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spans="1:26">
      <c r="A414" s="48" t="str">
        <f>IF(C414="","",COUNTA(C$8:C414))</f>
        <v/>
      </c>
      <c r="B414" s="48"/>
      <c r="C414" s="49"/>
      <c r="D414" s="48"/>
      <c r="E414" s="51"/>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spans="1:26">
      <c r="A415" s="48" t="str">
        <f>IF(C415="","",COUNTA(C$8:C415))</f>
        <v/>
      </c>
      <c r="B415" s="48"/>
      <c r="C415" s="49"/>
      <c r="D415" s="48"/>
      <c r="E415" s="51"/>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spans="1:26">
      <c r="A416" s="48" t="str">
        <f>IF(C416="","",COUNTA(C$8:C416))</f>
        <v/>
      </c>
      <c r="B416" s="48"/>
      <c r="C416" s="49"/>
      <c r="D416" s="48"/>
      <c r="E416" s="51"/>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spans="1:26">
      <c r="A417" s="48" t="str">
        <f>IF(C417="","",COUNTA(C$8:C417))</f>
        <v/>
      </c>
      <c r="B417" s="48"/>
      <c r="C417" s="49"/>
      <c r="D417" s="48"/>
      <c r="E417" s="51"/>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spans="1:26">
      <c r="A418" s="48" t="str">
        <f>IF(C418="","",COUNTA(C$8:C418))</f>
        <v/>
      </c>
      <c r="B418" s="48"/>
      <c r="C418" s="49"/>
      <c r="D418" s="48"/>
      <c r="E418" s="51"/>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spans="1:26">
      <c r="A419" s="48" t="str">
        <f>IF(C419="","",COUNTA(C$8:C419))</f>
        <v/>
      </c>
      <c r="B419" s="48"/>
      <c r="C419" s="49"/>
      <c r="D419" s="48"/>
      <c r="E419" s="51"/>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spans="1:26">
      <c r="A420" s="48" t="str">
        <f>IF(C420="","",COUNTA(C$8:C420))</f>
        <v/>
      </c>
      <c r="B420" s="48"/>
      <c r="C420" s="49"/>
      <c r="D420" s="48"/>
      <c r="E420" s="51"/>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spans="1:26">
      <c r="A421" s="48" t="str">
        <f>IF(C421="","",COUNTA(C$8:C421))</f>
        <v/>
      </c>
      <c r="B421" s="48"/>
      <c r="C421" s="49"/>
      <c r="D421" s="48"/>
      <c r="E421" s="51"/>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spans="1:26">
      <c r="A422" s="48" t="str">
        <f>IF(C422="","",COUNTA(C$8:C422))</f>
        <v/>
      </c>
      <c r="B422" s="48"/>
      <c r="C422" s="49"/>
      <c r="D422" s="48"/>
      <c r="E422" s="51"/>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spans="1:26">
      <c r="A423" s="48" t="str">
        <f>IF(C423="","",COUNTA(C$8:C423))</f>
        <v/>
      </c>
      <c r="B423" s="48"/>
      <c r="C423" s="49"/>
      <c r="D423" s="48"/>
      <c r="E423" s="51"/>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spans="1:26">
      <c r="A424" s="48" t="str">
        <f>IF(C424="","",COUNTA(C$8:C424))</f>
        <v/>
      </c>
      <c r="B424" s="48"/>
      <c r="C424" s="49"/>
      <c r="D424" s="48"/>
      <c r="E424" s="51"/>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spans="1:26">
      <c r="A425" s="48" t="str">
        <f>IF(C425="","",COUNTA(C$8:C425))</f>
        <v/>
      </c>
      <c r="B425" s="48"/>
      <c r="C425" s="49"/>
      <c r="D425" s="48"/>
      <c r="E425" s="51"/>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spans="1:26">
      <c r="A426" s="48" t="str">
        <f>IF(C426="","",COUNTA(C$8:C426))</f>
        <v/>
      </c>
      <c r="B426" s="48"/>
      <c r="C426" s="49"/>
      <c r="D426" s="48"/>
      <c r="E426" s="51"/>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spans="1:26">
      <c r="A427" s="48" t="str">
        <f>IF(C427="","",COUNTA(C$8:C427))</f>
        <v/>
      </c>
      <c r="B427" s="48"/>
      <c r="C427" s="49"/>
      <c r="D427" s="48"/>
      <c r="E427" s="51"/>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spans="1:26">
      <c r="A428" s="48" t="str">
        <f>IF(C428="","",COUNTA(C$8:C428))</f>
        <v/>
      </c>
      <c r="B428" s="48"/>
      <c r="C428" s="49"/>
      <c r="D428" s="48"/>
      <c r="E428" s="51"/>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spans="1:26">
      <c r="A429" s="48" t="str">
        <f>IF(C429="","",COUNTA(C$8:C429))</f>
        <v/>
      </c>
      <c r="B429" s="48"/>
      <c r="C429" s="49"/>
      <c r="D429" s="48"/>
      <c r="E429" s="51"/>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spans="1:26">
      <c r="A430" s="48" t="str">
        <f>IF(C430="","",COUNTA(C$8:C430))</f>
        <v/>
      </c>
      <c r="B430" s="48"/>
      <c r="C430" s="49"/>
      <c r="D430" s="48"/>
      <c r="E430" s="51"/>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spans="1:26">
      <c r="A431" s="48" t="str">
        <f>IF(C431="","",COUNTA(C$8:C431))</f>
        <v/>
      </c>
      <c r="B431" s="48"/>
      <c r="C431" s="49"/>
      <c r="D431" s="48"/>
      <c r="E431" s="51"/>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spans="1:26">
      <c r="A432" s="48" t="str">
        <f>IF(C432="","",COUNTA(C$8:C432))</f>
        <v/>
      </c>
      <c r="B432" s="48"/>
      <c r="C432" s="49"/>
      <c r="D432" s="48"/>
      <c r="E432" s="51"/>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spans="1:26">
      <c r="A433" s="48" t="str">
        <f>IF(C433="","",COUNTA(C$8:C433))</f>
        <v/>
      </c>
      <c r="B433" s="48"/>
      <c r="C433" s="49"/>
      <c r="D433" s="48"/>
      <c r="E433" s="51"/>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spans="1:26">
      <c r="A434" s="48" t="str">
        <f>IF(C434="","",COUNTA(C$8:C434))</f>
        <v/>
      </c>
      <c r="B434" s="48"/>
      <c r="C434" s="49"/>
      <c r="D434" s="48"/>
      <c r="E434" s="51"/>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spans="1:26">
      <c r="A435" s="48" t="str">
        <f>IF(C435="","",COUNTA(C$8:C435))</f>
        <v/>
      </c>
      <c r="B435" s="48"/>
      <c r="C435" s="49"/>
      <c r="D435" s="48"/>
      <c r="E435" s="51"/>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spans="1:26">
      <c r="A436" s="48" t="str">
        <f>IF(C436="","",COUNTA(C$8:C436))</f>
        <v/>
      </c>
      <c r="B436" s="48"/>
      <c r="C436" s="49"/>
      <c r="D436" s="48"/>
      <c r="E436" s="51"/>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spans="1:26">
      <c r="A437" s="48" t="str">
        <f>IF(C437="","",COUNTA(C$8:C437))</f>
        <v/>
      </c>
      <c r="B437" s="48"/>
      <c r="C437" s="49"/>
      <c r="D437" s="48"/>
      <c r="E437" s="51"/>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spans="1:26">
      <c r="A438" s="48" t="str">
        <f>IF(C438="","",COUNTA(C$8:C438))</f>
        <v/>
      </c>
      <c r="B438" s="48"/>
      <c r="C438" s="49"/>
      <c r="D438" s="48"/>
      <c r="E438" s="51"/>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spans="1:26">
      <c r="A439" s="48" t="str">
        <f>IF(C439="","",COUNTA(C$8:C439))</f>
        <v/>
      </c>
      <c r="B439" s="48"/>
      <c r="C439" s="49"/>
      <c r="D439" s="48"/>
      <c r="E439" s="51"/>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spans="1:26">
      <c r="A440" s="48" t="str">
        <f>IF(C440="","",COUNTA(C$8:C440))</f>
        <v/>
      </c>
      <c r="B440" s="48"/>
      <c r="C440" s="49"/>
      <c r="D440" s="48"/>
      <c r="E440" s="51"/>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spans="1:26">
      <c r="A441" s="48" t="str">
        <f>IF(C441="","",COUNTA(C$8:C441))</f>
        <v/>
      </c>
      <c r="B441" s="48"/>
      <c r="C441" s="49"/>
      <c r="D441" s="48"/>
      <c r="E441" s="51"/>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spans="1:26">
      <c r="A442" s="48" t="str">
        <f>IF(C442="","",COUNTA(C$8:C442))</f>
        <v/>
      </c>
      <c r="B442" s="48"/>
      <c r="C442" s="49"/>
      <c r="D442" s="48"/>
      <c r="E442" s="51"/>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spans="1:26">
      <c r="A443" s="48" t="str">
        <f>IF(C443="","",COUNTA(C$8:C443))</f>
        <v/>
      </c>
      <c r="B443" s="48"/>
      <c r="C443" s="49"/>
      <c r="D443" s="48"/>
      <c r="E443" s="51"/>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spans="1:26">
      <c r="A444" s="48" t="str">
        <f>IF(C444="","",COUNTA(C$8:C444))</f>
        <v/>
      </c>
      <c r="B444" s="48"/>
      <c r="C444" s="49"/>
      <c r="D444" s="48"/>
      <c r="E444" s="51"/>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spans="1:26">
      <c r="A445" s="48" t="str">
        <f>IF(C445="","",COUNTA(C$8:C445))</f>
        <v/>
      </c>
      <c r="B445" s="48"/>
      <c r="C445" s="49"/>
      <c r="D445" s="48"/>
      <c r="E445" s="51"/>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spans="1:26">
      <c r="A446" s="48" t="str">
        <f>IF(C446="","",COUNTA(C$8:C446))</f>
        <v/>
      </c>
      <c r="B446" s="48"/>
      <c r="C446" s="49"/>
      <c r="D446" s="48"/>
      <c r="E446" s="51"/>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spans="1:26">
      <c r="A447" s="48" t="str">
        <f>IF(C447="","",COUNTA(C$8:C447))</f>
        <v/>
      </c>
      <c r="B447" s="48"/>
      <c r="C447" s="49"/>
      <c r="D447" s="48"/>
      <c r="E447" s="51"/>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spans="1:26">
      <c r="A448" s="48" t="str">
        <f>IF(C448="","",COUNTA(C$8:C448))</f>
        <v/>
      </c>
      <c r="B448" s="48"/>
      <c r="C448" s="49"/>
      <c r="D448" s="48"/>
      <c r="E448" s="51"/>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spans="1:26">
      <c r="A449" s="48" t="str">
        <f>IF(C449="","",COUNTA(C$8:C449))</f>
        <v/>
      </c>
      <c r="B449" s="48"/>
      <c r="C449" s="49"/>
      <c r="D449" s="48"/>
      <c r="E449" s="51"/>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spans="1:26">
      <c r="A450" s="48" t="str">
        <f>IF(C450="","",COUNTA(C$8:C450))</f>
        <v/>
      </c>
      <c r="B450" s="48"/>
      <c r="C450" s="49"/>
      <c r="D450" s="48"/>
      <c r="E450" s="51"/>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spans="1:26">
      <c r="A451" s="48" t="str">
        <f>IF(C451="","",COUNTA(C$8:C451))</f>
        <v/>
      </c>
      <c r="B451" s="48"/>
      <c r="C451" s="49"/>
      <c r="D451" s="48"/>
      <c r="E451" s="51"/>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spans="1:26">
      <c r="A452" s="48" t="str">
        <f>IF(C452="","",COUNTA(C$8:C452))</f>
        <v/>
      </c>
      <c r="B452" s="48"/>
      <c r="C452" s="49"/>
      <c r="D452" s="48"/>
      <c r="E452" s="51"/>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spans="1:26">
      <c r="A453" s="48" t="str">
        <f>IF(C453="","",COUNTA(C$8:C453))</f>
        <v/>
      </c>
      <c r="B453" s="48"/>
      <c r="C453" s="49"/>
      <c r="D453" s="48"/>
      <c r="E453" s="51"/>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spans="1:26">
      <c r="A454" s="48" t="str">
        <f>IF(C454="","",COUNTA(C$8:C454))</f>
        <v/>
      </c>
      <c r="B454" s="48"/>
      <c r="C454" s="49"/>
      <c r="D454" s="48"/>
      <c r="E454" s="51"/>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spans="1:26">
      <c r="A455" s="48" t="str">
        <f>IF(C455="","",COUNTA(C$8:C455))</f>
        <v/>
      </c>
      <c r="B455" s="48"/>
      <c r="C455" s="49"/>
      <c r="D455" s="48"/>
      <c r="E455" s="51"/>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spans="1:26">
      <c r="A456" s="48" t="str">
        <f>IF(C456="","",COUNTA(C$8:C456))</f>
        <v/>
      </c>
      <c r="B456" s="48"/>
      <c r="C456" s="49"/>
      <c r="D456" s="48"/>
      <c r="E456" s="51"/>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spans="1:26">
      <c r="A457" s="48" t="str">
        <f>IF(C457="","",COUNTA(C$8:C457))</f>
        <v/>
      </c>
      <c r="B457" s="48"/>
      <c r="C457" s="49"/>
      <c r="D457" s="48"/>
      <c r="E457" s="51"/>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spans="1:26">
      <c r="A458" s="48" t="str">
        <f>IF(C458="","",COUNTA(C$8:C458))</f>
        <v/>
      </c>
      <c r="B458" s="48"/>
      <c r="C458" s="49"/>
      <c r="D458" s="48"/>
      <c r="E458" s="51"/>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spans="1:26">
      <c r="A459" s="48" t="str">
        <f>IF(C459="","",COUNTA(C$8:C459))</f>
        <v/>
      </c>
      <c r="B459" s="48"/>
      <c r="C459" s="49"/>
      <c r="D459" s="48"/>
      <c r="E459" s="51"/>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spans="1:26">
      <c r="A460" s="48" t="str">
        <f>IF(C460="","",COUNTA(C$8:C460))</f>
        <v/>
      </c>
      <c r="B460" s="48"/>
      <c r="C460" s="49"/>
      <c r="D460" s="48"/>
      <c r="E460" s="51"/>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spans="1:26">
      <c r="A461" s="48" t="str">
        <f>IF(C461="","",COUNTA(C$8:C461))</f>
        <v/>
      </c>
      <c r="B461" s="48"/>
      <c r="C461" s="49"/>
      <c r="D461" s="48"/>
      <c r="E461" s="51"/>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spans="1:26">
      <c r="A462" s="48" t="str">
        <f>IF(C462="","",COUNTA(C$8:C462))</f>
        <v/>
      </c>
      <c r="B462" s="48"/>
      <c r="C462" s="49"/>
      <c r="D462" s="48"/>
      <c r="E462" s="51"/>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spans="1:26">
      <c r="A463" s="48" t="str">
        <f>IF(C463="","",COUNTA(C$8:C463))</f>
        <v/>
      </c>
      <c r="B463" s="48"/>
      <c r="C463" s="49"/>
      <c r="D463" s="48"/>
      <c r="E463" s="51"/>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spans="1:26">
      <c r="A464" s="48" t="str">
        <f>IF(C464="","",COUNTA(C$8:C464))</f>
        <v/>
      </c>
      <c r="B464" s="48"/>
      <c r="C464" s="49"/>
      <c r="D464" s="48"/>
      <c r="E464" s="51"/>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spans="1:26">
      <c r="A465" s="48" t="str">
        <f>IF(C465="","",COUNTA(C$8:C465))</f>
        <v/>
      </c>
      <c r="B465" s="48"/>
      <c r="C465" s="49"/>
      <c r="D465" s="48"/>
      <c r="E465" s="51"/>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spans="1:26">
      <c r="A466" s="48" t="str">
        <f>IF(C466="","",COUNTA(C$8:C466))</f>
        <v/>
      </c>
      <c r="B466" s="48"/>
      <c r="C466" s="49"/>
      <c r="D466" s="48"/>
      <c r="E466" s="51"/>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spans="1:26">
      <c r="A467" s="48" t="str">
        <f>IF(C467="","",COUNTA(C$8:C467))</f>
        <v/>
      </c>
      <c r="B467" s="48"/>
      <c r="C467" s="49"/>
      <c r="D467" s="48"/>
      <c r="E467" s="51"/>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spans="1:26">
      <c r="A468" s="48" t="str">
        <f>IF(C468="","",COUNTA(C$8:C468))</f>
        <v/>
      </c>
      <c r="B468" s="48"/>
      <c r="C468" s="49"/>
      <c r="D468" s="48"/>
      <c r="E468" s="51"/>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spans="1:26">
      <c r="A469" s="48" t="str">
        <f>IF(C469="","",COUNTA(C$8:C469))</f>
        <v/>
      </c>
      <c r="B469" s="48"/>
      <c r="C469" s="49"/>
      <c r="D469" s="48"/>
      <c r="E469" s="51"/>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spans="1:26">
      <c r="A470" s="48" t="str">
        <f>IF(C470="","",COUNTA(C$8:C470))</f>
        <v/>
      </c>
      <c r="B470" s="48"/>
      <c r="C470" s="49"/>
      <c r="D470" s="48"/>
      <c r="E470" s="51"/>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spans="1:26">
      <c r="A471" s="48" t="str">
        <f>IF(C471="","",COUNTA(C$8:C471))</f>
        <v/>
      </c>
      <c r="B471" s="48"/>
      <c r="C471" s="49"/>
      <c r="D471" s="48"/>
      <c r="E471" s="51"/>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spans="1:26">
      <c r="A472" s="48" t="str">
        <f>IF(C472="","",COUNTA(C$8:C472))</f>
        <v/>
      </c>
      <c r="B472" s="48"/>
      <c r="C472" s="49"/>
      <c r="D472" s="48"/>
      <c r="E472" s="51"/>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spans="1:26">
      <c r="A473" s="48" t="str">
        <f>IF(C473="","",COUNTA(C$8:C473))</f>
        <v/>
      </c>
      <c r="B473" s="48"/>
      <c r="C473" s="49"/>
      <c r="D473" s="48"/>
      <c r="E473" s="51"/>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spans="1:26">
      <c r="A474" s="48" t="str">
        <f>IF(C474="","",COUNTA(C$8:C474))</f>
        <v/>
      </c>
      <c r="B474" s="48"/>
      <c r="C474" s="49"/>
      <c r="D474" s="48"/>
      <c r="E474" s="51"/>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spans="1:26">
      <c r="A475" s="48" t="str">
        <f>IF(C475="","",COUNTA(C$8:C475))</f>
        <v/>
      </c>
      <c r="B475" s="48"/>
      <c r="C475" s="49"/>
      <c r="D475" s="48"/>
      <c r="E475" s="51"/>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spans="1:26">
      <c r="A476" s="48" t="str">
        <f>IF(C476="","",COUNTA(C$8:C476))</f>
        <v/>
      </c>
      <c r="B476" s="48"/>
      <c r="C476" s="49"/>
      <c r="D476" s="48"/>
      <c r="E476" s="51"/>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spans="1:26">
      <c r="A477" s="48" t="str">
        <f>IF(C477="","",COUNTA(C$8:C477))</f>
        <v/>
      </c>
      <c r="B477" s="48"/>
      <c r="C477" s="49"/>
      <c r="D477" s="48"/>
      <c r="E477" s="51"/>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spans="1:26">
      <c r="A478" s="48" t="str">
        <f>IF(C478="","",COUNTA(C$8:C478))</f>
        <v/>
      </c>
      <c r="B478" s="48"/>
      <c r="C478" s="49"/>
      <c r="D478" s="48"/>
      <c r="E478" s="51"/>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spans="1:26">
      <c r="A479" s="48" t="str">
        <f>IF(C479="","",COUNTA(C$8:C479))</f>
        <v/>
      </c>
      <c r="B479" s="48"/>
      <c r="C479" s="49"/>
      <c r="D479" s="48"/>
      <c r="E479" s="51"/>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spans="1:26">
      <c r="A480" s="48" t="str">
        <f>IF(C480="","",COUNTA(C$8:C480))</f>
        <v/>
      </c>
      <c r="B480" s="48"/>
      <c r="C480" s="49"/>
      <c r="D480" s="48"/>
      <c r="E480" s="51"/>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spans="1:26">
      <c r="A481" s="48" t="str">
        <f>IF(C481="","",COUNTA(C$8:C481))</f>
        <v/>
      </c>
      <c r="B481" s="48"/>
      <c r="C481" s="49"/>
      <c r="D481" s="48"/>
      <c r="E481" s="51"/>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spans="1:26">
      <c r="A482" s="48" t="str">
        <f>IF(C482="","",COUNTA(C$8:C482))</f>
        <v/>
      </c>
      <c r="B482" s="48"/>
      <c r="C482" s="49"/>
      <c r="D482" s="48"/>
      <c r="E482" s="51"/>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spans="1:26">
      <c r="A483" s="48" t="str">
        <f>IF(C483="","",COUNTA(C$8:C483))</f>
        <v/>
      </c>
      <c r="B483" s="48"/>
      <c r="C483" s="49"/>
      <c r="D483" s="48"/>
      <c r="E483" s="51"/>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spans="1:26">
      <c r="A484" s="48" t="str">
        <f>IF(C484="","",COUNTA(C$8:C484))</f>
        <v/>
      </c>
      <c r="B484" s="48"/>
      <c r="C484" s="49"/>
      <c r="D484" s="48"/>
      <c r="E484" s="51"/>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spans="1:26">
      <c r="A485" s="48" t="str">
        <f>IF(C485="","",COUNTA(C$8:C485))</f>
        <v/>
      </c>
      <c r="B485" s="48"/>
      <c r="C485" s="49"/>
      <c r="D485" s="48"/>
      <c r="E485" s="51"/>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spans="1:26">
      <c r="A486" s="48" t="str">
        <f>IF(C486="","",COUNTA(C$8:C486))</f>
        <v/>
      </c>
      <c r="B486" s="48"/>
      <c r="C486" s="49"/>
      <c r="D486" s="48"/>
      <c r="E486" s="51"/>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spans="1:26">
      <c r="A487" s="48" t="str">
        <f>IF(C487="","",COUNTA(C$8:C487))</f>
        <v/>
      </c>
      <c r="B487" s="48"/>
      <c r="C487" s="49"/>
      <c r="D487" s="48"/>
      <c r="E487" s="51"/>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spans="1:26">
      <c r="A488" s="48" t="str">
        <f>IF(C488="","",COUNTA(C$8:C488))</f>
        <v/>
      </c>
      <c r="B488" s="48"/>
      <c r="C488" s="49"/>
      <c r="D488" s="48"/>
      <c r="E488" s="51"/>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spans="1:26">
      <c r="A489" s="48" t="str">
        <f>IF(C489="","",COUNTA(C$8:C489))</f>
        <v/>
      </c>
      <c r="B489" s="48"/>
      <c r="C489" s="49"/>
      <c r="D489" s="48"/>
      <c r="E489" s="51"/>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spans="1:26">
      <c r="A490" s="48" t="str">
        <f>IF(C490="","",COUNTA(C$8:C490))</f>
        <v/>
      </c>
      <c r="B490" s="48"/>
      <c r="C490" s="49"/>
      <c r="D490" s="48"/>
      <c r="E490" s="51"/>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spans="1:26">
      <c r="A491" s="48" t="str">
        <f>IF(C491="","",COUNTA(C$8:C491))</f>
        <v/>
      </c>
      <c r="B491" s="48"/>
      <c r="C491" s="49"/>
      <c r="D491" s="48"/>
      <c r="E491" s="51"/>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spans="1:26">
      <c r="A492" s="48" t="str">
        <f>IF(C492="","",COUNTA(C$8:C492))</f>
        <v/>
      </c>
      <c r="B492" s="48"/>
      <c r="C492" s="49"/>
      <c r="D492" s="48"/>
      <c r="E492" s="51"/>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spans="1:26">
      <c r="A493" s="48" t="str">
        <f>IF(C493="","",COUNTA(C$8:C493))</f>
        <v/>
      </c>
      <c r="B493" s="48"/>
      <c r="C493" s="49"/>
      <c r="D493" s="48"/>
      <c r="E493" s="51"/>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spans="1:26">
      <c r="A494" s="48" t="str">
        <f>IF(C494="","",COUNTA(C$8:C494))</f>
        <v/>
      </c>
      <c r="B494" s="48"/>
      <c r="C494" s="49"/>
      <c r="D494" s="48"/>
      <c r="E494" s="51"/>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spans="1:26">
      <c r="A495" s="48" t="str">
        <f>IF(C495="","",COUNTA(C$8:C495))</f>
        <v/>
      </c>
      <c r="B495" s="48"/>
      <c r="C495" s="49"/>
      <c r="D495" s="48"/>
      <c r="E495" s="51"/>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spans="1:26">
      <c r="A496" s="48" t="str">
        <f>IF(C496="","",COUNTA(C$8:C496))</f>
        <v/>
      </c>
      <c r="B496" s="48"/>
      <c r="C496" s="49"/>
      <c r="D496" s="48"/>
      <c r="E496" s="51"/>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spans="1:26">
      <c r="A497" s="48" t="str">
        <f>IF(C497="","",COUNTA(C$8:C497))</f>
        <v/>
      </c>
      <c r="B497" s="48"/>
      <c r="C497" s="49"/>
      <c r="D497" s="48"/>
      <c r="E497" s="51"/>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spans="1:26">
      <c r="A498" s="48" t="str">
        <f>IF(C498="","",COUNTA(C$8:C498))</f>
        <v/>
      </c>
      <c r="B498" s="48"/>
      <c r="C498" s="49"/>
      <c r="D498" s="48"/>
      <c r="E498" s="51"/>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spans="1:26">
      <c r="A499" s="48" t="str">
        <f>IF(C499="","",COUNTA(C$8:C499))</f>
        <v/>
      </c>
      <c r="B499" s="48"/>
      <c r="C499" s="49"/>
      <c r="D499" s="48"/>
      <c r="E499" s="51"/>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spans="1:26">
      <c r="A500" s="48" t="str">
        <f>IF(C500="","",COUNTA(C$8:C500))</f>
        <v/>
      </c>
      <c r="B500" s="48"/>
      <c r="C500" s="49"/>
      <c r="D500" s="48"/>
      <c r="E500" s="51"/>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spans="1:26">
      <c r="A501" s="48" t="str">
        <f>IF(C501="","",COUNTA(C$8:C501))</f>
        <v/>
      </c>
      <c r="B501" s="48"/>
      <c r="C501" s="49"/>
      <c r="D501" s="48"/>
      <c r="E501" s="51"/>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spans="1:26">
      <c r="A502" s="48" t="str">
        <f>IF(C502="","",COUNTA(C$8:C502))</f>
        <v/>
      </c>
      <c r="B502" s="48"/>
      <c r="C502" s="49"/>
      <c r="D502" s="48"/>
      <c r="E502" s="51"/>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spans="1:26">
      <c r="A503" s="48" t="str">
        <f>IF(C503="","",COUNTA(C$8:C503))</f>
        <v/>
      </c>
      <c r="B503" s="48"/>
      <c r="C503" s="49"/>
      <c r="D503" s="48"/>
      <c r="E503" s="51"/>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spans="1:26">
      <c r="A504" s="48" t="str">
        <f>IF(C504="","",COUNTA(C$8:C504))</f>
        <v/>
      </c>
      <c r="B504" s="48"/>
      <c r="C504" s="49"/>
      <c r="D504" s="48"/>
      <c r="E504" s="51"/>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spans="1:26">
      <c r="A505" s="48" t="str">
        <f>IF(C505="","",COUNTA(C$8:C505))</f>
        <v/>
      </c>
      <c r="B505" s="48"/>
      <c r="C505" s="49"/>
      <c r="D505" s="48"/>
      <c r="E505" s="51"/>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spans="1:26">
      <c r="A506" s="48" t="str">
        <f>IF(C506="","",COUNTA(C$8:C506))</f>
        <v/>
      </c>
      <c r="B506" s="48"/>
      <c r="C506" s="49"/>
      <c r="D506" s="48"/>
      <c r="E506" s="51"/>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spans="1:26">
      <c r="A507" s="48" t="str">
        <f>IF(C507="","",COUNTA(C$8:C507))</f>
        <v/>
      </c>
      <c r="B507" s="48"/>
      <c r="C507" s="49"/>
      <c r="D507" s="48"/>
      <c r="E507" s="51"/>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spans="1:26">
      <c r="A508" s="48" t="str">
        <f>IF(C508="","",COUNTA(C$8:C508))</f>
        <v/>
      </c>
      <c r="B508" s="48"/>
      <c r="C508" s="49"/>
      <c r="D508" s="48"/>
      <c r="E508" s="51"/>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spans="1:26">
      <c r="A509" s="48" t="str">
        <f>IF(C509="","",COUNTA(C$8:C509))</f>
        <v/>
      </c>
      <c r="B509" s="48"/>
      <c r="C509" s="49"/>
      <c r="D509" s="48"/>
      <c r="E509" s="51"/>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spans="1:26">
      <c r="A510" s="48" t="str">
        <f>IF(C510="","",COUNTA(C$8:C510))</f>
        <v/>
      </c>
      <c r="B510" s="48"/>
      <c r="C510" s="49"/>
      <c r="D510" s="48"/>
      <c r="E510" s="51"/>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spans="1:26">
      <c r="A511" s="48" t="str">
        <f>IF(C511="","",COUNTA(C$8:C511))</f>
        <v/>
      </c>
      <c r="B511" s="48"/>
      <c r="C511" s="49"/>
      <c r="D511" s="48"/>
      <c r="E511" s="51"/>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spans="1:26">
      <c r="A512" s="48" t="str">
        <f>IF(C512="","",COUNTA(C$8:C512))</f>
        <v/>
      </c>
      <c r="B512" s="48"/>
      <c r="C512" s="49"/>
      <c r="D512" s="48"/>
      <c r="E512" s="51"/>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spans="1:26">
      <c r="A513" s="48" t="str">
        <f>IF(C513="","",COUNTA(C$8:C513))</f>
        <v/>
      </c>
      <c r="B513" s="48"/>
      <c r="C513" s="49"/>
      <c r="D513" s="48"/>
      <c r="E513" s="51"/>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spans="1:26">
      <c r="A514" s="48" t="str">
        <f>IF(C514="","",COUNTA(C$8:C514))</f>
        <v/>
      </c>
      <c r="B514" s="48"/>
      <c r="C514" s="49"/>
      <c r="D514" s="48"/>
      <c r="E514" s="51"/>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spans="1:26">
      <c r="A515" s="48" t="str">
        <f>IF(C515="","",COUNTA(C$8:C515))</f>
        <v/>
      </c>
      <c r="B515" s="48"/>
      <c r="C515" s="49"/>
      <c r="D515" s="48"/>
      <c r="E515" s="51"/>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spans="1:26">
      <c r="A516" s="48" t="str">
        <f>IF(C516="","",COUNTA(C$8:C516))</f>
        <v/>
      </c>
      <c r="B516" s="48"/>
      <c r="C516" s="49"/>
      <c r="D516" s="48"/>
      <c r="E516" s="51"/>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spans="1:26">
      <c r="A517" s="48" t="str">
        <f>IF(C517="","",COUNTA(C$8:C517))</f>
        <v/>
      </c>
      <c r="B517" s="48"/>
      <c r="C517" s="49"/>
      <c r="D517" s="48"/>
      <c r="E517" s="51"/>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spans="1:26">
      <c r="A518" s="48" t="str">
        <f>IF(C518="","",COUNTA(C$8:C518))</f>
        <v/>
      </c>
      <c r="B518" s="48"/>
      <c r="C518" s="49"/>
      <c r="D518" s="48"/>
      <c r="E518" s="51"/>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spans="1:26">
      <c r="A519" s="48" t="str">
        <f>IF(C519="","",COUNTA(C$8:C519))</f>
        <v/>
      </c>
      <c r="B519" s="48"/>
      <c r="C519" s="49"/>
      <c r="D519" s="48"/>
      <c r="E519" s="51"/>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spans="1:26">
      <c r="A520" s="48" t="str">
        <f>IF(C520="","",COUNTA(C$8:C520))</f>
        <v/>
      </c>
      <c r="B520" s="48"/>
      <c r="C520" s="49"/>
      <c r="D520" s="48"/>
      <c r="E520" s="51"/>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spans="1:26">
      <c r="A521" s="48" t="str">
        <f>IF(C521="","",COUNTA(C$8:C521))</f>
        <v/>
      </c>
      <c r="B521" s="48"/>
      <c r="C521" s="49"/>
      <c r="D521" s="48"/>
      <c r="E521" s="51"/>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spans="1:26">
      <c r="A522" s="48" t="str">
        <f>IF(C522="","",COUNTA(C$8:C522))</f>
        <v/>
      </c>
      <c r="B522" s="48"/>
      <c r="C522" s="49"/>
      <c r="D522" s="48"/>
      <c r="E522" s="51"/>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spans="1:26">
      <c r="A523" s="48" t="str">
        <f>IF(C523="","",COUNTA(C$8:C523))</f>
        <v/>
      </c>
      <c r="B523" s="48"/>
      <c r="C523" s="49"/>
      <c r="D523" s="48"/>
      <c r="E523" s="51"/>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spans="1:26">
      <c r="A524" s="48" t="str">
        <f>IF(C524="","",COUNTA(C$8:C524))</f>
        <v/>
      </c>
      <c r="B524" s="48"/>
      <c r="C524" s="49"/>
      <c r="D524" s="48"/>
      <c r="E524" s="51"/>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spans="1:26">
      <c r="A525" s="48" t="str">
        <f>IF(C525="","",COUNTA(C$8:C525))</f>
        <v/>
      </c>
      <c r="B525" s="48"/>
      <c r="C525" s="49"/>
      <c r="D525" s="48"/>
      <c r="E525" s="51"/>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spans="1:26">
      <c r="A526" s="48" t="str">
        <f>IF(C526="","",COUNTA(C$8:C526))</f>
        <v/>
      </c>
      <c r="B526" s="48"/>
      <c r="C526" s="49"/>
      <c r="D526" s="48"/>
      <c r="E526" s="51"/>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spans="1:26">
      <c r="A527" s="48" t="str">
        <f>IF(C527="","",COUNTA(C$8:C527))</f>
        <v/>
      </c>
      <c r="B527" s="48"/>
      <c r="C527" s="49"/>
      <c r="D527" s="48"/>
      <c r="E527" s="51"/>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spans="1:26">
      <c r="A528" s="48" t="str">
        <f>IF(C528="","",COUNTA(C$8:C528))</f>
        <v/>
      </c>
      <c r="B528" s="48"/>
      <c r="C528" s="49"/>
      <c r="D528" s="48"/>
      <c r="E528" s="51"/>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spans="1:26">
      <c r="A529" s="48" t="str">
        <f>IF(C529="","",COUNTA(C$8:C529))</f>
        <v/>
      </c>
      <c r="B529" s="48"/>
      <c r="C529" s="49"/>
      <c r="D529" s="48"/>
      <c r="E529" s="51"/>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spans="1:26">
      <c r="A530" s="48" t="str">
        <f>IF(C530="","",COUNTA(C$8:C530))</f>
        <v/>
      </c>
      <c r="B530" s="48"/>
      <c r="C530" s="49"/>
      <c r="D530" s="48"/>
      <c r="E530" s="51"/>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spans="1:26">
      <c r="A531" s="48" t="str">
        <f>IF(C531="","",COUNTA(C$8:C531))</f>
        <v/>
      </c>
      <c r="B531" s="48"/>
      <c r="C531" s="49"/>
      <c r="D531" s="48"/>
      <c r="E531" s="51"/>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spans="1:26">
      <c r="A532" s="48" t="str">
        <f>IF(C532="","",COUNTA(C$8:C532))</f>
        <v/>
      </c>
      <c r="B532" s="48"/>
      <c r="C532" s="49"/>
      <c r="D532" s="48"/>
      <c r="E532" s="51"/>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spans="1:26">
      <c r="A533" s="48" t="str">
        <f>IF(C533="","",COUNTA(C$8:C533))</f>
        <v/>
      </c>
      <c r="B533" s="48"/>
      <c r="C533" s="49"/>
      <c r="D533" s="48"/>
      <c r="E533" s="51"/>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spans="1:26">
      <c r="A534" s="48" t="str">
        <f>IF(C534="","",COUNTA(C$8:C534))</f>
        <v/>
      </c>
      <c r="B534" s="48"/>
      <c r="C534" s="49"/>
      <c r="D534" s="48"/>
      <c r="E534" s="51"/>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spans="1:26">
      <c r="A535" s="48" t="str">
        <f>IF(C535="","",COUNTA(C$8:C535))</f>
        <v/>
      </c>
      <c r="B535" s="48"/>
      <c r="C535" s="49"/>
      <c r="D535" s="48"/>
      <c r="E535" s="51"/>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spans="1:26">
      <c r="A536" s="48" t="str">
        <f>IF(C536="","",COUNTA(C$8:C536))</f>
        <v/>
      </c>
      <c r="B536" s="48"/>
      <c r="C536" s="49"/>
      <c r="D536" s="48"/>
      <c r="E536" s="51"/>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spans="1:26">
      <c r="A537" s="48" t="str">
        <f>IF(C537="","",COUNTA(C$8:C537))</f>
        <v/>
      </c>
      <c r="B537" s="48"/>
      <c r="C537" s="49"/>
      <c r="D537" s="48"/>
      <c r="E537" s="51"/>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spans="1:26">
      <c r="A538" s="48" t="str">
        <f>IF(C538="","",COUNTA(C$8:C538))</f>
        <v/>
      </c>
      <c r="B538" s="48"/>
      <c r="C538" s="49"/>
      <c r="D538" s="48"/>
      <c r="E538" s="51"/>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spans="1:26">
      <c r="A539" s="48" t="str">
        <f>IF(C539="","",COUNTA(C$8:C539))</f>
        <v/>
      </c>
      <c r="B539" s="48"/>
      <c r="C539" s="49"/>
      <c r="D539" s="48"/>
      <c r="E539" s="51"/>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spans="1:26">
      <c r="A540" s="48" t="str">
        <f>IF(C540="","",COUNTA(C$8:C540))</f>
        <v/>
      </c>
      <c r="B540" s="48"/>
      <c r="C540" s="49"/>
      <c r="D540" s="48"/>
      <c r="E540" s="51"/>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spans="1:26">
      <c r="A541" s="48" t="str">
        <f>IF(C541="","",COUNTA(C$8:C541))</f>
        <v/>
      </c>
      <c r="B541" s="48"/>
      <c r="C541" s="49"/>
      <c r="D541" s="48"/>
      <c r="E541" s="51"/>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spans="1:26">
      <c r="A542" s="48" t="str">
        <f>IF(C542="","",COUNTA(C$8:C542))</f>
        <v/>
      </c>
      <c r="B542" s="48"/>
      <c r="C542" s="49"/>
      <c r="D542" s="48"/>
      <c r="E542" s="51"/>
      <c r="F542" s="23"/>
      <c r="G542" s="23"/>
      <c r="H542" s="23"/>
      <c r="I542" s="14" t="s">
        <v>2</v>
      </c>
      <c r="J542" s="37"/>
      <c r="K542" s="14" t="s">
        <v>2</v>
      </c>
      <c r="L542" s="37"/>
      <c r="M542" s="32"/>
      <c r="N542" s="32"/>
      <c r="O542" s="32"/>
      <c r="P542" s="32"/>
      <c r="Q542" s="32"/>
      <c r="R542" s="32"/>
      <c r="S542" s="32"/>
      <c r="T542" s="32"/>
      <c r="U542" s="32"/>
      <c r="V542" s="32"/>
      <c r="W542" s="32"/>
      <c r="X542" s="32"/>
      <c r="Y542" s="32"/>
      <c r="Z542" s="32"/>
    </row>
    <row r="543" ht="16.5" spans="1:26">
      <c r="A543" s="48" t="str">
        <f>IF(C543="","",COUNTA(C$8:C543))</f>
        <v/>
      </c>
      <c r="B543" s="48"/>
      <c r="C543" s="49"/>
      <c r="D543" s="48"/>
      <c r="E543" s="51"/>
      <c r="F543" s="23"/>
      <c r="G543" s="23"/>
      <c r="H543" s="23"/>
      <c r="I543" s="14" t="s">
        <v>2</v>
      </c>
      <c r="J543" s="37"/>
      <c r="K543" s="14" t="s">
        <v>2</v>
      </c>
      <c r="L543" s="37"/>
      <c r="M543" s="32"/>
      <c r="N543" s="32"/>
      <c r="O543" s="32"/>
      <c r="P543" s="32"/>
      <c r="Q543" s="32"/>
      <c r="R543" s="32"/>
      <c r="S543" s="32"/>
      <c r="T543" s="32"/>
      <c r="U543" s="32"/>
      <c r="V543" s="32"/>
      <c r="W543" s="32"/>
      <c r="X543" s="32"/>
      <c r="Y543" s="32"/>
      <c r="Z543" s="32"/>
    </row>
    <row r="544" ht="16.5" spans="1:26">
      <c r="A544" s="48" t="str">
        <f>IF(C544="","",COUNTA(C$8:C544))</f>
        <v/>
      </c>
      <c r="B544" s="48"/>
      <c r="C544" s="49"/>
      <c r="D544" s="48"/>
      <c r="E544" s="51"/>
      <c r="F544" s="23"/>
      <c r="G544" s="23"/>
      <c r="H544" s="23"/>
      <c r="I544" s="14" t="s">
        <v>2</v>
      </c>
      <c r="J544" s="37"/>
      <c r="K544" s="14" t="s">
        <v>2</v>
      </c>
      <c r="L544" s="37"/>
      <c r="M544" s="32"/>
      <c r="N544" s="32"/>
      <c r="O544" s="32"/>
      <c r="P544" s="32"/>
      <c r="Q544" s="32"/>
      <c r="R544" s="32"/>
      <c r="S544" s="32"/>
      <c r="T544" s="32"/>
      <c r="U544" s="32"/>
      <c r="V544" s="32"/>
      <c r="W544" s="32"/>
      <c r="X544" s="32"/>
      <c r="Y544" s="32"/>
      <c r="Z544" s="32"/>
    </row>
    <row r="545" ht="16.5" spans="1:26">
      <c r="A545" s="48" t="str">
        <f>IF(C545="","",COUNTA(C$8:C545))</f>
        <v/>
      </c>
      <c r="B545" s="48"/>
      <c r="C545" s="49"/>
      <c r="D545" s="48"/>
      <c r="E545" s="51"/>
      <c r="F545" s="23"/>
      <c r="G545" s="23"/>
      <c r="H545" s="23"/>
      <c r="I545" s="14" t="s">
        <v>2</v>
      </c>
      <c r="J545" s="37"/>
      <c r="K545" s="14" t="s">
        <v>2</v>
      </c>
      <c r="L545" s="37"/>
      <c r="M545" s="32"/>
      <c r="N545" s="32"/>
      <c r="O545" s="32"/>
      <c r="P545" s="32"/>
      <c r="Q545" s="32"/>
      <c r="R545" s="32"/>
      <c r="S545" s="32"/>
      <c r="T545" s="32"/>
      <c r="U545" s="32"/>
      <c r="V545" s="32"/>
      <c r="W545" s="32"/>
      <c r="X545" s="32"/>
      <c r="Y545" s="32"/>
      <c r="Z545" s="32"/>
    </row>
    <row r="546" ht="16.5" spans="1:26">
      <c r="A546" s="48" t="str">
        <f>IF(C546="","",COUNTA(C$8:C546))</f>
        <v/>
      </c>
      <c r="B546" s="48"/>
      <c r="C546" s="49"/>
      <c r="D546" s="48"/>
      <c r="E546" s="51"/>
      <c r="F546" s="23"/>
      <c r="G546" s="23"/>
      <c r="H546" s="23"/>
      <c r="I546" s="14" t="s">
        <v>2</v>
      </c>
      <c r="J546" s="37"/>
      <c r="K546" s="14" t="s">
        <v>2</v>
      </c>
      <c r="L546" s="37"/>
      <c r="M546" s="32"/>
      <c r="N546" s="32"/>
      <c r="O546" s="32"/>
      <c r="P546" s="32"/>
      <c r="Q546" s="32"/>
      <c r="R546" s="32"/>
      <c r="S546" s="32"/>
      <c r="T546" s="32"/>
      <c r="U546" s="32"/>
      <c r="V546" s="32"/>
      <c r="W546" s="32"/>
      <c r="X546" s="32"/>
      <c r="Y546" s="32"/>
      <c r="Z546" s="32"/>
    </row>
    <row r="547" ht="16.5" spans="1:26">
      <c r="A547" s="48" t="str">
        <f>IF(C547="","",COUNTA(C$8:C547))</f>
        <v/>
      </c>
      <c r="B547" s="48"/>
      <c r="C547" s="49"/>
      <c r="D547" s="48"/>
      <c r="E547" s="51"/>
      <c r="F547" s="23"/>
      <c r="G547" s="23"/>
      <c r="H547" s="23"/>
      <c r="I547" s="14" t="s">
        <v>2</v>
      </c>
      <c r="J547" s="37"/>
      <c r="K547" s="14" t="s">
        <v>2</v>
      </c>
      <c r="L547" s="37"/>
      <c r="M547" s="32"/>
      <c r="N547" s="32"/>
      <c r="O547" s="32"/>
      <c r="P547" s="32"/>
      <c r="Q547" s="32"/>
      <c r="R547" s="32"/>
      <c r="S547" s="32"/>
      <c r="T547" s="32"/>
      <c r="U547" s="32"/>
      <c r="V547" s="32"/>
      <c r="W547" s="32"/>
      <c r="X547" s="32"/>
      <c r="Y547" s="32"/>
      <c r="Z547" s="32"/>
    </row>
    <row r="548" ht="16.5" spans="1:26">
      <c r="A548" s="48" t="str">
        <f>IF(C548="","",COUNTA(C$8:C548))</f>
        <v/>
      </c>
      <c r="B548" s="48"/>
      <c r="C548" s="49"/>
      <c r="D548" s="48"/>
      <c r="E548" s="51"/>
      <c r="F548" s="23"/>
      <c r="G548" s="23"/>
      <c r="H548" s="23"/>
      <c r="I548" s="14" t="s">
        <v>2</v>
      </c>
      <c r="J548" s="37"/>
      <c r="K548" s="14" t="s">
        <v>2</v>
      </c>
      <c r="L548" s="37"/>
      <c r="M548" s="32"/>
      <c r="N548" s="32"/>
      <c r="O548" s="32"/>
      <c r="P548" s="32"/>
      <c r="Q548" s="32"/>
      <c r="R548" s="32"/>
      <c r="S548" s="32"/>
      <c r="T548" s="32"/>
      <c r="U548" s="32"/>
      <c r="V548" s="32"/>
      <c r="W548" s="32"/>
      <c r="X548" s="32"/>
      <c r="Y548" s="32"/>
      <c r="Z548" s="32"/>
    </row>
    <row r="549" ht="16.5" spans="1:26">
      <c r="A549" s="48" t="str">
        <f>IF(C549="","",COUNTA(C$8:C549))</f>
        <v/>
      </c>
      <c r="B549" s="48"/>
      <c r="C549" s="49"/>
      <c r="D549" s="48"/>
      <c r="E549" s="51"/>
      <c r="F549" s="23"/>
      <c r="G549" s="23"/>
      <c r="H549" s="23"/>
      <c r="I549" s="14" t="s">
        <v>2</v>
      </c>
      <c r="J549" s="37"/>
      <c r="K549" s="14" t="s">
        <v>2</v>
      </c>
      <c r="L549" s="37"/>
      <c r="M549" s="32"/>
      <c r="N549" s="32"/>
      <c r="O549" s="32"/>
      <c r="P549" s="32"/>
      <c r="Q549" s="32"/>
      <c r="R549" s="32"/>
      <c r="S549" s="32"/>
      <c r="T549" s="32"/>
      <c r="U549" s="32"/>
      <c r="V549" s="32"/>
      <c r="W549" s="32"/>
      <c r="X549" s="32"/>
      <c r="Y549" s="32"/>
      <c r="Z549" s="32"/>
    </row>
    <row r="550" ht="16.5" spans="1:26">
      <c r="A550" s="48" t="str">
        <f>IF(C550="","",COUNTA(C$8:C550))</f>
        <v/>
      </c>
      <c r="B550" s="48"/>
      <c r="C550" s="49"/>
      <c r="D550" s="48"/>
      <c r="E550" s="51"/>
      <c r="F550" s="23"/>
      <c r="G550" s="23"/>
      <c r="H550" s="23"/>
      <c r="I550" s="14" t="s">
        <v>2</v>
      </c>
      <c r="J550" s="37"/>
      <c r="K550" s="14" t="s">
        <v>2</v>
      </c>
      <c r="L550" s="37"/>
      <c r="M550" s="32"/>
      <c r="N550" s="32"/>
      <c r="O550" s="32"/>
      <c r="P550" s="32"/>
      <c r="Q550" s="32"/>
      <c r="R550" s="32"/>
      <c r="S550" s="32"/>
      <c r="T550" s="32"/>
      <c r="U550" s="32"/>
      <c r="V550" s="32"/>
      <c r="W550" s="32"/>
      <c r="X550" s="32"/>
      <c r="Y550" s="32"/>
      <c r="Z550" s="32"/>
    </row>
    <row r="551" ht="16.5" spans="1:26">
      <c r="A551" s="48" t="str">
        <f>IF(C551="","",COUNTA(C$8:C551))</f>
        <v/>
      </c>
      <c r="B551" s="48"/>
      <c r="C551" s="49"/>
      <c r="D551" s="48"/>
      <c r="E551" s="51"/>
      <c r="F551" s="23"/>
      <c r="G551" s="23"/>
      <c r="H551" s="23"/>
      <c r="I551" s="14" t="s">
        <v>2</v>
      </c>
      <c r="J551" s="37"/>
      <c r="K551" s="14" t="s">
        <v>2</v>
      </c>
      <c r="L551" s="37"/>
      <c r="M551" s="32"/>
      <c r="N551" s="32"/>
      <c r="O551" s="32"/>
      <c r="P551" s="32"/>
      <c r="Q551" s="32"/>
      <c r="R551" s="32"/>
      <c r="S551" s="32"/>
      <c r="T551" s="32"/>
      <c r="U551" s="32"/>
      <c r="V551" s="32"/>
      <c r="W551" s="32"/>
      <c r="X551" s="32"/>
      <c r="Y551" s="32"/>
      <c r="Z551" s="32"/>
    </row>
    <row r="552" ht="16.5" spans="1:26">
      <c r="A552" s="48" t="str">
        <f>IF(C552="","",COUNTA(C$8:C552))</f>
        <v/>
      </c>
      <c r="B552" s="48"/>
      <c r="C552" s="49"/>
      <c r="D552" s="48"/>
      <c r="E552" s="51"/>
      <c r="F552" s="23"/>
      <c r="G552" s="23"/>
      <c r="H552" s="23"/>
      <c r="I552" s="14" t="s">
        <v>2</v>
      </c>
      <c r="J552" s="37"/>
      <c r="K552" s="14" t="s">
        <v>2</v>
      </c>
      <c r="L552" s="37"/>
      <c r="M552" s="32"/>
      <c r="N552" s="32"/>
      <c r="O552" s="32"/>
      <c r="P552" s="32"/>
      <c r="Q552" s="32"/>
      <c r="R552" s="32"/>
      <c r="S552" s="32"/>
      <c r="T552" s="32"/>
      <c r="U552" s="32"/>
      <c r="V552" s="32"/>
      <c r="W552" s="32"/>
      <c r="X552" s="32"/>
      <c r="Y552" s="32"/>
      <c r="Z552" s="32"/>
    </row>
    <row r="553" ht="16.5" spans="1:26">
      <c r="A553" s="48" t="str">
        <f>IF(C553="","",COUNTA(C$8:C553))</f>
        <v/>
      </c>
      <c r="B553" s="48"/>
      <c r="C553" s="49"/>
      <c r="D553" s="48"/>
      <c r="E553" s="51"/>
      <c r="F553" s="23"/>
      <c r="G553" s="23"/>
      <c r="H553" s="23"/>
      <c r="I553" s="14" t="s">
        <v>2</v>
      </c>
      <c r="J553" s="37"/>
      <c r="K553" s="14" t="s">
        <v>2</v>
      </c>
      <c r="L553" s="37"/>
      <c r="M553" s="32"/>
      <c r="N553" s="32"/>
      <c r="O553" s="32"/>
      <c r="P553" s="32"/>
      <c r="Q553" s="32"/>
      <c r="R553" s="32"/>
      <c r="S553" s="32"/>
      <c r="T553" s="32"/>
      <c r="U553" s="32"/>
      <c r="V553" s="32"/>
      <c r="W553" s="32"/>
      <c r="X553" s="32"/>
      <c r="Y553" s="32"/>
      <c r="Z553" s="32"/>
    </row>
    <row r="554" ht="16.5" spans="1:26">
      <c r="A554" s="48" t="str">
        <f>IF(C554="","",COUNTA(C$8:C554))</f>
        <v/>
      </c>
      <c r="B554" s="48"/>
      <c r="C554" s="49"/>
      <c r="D554" s="48"/>
      <c r="E554" s="51"/>
      <c r="F554" s="23"/>
      <c r="G554" s="23"/>
      <c r="H554" s="23"/>
      <c r="I554" s="14" t="s">
        <v>2</v>
      </c>
      <c r="J554" s="37"/>
      <c r="K554" s="14" t="s">
        <v>2</v>
      </c>
      <c r="L554" s="37"/>
      <c r="M554" s="32"/>
      <c r="N554" s="32"/>
      <c r="O554" s="32"/>
      <c r="P554" s="32"/>
      <c r="Q554" s="32"/>
      <c r="R554" s="32"/>
      <c r="S554" s="32"/>
      <c r="T554" s="32"/>
      <c r="U554" s="32"/>
      <c r="V554" s="32"/>
      <c r="W554" s="32"/>
      <c r="X554" s="32"/>
      <c r="Y554" s="32"/>
      <c r="Z554" s="32"/>
    </row>
    <row r="555" ht="16.5" spans="1:26">
      <c r="A555" s="48" t="str">
        <f>IF(C555="","",COUNTA(C$8:C555))</f>
        <v/>
      </c>
      <c r="B555" s="48"/>
      <c r="C555" s="49"/>
      <c r="D555" s="48"/>
      <c r="E555" s="51"/>
      <c r="F555" s="23"/>
      <c r="G555" s="23"/>
      <c r="H555" s="23"/>
      <c r="I555" s="14" t="s">
        <v>2</v>
      </c>
      <c r="J555" s="37"/>
      <c r="K555" s="14" t="s">
        <v>2</v>
      </c>
      <c r="L555" s="37"/>
      <c r="M555" s="32"/>
      <c r="N555" s="32"/>
      <c r="O555" s="32"/>
      <c r="P555" s="32"/>
      <c r="Q555" s="32"/>
      <c r="R555" s="32"/>
      <c r="S555" s="32"/>
      <c r="T555" s="32"/>
      <c r="U555" s="32"/>
      <c r="V555" s="32"/>
      <c r="W555" s="32"/>
      <c r="X555" s="32"/>
      <c r="Y555" s="32"/>
      <c r="Z555" s="32"/>
    </row>
    <row r="556" ht="16.5" spans="1:26">
      <c r="A556" s="48" t="str">
        <f>IF(C556="","",COUNTA(C$8:C556))</f>
        <v/>
      </c>
      <c r="B556" s="48"/>
      <c r="C556" s="49"/>
      <c r="D556" s="48"/>
      <c r="E556" s="51"/>
      <c r="F556" s="23"/>
      <c r="G556" s="23"/>
      <c r="H556" s="23"/>
      <c r="I556" s="14" t="s">
        <v>2</v>
      </c>
      <c r="J556" s="37"/>
      <c r="K556" s="14" t="s">
        <v>2</v>
      </c>
      <c r="L556" s="37"/>
      <c r="M556" s="32"/>
      <c r="N556" s="32"/>
      <c r="O556" s="32"/>
      <c r="P556" s="32"/>
      <c r="Q556" s="32"/>
      <c r="R556" s="32"/>
      <c r="S556" s="32"/>
      <c r="T556" s="32"/>
      <c r="U556" s="32"/>
      <c r="V556" s="32"/>
      <c r="W556" s="32"/>
      <c r="X556" s="32"/>
      <c r="Y556" s="32"/>
      <c r="Z556" s="32"/>
    </row>
    <row r="557" ht="16.5" spans="1:26">
      <c r="A557" s="48" t="str">
        <f>IF(C557="","",COUNTA(C$8:C557))</f>
        <v/>
      </c>
      <c r="B557" s="48"/>
      <c r="C557" s="49"/>
      <c r="D557" s="48"/>
      <c r="E557" s="51"/>
      <c r="F557" s="23"/>
      <c r="G557" s="23"/>
      <c r="H557" s="23"/>
      <c r="I557" s="14" t="s">
        <v>2</v>
      </c>
      <c r="J557" s="37"/>
      <c r="K557" s="14" t="s">
        <v>2</v>
      </c>
      <c r="L557" s="37"/>
      <c r="M557" s="32"/>
      <c r="N557" s="32"/>
      <c r="O557" s="32"/>
      <c r="P557" s="32"/>
      <c r="Q557" s="32"/>
      <c r="R557" s="32"/>
      <c r="S557" s="32"/>
      <c r="T557" s="32"/>
      <c r="U557" s="32"/>
      <c r="V557" s="32"/>
      <c r="W557" s="32"/>
      <c r="X557" s="32"/>
      <c r="Y557" s="32"/>
      <c r="Z557" s="32"/>
    </row>
    <row r="558" ht="16.5" spans="1:26">
      <c r="A558" s="48" t="str">
        <f>IF(C558="","",COUNTA(C$8:C558))</f>
        <v/>
      </c>
      <c r="B558" s="48"/>
      <c r="C558" s="49"/>
      <c r="D558" s="48"/>
      <c r="E558" s="51"/>
      <c r="F558" s="23"/>
      <c r="G558" s="23"/>
      <c r="H558" s="23"/>
      <c r="I558" s="14" t="s">
        <v>2</v>
      </c>
      <c r="J558" s="37"/>
      <c r="K558" s="14" t="s">
        <v>2</v>
      </c>
      <c r="L558" s="37"/>
      <c r="M558" s="32"/>
      <c r="N558" s="32"/>
      <c r="O558" s="32"/>
      <c r="P558" s="32"/>
      <c r="Q558" s="32"/>
      <c r="R558" s="32"/>
      <c r="S558" s="32"/>
      <c r="T558" s="32"/>
      <c r="U558" s="32"/>
      <c r="V558" s="32"/>
      <c r="W558" s="32"/>
      <c r="X558" s="32"/>
      <c r="Y558" s="32"/>
      <c r="Z558" s="32"/>
    </row>
    <row r="559" ht="16.5" spans="1:26">
      <c r="A559" s="48" t="str">
        <f>IF(C559="","",COUNTA(C$8:C559))</f>
        <v/>
      </c>
      <c r="B559" s="48"/>
      <c r="C559" s="49"/>
      <c r="D559" s="48"/>
      <c r="E559" s="51"/>
      <c r="F559" s="23"/>
      <c r="G559" s="23"/>
      <c r="H559" s="23"/>
      <c r="I559" s="14" t="s">
        <v>2</v>
      </c>
      <c r="J559" s="37"/>
      <c r="K559" s="14" t="s">
        <v>2</v>
      </c>
      <c r="L559" s="37"/>
      <c r="M559" s="32"/>
      <c r="N559" s="32"/>
      <c r="O559" s="32"/>
      <c r="P559" s="32"/>
      <c r="Q559" s="32"/>
      <c r="R559" s="32"/>
      <c r="S559" s="32"/>
      <c r="T559" s="32"/>
      <c r="U559" s="32"/>
      <c r="V559" s="32"/>
      <c r="W559" s="32"/>
      <c r="X559" s="32"/>
      <c r="Y559" s="32"/>
      <c r="Z559" s="32"/>
    </row>
    <row r="560" ht="16.5" spans="1:26">
      <c r="A560" s="48" t="str">
        <f>IF(C560="","",COUNTA(C$8:C560))</f>
        <v/>
      </c>
      <c r="B560" s="48"/>
      <c r="C560" s="49"/>
      <c r="D560" s="48"/>
      <c r="E560" s="51"/>
      <c r="F560" s="23"/>
      <c r="G560" s="23"/>
      <c r="H560" s="23"/>
      <c r="I560" s="14" t="s">
        <v>2</v>
      </c>
      <c r="J560" s="37"/>
      <c r="K560" s="14" t="s">
        <v>2</v>
      </c>
      <c r="L560" s="37"/>
      <c r="M560" s="32"/>
      <c r="N560" s="32"/>
      <c r="O560" s="32"/>
      <c r="P560" s="32"/>
      <c r="Q560" s="32"/>
      <c r="R560" s="32"/>
      <c r="S560" s="32"/>
      <c r="T560" s="32"/>
      <c r="U560" s="32"/>
      <c r="V560" s="32"/>
      <c r="W560" s="32"/>
      <c r="X560" s="32"/>
      <c r="Y560" s="32"/>
      <c r="Z560" s="32"/>
    </row>
    <row r="561" ht="16.5" spans="1:26">
      <c r="A561" s="48" t="str">
        <f>IF(C561="","",COUNTA(C$8:C561))</f>
        <v/>
      </c>
      <c r="B561" s="48"/>
      <c r="C561" s="49"/>
      <c r="D561" s="48"/>
      <c r="E561" s="51"/>
      <c r="F561" s="23"/>
      <c r="G561" s="23"/>
      <c r="H561" s="23"/>
      <c r="I561" s="14" t="s">
        <v>2</v>
      </c>
      <c r="J561" s="37"/>
      <c r="K561" s="14" t="s">
        <v>2</v>
      </c>
      <c r="L561" s="37"/>
      <c r="M561" s="32"/>
      <c r="N561" s="32"/>
      <c r="O561" s="32"/>
      <c r="P561" s="32"/>
      <c r="Q561" s="32"/>
      <c r="R561" s="32"/>
      <c r="S561" s="32"/>
      <c r="T561" s="32"/>
      <c r="U561" s="32"/>
      <c r="V561" s="32"/>
      <c r="W561" s="32"/>
      <c r="X561" s="32"/>
      <c r="Y561" s="32"/>
      <c r="Z561" s="32"/>
    </row>
    <row r="562" ht="16.5" spans="1:26">
      <c r="A562" s="48" t="str">
        <f>IF(C562="","",COUNTA(C$8:C562))</f>
        <v/>
      </c>
      <c r="B562" s="48"/>
      <c r="C562" s="49"/>
      <c r="D562" s="48"/>
      <c r="E562" s="51"/>
      <c r="F562" s="23"/>
      <c r="G562" s="23"/>
      <c r="H562" s="23"/>
      <c r="I562" s="14" t="s">
        <v>2</v>
      </c>
      <c r="J562" s="37"/>
      <c r="K562" s="14" t="s">
        <v>2</v>
      </c>
      <c r="L562" s="37"/>
      <c r="M562" s="32"/>
      <c r="N562" s="32"/>
      <c r="O562" s="32"/>
      <c r="P562" s="32"/>
      <c r="Q562" s="32"/>
      <c r="R562" s="32"/>
      <c r="S562" s="32"/>
      <c r="T562" s="32"/>
      <c r="U562" s="32"/>
      <c r="V562" s="32"/>
      <c r="W562" s="32"/>
      <c r="X562" s="32"/>
      <c r="Y562" s="32"/>
      <c r="Z562" s="32"/>
    </row>
    <row r="563" ht="16.5" spans="1:26">
      <c r="A563" s="48" t="str">
        <f>IF(C563="","",COUNTA(C$8:C563))</f>
        <v/>
      </c>
      <c r="B563" s="48"/>
      <c r="C563" s="49"/>
      <c r="D563" s="48"/>
      <c r="E563" s="51"/>
      <c r="F563" s="23"/>
      <c r="G563" s="23"/>
      <c r="H563" s="23"/>
      <c r="I563" s="14" t="s">
        <v>2</v>
      </c>
      <c r="J563" s="37"/>
      <c r="K563" s="14" t="s">
        <v>2</v>
      </c>
      <c r="L563" s="37"/>
      <c r="M563" s="32"/>
      <c r="N563" s="32"/>
      <c r="O563" s="32"/>
      <c r="P563" s="32"/>
      <c r="Q563" s="32"/>
      <c r="R563" s="32"/>
      <c r="S563" s="32"/>
      <c r="T563" s="32"/>
      <c r="U563" s="32"/>
      <c r="V563" s="32"/>
      <c r="W563" s="32"/>
      <c r="X563" s="32"/>
      <c r="Y563" s="32"/>
      <c r="Z563" s="32"/>
    </row>
    <row r="564" ht="16.5" spans="1:26">
      <c r="A564" s="48" t="str">
        <f>IF(C564="","",COUNTA(C$8:C564))</f>
        <v/>
      </c>
      <c r="B564" s="48"/>
      <c r="C564" s="49"/>
      <c r="D564" s="48"/>
      <c r="E564" s="51"/>
      <c r="F564" s="23"/>
      <c r="G564" s="23"/>
      <c r="H564" s="23"/>
      <c r="I564" s="14" t="s">
        <v>2</v>
      </c>
      <c r="J564" s="37"/>
      <c r="K564" s="14" t="s">
        <v>2</v>
      </c>
      <c r="L564" s="37"/>
      <c r="M564" s="32"/>
      <c r="N564" s="32"/>
      <c r="O564" s="32"/>
      <c r="P564" s="32"/>
      <c r="Q564" s="32"/>
      <c r="R564" s="32"/>
      <c r="S564" s="32"/>
      <c r="T564" s="32"/>
      <c r="U564" s="32"/>
      <c r="V564" s="32"/>
      <c r="W564" s="32"/>
      <c r="X564" s="32"/>
      <c r="Y564" s="32"/>
      <c r="Z564" s="32"/>
    </row>
    <row r="565" ht="16.5" spans="1:26">
      <c r="A565" s="48" t="str">
        <f>IF(C565="","",COUNTA(C$8:C565))</f>
        <v/>
      </c>
      <c r="B565" s="48"/>
      <c r="C565" s="49"/>
      <c r="D565" s="48"/>
      <c r="E565" s="51"/>
      <c r="F565" s="23"/>
      <c r="G565" s="23"/>
      <c r="H565" s="23"/>
      <c r="I565" s="14" t="s">
        <v>2</v>
      </c>
      <c r="J565" s="37"/>
      <c r="K565" s="14" t="s">
        <v>2</v>
      </c>
      <c r="L565" s="37"/>
      <c r="M565" s="32"/>
      <c r="N565" s="32"/>
      <c r="O565" s="32"/>
      <c r="P565" s="32"/>
      <c r="Q565" s="32"/>
      <c r="R565" s="32"/>
      <c r="S565" s="32"/>
      <c r="T565" s="32"/>
      <c r="U565" s="32"/>
      <c r="V565" s="32"/>
      <c r="W565" s="32"/>
      <c r="X565" s="32"/>
      <c r="Y565" s="32"/>
      <c r="Z565" s="32"/>
    </row>
    <row r="566" ht="16.5" spans="1:26">
      <c r="A566" s="48" t="str">
        <f>IF(C566="","",COUNTA(C$8:C566))</f>
        <v/>
      </c>
      <c r="B566" s="48"/>
      <c r="C566" s="49"/>
      <c r="D566" s="48"/>
      <c r="E566" s="51"/>
      <c r="F566" s="23"/>
      <c r="G566" s="23"/>
      <c r="H566" s="23"/>
      <c r="I566" s="14" t="s">
        <v>2</v>
      </c>
      <c r="J566" s="37"/>
      <c r="K566" s="14" t="s">
        <v>2</v>
      </c>
      <c r="L566" s="37"/>
      <c r="M566" s="32"/>
      <c r="N566" s="32"/>
      <c r="O566" s="32"/>
      <c r="P566" s="32"/>
      <c r="Q566" s="32"/>
      <c r="R566" s="32"/>
      <c r="S566" s="32"/>
      <c r="T566" s="32"/>
      <c r="U566" s="32"/>
      <c r="V566" s="32"/>
      <c r="W566" s="32"/>
      <c r="X566" s="32"/>
      <c r="Y566" s="32"/>
      <c r="Z566" s="32"/>
    </row>
    <row r="567" ht="16.5" spans="1:26">
      <c r="A567" s="48" t="str">
        <f>IF(C567="","",COUNTA(C$8:C567))</f>
        <v/>
      </c>
      <c r="B567" s="48"/>
      <c r="C567" s="49"/>
      <c r="D567" s="48"/>
      <c r="E567" s="51"/>
      <c r="F567" s="23"/>
      <c r="G567" s="23"/>
      <c r="H567" s="23"/>
      <c r="I567" s="14" t="s">
        <v>2</v>
      </c>
      <c r="J567" s="37"/>
      <c r="K567" s="14" t="s">
        <v>2</v>
      </c>
      <c r="L567" s="37"/>
      <c r="M567" s="32"/>
      <c r="N567" s="32"/>
      <c r="O567" s="32"/>
      <c r="P567" s="32"/>
      <c r="Q567" s="32"/>
      <c r="R567" s="32"/>
      <c r="S567" s="32"/>
      <c r="T567" s="32"/>
      <c r="U567" s="32"/>
      <c r="V567" s="32"/>
      <c r="W567" s="32"/>
      <c r="X567" s="32"/>
      <c r="Y567" s="32"/>
      <c r="Z567" s="32"/>
    </row>
    <row r="568" ht="16.5" spans="1:26">
      <c r="A568" s="48" t="str">
        <f>IF(C568="","",COUNTA(C$8:C568))</f>
        <v/>
      </c>
      <c r="B568" s="48"/>
      <c r="C568" s="49"/>
      <c r="D568" s="48"/>
      <c r="E568" s="51"/>
      <c r="F568" s="23"/>
      <c r="G568" s="23"/>
      <c r="H568" s="23"/>
      <c r="I568" s="14" t="s">
        <v>2</v>
      </c>
      <c r="J568" s="37"/>
      <c r="K568" s="14" t="s">
        <v>2</v>
      </c>
      <c r="L568" s="37"/>
      <c r="M568" s="32"/>
      <c r="N568" s="32"/>
      <c r="O568" s="32"/>
      <c r="P568" s="32"/>
      <c r="Q568" s="32"/>
      <c r="R568" s="32"/>
      <c r="S568" s="32"/>
      <c r="T568" s="32"/>
      <c r="U568" s="32"/>
      <c r="V568" s="32"/>
      <c r="W568" s="32"/>
      <c r="X568" s="32"/>
      <c r="Y568" s="32"/>
      <c r="Z568" s="32"/>
    </row>
    <row r="569" ht="16.5" spans="1:26">
      <c r="A569" s="48" t="str">
        <f>IF(C569="","",COUNTA(C$8:C569))</f>
        <v/>
      </c>
      <c r="B569" s="48"/>
      <c r="C569" s="49"/>
      <c r="D569" s="48"/>
      <c r="E569" s="51"/>
      <c r="F569" s="23"/>
      <c r="G569" s="23"/>
      <c r="H569" s="23"/>
      <c r="I569" s="14" t="s">
        <v>2</v>
      </c>
      <c r="J569" s="37"/>
      <c r="K569" s="14" t="s">
        <v>2</v>
      </c>
      <c r="L569" s="37"/>
      <c r="M569" s="32"/>
      <c r="N569" s="32"/>
      <c r="O569" s="32"/>
      <c r="P569" s="32"/>
      <c r="Q569" s="32"/>
      <c r="R569" s="32"/>
      <c r="S569" s="32"/>
      <c r="T569" s="32"/>
      <c r="U569" s="32"/>
      <c r="V569" s="32"/>
      <c r="W569" s="32"/>
      <c r="X569" s="32"/>
      <c r="Y569" s="32"/>
      <c r="Z569" s="32"/>
    </row>
    <row r="570" ht="16.5" spans="1:26">
      <c r="A570" s="48" t="str">
        <f t="shared" ref="A570:A622" si="0">IF(B570=0,"",ROW()-7)</f>
        <v/>
      </c>
      <c r="B570" s="48"/>
      <c r="C570" s="49"/>
      <c r="D570" s="48"/>
      <c r="E570" s="51"/>
      <c r="F570" s="23"/>
      <c r="G570" s="23"/>
      <c r="H570" s="23"/>
      <c r="I570" s="14" t="s">
        <v>2</v>
      </c>
      <c r="J570" s="37"/>
      <c r="K570" s="14" t="s">
        <v>2</v>
      </c>
      <c r="L570" s="37"/>
      <c r="M570" s="32"/>
      <c r="N570" s="32"/>
      <c r="O570" s="32"/>
      <c r="P570" s="32"/>
      <c r="Q570" s="32"/>
      <c r="R570" s="32"/>
      <c r="S570" s="32"/>
      <c r="T570" s="32"/>
      <c r="U570" s="32"/>
      <c r="V570" s="32"/>
      <c r="W570" s="32"/>
      <c r="X570" s="32"/>
      <c r="Y570" s="32"/>
      <c r="Z570" s="32"/>
    </row>
    <row r="571" ht="16.5" spans="1:26">
      <c r="A571" s="48" t="str">
        <f t="shared" si="0"/>
        <v/>
      </c>
      <c r="B571" s="48"/>
      <c r="C571" s="49"/>
      <c r="D571" s="48"/>
      <c r="E571" s="51"/>
      <c r="F571" s="23"/>
      <c r="G571" s="23"/>
      <c r="H571" s="23"/>
      <c r="I571" s="14" t="s">
        <v>2</v>
      </c>
      <c r="J571" s="37"/>
      <c r="K571" s="14" t="s">
        <v>2</v>
      </c>
      <c r="L571" s="37"/>
      <c r="M571" s="32"/>
      <c r="N571" s="32"/>
      <c r="O571" s="32"/>
      <c r="P571" s="32"/>
      <c r="Q571" s="32"/>
      <c r="R571" s="32"/>
      <c r="S571" s="32"/>
      <c r="T571" s="32"/>
      <c r="U571" s="32"/>
      <c r="V571" s="32"/>
      <c r="W571" s="32"/>
      <c r="X571" s="32"/>
      <c r="Y571" s="32"/>
      <c r="Z571" s="32"/>
    </row>
    <row r="572" ht="16.5" spans="1:26">
      <c r="A572" s="48" t="str">
        <f t="shared" si="0"/>
        <v/>
      </c>
      <c r="B572" s="48"/>
      <c r="C572" s="49"/>
      <c r="D572" s="48"/>
      <c r="E572" s="51"/>
      <c r="F572" s="23"/>
      <c r="G572" s="23"/>
      <c r="H572" s="23"/>
      <c r="I572" s="14" t="s">
        <v>2</v>
      </c>
      <c r="J572" s="37"/>
      <c r="K572" s="14" t="s">
        <v>2</v>
      </c>
      <c r="L572" s="37"/>
      <c r="M572" s="32"/>
      <c r="N572" s="32"/>
      <c r="O572" s="32"/>
      <c r="P572" s="32"/>
      <c r="Q572" s="32"/>
      <c r="R572" s="32"/>
      <c r="S572" s="32"/>
      <c r="T572" s="32"/>
      <c r="U572" s="32"/>
      <c r="V572" s="32"/>
      <c r="W572" s="32"/>
      <c r="X572" s="32"/>
      <c r="Y572" s="32"/>
      <c r="Z572" s="32"/>
    </row>
    <row r="573" ht="16.5" spans="1:26">
      <c r="A573" s="48" t="str">
        <f t="shared" si="0"/>
        <v/>
      </c>
      <c r="B573" s="48"/>
      <c r="C573" s="49"/>
      <c r="D573" s="48"/>
      <c r="E573" s="51"/>
      <c r="F573" s="23"/>
      <c r="G573" s="23"/>
      <c r="H573" s="23"/>
      <c r="I573" s="14" t="s">
        <v>2</v>
      </c>
      <c r="J573" s="37"/>
      <c r="K573" s="14" t="s">
        <v>2</v>
      </c>
      <c r="L573" s="37"/>
      <c r="M573" s="32"/>
      <c r="N573" s="32"/>
      <c r="O573" s="32"/>
      <c r="P573" s="32"/>
      <c r="Q573" s="32"/>
      <c r="R573" s="32"/>
      <c r="S573" s="32"/>
      <c r="T573" s="32"/>
      <c r="U573" s="32"/>
      <c r="V573" s="32"/>
      <c r="W573" s="32"/>
      <c r="X573" s="32"/>
      <c r="Y573" s="32"/>
      <c r="Z573" s="32"/>
    </row>
    <row r="574" ht="16.5" spans="1:26">
      <c r="A574" s="48" t="str">
        <f t="shared" si="0"/>
        <v/>
      </c>
      <c r="B574" s="48"/>
      <c r="C574" s="49"/>
      <c r="D574" s="48"/>
      <c r="E574" s="51"/>
      <c r="F574" s="23"/>
      <c r="G574" s="23"/>
      <c r="H574" s="23"/>
      <c r="I574" s="14" t="s">
        <v>2</v>
      </c>
      <c r="J574" s="37"/>
      <c r="K574" s="14" t="s">
        <v>2</v>
      </c>
      <c r="L574" s="37"/>
      <c r="M574" s="32"/>
      <c r="N574" s="32"/>
      <c r="O574" s="32"/>
      <c r="P574" s="32"/>
      <c r="Q574" s="32"/>
      <c r="R574" s="32"/>
      <c r="S574" s="32"/>
      <c r="T574" s="32"/>
      <c r="U574" s="32"/>
      <c r="V574" s="32"/>
      <c r="W574" s="32"/>
      <c r="X574" s="32"/>
      <c r="Y574" s="32"/>
      <c r="Z574" s="32"/>
    </row>
    <row r="575" ht="16.5" spans="1:26">
      <c r="A575" s="48" t="str">
        <f t="shared" si="0"/>
        <v/>
      </c>
      <c r="B575" s="48"/>
      <c r="C575" s="49"/>
      <c r="D575" s="48"/>
      <c r="E575" s="51"/>
      <c r="F575" s="23"/>
      <c r="G575" s="23"/>
      <c r="H575" s="23"/>
      <c r="I575" s="14" t="s">
        <v>2</v>
      </c>
      <c r="J575" s="37"/>
      <c r="K575" s="14" t="s">
        <v>2</v>
      </c>
      <c r="L575" s="37"/>
      <c r="M575" s="32"/>
      <c r="N575" s="32"/>
      <c r="O575" s="32"/>
      <c r="P575" s="32"/>
      <c r="Q575" s="32"/>
      <c r="R575" s="32"/>
      <c r="S575" s="32"/>
      <c r="T575" s="32"/>
      <c r="U575" s="32"/>
      <c r="V575" s="32"/>
      <c r="W575" s="32"/>
      <c r="X575" s="32"/>
      <c r="Y575" s="32"/>
      <c r="Z575" s="32"/>
    </row>
    <row r="576" ht="16.5" spans="1:26">
      <c r="A576" s="48" t="str">
        <f t="shared" si="0"/>
        <v/>
      </c>
      <c r="B576" s="48"/>
      <c r="C576" s="49"/>
      <c r="D576" s="48"/>
      <c r="E576" s="51"/>
      <c r="F576" s="23"/>
      <c r="G576" s="23"/>
      <c r="H576" s="23"/>
      <c r="I576" s="14" t="s">
        <v>2</v>
      </c>
      <c r="J576" s="37"/>
      <c r="K576" s="14" t="s">
        <v>2</v>
      </c>
      <c r="L576" s="37"/>
      <c r="M576" s="32"/>
      <c r="N576" s="32"/>
      <c r="O576" s="32"/>
      <c r="P576" s="32"/>
      <c r="Q576" s="32"/>
      <c r="R576" s="32"/>
      <c r="S576" s="32"/>
      <c r="T576" s="32"/>
      <c r="U576" s="32"/>
      <c r="V576" s="32"/>
      <c r="W576" s="32"/>
      <c r="X576" s="32"/>
      <c r="Y576" s="32"/>
      <c r="Z576" s="32"/>
    </row>
    <row r="577" ht="16.5" spans="1:26">
      <c r="A577" s="48" t="str">
        <f t="shared" si="0"/>
        <v/>
      </c>
      <c r="B577" s="48"/>
      <c r="C577" s="49"/>
      <c r="D577" s="48"/>
      <c r="E577" s="51"/>
      <c r="F577" s="23"/>
      <c r="G577" s="23"/>
      <c r="H577" s="23"/>
      <c r="I577" s="14" t="s">
        <v>2</v>
      </c>
      <c r="J577" s="37"/>
      <c r="K577" s="14" t="s">
        <v>2</v>
      </c>
      <c r="L577" s="37"/>
      <c r="M577" s="32"/>
      <c r="N577" s="32"/>
      <c r="O577" s="32"/>
      <c r="P577" s="32"/>
      <c r="Q577" s="32"/>
      <c r="R577" s="32"/>
      <c r="S577" s="32"/>
      <c r="T577" s="32"/>
      <c r="U577" s="32"/>
      <c r="V577" s="32"/>
      <c r="W577" s="32"/>
      <c r="X577" s="32"/>
      <c r="Y577" s="32"/>
      <c r="Z577" s="32"/>
    </row>
    <row r="578" ht="16.5" spans="1:26">
      <c r="A578" s="48" t="str">
        <f t="shared" si="0"/>
        <v/>
      </c>
      <c r="B578" s="48"/>
      <c r="C578" s="49"/>
      <c r="D578" s="48"/>
      <c r="E578" s="51"/>
      <c r="F578" s="23"/>
      <c r="G578" s="23"/>
      <c r="H578" s="23"/>
      <c r="I578" s="14" t="s">
        <v>2</v>
      </c>
      <c r="J578" s="37"/>
      <c r="K578" s="14" t="s">
        <v>2</v>
      </c>
      <c r="L578" s="37"/>
      <c r="M578" s="32"/>
      <c r="N578" s="32"/>
      <c r="O578" s="32"/>
      <c r="P578" s="32"/>
      <c r="Q578" s="32"/>
      <c r="R578" s="32"/>
      <c r="S578" s="32"/>
      <c r="T578" s="32"/>
      <c r="U578" s="32"/>
      <c r="V578" s="32"/>
      <c r="W578" s="32"/>
      <c r="X578" s="32"/>
      <c r="Y578" s="32"/>
      <c r="Z578" s="32"/>
    </row>
    <row r="579" ht="16.5" spans="1:26">
      <c r="A579" s="48" t="str">
        <f t="shared" si="0"/>
        <v/>
      </c>
      <c r="B579" s="48"/>
      <c r="C579" s="49"/>
      <c r="D579" s="48"/>
      <c r="E579" s="51"/>
      <c r="F579" s="23"/>
      <c r="G579" s="23"/>
      <c r="H579" s="23"/>
      <c r="I579" s="14" t="s">
        <v>2</v>
      </c>
      <c r="J579" s="37"/>
      <c r="K579" s="14" t="s">
        <v>2</v>
      </c>
      <c r="L579" s="37"/>
      <c r="M579" s="32"/>
      <c r="N579" s="32"/>
      <c r="O579" s="32"/>
      <c r="P579" s="32"/>
      <c r="Q579" s="32"/>
      <c r="R579" s="32"/>
      <c r="S579" s="32"/>
      <c r="T579" s="32"/>
      <c r="U579" s="32"/>
      <c r="V579" s="32"/>
      <c r="W579" s="32"/>
      <c r="X579" s="32"/>
      <c r="Y579" s="32"/>
      <c r="Z579" s="32"/>
    </row>
    <row r="580" ht="16.5" spans="1:26">
      <c r="A580" s="48" t="str">
        <f t="shared" si="0"/>
        <v/>
      </c>
      <c r="B580" s="48"/>
      <c r="C580" s="49"/>
      <c r="D580" s="48"/>
      <c r="E580" s="51"/>
      <c r="F580" s="23"/>
      <c r="G580" s="23"/>
      <c r="H580" s="23"/>
      <c r="I580" s="14" t="s">
        <v>2</v>
      </c>
      <c r="J580" s="37"/>
      <c r="K580" s="14" t="s">
        <v>2</v>
      </c>
      <c r="L580" s="37"/>
      <c r="M580" s="32"/>
      <c r="N580" s="32"/>
      <c r="O580" s="32"/>
      <c r="P580" s="32"/>
      <c r="Q580" s="32"/>
      <c r="R580" s="32"/>
      <c r="S580" s="32"/>
      <c r="T580" s="32"/>
      <c r="U580" s="32"/>
      <c r="V580" s="32"/>
      <c r="W580" s="32"/>
      <c r="X580" s="32"/>
      <c r="Y580" s="32"/>
      <c r="Z580" s="32"/>
    </row>
    <row r="581" ht="16.5" spans="1:26">
      <c r="A581" s="48" t="str">
        <f t="shared" si="0"/>
        <v/>
      </c>
      <c r="B581" s="48"/>
      <c r="C581" s="49"/>
      <c r="D581" s="48"/>
      <c r="E581" s="51"/>
      <c r="F581" s="23"/>
      <c r="G581" s="23"/>
      <c r="H581" s="23"/>
      <c r="I581" s="14" t="s">
        <v>2</v>
      </c>
      <c r="J581" s="37"/>
      <c r="K581" s="14" t="s">
        <v>2</v>
      </c>
      <c r="L581" s="37"/>
      <c r="M581" s="32"/>
      <c r="N581" s="32"/>
      <c r="O581" s="32"/>
      <c r="P581" s="32"/>
      <c r="Q581" s="32"/>
      <c r="R581" s="32"/>
      <c r="S581" s="32"/>
      <c r="T581" s="32"/>
      <c r="U581" s="32"/>
      <c r="V581" s="32"/>
      <c r="W581" s="32"/>
      <c r="X581" s="32"/>
      <c r="Y581" s="32"/>
      <c r="Z581" s="32"/>
    </row>
    <row r="582" ht="16.5" spans="1:26">
      <c r="A582" s="48" t="str">
        <f t="shared" si="0"/>
        <v/>
      </c>
      <c r="B582" s="48"/>
      <c r="C582" s="49"/>
      <c r="D582" s="48"/>
      <c r="E582" s="51"/>
      <c r="F582" s="23"/>
      <c r="G582" s="23"/>
      <c r="H582" s="23"/>
      <c r="I582" s="14" t="s">
        <v>2</v>
      </c>
      <c r="J582" s="37"/>
      <c r="K582" s="14" t="s">
        <v>2</v>
      </c>
      <c r="L582" s="37"/>
      <c r="M582" s="32"/>
      <c r="N582" s="32"/>
      <c r="O582" s="32"/>
      <c r="P582" s="32"/>
      <c r="Q582" s="32"/>
      <c r="R582" s="32"/>
      <c r="S582" s="32"/>
      <c r="T582" s="32"/>
      <c r="U582" s="32"/>
      <c r="V582" s="32"/>
      <c r="W582" s="32"/>
      <c r="X582" s="32"/>
      <c r="Y582" s="32"/>
      <c r="Z582" s="32"/>
    </row>
    <row r="583" ht="16.5" spans="1:26">
      <c r="A583" s="48" t="str">
        <f t="shared" si="0"/>
        <v/>
      </c>
      <c r="B583" s="48"/>
      <c r="C583" s="49"/>
      <c r="D583" s="48"/>
      <c r="E583" s="51"/>
      <c r="F583" s="23"/>
      <c r="G583" s="23"/>
      <c r="H583" s="23"/>
      <c r="I583" s="14" t="s">
        <v>2</v>
      </c>
      <c r="J583" s="37"/>
      <c r="K583" s="14" t="s">
        <v>2</v>
      </c>
      <c r="L583" s="37"/>
      <c r="M583" s="32"/>
      <c r="N583" s="32"/>
      <c r="O583" s="32"/>
      <c r="P583" s="32"/>
      <c r="Q583" s="32"/>
      <c r="R583" s="32"/>
      <c r="S583" s="32"/>
      <c r="T583" s="32"/>
      <c r="U583" s="32"/>
      <c r="V583" s="32"/>
      <c r="W583" s="32"/>
      <c r="X583" s="32"/>
      <c r="Y583" s="32"/>
      <c r="Z583" s="32"/>
    </row>
    <row r="584" ht="16.5" spans="1:26">
      <c r="A584" s="48" t="str">
        <f t="shared" si="0"/>
        <v/>
      </c>
      <c r="B584" s="48"/>
      <c r="C584" s="49"/>
      <c r="D584" s="48"/>
      <c r="E584" s="51"/>
      <c r="F584" s="23"/>
      <c r="G584" s="23"/>
      <c r="H584" s="23"/>
      <c r="I584" s="14" t="s">
        <v>2</v>
      </c>
      <c r="J584" s="37"/>
      <c r="K584" s="14" t="s">
        <v>2</v>
      </c>
      <c r="L584" s="37"/>
      <c r="M584" s="32"/>
      <c r="N584" s="32"/>
      <c r="O584" s="32"/>
      <c r="P584" s="32"/>
      <c r="Q584" s="32"/>
      <c r="R584" s="32"/>
      <c r="S584" s="32"/>
      <c r="T584" s="32"/>
      <c r="U584" s="32"/>
      <c r="V584" s="32"/>
      <c r="W584" s="32"/>
      <c r="X584" s="32"/>
      <c r="Y584" s="32"/>
      <c r="Z584" s="32"/>
    </row>
    <row r="585" ht="16.5" spans="1:26">
      <c r="A585" s="48" t="str">
        <f t="shared" si="0"/>
        <v/>
      </c>
      <c r="B585" s="48"/>
      <c r="C585" s="49"/>
      <c r="D585" s="48"/>
      <c r="E585" s="51"/>
      <c r="F585" s="23"/>
      <c r="G585" s="23"/>
      <c r="H585" s="23"/>
      <c r="I585" s="14" t="s">
        <v>2</v>
      </c>
      <c r="J585" s="37"/>
      <c r="K585" s="14" t="s">
        <v>2</v>
      </c>
      <c r="L585" s="37"/>
      <c r="M585" s="32"/>
      <c r="N585" s="32"/>
      <c r="O585" s="32"/>
      <c r="P585" s="32"/>
      <c r="Q585" s="32"/>
      <c r="R585" s="32"/>
      <c r="S585" s="32"/>
      <c r="T585" s="32"/>
      <c r="U585" s="32"/>
      <c r="V585" s="32"/>
      <c r="W585" s="32"/>
      <c r="X585" s="32"/>
      <c r="Y585" s="32"/>
      <c r="Z585" s="32"/>
    </row>
    <row r="586" ht="16.5" spans="1:26">
      <c r="A586" s="48" t="str">
        <f t="shared" si="0"/>
        <v/>
      </c>
      <c r="B586" s="48"/>
      <c r="C586" s="49"/>
      <c r="D586" s="48"/>
      <c r="E586" s="51"/>
      <c r="F586" s="23"/>
      <c r="G586" s="23"/>
      <c r="H586" s="23"/>
      <c r="I586" s="14" t="s">
        <v>2</v>
      </c>
      <c r="J586" s="37"/>
      <c r="K586" s="14" t="s">
        <v>2</v>
      </c>
      <c r="L586" s="37"/>
      <c r="M586" s="32"/>
      <c r="N586" s="32"/>
      <c r="O586" s="32"/>
      <c r="P586" s="32"/>
      <c r="Q586" s="32"/>
      <c r="R586" s="32"/>
      <c r="S586" s="32"/>
      <c r="T586" s="32"/>
      <c r="U586" s="32"/>
      <c r="V586" s="32"/>
      <c r="W586" s="32"/>
      <c r="X586" s="32"/>
      <c r="Y586" s="32"/>
      <c r="Z586" s="32"/>
    </row>
    <row r="587" ht="16.5" spans="1:26">
      <c r="A587" s="48" t="str">
        <f t="shared" si="0"/>
        <v/>
      </c>
      <c r="B587" s="48"/>
      <c r="C587" s="49"/>
      <c r="D587" s="48"/>
      <c r="E587" s="51"/>
      <c r="F587" s="23"/>
      <c r="G587" s="23"/>
      <c r="H587" s="23"/>
      <c r="I587" s="14" t="s">
        <v>2</v>
      </c>
      <c r="J587" s="37"/>
      <c r="K587" s="14" t="s">
        <v>2</v>
      </c>
      <c r="L587" s="37"/>
      <c r="M587" s="32"/>
      <c r="N587" s="32"/>
      <c r="O587" s="32"/>
      <c r="P587" s="32"/>
      <c r="Q587" s="32"/>
      <c r="R587" s="32"/>
      <c r="S587" s="32"/>
      <c r="T587" s="32"/>
      <c r="U587" s="32"/>
      <c r="V587" s="32"/>
      <c r="W587" s="32"/>
      <c r="X587" s="32"/>
      <c r="Y587" s="32"/>
      <c r="Z587" s="32"/>
    </row>
    <row r="588" ht="16.5" spans="1:26">
      <c r="A588" s="48" t="str">
        <f t="shared" si="0"/>
        <v/>
      </c>
      <c r="B588" s="48"/>
      <c r="C588" s="49"/>
      <c r="D588" s="48"/>
      <c r="E588" s="51"/>
      <c r="F588" s="23"/>
      <c r="G588" s="23"/>
      <c r="H588" s="23"/>
      <c r="I588" s="14" t="s">
        <v>2</v>
      </c>
      <c r="J588" s="37"/>
      <c r="K588" s="14" t="s">
        <v>2</v>
      </c>
      <c r="L588" s="37"/>
      <c r="M588" s="32"/>
      <c r="N588" s="32"/>
      <c r="O588" s="32"/>
      <c r="P588" s="32"/>
      <c r="Q588" s="32"/>
      <c r="R588" s="32"/>
      <c r="S588" s="32"/>
      <c r="T588" s="32"/>
      <c r="U588" s="32"/>
      <c r="V588" s="32"/>
      <c r="W588" s="32"/>
      <c r="X588" s="32"/>
      <c r="Y588" s="32"/>
      <c r="Z588" s="32"/>
    </row>
    <row r="589" ht="16.5" spans="1:26">
      <c r="A589" s="48" t="str">
        <f t="shared" si="0"/>
        <v/>
      </c>
      <c r="B589" s="48"/>
      <c r="C589" s="49"/>
      <c r="D589" s="48"/>
      <c r="E589" s="51"/>
      <c r="F589" s="23"/>
      <c r="G589" s="23"/>
      <c r="H589" s="23"/>
      <c r="I589" s="14" t="s">
        <v>2</v>
      </c>
      <c r="J589" s="37"/>
      <c r="K589" s="14" t="s">
        <v>2</v>
      </c>
      <c r="L589" s="37"/>
      <c r="M589" s="32"/>
      <c r="N589" s="32"/>
      <c r="O589" s="32"/>
      <c r="P589" s="32"/>
      <c r="Q589" s="32"/>
      <c r="R589" s="32"/>
      <c r="S589" s="32"/>
      <c r="T589" s="32"/>
      <c r="U589" s="32"/>
      <c r="V589" s="32"/>
      <c r="W589" s="32"/>
      <c r="X589" s="32"/>
      <c r="Y589" s="32"/>
      <c r="Z589" s="32"/>
    </row>
    <row r="590" ht="16.5" spans="1:26">
      <c r="A590" s="48" t="str">
        <f t="shared" si="0"/>
        <v/>
      </c>
      <c r="B590" s="48"/>
      <c r="C590" s="49"/>
      <c r="D590" s="48"/>
      <c r="E590" s="51"/>
      <c r="F590" s="23"/>
      <c r="G590" s="23"/>
      <c r="H590" s="23"/>
      <c r="I590" s="14" t="s">
        <v>2</v>
      </c>
      <c r="J590" s="37"/>
      <c r="K590" s="14" t="s">
        <v>2</v>
      </c>
      <c r="L590" s="37"/>
      <c r="M590" s="32"/>
      <c r="N590" s="32"/>
      <c r="O590" s="32"/>
      <c r="P590" s="32"/>
      <c r="Q590" s="32"/>
      <c r="R590" s="32"/>
      <c r="S590" s="32"/>
      <c r="T590" s="32"/>
      <c r="U590" s="32"/>
      <c r="V590" s="32"/>
      <c r="W590" s="32"/>
      <c r="X590" s="32"/>
      <c r="Y590" s="32"/>
      <c r="Z590" s="32"/>
    </row>
    <row r="591" ht="16.5" spans="1:26">
      <c r="A591" s="48" t="str">
        <f t="shared" si="0"/>
        <v/>
      </c>
      <c r="B591" s="48"/>
      <c r="C591" s="49"/>
      <c r="D591" s="48"/>
      <c r="E591" s="51"/>
      <c r="F591" s="23"/>
      <c r="G591" s="23"/>
      <c r="H591" s="23"/>
      <c r="I591" s="14" t="s">
        <v>2</v>
      </c>
      <c r="J591" s="37"/>
      <c r="K591" s="14" t="s">
        <v>2</v>
      </c>
      <c r="L591" s="37"/>
      <c r="M591" s="32"/>
      <c r="N591" s="32"/>
      <c r="O591" s="32"/>
      <c r="P591" s="32"/>
      <c r="Q591" s="32"/>
      <c r="R591" s="32"/>
      <c r="S591" s="32"/>
      <c r="T591" s="32"/>
      <c r="U591" s="32"/>
      <c r="V591" s="32"/>
      <c r="W591" s="32"/>
      <c r="X591" s="32"/>
      <c r="Y591" s="32"/>
      <c r="Z591" s="32"/>
    </row>
    <row r="592" ht="16.5" spans="1:26">
      <c r="A592" s="48" t="str">
        <f t="shared" si="0"/>
        <v/>
      </c>
      <c r="B592" s="48"/>
      <c r="C592" s="49"/>
      <c r="D592" s="48"/>
      <c r="E592" s="51"/>
      <c r="F592" s="23"/>
      <c r="G592" s="23"/>
      <c r="H592" s="23"/>
      <c r="I592" s="14" t="s">
        <v>2</v>
      </c>
      <c r="J592" s="37"/>
      <c r="K592" s="14" t="s">
        <v>2</v>
      </c>
      <c r="L592" s="37"/>
      <c r="M592" s="32"/>
      <c r="N592" s="32"/>
      <c r="O592" s="32"/>
      <c r="P592" s="32"/>
      <c r="Q592" s="32"/>
      <c r="R592" s="32"/>
      <c r="S592" s="32"/>
      <c r="T592" s="32"/>
      <c r="U592" s="32"/>
      <c r="V592" s="32"/>
      <c r="W592" s="32"/>
      <c r="X592" s="32"/>
      <c r="Y592" s="32"/>
      <c r="Z592" s="32"/>
    </row>
    <row r="593" ht="16.5" spans="1:26">
      <c r="A593" s="48" t="str">
        <f t="shared" si="0"/>
        <v/>
      </c>
      <c r="B593" s="48"/>
      <c r="C593" s="49"/>
      <c r="D593" s="48"/>
      <c r="E593" s="51"/>
      <c r="F593" s="23"/>
      <c r="G593" s="23"/>
      <c r="H593" s="23"/>
      <c r="I593" s="14" t="s">
        <v>2</v>
      </c>
      <c r="J593" s="37"/>
      <c r="K593" s="14" t="s">
        <v>2</v>
      </c>
      <c r="L593" s="37"/>
      <c r="M593" s="32"/>
      <c r="N593" s="32"/>
      <c r="O593" s="32"/>
      <c r="P593" s="32"/>
      <c r="Q593" s="32"/>
      <c r="R593" s="32"/>
      <c r="S593" s="32"/>
      <c r="T593" s="32"/>
      <c r="U593" s="32"/>
      <c r="V593" s="32"/>
      <c r="W593" s="32"/>
      <c r="X593" s="32"/>
      <c r="Y593" s="32"/>
      <c r="Z593" s="32"/>
    </row>
    <row r="594" ht="16.5" spans="1:26">
      <c r="A594" s="48" t="str">
        <f t="shared" si="0"/>
        <v/>
      </c>
      <c r="B594" s="48"/>
      <c r="C594" s="49"/>
      <c r="D594" s="48"/>
      <c r="E594" s="51"/>
      <c r="F594" s="23"/>
      <c r="G594" s="23"/>
      <c r="H594" s="23"/>
      <c r="I594" s="14" t="s">
        <v>2</v>
      </c>
      <c r="J594" s="37"/>
      <c r="K594" s="14" t="s">
        <v>2</v>
      </c>
      <c r="L594" s="37"/>
      <c r="M594" s="32"/>
      <c r="N594" s="32"/>
      <c r="O594" s="32"/>
      <c r="P594" s="32"/>
      <c r="Q594" s="32"/>
      <c r="R594" s="32"/>
      <c r="S594" s="32"/>
      <c r="T594" s="32"/>
      <c r="U594" s="32"/>
      <c r="V594" s="32"/>
      <c r="W594" s="32"/>
      <c r="X594" s="32"/>
      <c r="Y594" s="32"/>
      <c r="Z594" s="32"/>
    </row>
    <row r="595" ht="16.5" spans="1:26">
      <c r="A595" s="48" t="str">
        <f t="shared" si="0"/>
        <v/>
      </c>
      <c r="B595" s="48"/>
      <c r="C595" s="49"/>
      <c r="D595" s="48"/>
      <c r="E595" s="51"/>
      <c r="F595" s="23"/>
      <c r="G595" s="23"/>
      <c r="H595" s="23"/>
      <c r="I595" s="14" t="s">
        <v>2</v>
      </c>
      <c r="J595" s="37"/>
      <c r="K595" s="14" t="s">
        <v>2</v>
      </c>
      <c r="L595" s="37"/>
      <c r="M595" s="32"/>
      <c r="N595" s="32"/>
      <c r="O595" s="32"/>
      <c r="P595" s="32"/>
      <c r="Q595" s="32"/>
      <c r="R595" s="32"/>
      <c r="S595" s="32"/>
      <c r="T595" s="32"/>
      <c r="U595" s="32"/>
      <c r="V595" s="32"/>
      <c r="W595" s="32"/>
      <c r="X595" s="32"/>
      <c r="Y595" s="32"/>
      <c r="Z595" s="32"/>
    </row>
    <row r="596" ht="16.5" spans="1:26">
      <c r="A596" s="48" t="str">
        <f t="shared" si="0"/>
        <v/>
      </c>
      <c r="B596" s="48"/>
      <c r="C596" s="49"/>
      <c r="D596" s="48"/>
      <c r="E596" s="51"/>
      <c r="F596" s="23"/>
      <c r="G596" s="23"/>
      <c r="H596" s="23"/>
      <c r="I596" s="14" t="s">
        <v>2</v>
      </c>
      <c r="J596" s="37"/>
      <c r="K596" s="14" t="s">
        <v>2</v>
      </c>
      <c r="L596" s="37"/>
      <c r="M596" s="32"/>
      <c r="N596" s="32"/>
      <c r="O596" s="32"/>
      <c r="P596" s="32"/>
      <c r="Q596" s="32"/>
      <c r="R596" s="32"/>
      <c r="S596" s="32"/>
      <c r="T596" s="32"/>
      <c r="U596" s="32"/>
      <c r="V596" s="32"/>
      <c r="W596" s="32"/>
      <c r="X596" s="32"/>
      <c r="Y596" s="32"/>
      <c r="Z596" s="32"/>
    </row>
    <row r="597" ht="16.5" spans="1:26">
      <c r="A597" s="48" t="str">
        <f t="shared" si="0"/>
        <v/>
      </c>
      <c r="B597" s="48"/>
      <c r="C597" s="49"/>
      <c r="D597" s="48"/>
      <c r="E597" s="51"/>
      <c r="F597" s="23"/>
      <c r="G597" s="23"/>
      <c r="H597" s="23"/>
      <c r="I597" s="14" t="s">
        <v>2</v>
      </c>
      <c r="J597" s="37"/>
      <c r="K597" s="14" t="s">
        <v>2</v>
      </c>
      <c r="L597" s="37"/>
      <c r="M597" s="32"/>
      <c r="N597" s="32"/>
      <c r="O597" s="32"/>
      <c r="P597" s="32"/>
      <c r="Q597" s="32"/>
      <c r="R597" s="32"/>
      <c r="S597" s="32"/>
      <c r="T597" s="32"/>
      <c r="U597" s="32"/>
      <c r="V597" s="32"/>
      <c r="W597" s="32"/>
      <c r="X597" s="32"/>
      <c r="Y597" s="32"/>
      <c r="Z597" s="32"/>
    </row>
    <row r="598" ht="16.5" spans="1:26">
      <c r="A598" s="48" t="str">
        <f t="shared" si="0"/>
        <v/>
      </c>
      <c r="B598" s="48"/>
      <c r="C598" s="49"/>
      <c r="D598" s="48"/>
      <c r="E598" s="51"/>
      <c r="F598" s="23"/>
      <c r="G598" s="23"/>
      <c r="H598" s="23"/>
      <c r="I598" s="14" t="s">
        <v>2</v>
      </c>
      <c r="J598" s="37"/>
      <c r="K598" s="14" t="s">
        <v>2</v>
      </c>
      <c r="L598" s="37"/>
      <c r="M598" s="32"/>
      <c r="N598" s="32"/>
      <c r="O598" s="32"/>
      <c r="P598" s="32"/>
      <c r="Q598" s="32"/>
      <c r="R598" s="32"/>
      <c r="S598" s="32"/>
      <c r="T598" s="32"/>
      <c r="U598" s="32"/>
      <c r="V598" s="32"/>
      <c r="W598" s="32"/>
      <c r="X598" s="32"/>
      <c r="Y598" s="32"/>
      <c r="Z598" s="32"/>
    </row>
    <row r="599" ht="16.5" spans="1:26">
      <c r="A599" s="48" t="str">
        <f t="shared" si="0"/>
        <v/>
      </c>
      <c r="B599" s="48"/>
      <c r="C599" s="49"/>
      <c r="D599" s="48"/>
      <c r="E599" s="51"/>
      <c r="F599" s="23"/>
      <c r="G599" s="23"/>
      <c r="H599" s="23"/>
      <c r="I599" s="14" t="s">
        <v>2</v>
      </c>
      <c r="J599" s="37"/>
      <c r="K599" s="14" t="s">
        <v>2</v>
      </c>
      <c r="L599" s="37"/>
      <c r="M599" s="32"/>
      <c r="N599" s="32"/>
      <c r="O599" s="32"/>
      <c r="P599" s="32"/>
      <c r="Q599" s="32"/>
      <c r="R599" s="32"/>
      <c r="S599" s="32"/>
      <c r="T599" s="32"/>
      <c r="U599" s="32"/>
      <c r="V599" s="32"/>
      <c r="W599" s="32"/>
      <c r="X599" s="32"/>
      <c r="Y599" s="32"/>
      <c r="Z599" s="32"/>
    </row>
    <row r="600" ht="16.5" spans="1:26">
      <c r="A600" s="48" t="str">
        <f t="shared" si="0"/>
        <v/>
      </c>
      <c r="B600" s="48"/>
      <c r="C600" s="49"/>
      <c r="D600" s="48"/>
      <c r="E600" s="51"/>
      <c r="F600" s="23"/>
      <c r="G600" s="23"/>
      <c r="H600" s="23"/>
      <c r="I600" s="14" t="s">
        <v>2</v>
      </c>
      <c r="J600" s="37"/>
      <c r="K600" s="14" t="s">
        <v>2</v>
      </c>
      <c r="L600" s="37"/>
      <c r="M600" s="32"/>
      <c r="N600" s="32"/>
      <c r="O600" s="32"/>
      <c r="P600" s="32"/>
      <c r="Q600" s="32"/>
      <c r="R600" s="32"/>
      <c r="S600" s="32"/>
      <c r="T600" s="32"/>
      <c r="U600" s="32"/>
      <c r="V600" s="32"/>
      <c r="W600" s="32"/>
      <c r="X600" s="32"/>
      <c r="Y600" s="32"/>
      <c r="Z600" s="32"/>
    </row>
    <row r="601" ht="16.5" spans="1:26">
      <c r="A601" s="48" t="str">
        <f t="shared" si="0"/>
        <v/>
      </c>
      <c r="B601" s="48"/>
      <c r="C601" s="49"/>
      <c r="D601" s="48"/>
      <c r="E601" s="51"/>
      <c r="F601" s="23"/>
      <c r="G601" s="23"/>
      <c r="H601" s="23"/>
      <c r="I601" s="14" t="s">
        <v>2</v>
      </c>
      <c r="J601" s="37"/>
      <c r="K601" s="14" t="s">
        <v>2</v>
      </c>
      <c r="L601" s="37"/>
      <c r="M601" s="32"/>
      <c r="N601" s="32"/>
      <c r="O601" s="32"/>
      <c r="P601" s="32"/>
      <c r="Q601" s="32"/>
      <c r="R601" s="32"/>
      <c r="S601" s="32"/>
      <c r="T601" s="32"/>
      <c r="U601" s="32"/>
      <c r="V601" s="32"/>
      <c r="W601" s="32"/>
      <c r="X601" s="32"/>
      <c r="Y601" s="32"/>
      <c r="Z601" s="32"/>
    </row>
    <row r="602" ht="16.5" spans="1:26">
      <c r="A602" s="48" t="str">
        <f t="shared" si="0"/>
        <v/>
      </c>
      <c r="B602" s="48"/>
      <c r="C602" s="49"/>
      <c r="D602" s="48"/>
      <c r="E602" s="51"/>
      <c r="F602" s="23"/>
      <c r="G602" s="23"/>
      <c r="H602" s="23"/>
      <c r="I602" s="14" t="s">
        <v>2</v>
      </c>
      <c r="J602" s="37"/>
      <c r="K602" s="14" t="s">
        <v>2</v>
      </c>
      <c r="L602" s="37"/>
      <c r="M602" s="32"/>
      <c r="N602" s="32"/>
      <c r="O602" s="32"/>
      <c r="P602" s="32"/>
      <c r="Q602" s="32"/>
      <c r="R602" s="32"/>
      <c r="S602" s="32"/>
      <c r="T602" s="32"/>
      <c r="U602" s="32"/>
      <c r="V602" s="32"/>
      <c r="W602" s="32"/>
      <c r="X602" s="32"/>
      <c r="Y602" s="32"/>
      <c r="Z602" s="32"/>
    </row>
    <row r="603" ht="16.5" spans="1:26">
      <c r="A603" s="48" t="str">
        <f t="shared" si="0"/>
        <v/>
      </c>
      <c r="B603" s="48"/>
      <c r="C603" s="49"/>
      <c r="D603" s="48"/>
      <c r="E603" s="51"/>
      <c r="F603" s="23"/>
      <c r="G603" s="23"/>
      <c r="H603" s="23"/>
      <c r="I603" s="14" t="s">
        <v>2</v>
      </c>
      <c r="J603" s="37"/>
      <c r="K603" s="14" t="s">
        <v>2</v>
      </c>
      <c r="L603" s="37"/>
      <c r="M603" s="32"/>
      <c r="N603" s="32"/>
      <c r="O603" s="32"/>
      <c r="P603" s="32"/>
      <c r="Q603" s="32"/>
      <c r="R603" s="32"/>
      <c r="S603" s="32"/>
      <c r="T603" s="32"/>
      <c r="U603" s="32"/>
      <c r="V603" s="32"/>
      <c r="W603" s="32"/>
      <c r="X603" s="32"/>
      <c r="Y603" s="32"/>
      <c r="Z603" s="32"/>
    </row>
    <row r="604" ht="16.5" spans="1:26">
      <c r="A604" s="48" t="str">
        <f t="shared" si="0"/>
        <v/>
      </c>
      <c r="B604" s="48"/>
      <c r="C604" s="49"/>
      <c r="D604" s="48"/>
      <c r="E604" s="51"/>
      <c r="F604" s="23"/>
      <c r="G604" s="23"/>
      <c r="H604" s="23"/>
      <c r="I604" s="14" t="s">
        <v>2</v>
      </c>
      <c r="J604" s="37"/>
      <c r="K604" s="14" t="s">
        <v>2</v>
      </c>
      <c r="L604" s="37"/>
      <c r="M604" s="32"/>
      <c r="N604" s="32"/>
      <c r="O604" s="32"/>
      <c r="P604" s="32"/>
      <c r="Q604" s="32"/>
      <c r="R604" s="32"/>
      <c r="S604" s="32"/>
      <c r="T604" s="32"/>
      <c r="U604" s="32"/>
      <c r="V604" s="32"/>
      <c r="W604" s="32"/>
      <c r="X604" s="32"/>
      <c r="Y604" s="32"/>
      <c r="Z604" s="32"/>
    </row>
    <row r="605" ht="16.5" spans="1:26">
      <c r="A605" s="48" t="str">
        <f t="shared" si="0"/>
        <v/>
      </c>
      <c r="B605" s="48"/>
      <c r="C605" s="49"/>
      <c r="D605" s="48"/>
      <c r="E605" s="51"/>
      <c r="F605" s="23"/>
      <c r="G605" s="23"/>
      <c r="H605" s="23"/>
      <c r="I605" s="14" t="s">
        <v>2</v>
      </c>
      <c r="J605" s="37"/>
      <c r="K605" s="14" t="s">
        <v>2</v>
      </c>
      <c r="L605" s="37"/>
      <c r="M605" s="32"/>
      <c r="N605" s="32"/>
      <c r="O605" s="32"/>
      <c r="P605" s="32"/>
      <c r="Q605" s="32"/>
      <c r="R605" s="32"/>
      <c r="S605" s="32"/>
      <c r="T605" s="32"/>
      <c r="U605" s="32"/>
      <c r="V605" s="32"/>
      <c r="W605" s="32"/>
      <c r="X605" s="32"/>
      <c r="Y605" s="32"/>
      <c r="Z605" s="32"/>
    </row>
    <row r="606" ht="16.5" spans="1:26">
      <c r="A606" s="48" t="str">
        <f t="shared" si="0"/>
        <v/>
      </c>
      <c r="B606" s="48"/>
      <c r="C606" s="49"/>
      <c r="D606" s="48"/>
      <c r="E606" s="51"/>
      <c r="F606" s="23"/>
      <c r="G606" s="23"/>
      <c r="H606" s="23"/>
      <c r="I606" s="14" t="s">
        <v>2</v>
      </c>
      <c r="J606" s="37"/>
      <c r="K606" s="14" t="s">
        <v>2</v>
      </c>
      <c r="L606" s="37"/>
      <c r="M606" s="32"/>
      <c r="N606" s="32"/>
      <c r="O606" s="32"/>
      <c r="P606" s="32"/>
      <c r="Q606" s="32"/>
      <c r="R606" s="32"/>
      <c r="S606" s="32"/>
      <c r="T606" s="32"/>
      <c r="U606" s="32"/>
      <c r="V606" s="32"/>
      <c r="W606" s="32"/>
      <c r="X606" s="32"/>
      <c r="Y606" s="32"/>
      <c r="Z606" s="32"/>
    </row>
    <row r="607" ht="16.5" spans="1:26">
      <c r="A607" s="48" t="str">
        <f t="shared" si="0"/>
        <v/>
      </c>
      <c r="B607" s="48"/>
      <c r="C607" s="49"/>
      <c r="D607" s="48"/>
      <c r="E607" s="51"/>
      <c r="F607" s="23"/>
      <c r="G607" s="23"/>
      <c r="H607" s="23"/>
      <c r="I607" s="14" t="s">
        <v>2</v>
      </c>
      <c r="J607" s="37"/>
      <c r="K607" s="14" t="s">
        <v>2</v>
      </c>
      <c r="L607" s="37"/>
      <c r="M607" s="32"/>
      <c r="N607" s="32"/>
      <c r="O607" s="32"/>
      <c r="P607" s="32"/>
      <c r="Q607" s="32"/>
      <c r="R607" s="32"/>
      <c r="S607" s="32"/>
      <c r="T607" s="32"/>
      <c r="U607" s="32"/>
      <c r="V607" s="32"/>
      <c r="W607" s="32"/>
      <c r="X607" s="32"/>
      <c r="Y607" s="32"/>
      <c r="Z607" s="32"/>
    </row>
    <row r="608" ht="16.5" spans="1:26">
      <c r="A608" s="48" t="str">
        <f t="shared" si="0"/>
        <v/>
      </c>
      <c r="B608" s="48"/>
      <c r="C608" s="49"/>
      <c r="D608" s="48"/>
      <c r="E608" s="51"/>
      <c r="F608" s="23"/>
      <c r="G608" s="23"/>
      <c r="H608" s="23"/>
      <c r="I608" s="14" t="s">
        <v>2</v>
      </c>
      <c r="J608" s="37"/>
      <c r="K608" s="14" t="s">
        <v>2</v>
      </c>
      <c r="L608" s="37"/>
      <c r="M608" s="32"/>
      <c r="N608" s="32"/>
      <c r="O608" s="32"/>
      <c r="P608" s="32"/>
      <c r="Q608" s="32"/>
      <c r="R608" s="32"/>
      <c r="S608" s="32"/>
      <c r="T608" s="32"/>
      <c r="U608" s="32"/>
      <c r="V608" s="32"/>
      <c r="W608" s="32"/>
      <c r="X608" s="32"/>
      <c r="Y608" s="32"/>
      <c r="Z608" s="32"/>
    </row>
    <row r="609" ht="16.5" spans="1:26">
      <c r="A609" s="48" t="str">
        <f t="shared" si="0"/>
        <v/>
      </c>
      <c r="B609" s="48"/>
      <c r="C609" s="49"/>
      <c r="D609" s="48"/>
      <c r="E609" s="51"/>
      <c r="F609" s="23"/>
      <c r="G609" s="23"/>
      <c r="H609" s="23"/>
      <c r="I609" s="14" t="s">
        <v>2</v>
      </c>
      <c r="J609" s="37"/>
      <c r="K609" s="14" t="s">
        <v>2</v>
      </c>
      <c r="L609" s="37"/>
      <c r="M609" s="32"/>
      <c r="N609" s="32"/>
      <c r="O609" s="32"/>
      <c r="P609" s="32"/>
      <c r="Q609" s="32"/>
      <c r="R609" s="32"/>
      <c r="S609" s="32"/>
      <c r="T609" s="32"/>
      <c r="U609" s="32"/>
      <c r="V609" s="32"/>
      <c r="W609" s="32"/>
      <c r="X609" s="32"/>
      <c r="Y609" s="32"/>
      <c r="Z609" s="32"/>
    </row>
    <row r="610" ht="16.5" spans="1:26">
      <c r="A610" s="48" t="str">
        <f t="shared" si="0"/>
        <v/>
      </c>
      <c r="B610" s="48"/>
      <c r="C610" s="49"/>
      <c r="D610" s="48"/>
      <c r="E610" s="51"/>
      <c r="F610" s="23"/>
      <c r="G610" s="23"/>
      <c r="H610" s="23"/>
      <c r="I610" s="14" t="s">
        <v>2</v>
      </c>
      <c r="J610" s="37"/>
      <c r="K610" s="14" t="s">
        <v>2</v>
      </c>
      <c r="L610" s="37"/>
      <c r="M610" s="32"/>
      <c r="N610" s="32"/>
      <c r="O610" s="32"/>
      <c r="P610" s="32"/>
      <c r="Q610" s="32"/>
      <c r="R610" s="32"/>
      <c r="S610" s="32"/>
      <c r="T610" s="32"/>
      <c r="U610" s="32"/>
      <c r="V610" s="32"/>
      <c r="W610" s="32"/>
      <c r="X610" s="32"/>
      <c r="Y610" s="32"/>
      <c r="Z610" s="32"/>
    </row>
    <row r="611" ht="16.5" spans="1:26">
      <c r="A611" s="48" t="str">
        <f t="shared" si="0"/>
        <v/>
      </c>
      <c r="B611" s="48"/>
      <c r="C611" s="49"/>
      <c r="D611" s="48"/>
      <c r="E611" s="51"/>
      <c r="F611" s="23"/>
      <c r="G611" s="23"/>
      <c r="H611" s="23"/>
      <c r="I611" s="14" t="s">
        <v>2</v>
      </c>
      <c r="J611" s="37"/>
      <c r="K611" s="14" t="s">
        <v>2</v>
      </c>
      <c r="L611" s="37"/>
      <c r="M611" s="32"/>
      <c r="N611" s="32"/>
      <c r="O611" s="32"/>
      <c r="P611" s="32"/>
      <c r="Q611" s="32"/>
      <c r="R611" s="32"/>
      <c r="S611" s="32"/>
      <c r="T611" s="32"/>
      <c r="U611" s="32"/>
      <c r="V611" s="32"/>
      <c r="W611" s="32"/>
      <c r="X611" s="32"/>
      <c r="Y611" s="32"/>
      <c r="Z611" s="32"/>
    </row>
    <row r="612" ht="16.5" spans="1:26">
      <c r="A612" s="48" t="str">
        <f t="shared" si="0"/>
        <v/>
      </c>
      <c r="B612" s="48"/>
      <c r="C612" s="49"/>
      <c r="D612" s="48"/>
      <c r="E612" s="51"/>
      <c r="F612" s="23"/>
      <c r="G612" s="23"/>
      <c r="H612" s="23"/>
      <c r="I612" s="14" t="s">
        <v>2</v>
      </c>
      <c r="J612" s="37"/>
      <c r="K612" s="14" t="s">
        <v>2</v>
      </c>
      <c r="L612" s="37"/>
      <c r="M612" s="32"/>
      <c r="N612" s="32"/>
      <c r="O612" s="32"/>
      <c r="P612" s="32"/>
      <c r="Q612" s="32"/>
      <c r="R612" s="32"/>
      <c r="S612" s="32"/>
      <c r="T612" s="32"/>
      <c r="U612" s="32"/>
      <c r="V612" s="32"/>
      <c r="W612" s="32"/>
      <c r="X612" s="32"/>
      <c r="Y612" s="32"/>
      <c r="Z612" s="32"/>
    </row>
    <row r="613" ht="16.5" spans="1:26">
      <c r="A613" s="48" t="str">
        <f t="shared" si="0"/>
        <v/>
      </c>
      <c r="B613" s="48"/>
      <c r="C613" s="49"/>
      <c r="D613" s="48"/>
      <c r="E613" s="51"/>
      <c r="F613" s="23"/>
      <c r="G613" s="23"/>
      <c r="H613" s="23"/>
      <c r="I613" s="14" t="s">
        <v>2</v>
      </c>
      <c r="J613" s="37"/>
      <c r="K613" s="14" t="s">
        <v>2</v>
      </c>
      <c r="L613" s="37"/>
      <c r="M613" s="32"/>
      <c r="N613" s="32"/>
      <c r="O613" s="32"/>
      <c r="P613" s="32"/>
      <c r="Q613" s="32"/>
      <c r="R613" s="32"/>
      <c r="S613" s="32"/>
      <c r="T613" s="32"/>
      <c r="U613" s="32"/>
      <c r="V613" s="32"/>
      <c r="W613" s="32"/>
      <c r="X613" s="32"/>
      <c r="Y613" s="32"/>
      <c r="Z613" s="32"/>
    </row>
    <row r="614" ht="16.5" spans="1:26">
      <c r="A614" s="48" t="str">
        <f t="shared" si="0"/>
        <v/>
      </c>
      <c r="B614" s="48"/>
      <c r="C614" s="49"/>
      <c r="D614" s="48"/>
      <c r="E614" s="51"/>
      <c r="F614" s="23"/>
      <c r="G614" s="23"/>
      <c r="H614" s="23"/>
      <c r="I614" s="14" t="s">
        <v>2</v>
      </c>
      <c r="J614" s="37"/>
      <c r="K614" s="14" t="s">
        <v>2</v>
      </c>
      <c r="L614" s="37"/>
      <c r="M614" s="32"/>
      <c r="N614" s="32"/>
      <c r="O614" s="32"/>
      <c r="P614" s="32"/>
      <c r="Q614" s="32"/>
      <c r="R614" s="32"/>
      <c r="S614" s="32"/>
      <c r="T614" s="32"/>
      <c r="U614" s="32"/>
      <c r="V614" s="32"/>
      <c r="W614" s="32"/>
      <c r="X614" s="32"/>
      <c r="Y614" s="32"/>
      <c r="Z614" s="32"/>
    </row>
    <row r="615" ht="16.5" spans="1:26">
      <c r="A615" s="48" t="str">
        <f t="shared" si="0"/>
        <v/>
      </c>
      <c r="B615" s="48"/>
      <c r="C615" s="49"/>
      <c r="D615" s="48"/>
      <c r="E615" s="51"/>
      <c r="F615" s="23"/>
      <c r="G615" s="23"/>
      <c r="H615" s="23"/>
      <c r="I615" s="14" t="s">
        <v>2</v>
      </c>
      <c r="J615" s="37"/>
      <c r="K615" s="14" t="s">
        <v>2</v>
      </c>
      <c r="L615" s="37"/>
      <c r="M615" s="32"/>
      <c r="N615" s="32"/>
      <c r="O615" s="32"/>
      <c r="P615" s="32"/>
      <c r="Q615" s="32"/>
      <c r="R615" s="32"/>
      <c r="S615" s="32"/>
      <c r="T615" s="32"/>
      <c r="U615" s="32"/>
      <c r="V615" s="32"/>
      <c r="W615" s="32"/>
      <c r="X615" s="32"/>
      <c r="Y615" s="32"/>
      <c r="Z615" s="32"/>
    </row>
    <row r="616" ht="16.5" spans="1:26">
      <c r="A616" s="48" t="str">
        <f t="shared" si="0"/>
        <v/>
      </c>
      <c r="B616" s="48"/>
      <c r="C616" s="49"/>
      <c r="D616" s="48"/>
      <c r="E616" s="51"/>
      <c r="F616" s="23"/>
      <c r="G616" s="23"/>
      <c r="H616" s="23"/>
      <c r="I616" s="14" t="s">
        <v>2</v>
      </c>
      <c r="J616" s="37"/>
      <c r="K616" s="14" t="s">
        <v>2</v>
      </c>
      <c r="L616" s="37"/>
      <c r="M616" s="32"/>
      <c r="N616" s="32"/>
      <c r="O616" s="32"/>
      <c r="P616" s="32"/>
      <c r="Q616" s="32"/>
      <c r="R616" s="32"/>
      <c r="S616" s="32"/>
      <c r="T616" s="32"/>
      <c r="U616" s="32"/>
      <c r="V616" s="32"/>
      <c r="W616" s="32"/>
      <c r="X616" s="32"/>
      <c r="Y616" s="32"/>
      <c r="Z616" s="32"/>
    </row>
    <row r="617" ht="16.5" spans="1:26">
      <c r="A617" s="48" t="str">
        <f t="shared" si="0"/>
        <v/>
      </c>
      <c r="B617" s="48"/>
      <c r="C617" s="49"/>
      <c r="D617" s="48"/>
      <c r="E617" s="51"/>
      <c r="F617" s="23"/>
      <c r="G617" s="23"/>
      <c r="H617" s="23"/>
      <c r="I617" s="14" t="s">
        <v>2</v>
      </c>
      <c r="J617" s="37"/>
      <c r="K617" s="14" t="s">
        <v>2</v>
      </c>
      <c r="L617" s="37"/>
      <c r="M617" s="32"/>
      <c r="N617" s="32"/>
      <c r="O617" s="32"/>
      <c r="P617" s="32"/>
      <c r="Q617" s="32"/>
      <c r="R617" s="32"/>
      <c r="S617" s="32"/>
      <c r="T617" s="32"/>
      <c r="U617" s="32"/>
      <c r="V617" s="32"/>
      <c r="W617" s="32"/>
      <c r="X617" s="32"/>
      <c r="Y617" s="32"/>
      <c r="Z617" s="32"/>
    </row>
    <row r="618" ht="16.5" spans="1:26">
      <c r="A618" s="48" t="str">
        <f t="shared" si="0"/>
        <v/>
      </c>
      <c r="B618" s="48"/>
      <c r="C618" s="49"/>
      <c r="D618" s="48"/>
      <c r="E618" s="51"/>
      <c r="F618" s="23"/>
      <c r="G618" s="23"/>
      <c r="H618" s="23"/>
      <c r="I618" s="14" t="s">
        <v>2</v>
      </c>
      <c r="J618" s="37"/>
      <c r="K618" s="14" t="s">
        <v>2</v>
      </c>
      <c r="L618" s="37"/>
      <c r="M618" s="32"/>
      <c r="N618" s="32"/>
      <c r="O618" s="32"/>
      <c r="P618" s="32"/>
      <c r="Q618" s="32"/>
      <c r="R618" s="32"/>
      <c r="S618" s="32"/>
      <c r="T618" s="32"/>
      <c r="U618" s="32"/>
      <c r="V618" s="32"/>
      <c r="W618" s="32"/>
      <c r="X618" s="32"/>
      <c r="Y618" s="32"/>
      <c r="Z618" s="32"/>
    </row>
    <row r="619" ht="16.5" spans="1:26">
      <c r="A619" s="48" t="str">
        <f t="shared" si="0"/>
        <v/>
      </c>
      <c r="B619" s="48"/>
      <c r="C619" s="49"/>
      <c r="D619" s="48"/>
      <c r="E619" s="51"/>
      <c r="F619" s="23"/>
      <c r="G619" s="23"/>
      <c r="H619" s="23"/>
      <c r="I619" s="14" t="s">
        <v>2</v>
      </c>
      <c r="J619" s="37"/>
      <c r="K619" s="14" t="s">
        <v>2</v>
      </c>
      <c r="L619" s="37"/>
      <c r="M619" s="32"/>
      <c r="N619" s="32"/>
      <c r="O619" s="32"/>
      <c r="P619" s="32"/>
      <c r="Q619" s="32"/>
      <c r="R619" s="32"/>
      <c r="S619" s="32"/>
      <c r="T619" s="32"/>
      <c r="U619" s="32"/>
      <c r="V619" s="32"/>
      <c r="W619" s="32"/>
      <c r="X619" s="32"/>
      <c r="Y619" s="32"/>
      <c r="Z619" s="32"/>
    </row>
    <row r="620" ht="16.5" spans="1:26">
      <c r="A620" s="48" t="str">
        <f t="shared" si="0"/>
        <v/>
      </c>
      <c r="B620" s="48"/>
      <c r="C620" s="49"/>
      <c r="D620" s="48"/>
      <c r="E620" s="51"/>
      <c r="F620" s="23"/>
      <c r="G620" s="23"/>
      <c r="H620" s="23"/>
      <c r="I620" s="14" t="s">
        <v>2</v>
      </c>
      <c r="J620" s="37"/>
      <c r="K620" s="14" t="s">
        <v>2</v>
      </c>
      <c r="L620" s="37"/>
      <c r="M620" s="32"/>
      <c r="N620" s="32"/>
      <c r="O620" s="32"/>
      <c r="P620" s="32"/>
      <c r="Q620" s="32"/>
      <c r="R620" s="32"/>
      <c r="S620" s="32"/>
      <c r="T620" s="32"/>
      <c r="U620" s="32"/>
      <c r="V620" s="32"/>
      <c r="W620" s="32"/>
      <c r="X620" s="32"/>
      <c r="Y620" s="32"/>
      <c r="Z620" s="32"/>
    </row>
    <row r="621" ht="16.5" spans="1:26">
      <c r="A621" s="48" t="str">
        <f t="shared" si="0"/>
        <v/>
      </c>
      <c r="B621" s="48"/>
      <c r="C621" s="49"/>
      <c r="D621" s="48"/>
      <c r="E621" s="51"/>
      <c r="F621" s="23"/>
      <c r="G621" s="23"/>
      <c r="H621" s="23"/>
      <c r="I621" s="14" t="s">
        <v>2</v>
      </c>
      <c r="J621" s="37"/>
      <c r="K621" s="14" t="s">
        <v>2</v>
      </c>
      <c r="L621" s="37"/>
      <c r="M621" s="32"/>
      <c r="N621" s="32"/>
      <c r="O621" s="32"/>
      <c r="P621" s="32"/>
      <c r="Q621" s="32"/>
      <c r="R621" s="32"/>
      <c r="S621" s="32"/>
      <c r="T621" s="32"/>
      <c r="U621" s="32"/>
      <c r="V621" s="32"/>
      <c r="W621" s="32"/>
      <c r="X621" s="32"/>
      <c r="Y621" s="32"/>
      <c r="Z621" s="32"/>
    </row>
    <row r="622" ht="16.5" spans="1:26">
      <c r="A622" s="48" t="str">
        <f t="shared" si="0"/>
        <v/>
      </c>
      <c r="B622" s="48"/>
      <c r="C622" s="49"/>
      <c r="D622" s="48"/>
      <c r="E622" s="51"/>
      <c r="F622" s="23"/>
      <c r="G622" s="23"/>
      <c r="H622" s="23"/>
      <c r="I622" s="14" t="s">
        <v>2</v>
      </c>
      <c r="J622" s="37"/>
      <c r="K622" s="14" t="s">
        <v>2</v>
      </c>
      <c r="L622" s="37"/>
      <c r="M622" s="32"/>
      <c r="N622" s="32"/>
      <c r="O622" s="32"/>
      <c r="P622" s="32"/>
      <c r="Q622" s="32"/>
      <c r="R622" s="32"/>
      <c r="S622" s="32"/>
      <c r="T622" s="32"/>
      <c r="U622" s="32"/>
      <c r="V622" s="32"/>
      <c r="W622" s="32"/>
      <c r="X622" s="32"/>
      <c r="Y622" s="32"/>
      <c r="Z622" s="32"/>
    </row>
  </sheetData>
  <autoFilter ref="A7:L622">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622 K8:K622" errorStyle="warning">
      <formula1>"通过,不通过,阻塞,未执行"</formula1>
    </dataValidation>
  </dataValidation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90"/>
  <sheetViews>
    <sheetView workbookViewId="0">
      <selection activeCell="A1" sqref="A1:G4"/>
    </sheetView>
  </sheetViews>
  <sheetFormatPr defaultColWidth="9" defaultRowHeight="14.25"/>
  <cols>
    <col min="1" max="1" width="14" customWidth="1"/>
    <col min="2" max="2" width="2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53" t="s">
        <v>53</v>
      </c>
      <c r="B1" s="54"/>
      <c r="C1" s="54"/>
      <c r="D1" s="54"/>
      <c r="E1" s="54"/>
      <c r="F1" s="54"/>
      <c r="G1" s="54"/>
      <c r="H1" s="55" t="s">
        <v>2</v>
      </c>
      <c r="I1" s="77">
        <f>COUNTIFS($D$8:$D$1290,"&lt;&gt;",$K$8:$K$1290,H1)</f>
        <v>0</v>
      </c>
      <c r="J1" s="53"/>
      <c r="K1" s="53"/>
      <c r="L1" s="53"/>
      <c r="M1" s="54"/>
      <c r="N1" s="54"/>
      <c r="O1" s="54"/>
      <c r="P1" s="54"/>
      <c r="Q1" s="54"/>
      <c r="R1" s="54"/>
      <c r="S1" s="54"/>
      <c r="T1" s="54"/>
      <c r="U1" s="54"/>
      <c r="V1" s="54"/>
      <c r="W1" s="54"/>
      <c r="X1" s="54"/>
      <c r="Y1" s="54"/>
      <c r="Z1" s="54"/>
    </row>
    <row r="2" ht="21.75" customHeight="1" spans="1:26">
      <c r="A2" s="54"/>
      <c r="B2" s="54"/>
      <c r="C2" s="54"/>
      <c r="D2" s="54"/>
      <c r="E2" s="54"/>
      <c r="F2" s="54"/>
      <c r="G2" s="54"/>
      <c r="H2" s="55" t="s">
        <v>3</v>
      </c>
      <c r="I2" s="77">
        <f>COUNTIFS($D$8:$D$1290,"&lt;&gt;",$K$8:$K$1290,H2)</f>
        <v>0</v>
      </c>
      <c r="J2" s="53"/>
      <c r="K2" s="53"/>
      <c r="L2" s="53"/>
      <c r="M2" s="54"/>
      <c r="N2" s="54"/>
      <c r="O2" s="54"/>
      <c r="P2" s="54"/>
      <c r="Q2" s="54"/>
      <c r="R2" s="54"/>
      <c r="S2" s="54"/>
      <c r="T2" s="54"/>
      <c r="U2" s="54"/>
      <c r="V2" s="54"/>
      <c r="W2" s="54"/>
      <c r="X2" s="54"/>
      <c r="Y2" s="54"/>
      <c r="Z2" s="54"/>
    </row>
    <row r="3" ht="21.75" customHeight="1" spans="1:26">
      <c r="A3" s="54"/>
      <c r="B3" s="54"/>
      <c r="C3" s="54"/>
      <c r="D3" s="54"/>
      <c r="E3" s="54"/>
      <c r="F3" s="54"/>
      <c r="G3" s="54"/>
      <c r="H3" s="55" t="s">
        <v>4</v>
      </c>
      <c r="I3" s="77">
        <f>COUNTIFS($D$8:$D$1290,"&lt;&gt;",$K$8:$K$1290,H3)</f>
        <v>256</v>
      </c>
      <c r="J3" s="53"/>
      <c r="K3" s="53"/>
      <c r="L3" s="53"/>
      <c r="M3" s="54"/>
      <c r="N3" s="54"/>
      <c r="O3" s="54"/>
      <c r="P3" s="54"/>
      <c r="Q3" s="54"/>
      <c r="R3" s="54"/>
      <c r="S3" s="54"/>
      <c r="T3" s="54"/>
      <c r="U3" s="54"/>
      <c r="V3" s="54"/>
      <c r="W3" s="54"/>
      <c r="X3" s="54"/>
      <c r="Y3" s="54"/>
      <c r="Z3" s="54"/>
    </row>
    <row r="4" ht="43.5" customHeight="1" spans="1:26">
      <c r="A4" s="54"/>
      <c r="B4" s="54"/>
      <c r="C4" s="54"/>
      <c r="D4" s="54"/>
      <c r="E4" s="54"/>
      <c r="F4" s="54"/>
      <c r="G4" s="54"/>
      <c r="H4" s="55" t="s">
        <v>5</v>
      </c>
      <c r="I4" s="77">
        <f>COUNTIFS($D$8:$D$1290,"&lt;&gt;",$K$8:$K$1290,H4)</f>
        <v>0</v>
      </c>
      <c r="J4" s="53"/>
      <c r="K4" s="53"/>
      <c r="L4" s="53"/>
      <c r="M4" s="54"/>
      <c r="N4" s="54"/>
      <c r="O4" s="54"/>
      <c r="P4" s="54"/>
      <c r="Q4" s="54"/>
      <c r="R4" s="54"/>
      <c r="S4" s="54"/>
      <c r="T4" s="54"/>
      <c r="U4" s="54"/>
      <c r="V4" s="54"/>
      <c r="W4" s="54"/>
      <c r="X4" s="54"/>
      <c r="Y4" s="54"/>
      <c r="Z4" s="54"/>
    </row>
    <row r="5" ht="16.5" spans="1:26">
      <c r="A5" s="56" t="s">
        <v>54</v>
      </c>
      <c r="B5" s="56" t="s">
        <v>55</v>
      </c>
      <c r="C5" s="57" t="s">
        <v>56</v>
      </c>
      <c r="D5" s="57" t="s">
        <v>57</v>
      </c>
      <c r="E5" s="57" t="s">
        <v>58</v>
      </c>
      <c r="F5" s="57" t="s">
        <v>59</v>
      </c>
      <c r="G5" s="56" t="s">
        <v>60</v>
      </c>
      <c r="H5" s="57" t="s">
        <v>61</v>
      </c>
      <c r="I5" s="57" t="s">
        <v>62</v>
      </c>
      <c r="J5" s="57" t="s">
        <v>63</v>
      </c>
      <c r="K5" s="57" t="s">
        <v>64</v>
      </c>
      <c r="L5" s="57" t="s">
        <v>65</v>
      </c>
      <c r="M5" s="54"/>
      <c r="N5" s="54"/>
      <c r="O5" s="78"/>
      <c r="P5" s="78"/>
      <c r="Q5" s="78"/>
      <c r="R5" s="78"/>
      <c r="S5" s="78"/>
      <c r="T5" s="78"/>
      <c r="U5" s="78"/>
      <c r="V5" s="78"/>
      <c r="W5" s="78"/>
      <c r="X5" s="78"/>
      <c r="Y5" s="54"/>
      <c r="Z5" s="54"/>
    </row>
    <row r="6" ht="16.5" spans="1:26">
      <c r="A6" s="58"/>
      <c r="B6" s="59" t="s">
        <v>43</v>
      </c>
      <c r="C6" s="13" t="s">
        <v>3246</v>
      </c>
      <c r="D6" s="13" t="s">
        <v>3246</v>
      </c>
      <c r="E6" s="60"/>
      <c r="F6" s="61">
        <f>COUNTIF($D$8:$D$1290,"1冒烟测试")</f>
        <v>77</v>
      </c>
      <c r="G6" s="62">
        <f>COUNTIF($D$8:$D$1290,"&lt;&gt;")</f>
        <v>256</v>
      </c>
      <c r="H6" s="63">
        <f>IF(F6&gt;0,SUM(COUNTIFS($D$8:$D$1290,"1冒烟测试",$I$8:$I$1290,{"通过","不通过"}))/$F$6,1)</f>
        <v>0</v>
      </c>
      <c r="I6" s="63">
        <f>IF(F6&gt;0,COUNTIFS($D$8:$D$1290,"1冒烟测试",$I$8:$I$1290,"通过")/$F$6,1)</f>
        <v>0</v>
      </c>
      <c r="J6" s="63">
        <f>IFERROR(SUM(COUNTIFS($D$8:$D$1290,"&lt;&gt;",$K$8:$K$1290,{"通过","不通过","阻塞"}))/$G$6,0)</f>
        <v>1</v>
      </c>
      <c r="K6" s="63">
        <f>IF(F6&gt;0,COUNTIFS($D$8:$D$1290,"1冒烟测试",$K$8:$K$1290,"通过")/$F$6,1)</f>
        <v>1</v>
      </c>
      <c r="L6" s="63">
        <f>IFERROR(COUNTIFS($D$8:$D$1290,"&lt;&gt;",$K$8:$K$1290,"通过")/$G$6,0)</f>
        <v>1</v>
      </c>
      <c r="M6" s="54"/>
      <c r="N6" s="54"/>
      <c r="O6" s="78"/>
      <c r="P6" s="78"/>
      <c r="Q6" s="78"/>
      <c r="R6" s="78"/>
      <c r="S6" s="78"/>
      <c r="T6" s="78"/>
      <c r="U6" s="78"/>
      <c r="V6" s="78"/>
      <c r="W6" s="78"/>
      <c r="X6" s="78"/>
      <c r="Y6" s="54"/>
      <c r="Z6" s="54"/>
    </row>
    <row r="7" ht="16.5" spans="1:26">
      <c r="A7" s="64" t="s">
        <v>68</v>
      </c>
      <c r="B7" s="64" t="s">
        <v>69</v>
      </c>
      <c r="C7" s="64" t="s">
        <v>70</v>
      </c>
      <c r="D7" s="64" t="s">
        <v>23</v>
      </c>
      <c r="E7" s="64" t="s">
        <v>24</v>
      </c>
      <c r="F7" s="64" t="s">
        <v>71</v>
      </c>
      <c r="G7" s="64" t="s">
        <v>72</v>
      </c>
      <c r="H7" s="64" t="s">
        <v>73</v>
      </c>
      <c r="I7" s="79" t="s">
        <v>74</v>
      </c>
      <c r="J7" s="79" t="s">
        <v>30</v>
      </c>
      <c r="K7" s="79" t="s">
        <v>75</v>
      </c>
      <c r="L7" s="79" t="s">
        <v>30</v>
      </c>
      <c r="M7" s="54"/>
      <c r="N7" s="54"/>
      <c r="O7" s="54"/>
      <c r="P7" s="54"/>
      <c r="Q7" s="54"/>
      <c r="R7" s="54"/>
      <c r="S7" s="54"/>
      <c r="T7" s="54"/>
      <c r="U7" s="54"/>
      <c r="V7" s="54"/>
      <c r="W7" s="54"/>
      <c r="X7" s="54"/>
      <c r="Y7" s="54"/>
      <c r="Z7" s="54"/>
    </row>
    <row r="8" ht="33" spans="1:26">
      <c r="A8" s="65">
        <v>1</v>
      </c>
      <c r="B8" s="66" t="s">
        <v>4154</v>
      </c>
      <c r="C8" s="67" t="s">
        <v>4155</v>
      </c>
      <c r="D8" s="58" t="s">
        <v>78</v>
      </c>
      <c r="E8" s="58" t="s">
        <v>79</v>
      </c>
      <c r="F8" s="68" t="s">
        <v>4156</v>
      </c>
      <c r="G8" s="69" t="s">
        <v>4157</v>
      </c>
      <c r="H8" s="69" t="s">
        <v>4158</v>
      </c>
      <c r="I8" s="13" t="s">
        <v>2</v>
      </c>
      <c r="J8" s="80"/>
      <c r="K8" s="13" t="s">
        <v>4</v>
      </c>
      <c r="L8" s="80"/>
      <c r="M8" s="54"/>
      <c r="N8" s="54"/>
      <c r="O8" s="54"/>
      <c r="P8" s="54"/>
      <c r="Q8" s="54"/>
      <c r="R8" s="54"/>
      <c r="S8" s="54"/>
      <c r="T8" s="54"/>
      <c r="U8" s="54"/>
      <c r="V8" s="54"/>
      <c r="W8" s="54"/>
      <c r="X8" s="54"/>
      <c r="Y8" s="54"/>
      <c r="Z8" s="54"/>
    </row>
    <row r="9" ht="363" spans="1:26">
      <c r="A9" s="65">
        <v>2</v>
      </c>
      <c r="B9" s="58" t="s">
        <v>4159</v>
      </c>
      <c r="C9" s="70" t="s">
        <v>4160</v>
      </c>
      <c r="D9" s="58" t="s">
        <v>78</v>
      </c>
      <c r="E9" s="58" t="s">
        <v>79</v>
      </c>
      <c r="F9" s="69" t="s">
        <v>4161</v>
      </c>
      <c r="G9" s="69" t="s">
        <v>4162</v>
      </c>
      <c r="H9" s="68" t="s">
        <v>4163</v>
      </c>
      <c r="I9" s="13" t="s">
        <v>2</v>
      </c>
      <c r="J9" s="80"/>
      <c r="K9" s="13" t="s">
        <v>4</v>
      </c>
      <c r="L9" s="81"/>
      <c r="M9" s="54"/>
      <c r="N9" s="54"/>
      <c r="O9" s="54"/>
      <c r="P9" s="54"/>
      <c r="Q9" s="54"/>
      <c r="R9" s="54"/>
      <c r="S9" s="54"/>
      <c r="T9" s="54"/>
      <c r="U9" s="54"/>
      <c r="V9" s="54"/>
      <c r="W9" s="54"/>
      <c r="X9" s="54"/>
      <c r="Y9" s="54"/>
      <c r="Z9" s="54"/>
    </row>
    <row r="10" ht="33" spans="1:26">
      <c r="A10" s="65">
        <v>3</v>
      </c>
      <c r="B10" s="58" t="s">
        <v>4164</v>
      </c>
      <c r="C10" s="67" t="s">
        <v>4165</v>
      </c>
      <c r="D10" s="58" t="s">
        <v>90</v>
      </c>
      <c r="E10" s="58" t="s">
        <v>79</v>
      </c>
      <c r="F10" s="69" t="s">
        <v>4166</v>
      </c>
      <c r="G10" s="69" t="s">
        <v>4167</v>
      </c>
      <c r="H10" s="68" t="s">
        <v>4168</v>
      </c>
      <c r="I10" s="13" t="s">
        <v>2</v>
      </c>
      <c r="J10" s="80"/>
      <c r="K10" s="13" t="s">
        <v>4</v>
      </c>
      <c r="L10" s="80"/>
      <c r="M10" s="54"/>
      <c r="N10" s="54"/>
      <c r="O10" s="54"/>
      <c r="P10" s="54"/>
      <c r="Q10" s="54"/>
      <c r="R10" s="54"/>
      <c r="S10" s="54"/>
      <c r="T10" s="54"/>
      <c r="U10" s="54"/>
      <c r="V10" s="54"/>
      <c r="W10" s="54"/>
      <c r="X10" s="54"/>
      <c r="Y10" s="54"/>
      <c r="Z10" s="54"/>
    </row>
    <row r="11" ht="33" spans="1:26">
      <c r="A11" s="65">
        <v>4</v>
      </c>
      <c r="B11" s="58" t="s">
        <v>4164</v>
      </c>
      <c r="C11" s="67" t="s">
        <v>4169</v>
      </c>
      <c r="D11" s="58" t="s">
        <v>90</v>
      </c>
      <c r="E11" s="58" t="s">
        <v>79</v>
      </c>
      <c r="F11" s="69" t="s">
        <v>4166</v>
      </c>
      <c r="G11" s="69" t="s">
        <v>4170</v>
      </c>
      <c r="H11" s="69" t="s">
        <v>4171</v>
      </c>
      <c r="I11" s="13" t="s">
        <v>2</v>
      </c>
      <c r="J11" s="80"/>
      <c r="K11" s="13" t="s">
        <v>4</v>
      </c>
      <c r="L11" s="80"/>
      <c r="M11" s="54"/>
      <c r="N11" s="54"/>
      <c r="O11" s="54"/>
      <c r="P11" s="54"/>
      <c r="Q11" s="54"/>
      <c r="R11" s="54"/>
      <c r="S11" s="54"/>
      <c r="T11" s="54"/>
      <c r="U11" s="54"/>
      <c r="V11" s="54"/>
      <c r="W11" s="54"/>
      <c r="X11" s="54"/>
      <c r="Y11" s="54"/>
      <c r="Z11" s="54"/>
    </row>
    <row r="12" ht="99" spans="1:26">
      <c r="A12" s="65">
        <v>5</v>
      </c>
      <c r="B12" s="58" t="s">
        <v>4172</v>
      </c>
      <c r="C12" s="71" t="s">
        <v>4173</v>
      </c>
      <c r="D12" s="58" t="s">
        <v>90</v>
      </c>
      <c r="E12" s="58" t="s">
        <v>79</v>
      </c>
      <c r="F12" s="68" t="s">
        <v>4174</v>
      </c>
      <c r="G12" s="68" t="s">
        <v>4175</v>
      </c>
      <c r="H12" s="69" t="s">
        <v>4176</v>
      </c>
      <c r="I12" s="13" t="s">
        <v>2</v>
      </c>
      <c r="J12" s="80"/>
      <c r="K12" s="13" t="s">
        <v>4</v>
      </c>
      <c r="L12" s="80"/>
      <c r="M12" s="54"/>
      <c r="N12" s="54"/>
      <c r="O12" s="54"/>
      <c r="P12" s="54"/>
      <c r="Q12" s="54"/>
      <c r="R12" s="54"/>
      <c r="S12" s="54"/>
      <c r="T12" s="54"/>
      <c r="U12" s="54"/>
      <c r="V12" s="54"/>
      <c r="W12" s="54"/>
      <c r="X12" s="54"/>
      <c r="Y12" s="54"/>
      <c r="Z12" s="54"/>
    </row>
    <row r="13" ht="99" spans="1:26">
      <c r="A13" s="65">
        <v>6</v>
      </c>
      <c r="B13" s="58" t="s">
        <v>4172</v>
      </c>
      <c r="C13" s="71" t="s">
        <v>4177</v>
      </c>
      <c r="D13" s="58" t="s">
        <v>78</v>
      </c>
      <c r="E13" s="58" t="s">
        <v>79</v>
      </c>
      <c r="F13" s="68" t="s">
        <v>4178</v>
      </c>
      <c r="G13" s="69" t="s">
        <v>4179</v>
      </c>
      <c r="H13" s="69" t="s">
        <v>4180</v>
      </c>
      <c r="I13" s="13" t="s">
        <v>2</v>
      </c>
      <c r="J13" s="80"/>
      <c r="K13" s="13" t="s">
        <v>4</v>
      </c>
      <c r="L13" s="80"/>
      <c r="M13" s="54"/>
      <c r="N13" s="54"/>
      <c r="O13" s="54"/>
      <c r="P13" s="54"/>
      <c r="Q13" s="54"/>
      <c r="R13" s="54"/>
      <c r="S13" s="54"/>
      <c r="T13" s="54"/>
      <c r="U13" s="54"/>
      <c r="V13" s="54"/>
      <c r="W13" s="54"/>
      <c r="X13" s="54"/>
      <c r="Y13" s="54"/>
      <c r="Z13" s="54"/>
    </row>
    <row r="14" ht="99" spans="1:26">
      <c r="A14" s="65">
        <v>5</v>
      </c>
      <c r="B14" s="58" t="s">
        <v>4172</v>
      </c>
      <c r="C14" s="71" t="s">
        <v>4181</v>
      </c>
      <c r="D14" s="58" t="s">
        <v>90</v>
      </c>
      <c r="E14" s="58" t="s">
        <v>79</v>
      </c>
      <c r="F14" s="68" t="s">
        <v>4182</v>
      </c>
      <c r="G14" s="68" t="s">
        <v>4175</v>
      </c>
      <c r="H14" s="69" t="s">
        <v>4176</v>
      </c>
      <c r="I14" s="13" t="s">
        <v>2</v>
      </c>
      <c r="J14" s="80"/>
      <c r="K14" s="13" t="s">
        <v>4</v>
      </c>
      <c r="L14" s="80"/>
      <c r="M14" s="54"/>
      <c r="N14" s="54"/>
      <c r="O14" s="54"/>
      <c r="P14" s="54"/>
      <c r="Q14" s="54"/>
      <c r="R14" s="54"/>
      <c r="S14" s="54"/>
      <c r="T14" s="54"/>
      <c r="U14" s="54"/>
      <c r="V14" s="54"/>
      <c r="W14" s="54"/>
      <c r="X14" s="54"/>
      <c r="Y14" s="54"/>
      <c r="Z14" s="54"/>
    </row>
    <row r="15" ht="99" spans="1:26">
      <c r="A15" s="65">
        <v>6</v>
      </c>
      <c r="B15" s="58" t="s">
        <v>4172</v>
      </c>
      <c r="C15" s="71" t="s">
        <v>4183</v>
      </c>
      <c r="D15" s="58" t="s">
        <v>78</v>
      </c>
      <c r="E15" s="58" t="s">
        <v>79</v>
      </c>
      <c r="F15" s="68" t="s">
        <v>4184</v>
      </c>
      <c r="G15" s="69" t="s">
        <v>4179</v>
      </c>
      <c r="H15" s="69" t="s">
        <v>4180</v>
      </c>
      <c r="I15" s="13" t="s">
        <v>2</v>
      </c>
      <c r="J15" s="80"/>
      <c r="K15" s="13" t="s">
        <v>4</v>
      </c>
      <c r="L15" s="80"/>
      <c r="M15" s="54"/>
      <c r="N15" s="54"/>
      <c r="O15" s="54"/>
      <c r="P15" s="54"/>
      <c r="Q15" s="54"/>
      <c r="R15" s="54"/>
      <c r="S15" s="54"/>
      <c r="T15" s="54"/>
      <c r="U15" s="54"/>
      <c r="V15" s="54"/>
      <c r="W15" s="54"/>
      <c r="X15" s="54"/>
      <c r="Y15" s="54"/>
      <c r="Z15" s="54"/>
    </row>
    <row r="16" ht="99" spans="1:26">
      <c r="A16" s="65">
        <v>7</v>
      </c>
      <c r="B16" s="58" t="s">
        <v>4185</v>
      </c>
      <c r="C16" s="72" t="s">
        <v>4186</v>
      </c>
      <c r="D16" s="58" t="s">
        <v>90</v>
      </c>
      <c r="E16" s="58" t="s">
        <v>79</v>
      </c>
      <c r="F16" s="68" t="s">
        <v>4187</v>
      </c>
      <c r="G16" s="69" t="s">
        <v>4188</v>
      </c>
      <c r="H16" s="69" t="s">
        <v>4176</v>
      </c>
      <c r="I16" s="13" t="s">
        <v>2</v>
      </c>
      <c r="J16" s="80"/>
      <c r="K16" s="13" t="s">
        <v>4</v>
      </c>
      <c r="L16" s="80"/>
      <c r="M16" s="54"/>
      <c r="N16" s="54"/>
      <c r="O16" s="54"/>
      <c r="P16" s="54"/>
      <c r="Q16" s="54"/>
      <c r="R16" s="54"/>
      <c r="S16" s="54"/>
      <c r="T16" s="54"/>
      <c r="U16" s="54"/>
      <c r="V16" s="54"/>
      <c r="W16" s="54"/>
      <c r="X16" s="54"/>
      <c r="Y16" s="54"/>
      <c r="Z16" s="54"/>
    </row>
    <row r="17" ht="165" spans="1:26">
      <c r="A17" s="65">
        <v>8</v>
      </c>
      <c r="B17" s="58" t="s">
        <v>4185</v>
      </c>
      <c r="C17" s="72" t="s">
        <v>4189</v>
      </c>
      <c r="D17" s="58" t="s">
        <v>78</v>
      </c>
      <c r="E17" s="58" t="s">
        <v>79</v>
      </c>
      <c r="F17" s="68" t="s">
        <v>4190</v>
      </c>
      <c r="G17" s="69" t="s">
        <v>4191</v>
      </c>
      <c r="H17" s="69" t="s">
        <v>4192</v>
      </c>
      <c r="I17" s="13" t="s">
        <v>2</v>
      </c>
      <c r="J17" s="82"/>
      <c r="K17" s="13" t="s">
        <v>4</v>
      </c>
      <c r="L17" s="80"/>
      <c r="M17" s="54"/>
      <c r="N17" s="54"/>
      <c r="O17" s="54"/>
      <c r="P17" s="54"/>
      <c r="Q17" s="54"/>
      <c r="R17" s="54"/>
      <c r="S17" s="54"/>
      <c r="T17" s="54"/>
      <c r="U17" s="54"/>
      <c r="V17" s="54"/>
      <c r="W17" s="54"/>
      <c r="X17" s="54"/>
      <c r="Y17" s="54"/>
      <c r="Z17" s="54"/>
    </row>
    <row r="18" ht="99" spans="1:26">
      <c r="A18" s="65">
        <v>7</v>
      </c>
      <c r="B18" s="58" t="s">
        <v>4185</v>
      </c>
      <c r="C18" s="72" t="s">
        <v>4193</v>
      </c>
      <c r="D18" s="58" t="s">
        <v>90</v>
      </c>
      <c r="E18" s="58" t="s">
        <v>79</v>
      </c>
      <c r="F18" s="68" t="s">
        <v>4194</v>
      </c>
      <c r="G18" s="69" t="s">
        <v>4188</v>
      </c>
      <c r="H18" s="69" t="s">
        <v>4176</v>
      </c>
      <c r="I18" s="13" t="s">
        <v>2</v>
      </c>
      <c r="J18" s="80"/>
      <c r="K18" s="13" t="s">
        <v>4</v>
      </c>
      <c r="L18" s="80"/>
      <c r="M18" s="54"/>
      <c r="N18" s="54"/>
      <c r="O18" s="54"/>
      <c r="P18" s="54"/>
      <c r="Q18" s="54"/>
      <c r="R18" s="54"/>
      <c r="S18" s="54"/>
      <c r="T18" s="54"/>
      <c r="U18" s="54"/>
      <c r="V18" s="54"/>
      <c r="W18" s="54"/>
      <c r="X18" s="54"/>
      <c r="Y18" s="54"/>
      <c r="Z18" s="54"/>
    </row>
    <row r="19" ht="165" spans="1:26">
      <c r="A19" s="65">
        <v>8</v>
      </c>
      <c r="B19" s="58" t="s">
        <v>4185</v>
      </c>
      <c r="C19" s="72" t="s">
        <v>4195</v>
      </c>
      <c r="D19" s="58" t="s">
        <v>78</v>
      </c>
      <c r="E19" s="58" t="s">
        <v>79</v>
      </c>
      <c r="F19" s="68" t="s">
        <v>4196</v>
      </c>
      <c r="G19" s="69" t="s">
        <v>4191</v>
      </c>
      <c r="H19" s="69" t="s">
        <v>4192</v>
      </c>
      <c r="I19" s="13" t="s">
        <v>2</v>
      </c>
      <c r="J19" s="82"/>
      <c r="K19" s="13" t="s">
        <v>4</v>
      </c>
      <c r="L19" s="80"/>
      <c r="M19" s="54"/>
      <c r="N19" s="54"/>
      <c r="O19" s="54"/>
      <c r="P19" s="54"/>
      <c r="Q19" s="54"/>
      <c r="R19" s="54"/>
      <c r="S19" s="54"/>
      <c r="T19" s="54"/>
      <c r="U19" s="54"/>
      <c r="V19" s="54"/>
      <c r="W19" s="54"/>
      <c r="X19" s="54"/>
      <c r="Y19" s="54"/>
      <c r="Z19" s="54"/>
    </row>
    <row r="20" ht="148.5" spans="1:26">
      <c r="A20" s="65">
        <v>9</v>
      </c>
      <c r="B20" s="58" t="s">
        <v>4185</v>
      </c>
      <c r="C20" s="72" t="s">
        <v>4197</v>
      </c>
      <c r="D20" s="58" t="s">
        <v>90</v>
      </c>
      <c r="E20" s="58" t="s">
        <v>79</v>
      </c>
      <c r="F20" s="68" t="s">
        <v>4198</v>
      </c>
      <c r="G20" s="69" t="s">
        <v>4199</v>
      </c>
      <c r="H20" s="69" t="s">
        <v>4200</v>
      </c>
      <c r="I20" s="13" t="s">
        <v>2</v>
      </c>
      <c r="J20" s="80"/>
      <c r="K20" s="13" t="s">
        <v>4</v>
      </c>
      <c r="L20" s="80"/>
      <c r="M20" s="54"/>
      <c r="N20" s="54"/>
      <c r="O20" s="54"/>
      <c r="P20" s="54"/>
      <c r="Q20" s="54"/>
      <c r="R20" s="54"/>
      <c r="S20" s="54"/>
      <c r="T20" s="54"/>
      <c r="U20" s="54"/>
      <c r="V20" s="54"/>
      <c r="W20" s="54"/>
      <c r="X20" s="54"/>
      <c r="Y20" s="54"/>
      <c r="Z20" s="54"/>
    </row>
    <row r="21" ht="82.5" spans="1:26">
      <c r="A21" s="65">
        <v>10</v>
      </c>
      <c r="B21" s="58" t="s">
        <v>4185</v>
      </c>
      <c r="C21" s="72" t="s">
        <v>4201</v>
      </c>
      <c r="D21" s="58" t="s">
        <v>90</v>
      </c>
      <c r="E21" s="58" t="s">
        <v>79</v>
      </c>
      <c r="F21" s="68" t="s">
        <v>4202</v>
      </c>
      <c r="G21" s="69" t="s">
        <v>4203</v>
      </c>
      <c r="H21" s="69" t="s">
        <v>4204</v>
      </c>
      <c r="I21" s="13" t="s">
        <v>2</v>
      </c>
      <c r="J21" s="80"/>
      <c r="K21" s="13" t="s">
        <v>4</v>
      </c>
      <c r="L21" s="80"/>
      <c r="M21" s="54"/>
      <c r="N21" s="54"/>
      <c r="O21" s="54"/>
      <c r="P21" s="54"/>
      <c r="Q21" s="54"/>
      <c r="R21" s="54"/>
      <c r="S21" s="54"/>
      <c r="T21" s="54"/>
      <c r="U21" s="54"/>
      <c r="V21" s="54"/>
      <c r="W21" s="54"/>
      <c r="X21" s="54"/>
      <c r="Y21" s="54"/>
      <c r="Z21" s="54"/>
    </row>
    <row r="22" ht="99" spans="1:26">
      <c r="A22" s="65">
        <v>11</v>
      </c>
      <c r="B22" s="58" t="s">
        <v>4185</v>
      </c>
      <c r="C22" s="72" t="s">
        <v>4205</v>
      </c>
      <c r="D22" s="58" t="s">
        <v>90</v>
      </c>
      <c r="E22" s="58" t="s">
        <v>79</v>
      </c>
      <c r="F22" s="68" t="s">
        <v>4206</v>
      </c>
      <c r="G22" s="69" t="s">
        <v>4207</v>
      </c>
      <c r="H22" s="69" t="s">
        <v>4176</v>
      </c>
      <c r="I22" s="13" t="s">
        <v>2</v>
      </c>
      <c r="J22" s="80"/>
      <c r="K22" s="13" t="s">
        <v>4</v>
      </c>
      <c r="L22" s="80"/>
      <c r="M22" s="54"/>
      <c r="N22" s="54"/>
      <c r="O22" s="54"/>
      <c r="P22" s="54"/>
      <c r="Q22" s="54"/>
      <c r="R22" s="54"/>
      <c r="S22" s="54"/>
      <c r="T22" s="54"/>
      <c r="U22" s="54"/>
      <c r="V22" s="54"/>
      <c r="W22" s="54"/>
      <c r="X22" s="54"/>
      <c r="Y22" s="54"/>
      <c r="Z22" s="54"/>
    </row>
    <row r="23" ht="99" spans="1:26">
      <c r="A23" s="65">
        <v>12</v>
      </c>
      <c r="B23" s="58" t="s">
        <v>4185</v>
      </c>
      <c r="C23" s="72" t="s">
        <v>4208</v>
      </c>
      <c r="D23" s="58" t="s">
        <v>78</v>
      </c>
      <c r="E23" s="58" t="s">
        <v>79</v>
      </c>
      <c r="F23" s="68" t="s">
        <v>4209</v>
      </c>
      <c r="G23" s="69" t="s">
        <v>4210</v>
      </c>
      <c r="H23" s="69" t="s">
        <v>4180</v>
      </c>
      <c r="I23" s="13" t="s">
        <v>2</v>
      </c>
      <c r="J23" s="80"/>
      <c r="K23" s="13" t="s">
        <v>4</v>
      </c>
      <c r="L23" s="80"/>
      <c r="M23" s="54"/>
      <c r="N23" s="54"/>
      <c r="O23" s="54"/>
      <c r="P23" s="54"/>
      <c r="Q23" s="54"/>
      <c r="R23" s="54"/>
      <c r="S23" s="54"/>
      <c r="T23" s="54"/>
      <c r="U23" s="54"/>
      <c r="V23" s="54"/>
      <c r="W23" s="54"/>
      <c r="X23" s="54"/>
      <c r="Y23" s="54"/>
      <c r="Z23" s="54"/>
    </row>
    <row r="24" ht="82.5" spans="1:26">
      <c r="A24" s="65">
        <v>10</v>
      </c>
      <c r="B24" s="58" t="s">
        <v>4185</v>
      </c>
      <c r="C24" s="72" t="s">
        <v>4211</v>
      </c>
      <c r="D24" s="58" t="s">
        <v>90</v>
      </c>
      <c r="E24" s="58" t="s">
        <v>79</v>
      </c>
      <c r="F24" s="68" t="s">
        <v>4212</v>
      </c>
      <c r="G24" s="69" t="s">
        <v>4203</v>
      </c>
      <c r="H24" s="69" t="s">
        <v>4204</v>
      </c>
      <c r="I24" s="13" t="s">
        <v>2</v>
      </c>
      <c r="J24" s="80"/>
      <c r="K24" s="13" t="s">
        <v>4</v>
      </c>
      <c r="L24" s="80"/>
      <c r="M24" s="54"/>
      <c r="N24" s="54"/>
      <c r="O24" s="54"/>
      <c r="P24" s="54"/>
      <c r="Q24" s="54"/>
      <c r="R24" s="54"/>
      <c r="S24" s="54"/>
      <c r="T24" s="54"/>
      <c r="U24" s="54"/>
      <c r="V24" s="54"/>
      <c r="W24" s="54"/>
      <c r="X24" s="54"/>
      <c r="Y24" s="54"/>
      <c r="Z24" s="54"/>
    </row>
    <row r="25" ht="99" spans="1:26">
      <c r="A25" s="65">
        <v>11</v>
      </c>
      <c r="B25" s="58" t="s">
        <v>4185</v>
      </c>
      <c r="C25" s="72" t="s">
        <v>4213</v>
      </c>
      <c r="D25" s="58" t="s">
        <v>90</v>
      </c>
      <c r="E25" s="58" t="s">
        <v>79</v>
      </c>
      <c r="F25" s="68" t="s">
        <v>4214</v>
      </c>
      <c r="G25" s="69" t="s">
        <v>4207</v>
      </c>
      <c r="H25" s="69" t="s">
        <v>4176</v>
      </c>
      <c r="I25" s="13" t="s">
        <v>2</v>
      </c>
      <c r="J25" s="80"/>
      <c r="K25" s="13" t="s">
        <v>4</v>
      </c>
      <c r="L25" s="80"/>
      <c r="M25" s="54"/>
      <c r="N25" s="54"/>
      <c r="O25" s="54"/>
      <c r="P25" s="54"/>
      <c r="Q25" s="54"/>
      <c r="R25" s="54"/>
      <c r="S25" s="54"/>
      <c r="T25" s="54"/>
      <c r="U25" s="54"/>
      <c r="V25" s="54"/>
      <c r="W25" s="54"/>
      <c r="X25" s="54"/>
      <c r="Y25" s="54"/>
      <c r="Z25" s="54"/>
    </row>
    <row r="26" ht="99" spans="1:26">
      <c r="A26" s="65">
        <v>12</v>
      </c>
      <c r="B26" s="58" t="s">
        <v>4185</v>
      </c>
      <c r="C26" s="72" t="s">
        <v>4215</v>
      </c>
      <c r="D26" s="58" t="s">
        <v>78</v>
      </c>
      <c r="E26" s="58" t="s">
        <v>79</v>
      </c>
      <c r="F26" s="68" t="s">
        <v>4216</v>
      </c>
      <c r="G26" s="69" t="s">
        <v>4210</v>
      </c>
      <c r="H26" s="69" t="s">
        <v>4180</v>
      </c>
      <c r="I26" s="13" t="s">
        <v>2</v>
      </c>
      <c r="J26" s="80"/>
      <c r="K26" s="13" t="s">
        <v>4</v>
      </c>
      <c r="L26" s="80"/>
      <c r="M26" s="54"/>
      <c r="N26" s="54"/>
      <c r="O26" s="54"/>
      <c r="P26" s="54"/>
      <c r="Q26" s="54"/>
      <c r="R26" s="54"/>
      <c r="S26" s="54"/>
      <c r="T26" s="54"/>
      <c r="U26" s="54"/>
      <c r="V26" s="54"/>
      <c r="W26" s="54"/>
      <c r="X26" s="54"/>
      <c r="Y26" s="54"/>
      <c r="Z26" s="54"/>
    </row>
    <row r="27" ht="82.5" spans="1:26">
      <c r="A27" s="65">
        <v>13</v>
      </c>
      <c r="B27" s="58" t="s">
        <v>4185</v>
      </c>
      <c r="C27" s="72" t="s">
        <v>4217</v>
      </c>
      <c r="D27" s="58" t="s">
        <v>90</v>
      </c>
      <c r="E27" s="58" t="s">
        <v>79</v>
      </c>
      <c r="F27" s="68" t="s">
        <v>4202</v>
      </c>
      <c r="G27" s="69" t="s">
        <v>4218</v>
      </c>
      <c r="H27" s="69" t="s">
        <v>4219</v>
      </c>
      <c r="I27" s="13" t="s">
        <v>2</v>
      </c>
      <c r="J27" s="80"/>
      <c r="K27" s="13" t="s">
        <v>4</v>
      </c>
      <c r="L27" s="80"/>
      <c r="M27" s="54"/>
      <c r="N27" s="54"/>
      <c r="O27" s="54"/>
      <c r="P27" s="54"/>
      <c r="Q27" s="54"/>
      <c r="R27" s="54"/>
      <c r="S27" s="54"/>
      <c r="T27" s="54"/>
      <c r="U27" s="54"/>
      <c r="V27" s="54"/>
      <c r="W27" s="54"/>
      <c r="X27" s="54"/>
      <c r="Y27" s="54"/>
      <c r="Z27" s="54"/>
    </row>
    <row r="28" ht="99" spans="1:26">
      <c r="A28" s="65">
        <v>14</v>
      </c>
      <c r="B28" s="58" t="s">
        <v>4185</v>
      </c>
      <c r="C28" s="72" t="s">
        <v>4220</v>
      </c>
      <c r="D28" s="58" t="s">
        <v>90</v>
      </c>
      <c r="E28" s="58" t="s">
        <v>79</v>
      </c>
      <c r="F28" s="68" t="s">
        <v>4206</v>
      </c>
      <c r="G28" s="69" t="s">
        <v>4221</v>
      </c>
      <c r="H28" s="69" t="s">
        <v>4222</v>
      </c>
      <c r="I28" s="13" t="s">
        <v>2</v>
      </c>
      <c r="J28" s="80"/>
      <c r="K28" s="13" t="s">
        <v>4</v>
      </c>
      <c r="L28" s="80"/>
      <c r="M28" s="54"/>
      <c r="N28" s="54"/>
      <c r="O28" s="54"/>
      <c r="P28" s="54"/>
      <c r="Q28" s="54"/>
      <c r="R28" s="54"/>
      <c r="S28" s="54"/>
      <c r="T28" s="54"/>
      <c r="U28" s="54"/>
      <c r="V28" s="54"/>
      <c r="W28" s="54"/>
      <c r="X28" s="54"/>
      <c r="Y28" s="54"/>
      <c r="Z28" s="54"/>
    </row>
    <row r="29" ht="165" spans="1:26">
      <c r="A29" s="65">
        <v>15</v>
      </c>
      <c r="B29" s="58" t="s">
        <v>4185</v>
      </c>
      <c r="C29" s="72" t="s">
        <v>4223</v>
      </c>
      <c r="D29" s="58" t="s">
        <v>78</v>
      </c>
      <c r="E29" s="58" t="s">
        <v>79</v>
      </c>
      <c r="F29" s="68" t="s">
        <v>4209</v>
      </c>
      <c r="G29" s="69" t="s">
        <v>4224</v>
      </c>
      <c r="H29" s="69" t="s">
        <v>4225</v>
      </c>
      <c r="I29" s="13" t="s">
        <v>2</v>
      </c>
      <c r="J29" s="80"/>
      <c r="K29" s="13" t="s">
        <v>4</v>
      </c>
      <c r="L29" s="80"/>
      <c r="M29" s="54"/>
      <c r="N29" s="54"/>
      <c r="O29" s="54"/>
      <c r="P29" s="54"/>
      <c r="Q29" s="54"/>
      <c r="R29" s="54"/>
      <c r="S29" s="54"/>
      <c r="T29" s="54"/>
      <c r="U29" s="54"/>
      <c r="V29" s="54"/>
      <c r="W29" s="54"/>
      <c r="X29" s="54"/>
      <c r="Y29" s="54"/>
      <c r="Z29" s="54"/>
    </row>
    <row r="30" ht="82.5" spans="1:26">
      <c r="A30" s="65">
        <v>13</v>
      </c>
      <c r="B30" s="58" t="s">
        <v>4185</v>
      </c>
      <c r="C30" s="72" t="s">
        <v>4226</v>
      </c>
      <c r="D30" s="58" t="s">
        <v>90</v>
      </c>
      <c r="E30" s="58" t="s">
        <v>79</v>
      </c>
      <c r="F30" s="68" t="s">
        <v>4212</v>
      </c>
      <c r="G30" s="69" t="s">
        <v>4218</v>
      </c>
      <c r="H30" s="69" t="s">
        <v>4219</v>
      </c>
      <c r="I30" s="13" t="s">
        <v>2</v>
      </c>
      <c r="J30" s="80"/>
      <c r="K30" s="13" t="s">
        <v>4</v>
      </c>
      <c r="L30" s="80"/>
      <c r="M30" s="54"/>
      <c r="N30" s="54"/>
      <c r="O30" s="54"/>
      <c r="P30" s="54"/>
      <c r="Q30" s="54"/>
      <c r="R30" s="54"/>
      <c r="S30" s="54"/>
      <c r="T30" s="54"/>
      <c r="U30" s="54"/>
      <c r="V30" s="54"/>
      <c r="W30" s="54"/>
      <c r="X30" s="54"/>
      <c r="Y30" s="54"/>
      <c r="Z30" s="54"/>
    </row>
    <row r="31" ht="99" spans="1:26">
      <c r="A31" s="65">
        <v>14</v>
      </c>
      <c r="B31" s="58" t="s">
        <v>4185</v>
      </c>
      <c r="C31" s="72" t="s">
        <v>4227</v>
      </c>
      <c r="D31" s="58" t="s">
        <v>90</v>
      </c>
      <c r="E31" s="58" t="s">
        <v>79</v>
      </c>
      <c r="F31" s="68" t="s">
        <v>4214</v>
      </c>
      <c r="G31" s="69" t="s">
        <v>4221</v>
      </c>
      <c r="H31" s="69" t="s">
        <v>4222</v>
      </c>
      <c r="I31" s="13" t="s">
        <v>2</v>
      </c>
      <c r="J31" s="80"/>
      <c r="K31" s="13" t="s">
        <v>4</v>
      </c>
      <c r="L31" s="80"/>
      <c r="M31" s="54"/>
      <c r="N31" s="54"/>
      <c r="O31" s="54"/>
      <c r="P31" s="54"/>
      <c r="Q31" s="54"/>
      <c r="R31" s="54"/>
      <c r="S31" s="54"/>
      <c r="T31" s="54"/>
      <c r="U31" s="54"/>
      <c r="V31" s="54"/>
      <c r="W31" s="54"/>
      <c r="X31" s="54"/>
      <c r="Y31" s="54"/>
      <c r="Z31" s="54"/>
    </row>
    <row r="32" ht="165" spans="1:26">
      <c r="A32" s="65">
        <v>15</v>
      </c>
      <c r="B32" s="58" t="s">
        <v>4185</v>
      </c>
      <c r="C32" s="72" t="s">
        <v>4228</v>
      </c>
      <c r="D32" s="58" t="s">
        <v>78</v>
      </c>
      <c r="E32" s="58" t="s">
        <v>79</v>
      </c>
      <c r="F32" s="68" t="s">
        <v>4216</v>
      </c>
      <c r="G32" s="69" t="s">
        <v>4224</v>
      </c>
      <c r="H32" s="69" t="s">
        <v>4225</v>
      </c>
      <c r="I32" s="13" t="s">
        <v>2</v>
      </c>
      <c r="J32" s="80"/>
      <c r="K32" s="13" t="s">
        <v>4</v>
      </c>
      <c r="L32" s="80"/>
      <c r="M32" s="54"/>
      <c r="N32" s="54"/>
      <c r="O32" s="54"/>
      <c r="P32" s="54"/>
      <c r="Q32" s="54"/>
      <c r="R32" s="54"/>
      <c r="S32" s="54"/>
      <c r="T32" s="54"/>
      <c r="U32" s="54"/>
      <c r="V32" s="54"/>
      <c r="W32" s="54"/>
      <c r="X32" s="54"/>
      <c r="Y32" s="54"/>
      <c r="Z32" s="54"/>
    </row>
    <row r="33" ht="99" spans="1:26">
      <c r="A33" s="65">
        <v>16</v>
      </c>
      <c r="B33" s="58" t="s">
        <v>4185</v>
      </c>
      <c r="C33" s="72" t="s">
        <v>4229</v>
      </c>
      <c r="D33" s="58" t="s">
        <v>78</v>
      </c>
      <c r="E33" s="58" t="s">
        <v>79</v>
      </c>
      <c r="F33" s="69" t="s">
        <v>4230</v>
      </c>
      <c r="G33" s="69" t="s">
        <v>4231</v>
      </c>
      <c r="H33" s="69" t="s">
        <v>4232</v>
      </c>
      <c r="I33" s="13" t="s">
        <v>2</v>
      </c>
      <c r="J33" s="80"/>
      <c r="K33" s="13" t="s">
        <v>4</v>
      </c>
      <c r="L33" s="80"/>
      <c r="M33" s="54"/>
      <c r="N33" s="54"/>
      <c r="O33" s="54"/>
      <c r="P33" s="54"/>
      <c r="Q33" s="54"/>
      <c r="R33" s="54"/>
      <c r="S33" s="54"/>
      <c r="T33" s="54"/>
      <c r="U33" s="54"/>
      <c r="V33" s="54"/>
      <c r="W33" s="54"/>
      <c r="X33" s="54"/>
      <c r="Y33" s="54"/>
      <c r="Z33" s="54"/>
    </row>
    <row r="34" ht="396" spans="1:26">
      <c r="A34" s="65">
        <v>17</v>
      </c>
      <c r="B34" s="58" t="s">
        <v>4233</v>
      </c>
      <c r="C34" s="73" t="s">
        <v>711</v>
      </c>
      <c r="D34" s="58" t="s">
        <v>78</v>
      </c>
      <c r="E34" s="58" t="s">
        <v>79</v>
      </c>
      <c r="F34" s="68" t="s">
        <v>4234</v>
      </c>
      <c r="G34" s="69" t="s">
        <v>4235</v>
      </c>
      <c r="H34" s="68" t="s">
        <v>4236</v>
      </c>
      <c r="I34" s="13" t="s">
        <v>2</v>
      </c>
      <c r="J34" s="80"/>
      <c r="K34" s="13" t="s">
        <v>4</v>
      </c>
      <c r="L34" s="80"/>
      <c r="M34" s="54"/>
      <c r="N34" s="54"/>
      <c r="O34" s="54"/>
      <c r="P34" s="54"/>
      <c r="Q34" s="54"/>
      <c r="R34" s="54"/>
      <c r="S34" s="54"/>
      <c r="T34" s="54"/>
      <c r="U34" s="54"/>
      <c r="V34" s="54"/>
      <c r="W34" s="54"/>
      <c r="X34" s="54"/>
      <c r="Y34" s="54"/>
      <c r="Z34" s="54"/>
    </row>
    <row r="35" ht="99" spans="1:26">
      <c r="A35" s="65">
        <v>18</v>
      </c>
      <c r="B35" s="58" t="s">
        <v>4233</v>
      </c>
      <c r="C35" s="74" t="s">
        <v>4237</v>
      </c>
      <c r="D35" s="58" t="s">
        <v>90</v>
      </c>
      <c r="E35" s="58" t="s">
        <v>79</v>
      </c>
      <c r="F35" s="68" t="s">
        <v>4206</v>
      </c>
      <c r="G35" s="69" t="s">
        <v>4238</v>
      </c>
      <c r="H35" s="69" t="s">
        <v>4176</v>
      </c>
      <c r="I35" s="13" t="s">
        <v>2</v>
      </c>
      <c r="J35" s="80"/>
      <c r="K35" s="13" t="s">
        <v>4</v>
      </c>
      <c r="L35" s="80"/>
      <c r="M35" s="54"/>
      <c r="N35" s="54"/>
      <c r="O35" s="54"/>
      <c r="P35" s="54"/>
      <c r="Q35" s="54"/>
      <c r="R35" s="54"/>
      <c r="S35" s="54"/>
      <c r="T35" s="54"/>
      <c r="U35" s="54"/>
      <c r="V35" s="54"/>
      <c r="W35" s="54"/>
      <c r="X35" s="54"/>
      <c r="Y35" s="54"/>
      <c r="Z35" s="54"/>
    </row>
    <row r="36" ht="99" spans="1:26">
      <c r="A36" s="65"/>
      <c r="B36" s="58" t="s">
        <v>4233</v>
      </c>
      <c r="C36" s="74" t="s">
        <v>4239</v>
      </c>
      <c r="D36" s="58" t="s">
        <v>78</v>
      </c>
      <c r="E36" s="58" t="s">
        <v>79</v>
      </c>
      <c r="F36" s="68" t="s">
        <v>4209</v>
      </c>
      <c r="G36" s="69" t="s">
        <v>4240</v>
      </c>
      <c r="H36" s="69" t="s">
        <v>4180</v>
      </c>
      <c r="I36" s="13" t="s">
        <v>2</v>
      </c>
      <c r="J36" s="80"/>
      <c r="K36" s="13" t="s">
        <v>4</v>
      </c>
      <c r="L36" s="80"/>
      <c r="M36" s="54"/>
      <c r="N36" s="54"/>
      <c r="O36" s="54"/>
      <c r="P36" s="54"/>
      <c r="Q36" s="54"/>
      <c r="R36" s="54"/>
      <c r="S36" s="54"/>
      <c r="T36" s="54"/>
      <c r="U36" s="54"/>
      <c r="V36" s="54"/>
      <c r="W36" s="54"/>
      <c r="X36" s="54"/>
      <c r="Y36" s="54"/>
      <c r="Z36" s="54"/>
    </row>
    <row r="37" ht="99" spans="1:26">
      <c r="A37" s="65">
        <v>18</v>
      </c>
      <c r="B37" s="58" t="s">
        <v>4233</v>
      </c>
      <c r="C37" s="74" t="s">
        <v>4241</v>
      </c>
      <c r="D37" s="58" t="s">
        <v>90</v>
      </c>
      <c r="E37" s="58" t="s">
        <v>79</v>
      </c>
      <c r="F37" s="68" t="s">
        <v>4214</v>
      </c>
      <c r="G37" s="69" t="s">
        <v>4238</v>
      </c>
      <c r="H37" s="69" t="s">
        <v>4176</v>
      </c>
      <c r="I37" s="13" t="s">
        <v>2</v>
      </c>
      <c r="J37" s="80"/>
      <c r="K37" s="13" t="s">
        <v>4</v>
      </c>
      <c r="L37" s="80"/>
      <c r="M37" s="54"/>
      <c r="N37" s="54"/>
      <c r="O37" s="54"/>
      <c r="P37" s="54"/>
      <c r="Q37" s="54"/>
      <c r="R37" s="54"/>
      <c r="S37" s="54"/>
      <c r="T37" s="54"/>
      <c r="U37" s="54"/>
      <c r="V37" s="54"/>
      <c r="W37" s="54"/>
      <c r="X37" s="54"/>
      <c r="Y37" s="54"/>
      <c r="Z37" s="54"/>
    </row>
    <row r="38" ht="99" spans="1:26">
      <c r="A38" s="65"/>
      <c r="B38" s="58" t="s">
        <v>4233</v>
      </c>
      <c r="C38" s="74" t="s">
        <v>4242</v>
      </c>
      <c r="D38" s="58" t="s">
        <v>78</v>
      </c>
      <c r="E38" s="58" t="s">
        <v>79</v>
      </c>
      <c r="F38" s="68" t="s">
        <v>4216</v>
      </c>
      <c r="G38" s="69" t="s">
        <v>4240</v>
      </c>
      <c r="H38" s="69" t="s">
        <v>4180</v>
      </c>
      <c r="I38" s="13" t="s">
        <v>2</v>
      </c>
      <c r="J38" s="80"/>
      <c r="K38" s="13" t="s">
        <v>4</v>
      </c>
      <c r="L38" s="80"/>
      <c r="M38" s="54"/>
      <c r="N38" s="54"/>
      <c r="O38" s="54"/>
      <c r="P38" s="54"/>
      <c r="Q38" s="54"/>
      <c r="R38" s="54"/>
      <c r="S38" s="54"/>
      <c r="T38" s="54"/>
      <c r="U38" s="54"/>
      <c r="V38" s="54"/>
      <c r="W38" s="54"/>
      <c r="X38" s="54"/>
      <c r="Y38" s="54"/>
      <c r="Z38" s="54"/>
    </row>
    <row r="39" ht="99" spans="1:26">
      <c r="A39" s="65"/>
      <c r="B39" s="58" t="s">
        <v>4233</v>
      </c>
      <c r="C39" s="73" t="s">
        <v>4243</v>
      </c>
      <c r="D39" s="58" t="s">
        <v>90</v>
      </c>
      <c r="E39" s="58" t="s">
        <v>79</v>
      </c>
      <c r="F39" s="68" t="s">
        <v>4206</v>
      </c>
      <c r="G39" s="69" t="s">
        <v>4244</v>
      </c>
      <c r="H39" s="69" t="s">
        <v>4176</v>
      </c>
      <c r="I39" s="13" t="s">
        <v>2</v>
      </c>
      <c r="J39" s="80"/>
      <c r="K39" s="13" t="s">
        <v>4</v>
      </c>
      <c r="L39" s="80"/>
      <c r="M39" s="54"/>
      <c r="N39" s="54"/>
      <c r="O39" s="54"/>
      <c r="P39" s="54"/>
      <c r="Q39" s="54"/>
      <c r="R39" s="54"/>
      <c r="S39" s="54"/>
      <c r="T39" s="54"/>
      <c r="U39" s="54"/>
      <c r="V39" s="54"/>
      <c r="W39" s="54"/>
      <c r="X39" s="54"/>
      <c r="Y39" s="54"/>
      <c r="Z39" s="54"/>
    </row>
    <row r="40" ht="181.5" spans="1:26">
      <c r="A40" s="65"/>
      <c r="B40" s="66" t="s">
        <v>4233</v>
      </c>
      <c r="C40" s="73" t="s">
        <v>4245</v>
      </c>
      <c r="D40" s="58" t="s">
        <v>78</v>
      </c>
      <c r="E40" s="58" t="s">
        <v>79</v>
      </c>
      <c r="F40" s="68" t="s">
        <v>4209</v>
      </c>
      <c r="G40" s="69" t="s">
        <v>4246</v>
      </c>
      <c r="H40" s="69" t="s">
        <v>4247</v>
      </c>
      <c r="I40" s="13" t="s">
        <v>2</v>
      </c>
      <c r="J40" s="80"/>
      <c r="K40" s="13" t="s">
        <v>4</v>
      </c>
      <c r="L40" s="80"/>
      <c r="M40" s="54"/>
      <c r="N40" s="54"/>
      <c r="O40" s="54"/>
      <c r="P40" s="54"/>
      <c r="Q40" s="54"/>
      <c r="R40" s="54"/>
      <c r="S40" s="54"/>
      <c r="T40" s="54"/>
      <c r="U40" s="54"/>
      <c r="V40" s="54"/>
      <c r="W40" s="54"/>
      <c r="X40" s="54"/>
      <c r="Y40" s="54"/>
      <c r="Z40" s="54"/>
    </row>
    <row r="41" ht="99" spans="1:26">
      <c r="A41" s="65"/>
      <c r="B41" s="58" t="s">
        <v>4233</v>
      </c>
      <c r="C41" s="74" t="s">
        <v>4248</v>
      </c>
      <c r="D41" s="58" t="s">
        <v>90</v>
      </c>
      <c r="E41" s="58" t="s">
        <v>79</v>
      </c>
      <c r="F41" s="68" t="s">
        <v>4206</v>
      </c>
      <c r="G41" s="69" t="s">
        <v>4249</v>
      </c>
      <c r="H41" s="69" t="s">
        <v>4176</v>
      </c>
      <c r="I41" s="13" t="s">
        <v>2</v>
      </c>
      <c r="J41" s="80"/>
      <c r="K41" s="13" t="s">
        <v>4</v>
      </c>
      <c r="L41" s="80"/>
      <c r="M41" s="54"/>
      <c r="N41" s="54"/>
      <c r="O41" s="54"/>
      <c r="P41" s="54"/>
      <c r="Q41" s="54"/>
      <c r="R41" s="54"/>
      <c r="S41" s="54"/>
      <c r="T41" s="54"/>
      <c r="U41" s="54"/>
      <c r="V41" s="54"/>
      <c r="W41" s="54"/>
      <c r="X41" s="54"/>
      <c r="Y41" s="54"/>
      <c r="Z41" s="54"/>
    </row>
    <row r="42" ht="99" spans="1:26">
      <c r="A42" s="65"/>
      <c r="B42" s="58" t="s">
        <v>4233</v>
      </c>
      <c r="C42" s="74" t="s">
        <v>4250</v>
      </c>
      <c r="D42" s="58" t="s">
        <v>78</v>
      </c>
      <c r="E42" s="58" t="s">
        <v>79</v>
      </c>
      <c r="F42" s="68" t="s">
        <v>4209</v>
      </c>
      <c r="G42" s="69" t="s">
        <v>4251</v>
      </c>
      <c r="H42" s="69" t="s">
        <v>4180</v>
      </c>
      <c r="I42" s="13" t="s">
        <v>2</v>
      </c>
      <c r="J42" s="80"/>
      <c r="K42" s="13" t="s">
        <v>4</v>
      </c>
      <c r="L42" s="80"/>
      <c r="M42" s="54"/>
      <c r="N42" s="54"/>
      <c r="O42" s="54"/>
      <c r="P42" s="54"/>
      <c r="Q42" s="54"/>
      <c r="R42" s="54"/>
      <c r="S42" s="54"/>
      <c r="T42" s="54"/>
      <c r="U42" s="54"/>
      <c r="V42" s="54"/>
      <c r="W42" s="54"/>
      <c r="X42" s="54"/>
      <c r="Y42" s="54"/>
      <c r="Z42" s="54"/>
    </row>
    <row r="43" ht="99" spans="1:26">
      <c r="A43" s="65"/>
      <c r="B43" s="58" t="s">
        <v>4233</v>
      </c>
      <c r="C43" s="74" t="s">
        <v>4252</v>
      </c>
      <c r="D43" s="58" t="s">
        <v>90</v>
      </c>
      <c r="E43" s="58" t="s">
        <v>79</v>
      </c>
      <c r="F43" s="68" t="s">
        <v>4253</v>
      </c>
      <c r="G43" s="69" t="s">
        <v>4249</v>
      </c>
      <c r="H43" s="69" t="s">
        <v>4176</v>
      </c>
      <c r="I43" s="13" t="s">
        <v>2</v>
      </c>
      <c r="J43" s="80"/>
      <c r="K43" s="13" t="s">
        <v>4</v>
      </c>
      <c r="L43" s="80"/>
      <c r="M43" s="54"/>
      <c r="N43" s="54"/>
      <c r="O43" s="54"/>
      <c r="P43" s="54"/>
      <c r="Q43" s="54"/>
      <c r="R43" s="54"/>
      <c r="S43" s="54"/>
      <c r="T43" s="54"/>
      <c r="U43" s="54"/>
      <c r="V43" s="54"/>
      <c r="W43" s="54"/>
      <c r="X43" s="54"/>
      <c r="Y43" s="54"/>
      <c r="Z43" s="54"/>
    </row>
    <row r="44" ht="99" spans="1:26">
      <c r="A44" s="65"/>
      <c r="B44" s="58" t="s">
        <v>4233</v>
      </c>
      <c r="C44" s="74" t="s">
        <v>4254</v>
      </c>
      <c r="D44" s="58" t="s">
        <v>78</v>
      </c>
      <c r="E44" s="58" t="s">
        <v>79</v>
      </c>
      <c r="F44" s="68" t="s">
        <v>4255</v>
      </c>
      <c r="G44" s="69" t="s">
        <v>4251</v>
      </c>
      <c r="H44" s="69" t="s">
        <v>4180</v>
      </c>
      <c r="I44" s="13" t="s">
        <v>2</v>
      </c>
      <c r="J44" s="80"/>
      <c r="K44" s="13" t="s">
        <v>4</v>
      </c>
      <c r="L44" s="80"/>
      <c r="M44" s="54"/>
      <c r="N44" s="54"/>
      <c r="O44" s="54"/>
      <c r="P44" s="54"/>
      <c r="Q44" s="54"/>
      <c r="R44" s="54"/>
      <c r="S44" s="54"/>
      <c r="T44" s="54"/>
      <c r="U44" s="54"/>
      <c r="V44" s="54"/>
      <c r="W44" s="54"/>
      <c r="X44" s="54"/>
      <c r="Y44" s="54"/>
      <c r="Z44" s="54"/>
    </row>
    <row r="45" ht="99" spans="1:26">
      <c r="A45" s="65"/>
      <c r="B45" s="58" t="s">
        <v>4233</v>
      </c>
      <c r="C45" s="74" t="s">
        <v>4220</v>
      </c>
      <c r="D45" s="58" t="s">
        <v>90</v>
      </c>
      <c r="E45" s="58" t="s">
        <v>79</v>
      </c>
      <c r="F45" s="68" t="s">
        <v>4206</v>
      </c>
      <c r="G45" s="69" t="s">
        <v>4256</v>
      </c>
      <c r="H45" s="69" t="s">
        <v>4222</v>
      </c>
      <c r="I45" s="13" t="s">
        <v>2</v>
      </c>
      <c r="J45" s="80"/>
      <c r="K45" s="13" t="s">
        <v>4</v>
      </c>
      <c r="L45" s="80"/>
      <c r="M45" s="54"/>
      <c r="N45" s="54"/>
      <c r="O45" s="54"/>
      <c r="P45" s="54"/>
      <c r="Q45" s="54"/>
      <c r="R45" s="54"/>
      <c r="S45" s="54"/>
      <c r="T45" s="54"/>
      <c r="U45" s="54"/>
      <c r="V45" s="54"/>
      <c r="W45" s="54"/>
      <c r="X45" s="54"/>
      <c r="Y45" s="54"/>
      <c r="Z45" s="54"/>
    </row>
    <row r="46" ht="165" spans="1:26">
      <c r="A46" s="65"/>
      <c r="B46" s="58" t="s">
        <v>4233</v>
      </c>
      <c r="C46" s="74" t="s">
        <v>4223</v>
      </c>
      <c r="D46" s="58" t="s">
        <v>78</v>
      </c>
      <c r="E46" s="58" t="s">
        <v>79</v>
      </c>
      <c r="F46" s="68" t="s">
        <v>4209</v>
      </c>
      <c r="G46" s="69" t="s">
        <v>4257</v>
      </c>
      <c r="H46" s="69" t="s">
        <v>4225</v>
      </c>
      <c r="I46" s="13" t="s">
        <v>2</v>
      </c>
      <c r="J46" s="80"/>
      <c r="K46" s="13" t="s">
        <v>4</v>
      </c>
      <c r="L46" s="80"/>
      <c r="M46" s="54"/>
      <c r="N46" s="54"/>
      <c r="O46" s="54"/>
      <c r="P46" s="54"/>
      <c r="Q46" s="54"/>
      <c r="R46" s="54"/>
      <c r="S46" s="54"/>
      <c r="T46" s="54"/>
      <c r="U46" s="54"/>
      <c r="V46" s="54"/>
      <c r="W46" s="54"/>
      <c r="X46" s="54"/>
      <c r="Y46" s="54"/>
      <c r="Z46" s="54"/>
    </row>
    <row r="47" ht="99" spans="1:26">
      <c r="A47" s="65"/>
      <c r="B47" s="58" t="s">
        <v>4233</v>
      </c>
      <c r="C47" s="74" t="s">
        <v>4227</v>
      </c>
      <c r="D47" s="58" t="s">
        <v>90</v>
      </c>
      <c r="E47" s="58" t="s">
        <v>79</v>
      </c>
      <c r="F47" s="68" t="s">
        <v>4253</v>
      </c>
      <c r="G47" s="69" t="s">
        <v>4256</v>
      </c>
      <c r="H47" s="69" t="s">
        <v>4222</v>
      </c>
      <c r="I47" s="13" t="s">
        <v>2</v>
      </c>
      <c r="J47" s="80"/>
      <c r="K47" s="13" t="s">
        <v>4</v>
      </c>
      <c r="L47" s="80"/>
      <c r="M47" s="54"/>
      <c r="N47" s="54"/>
      <c r="O47" s="54"/>
      <c r="P47" s="54"/>
      <c r="Q47" s="54"/>
      <c r="R47" s="54"/>
      <c r="S47" s="54"/>
      <c r="T47" s="54"/>
      <c r="U47" s="54"/>
      <c r="V47" s="54"/>
      <c r="W47" s="54"/>
      <c r="X47" s="54"/>
      <c r="Y47" s="54"/>
      <c r="Z47" s="54"/>
    </row>
    <row r="48" ht="165" spans="1:26">
      <c r="A48" s="65"/>
      <c r="B48" s="58" t="s">
        <v>4233</v>
      </c>
      <c r="C48" s="74" t="s">
        <v>4228</v>
      </c>
      <c r="D48" s="58" t="s">
        <v>78</v>
      </c>
      <c r="E48" s="58" t="s">
        <v>79</v>
      </c>
      <c r="F48" s="68" t="s">
        <v>4255</v>
      </c>
      <c r="G48" s="69" t="s">
        <v>4257</v>
      </c>
      <c r="H48" s="69" t="s">
        <v>4225</v>
      </c>
      <c r="I48" s="13" t="s">
        <v>2</v>
      </c>
      <c r="J48" s="80"/>
      <c r="K48" s="13" t="s">
        <v>4</v>
      </c>
      <c r="L48" s="80"/>
      <c r="M48" s="54"/>
      <c r="N48" s="54"/>
      <c r="O48" s="54"/>
      <c r="P48" s="54"/>
      <c r="Q48" s="54"/>
      <c r="R48" s="54"/>
      <c r="S48" s="54"/>
      <c r="T48" s="54"/>
      <c r="U48" s="54"/>
      <c r="V48" s="54"/>
      <c r="W48" s="54"/>
      <c r="X48" s="54"/>
      <c r="Y48" s="54"/>
      <c r="Z48" s="54"/>
    </row>
    <row r="49" ht="99" spans="1:26">
      <c r="A49" s="65"/>
      <c r="B49" s="58" t="s">
        <v>4233</v>
      </c>
      <c r="C49" s="73" t="s">
        <v>4229</v>
      </c>
      <c r="D49" s="58" t="s">
        <v>78</v>
      </c>
      <c r="E49" s="58" t="s">
        <v>79</v>
      </c>
      <c r="F49" s="69" t="s">
        <v>4230</v>
      </c>
      <c r="G49" s="69" t="s">
        <v>4231</v>
      </c>
      <c r="H49" s="69" t="s">
        <v>4232</v>
      </c>
      <c r="I49" s="13" t="s">
        <v>2</v>
      </c>
      <c r="J49" s="80"/>
      <c r="K49" s="13" t="s">
        <v>4</v>
      </c>
      <c r="L49" s="80"/>
      <c r="M49" s="54"/>
      <c r="N49" s="54"/>
      <c r="O49" s="54"/>
      <c r="P49" s="54"/>
      <c r="Q49" s="54"/>
      <c r="R49" s="54"/>
      <c r="S49" s="54"/>
      <c r="T49" s="54"/>
      <c r="U49" s="54"/>
      <c r="V49" s="54"/>
      <c r="W49" s="54"/>
      <c r="X49" s="54"/>
      <c r="Y49" s="54"/>
      <c r="Z49" s="54"/>
    </row>
    <row r="50" ht="99" spans="1:26">
      <c r="A50" s="75"/>
      <c r="B50" s="58" t="s">
        <v>4233</v>
      </c>
      <c r="C50" s="74" t="s">
        <v>4258</v>
      </c>
      <c r="D50" s="58" t="s">
        <v>90</v>
      </c>
      <c r="E50" s="58" t="s">
        <v>79</v>
      </c>
      <c r="F50" s="68" t="s">
        <v>4206</v>
      </c>
      <c r="G50" s="69" t="s">
        <v>4259</v>
      </c>
      <c r="H50" s="69" t="s">
        <v>4260</v>
      </c>
      <c r="I50" s="13" t="s">
        <v>2</v>
      </c>
      <c r="J50" s="80"/>
      <c r="K50" s="13" t="s">
        <v>4</v>
      </c>
      <c r="L50" s="80"/>
      <c r="M50" s="54"/>
      <c r="N50" s="54"/>
      <c r="O50" s="54"/>
      <c r="P50" s="54"/>
      <c r="Q50" s="54"/>
      <c r="R50" s="54"/>
      <c r="S50" s="54"/>
      <c r="T50" s="54"/>
      <c r="U50" s="54"/>
      <c r="V50" s="54"/>
      <c r="W50" s="54"/>
      <c r="X50" s="54"/>
      <c r="Y50" s="54"/>
      <c r="Z50" s="54"/>
    </row>
    <row r="51" ht="66" spans="1:26">
      <c r="A51" s="75"/>
      <c r="B51" s="58" t="s">
        <v>4233</v>
      </c>
      <c r="C51" s="74" t="s">
        <v>4261</v>
      </c>
      <c r="D51" s="58" t="s">
        <v>78</v>
      </c>
      <c r="E51" s="58" t="s">
        <v>79</v>
      </c>
      <c r="F51" s="68" t="s">
        <v>4209</v>
      </c>
      <c r="G51" s="69" t="s">
        <v>4262</v>
      </c>
      <c r="H51" s="69" t="s">
        <v>4263</v>
      </c>
      <c r="I51" s="13" t="s">
        <v>2</v>
      </c>
      <c r="J51" s="80"/>
      <c r="K51" s="13" t="s">
        <v>4</v>
      </c>
      <c r="L51" s="80"/>
      <c r="M51" s="54"/>
      <c r="N51" s="54"/>
      <c r="O51" s="54"/>
      <c r="P51" s="54"/>
      <c r="Q51" s="54"/>
      <c r="R51" s="54"/>
      <c r="S51" s="54"/>
      <c r="T51" s="54"/>
      <c r="U51" s="54"/>
      <c r="V51" s="54"/>
      <c r="W51" s="54"/>
      <c r="X51" s="54"/>
      <c r="Y51" s="54"/>
      <c r="Z51" s="54"/>
    </row>
    <row r="52" ht="99" spans="1:26">
      <c r="A52" s="75"/>
      <c r="B52" s="58" t="s">
        <v>4233</v>
      </c>
      <c r="C52" s="74" t="s">
        <v>4264</v>
      </c>
      <c r="D52" s="58" t="s">
        <v>90</v>
      </c>
      <c r="E52" s="58" t="s">
        <v>79</v>
      </c>
      <c r="F52" s="68" t="s">
        <v>4214</v>
      </c>
      <c r="G52" s="69" t="s">
        <v>4259</v>
      </c>
      <c r="H52" s="69" t="s">
        <v>4260</v>
      </c>
      <c r="I52" s="13" t="s">
        <v>2</v>
      </c>
      <c r="J52" s="80"/>
      <c r="K52" s="13" t="s">
        <v>4</v>
      </c>
      <c r="L52" s="80"/>
      <c r="M52" s="54"/>
      <c r="N52" s="54"/>
      <c r="O52" s="54"/>
      <c r="P52" s="54"/>
      <c r="Q52" s="54"/>
      <c r="R52" s="54"/>
      <c r="S52" s="54"/>
      <c r="T52" s="54"/>
      <c r="U52" s="54"/>
      <c r="V52" s="54"/>
      <c r="W52" s="54"/>
      <c r="X52" s="54"/>
      <c r="Y52" s="54"/>
      <c r="Z52" s="54"/>
    </row>
    <row r="53" ht="66" spans="1:26">
      <c r="A53" s="75"/>
      <c r="B53" s="58" t="s">
        <v>4233</v>
      </c>
      <c r="C53" s="74" t="s">
        <v>4265</v>
      </c>
      <c r="D53" s="58" t="s">
        <v>78</v>
      </c>
      <c r="E53" s="58" t="s">
        <v>79</v>
      </c>
      <c r="F53" s="68" t="s">
        <v>4216</v>
      </c>
      <c r="G53" s="69" t="s">
        <v>4262</v>
      </c>
      <c r="H53" s="69" t="s">
        <v>4263</v>
      </c>
      <c r="I53" s="13" t="s">
        <v>2</v>
      </c>
      <c r="J53" s="80"/>
      <c r="K53" s="13" t="s">
        <v>4</v>
      </c>
      <c r="L53" s="80"/>
      <c r="M53" s="54"/>
      <c r="N53" s="54"/>
      <c r="O53" s="54"/>
      <c r="P53" s="54"/>
      <c r="Q53" s="54"/>
      <c r="R53" s="54"/>
      <c r="S53" s="54"/>
      <c r="T53" s="54"/>
      <c r="U53" s="54"/>
      <c r="V53" s="54"/>
      <c r="W53" s="54"/>
      <c r="X53" s="54"/>
      <c r="Y53" s="54"/>
      <c r="Z53" s="54"/>
    </row>
    <row r="54" ht="231" spans="1:26">
      <c r="A54" s="75"/>
      <c r="B54" s="58" t="s">
        <v>4233</v>
      </c>
      <c r="C54" s="76" t="s">
        <v>812</v>
      </c>
      <c r="D54" s="58" t="s">
        <v>90</v>
      </c>
      <c r="E54" s="58" t="s">
        <v>79</v>
      </c>
      <c r="F54" s="68" t="s">
        <v>4202</v>
      </c>
      <c r="G54" s="69" t="s">
        <v>4266</v>
      </c>
      <c r="H54" s="69" t="s">
        <v>814</v>
      </c>
      <c r="I54" s="13" t="s">
        <v>2</v>
      </c>
      <c r="J54" s="80"/>
      <c r="K54" s="13" t="s">
        <v>4</v>
      </c>
      <c r="L54" s="80"/>
      <c r="M54" s="54"/>
      <c r="N54" s="54"/>
      <c r="O54" s="54"/>
      <c r="P54" s="54"/>
      <c r="Q54" s="54"/>
      <c r="R54" s="54"/>
      <c r="S54" s="54"/>
      <c r="T54" s="54"/>
      <c r="U54" s="54"/>
      <c r="V54" s="54"/>
      <c r="W54" s="54"/>
      <c r="X54" s="54"/>
      <c r="Y54" s="54"/>
      <c r="Z54" s="54"/>
    </row>
    <row r="55" ht="82.5" spans="1:26">
      <c r="A55" s="75"/>
      <c r="B55" s="58" t="s">
        <v>4233</v>
      </c>
      <c r="C55" s="76" t="s">
        <v>1032</v>
      </c>
      <c r="D55" s="58" t="s">
        <v>90</v>
      </c>
      <c r="E55" s="58" t="s">
        <v>79</v>
      </c>
      <c r="F55" s="68" t="s">
        <v>4267</v>
      </c>
      <c r="G55" s="69" t="s">
        <v>4268</v>
      </c>
      <c r="H55" s="69" t="s">
        <v>4269</v>
      </c>
      <c r="I55" s="13" t="s">
        <v>2</v>
      </c>
      <c r="J55" s="80"/>
      <c r="K55" s="13" t="s">
        <v>4</v>
      </c>
      <c r="L55" s="80"/>
      <c r="M55" s="54"/>
      <c r="N55" s="54"/>
      <c r="O55" s="54"/>
      <c r="P55" s="54"/>
      <c r="Q55" s="54"/>
      <c r="R55" s="54"/>
      <c r="S55" s="54"/>
      <c r="T55" s="54"/>
      <c r="U55" s="54"/>
      <c r="V55" s="54"/>
      <c r="W55" s="54"/>
      <c r="X55" s="54"/>
      <c r="Y55" s="54"/>
      <c r="Z55" s="54"/>
    </row>
    <row r="56" ht="16.5" spans="1:26">
      <c r="A56" s="75"/>
      <c r="B56" s="58" t="s">
        <v>4233</v>
      </c>
      <c r="C56" s="76" t="s">
        <v>819</v>
      </c>
      <c r="D56" s="58" t="s">
        <v>90</v>
      </c>
      <c r="E56" s="58" t="s">
        <v>79</v>
      </c>
      <c r="F56" s="69" t="s">
        <v>4270</v>
      </c>
      <c r="G56" s="69" t="s">
        <v>4271</v>
      </c>
      <c r="H56" s="69" t="s">
        <v>822</v>
      </c>
      <c r="I56" s="13" t="s">
        <v>2</v>
      </c>
      <c r="J56" s="80"/>
      <c r="K56" s="13" t="s">
        <v>4</v>
      </c>
      <c r="L56" s="80"/>
      <c r="M56" s="54"/>
      <c r="N56" s="54"/>
      <c r="O56" s="54"/>
      <c r="P56" s="54"/>
      <c r="Q56" s="54"/>
      <c r="R56" s="54"/>
      <c r="S56" s="54"/>
      <c r="T56" s="54"/>
      <c r="U56" s="54"/>
      <c r="V56" s="54"/>
      <c r="W56" s="54"/>
      <c r="X56" s="54"/>
      <c r="Y56" s="54"/>
      <c r="Z56" s="54"/>
    </row>
    <row r="57" ht="33" spans="1:26">
      <c r="A57" s="75"/>
      <c r="B57" s="58" t="s">
        <v>4233</v>
      </c>
      <c r="C57" s="76" t="s">
        <v>831</v>
      </c>
      <c r="D57" s="58" t="s">
        <v>90</v>
      </c>
      <c r="E57" s="58" t="s">
        <v>79</v>
      </c>
      <c r="F57" s="68" t="s">
        <v>4202</v>
      </c>
      <c r="G57" s="69" t="s">
        <v>4272</v>
      </c>
      <c r="H57" s="69" t="s">
        <v>833</v>
      </c>
      <c r="I57" s="13" t="s">
        <v>2</v>
      </c>
      <c r="J57" s="80"/>
      <c r="K57" s="13" t="s">
        <v>4</v>
      </c>
      <c r="L57" s="80"/>
      <c r="M57" s="54"/>
      <c r="N57" s="54"/>
      <c r="O57" s="54"/>
      <c r="P57" s="54"/>
      <c r="Q57" s="54"/>
      <c r="R57" s="54"/>
      <c r="S57" s="54"/>
      <c r="T57" s="54"/>
      <c r="U57" s="54"/>
      <c r="V57" s="54"/>
      <c r="W57" s="54"/>
      <c r="X57" s="54"/>
      <c r="Y57" s="54"/>
      <c r="Z57" s="54"/>
    </row>
    <row r="58" ht="231" spans="1:26">
      <c r="A58" s="75"/>
      <c r="B58" s="58" t="s">
        <v>4233</v>
      </c>
      <c r="C58" s="76" t="s">
        <v>834</v>
      </c>
      <c r="D58" s="58" t="s">
        <v>90</v>
      </c>
      <c r="E58" s="58" t="s">
        <v>79</v>
      </c>
      <c r="F58" s="68" t="s">
        <v>835</v>
      </c>
      <c r="G58" s="69" t="s">
        <v>836</v>
      </c>
      <c r="H58" s="68" t="s">
        <v>4273</v>
      </c>
      <c r="I58" s="13" t="s">
        <v>2</v>
      </c>
      <c r="J58" s="80"/>
      <c r="K58" s="13" t="s">
        <v>4</v>
      </c>
      <c r="L58" s="80"/>
      <c r="M58" s="54"/>
      <c r="N58" s="54"/>
      <c r="O58" s="54"/>
      <c r="P58" s="54"/>
      <c r="Q58" s="54"/>
      <c r="R58" s="54"/>
      <c r="S58" s="54"/>
      <c r="T58" s="54"/>
      <c r="U58" s="54"/>
      <c r="V58" s="54"/>
      <c r="W58" s="54"/>
      <c r="X58" s="54"/>
      <c r="Y58" s="54"/>
      <c r="Z58" s="54"/>
    </row>
    <row r="59" ht="66" spans="1:26">
      <c r="A59" s="75"/>
      <c r="B59" s="58" t="s">
        <v>4233</v>
      </c>
      <c r="C59" s="76" t="s">
        <v>838</v>
      </c>
      <c r="D59" s="58" t="s">
        <v>90</v>
      </c>
      <c r="E59" s="58" t="s">
        <v>79</v>
      </c>
      <c r="F59" s="69" t="s">
        <v>835</v>
      </c>
      <c r="G59" s="69" t="s">
        <v>839</v>
      </c>
      <c r="H59" s="69" t="s">
        <v>840</v>
      </c>
      <c r="I59" s="13" t="s">
        <v>2</v>
      </c>
      <c r="J59" s="80"/>
      <c r="K59" s="13" t="s">
        <v>4</v>
      </c>
      <c r="L59" s="80"/>
      <c r="M59" s="54"/>
      <c r="N59" s="54"/>
      <c r="O59" s="54"/>
      <c r="P59" s="54"/>
      <c r="Q59" s="54"/>
      <c r="R59" s="54"/>
      <c r="S59" s="54"/>
      <c r="T59" s="54"/>
      <c r="U59" s="54"/>
      <c r="V59" s="54"/>
      <c r="W59" s="54"/>
      <c r="X59" s="54"/>
      <c r="Y59" s="54"/>
      <c r="Z59" s="54"/>
    </row>
    <row r="60" ht="66" spans="1:26">
      <c r="A60" s="75"/>
      <c r="B60" s="58" t="s">
        <v>4233</v>
      </c>
      <c r="C60" s="76" t="s">
        <v>847</v>
      </c>
      <c r="D60" s="58" t="s">
        <v>90</v>
      </c>
      <c r="E60" s="58" t="s">
        <v>79</v>
      </c>
      <c r="F60" s="69" t="s">
        <v>4274</v>
      </c>
      <c r="G60" s="69" t="s">
        <v>849</v>
      </c>
      <c r="H60" s="69" t="s">
        <v>850</v>
      </c>
      <c r="I60" s="13" t="s">
        <v>2</v>
      </c>
      <c r="J60" s="80"/>
      <c r="K60" s="13" t="s">
        <v>4</v>
      </c>
      <c r="L60" s="80"/>
      <c r="M60" s="54"/>
      <c r="N60" s="54"/>
      <c r="O60" s="54"/>
      <c r="P60" s="54"/>
      <c r="Q60" s="54"/>
      <c r="R60" s="54"/>
      <c r="S60" s="54"/>
      <c r="T60" s="54"/>
      <c r="U60" s="54"/>
      <c r="V60" s="54"/>
      <c r="W60" s="54"/>
      <c r="X60" s="54"/>
      <c r="Y60" s="54"/>
      <c r="Z60" s="54"/>
    </row>
    <row r="61" ht="49.5" spans="1:26">
      <c r="A61" s="75"/>
      <c r="B61" s="58" t="s">
        <v>4233</v>
      </c>
      <c r="C61" s="76" t="s">
        <v>851</v>
      </c>
      <c r="D61" s="58" t="s">
        <v>90</v>
      </c>
      <c r="E61" s="58" t="s">
        <v>79</v>
      </c>
      <c r="F61" s="69" t="s">
        <v>835</v>
      </c>
      <c r="G61" s="69" t="s">
        <v>852</v>
      </c>
      <c r="H61" s="69" t="s">
        <v>853</v>
      </c>
      <c r="I61" s="13" t="s">
        <v>2</v>
      </c>
      <c r="J61" s="80"/>
      <c r="K61" s="13" t="s">
        <v>4</v>
      </c>
      <c r="L61" s="80"/>
      <c r="M61" s="54"/>
      <c r="N61" s="54"/>
      <c r="O61" s="54"/>
      <c r="P61" s="54"/>
      <c r="Q61" s="54"/>
      <c r="R61" s="54"/>
      <c r="S61" s="54"/>
      <c r="T61" s="54"/>
      <c r="U61" s="54"/>
      <c r="V61" s="54"/>
      <c r="W61" s="54"/>
      <c r="X61" s="54"/>
      <c r="Y61" s="54"/>
      <c r="Z61" s="54"/>
    </row>
    <row r="62" ht="66" spans="1:26">
      <c r="A62" s="75"/>
      <c r="B62" s="58" t="s">
        <v>4233</v>
      </c>
      <c r="C62" s="76" t="s">
        <v>854</v>
      </c>
      <c r="D62" s="58" t="s">
        <v>90</v>
      </c>
      <c r="E62" s="58" t="s">
        <v>79</v>
      </c>
      <c r="F62" s="69" t="s">
        <v>835</v>
      </c>
      <c r="G62" s="69" t="s">
        <v>855</v>
      </c>
      <c r="H62" s="69" t="s">
        <v>856</v>
      </c>
      <c r="I62" s="13" t="s">
        <v>2</v>
      </c>
      <c r="J62" s="80"/>
      <c r="K62" s="13" t="s">
        <v>4</v>
      </c>
      <c r="L62" s="80"/>
      <c r="M62" s="54"/>
      <c r="N62" s="54"/>
      <c r="O62" s="54"/>
      <c r="P62" s="54"/>
      <c r="Q62" s="54"/>
      <c r="R62" s="54"/>
      <c r="S62" s="54"/>
      <c r="T62" s="54"/>
      <c r="U62" s="54"/>
      <c r="V62" s="54"/>
      <c r="W62" s="54"/>
      <c r="X62" s="54"/>
      <c r="Y62" s="54"/>
      <c r="Z62" s="54"/>
    </row>
    <row r="63" ht="49.5" spans="1:26">
      <c r="A63" s="75"/>
      <c r="B63" s="58" t="s">
        <v>4233</v>
      </c>
      <c r="C63" s="76" t="s">
        <v>872</v>
      </c>
      <c r="D63" s="58" t="s">
        <v>90</v>
      </c>
      <c r="E63" s="58" t="s">
        <v>79</v>
      </c>
      <c r="F63" s="69" t="s">
        <v>4275</v>
      </c>
      <c r="G63" s="69" t="s">
        <v>4276</v>
      </c>
      <c r="H63" s="69" t="s">
        <v>875</v>
      </c>
      <c r="I63" s="13" t="s">
        <v>2</v>
      </c>
      <c r="J63" s="80"/>
      <c r="K63" s="13" t="s">
        <v>4</v>
      </c>
      <c r="L63" s="80"/>
      <c r="M63" s="54"/>
      <c r="N63" s="54"/>
      <c r="O63" s="54"/>
      <c r="P63" s="54"/>
      <c r="Q63" s="54"/>
      <c r="R63" s="54"/>
      <c r="S63" s="54"/>
      <c r="T63" s="54"/>
      <c r="U63" s="54"/>
      <c r="V63" s="54"/>
      <c r="W63" s="54"/>
      <c r="X63" s="54"/>
      <c r="Y63" s="54"/>
      <c r="Z63" s="54"/>
    </row>
    <row r="64" ht="33" spans="1:26">
      <c r="A64" s="75"/>
      <c r="B64" s="58" t="s">
        <v>4233</v>
      </c>
      <c r="C64" s="76" t="s">
        <v>876</v>
      </c>
      <c r="D64" s="58" t="s">
        <v>90</v>
      </c>
      <c r="E64" s="58" t="s">
        <v>79</v>
      </c>
      <c r="F64" s="68" t="s">
        <v>4277</v>
      </c>
      <c r="G64" s="69" t="s">
        <v>4278</v>
      </c>
      <c r="H64" s="69" t="s">
        <v>4279</v>
      </c>
      <c r="I64" s="13" t="s">
        <v>2</v>
      </c>
      <c r="J64" s="80"/>
      <c r="K64" s="13" t="s">
        <v>4</v>
      </c>
      <c r="L64" s="80"/>
      <c r="M64" s="54"/>
      <c r="N64" s="54"/>
      <c r="O64" s="54"/>
      <c r="P64" s="54"/>
      <c r="Q64" s="54"/>
      <c r="R64" s="54"/>
      <c r="S64" s="54"/>
      <c r="T64" s="54"/>
      <c r="U64" s="54"/>
      <c r="V64" s="54"/>
      <c r="W64" s="54"/>
      <c r="X64" s="54"/>
      <c r="Y64" s="54"/>
      <c r="Z64" s="54"/>
    </row>
    <row r="65" ht="82.5" spans="1:26">
      <c r="A65" s="83"/>
      <c r="B65" s="66" t="s">
        <v>4280</v>
      </c>
      <c r="C65" s="84" t="s">
        <v>661</v>
      </c>
      <c r="D65" s="58" t="s">
        <v>90</v>
      </c>
      <c r="E65" s="58" t="s">
        <v>79</v>
      </c>
      <c r="F65" s="68" t="s">
        <v>4281</v>
      </c>
      <c r="G65" s="69" t="s">
        <v>663</v>
      </c>
      <c r="H65" s="69" t="s">
        <v>664</v>
      </c>
      <c r="I65" s="13" t="s">
        <v>2</v>
      </c>
      <c r="J65" s="80"/>
      <c r="K65" s="13" t="s">
        <v>4</v>
      </c>
      <c r="L65" s="80"/>
      <c r="M65" s="54"/>
      <c r="N65" s="54"/>
      <c r="O65" s="54"/>
      <c r="P65" s="54"/>
      <c r="Q65" s="54"/>
      <c r="R65" s="54"/>
      <c r="S65" s="54"/>
      <c r="T65" s="54"/>
      <c r="U65" s="54"/>
      <c r="V65" s="54"/>
      <c r="W65" s="54"/>
      <c r="X65" s="54"/>
      <c r="Y65" s="54"/>
      <c r="Z65" s="54"/>
    </row>
    <row r="66" ht="99" spans="1:26">
      <c r="A66" s="83"/>
      <c r="B66" s="66" t="s">
        <v>4280</v>
      </c>
      <c r="C66" s="84" t="s">
        <v>665</v>
      </c>
      <c r="D66" s="58" t="s">
        <v>90</v>
      </c>
      <c r="E66" s="58" t="s">
        <v>79</v>
      </c>
      <c r="F66" s="68" t="s">
        <v>4282</v>
      </c>
      <c r="G66" s="68" t="s">
        <v>4283</v>
      </c>
      <c r="H66" s="69" t="s">
        <v>4284</v>
      </c>
      <c r="I66" s="13" t="s">
        <v>2</v>
      </c>
      <c r="J66" s="80"/>
      <c r="K66" s="13" t="s">
        <v>4</v>
      </c>
      <c r="L66" s="80"/>
      <c r="M66" s="54"/>
      <c r="N66" s="54"/>
      <c r="O66" s="54"/>
      <c r="P66" s="54"/>
      <c r="Q66" s="54"/>
      <c r="R66" s="54"/>
      <c r="S66" s="54"/>
      <c r="T66" s="54"/>
      <c r="U66" s="54"/>
      <c r="V66" s="54"/>
      <c r="W66" s="54"/>
      <c r="X66" s="54"/>
      <c r="Y66" s="54"/>
      <c r="Z66" s="54"/>
    </row>
    <row r="67" ht="99" spans="1:26">
      <c r="A67" s="83"/>
      <c r="B67" s="66" t="s">
        <v>4280</v>
      </c>
      <c r="C67" s="84" t="s">
        <v>669</v>
      </c>
      <c r="D67" s="58" t="s">
        <v>90</v>
      </c>
      <c r="E67" s="58" t="s">
        <v>79</v>
      </c>
      <c r="F67" s="68" t="s">
        <v>4285</v>
      </c>
      <c r="G67" s="68" t="s">
        <v>4283</v>
      </c>
      <c r="H67" s="69" t="s">
        <v>4286</v>
      </c>
      <c r="I67" s="13" t="s">
        <v>2</v>
      </c>
      <c r="J67" s="80"/>
      <c r="K67" s="13" t="s">
        <v>4</v>
      </c>
      <c r="L67" s="80"/>
      <c r="M67" s="54"/>
      <c r="N67" s="54"/>
      <c r="O67" s="54"/>
      <c r="P67" s="54"/>
      <c r="Q67" s="54"/>
      <c r="R67" s="54"/>
      <c r="S67" s="54"/>
      <c r="T67" s="54"/>
      <c r="U67" s="54"/>
      <c r="V67" s="54"/>
      <c r="W67" s="54"/>
      <c r="X67" s="54"/>
      <c r="Y67" s="54"/>
      <c r="Z67" s="54"/>
    </row>
    <row r="68" ht="82.5" spans="1:26">
      <c r="A68" s="83"/>
      <c r="B68" s="66" t="s">
        <v>4280</v>
      </c>
      <c r="C68" s="84" t="s">
        <v>672</v>
      </c>
      <c r="D68" s="58" t="s">
        <v>90</v>
      </c>
      <c r="E68" s="58" t="s">
        <v>79</v>
      </c>
      <c r="F68" s="68" t="s">
        <v>4281</v>
      </c>
      <c r="G68" s="69" t="s">
        <v>673</v>
      </c>
      <c r="H68" s="69" t="s">
        <v>674</v>
      </c>
      <c r="I68" s="13" t="s">
        <v>2</v>
      </c>
      <c r="J68" s="80"/>
      <c r="K68" s="13" t="s">
        <v>4</v>
      </c>
      <c r="L68" s="80"/>
      <c r="M68" s="54"/>
      <c r="N68" s="54"/>
      <c r="O68" s="54"/>
      <c r="P68" s="54"/>
      <c r="Q68" s="54"/>
      <c r="R68" s="54"/>
      <c r="S68" s="54"/>
      <c r="T68" s="54"/>
      <c r="U68" s="54"/>
      <c r="V68" s="54"/>
      <c r="W68" s="54"/>
      <c r="X68" s="54"/>
      <c r="Y68" s="54"/>
      <c r="Z68" s="54"/>
    </row>
    <row r="69" ht="82.5" spans="1:26">
      <c r="A69" s="83"/>
      <c r="B69" s="66" t="s">
        <v>4280</v>
      </c>
      <c r="C69" s="84" t="s">
        <v>675</v>
      </c>
      <c r="D69" s="58" t="s">
        <v>90</v>
      </c>
      <c r="E69" s="58" t="s">
        <v>79</v>
      </c>
      <c r="F69" s="68" t="s">
        <v>4287</v>
      </c>
      <c r="G69" s="68" t="s">
        <v>4288</v>
      </c>
      <c r="H69" s="69" t="s">
        <v>4289</v>
      </c>
      <c r="I69" s="13" t="s">
        <v>2</v>
      </c>
      <c r="J69" s="80"/>
      <c r="K69" s="13" t="s">
        <v>4</v>
      </c>
      <c r="L69" s="80"/>
      <c r="M69" s="54"/>
      <c r="N69" s="54"/>
      <c r="O69" s="54"/>
      <c r="P69" s="54"/>
      <c r="Q69" s="54"/>
      <c r="R69" s="54"/>
      <c r="S69" s="54"/>
      <c r="T69" s="54"/>
      <c r="U69" s="54"/>
      <c r="V69" s="54"/>
      <c r="W69" s="54"/>
      <c r="X69" s="54"/>
      <c r="Y69" s="54"/>
      <c r="Z69" s="54"/>
    </row>
    <row r="70" ht="132" spans="1:26">
      <c r="A70" s="83"/>
      <c r="B70" s="66" t="s">
        <v>4280</v>
      </c>
      <c r="C70" s="84" t="s">
        <v>679</v>
      </c>
      <c r="D70" s="58" t="s">
        <v>90</v>
      </c>
      <c r="E70" s="58" t="s">
        <v>79</v>
      </c>
      <c r="F70" s="68" t="s">
        <v>4290</v>
      </c>
      <c r="G70" s="68" t="s">
        <v>4291</v>
      </c>
      <c r="H70" s="69" t="s">
        <v>4292</v>
      </c>
      <c r="I70" s="13" t="s">
        <v>2</v>
      </c>
      <c r="J70" s="80"/>
      <c r="K70" s="13" t="s">
        <v>4</v>
      </c>
      <c r="L70" s="80"/>
      <c r="M70" s="54"/>
      <c r="N70" s="54"/>
      <c r="O70" s="54"/>
      <c r="P70" s="54"/>
      <c r="Q70" s="54"/>
      <c r="R70" s="54"/>
      <c r="S70" s="54"/>
      <c r="T70" s="54"/>
      <c r="U70" s="54"/>
      <c r="V70" s="54"/>
      <c r="W70" s="54"/>
      <c r="X70" s="54"/>
      <c r="Y70" s="54"/>
      <c r="Z70" s="54"/>
    </row>
    <row r="71" ht="99" spans="1:26">
      <c r="A71" s="83"/>
      <c r="B71" s="66" t="s">
        <v>4280</v>
      </c>
      <c r="C71" s="85" t="s">
        <v>711</v>
      </c>
      <c r="D71" s="58" t="s">
        <v>78</v>
      </c>
      <c r="E71" s="58" t="s">
        <v>79</v>
      </c>
      <c r="F71" s="68" t="s">
        <v>4293</v>
      </c>
      <c r="G71" s="68" t="s">
        <v>4294</v>
      </c>
      <c r="H71" s="69" t="s">
        <v>3899</v>
      </c>
      <c r="I71" s="13" t="s">
        <v>2</v>
      </c>
      <c r="J71" s="80"/>
      <c r="K71" s="13" t="s">
        <v>4</v>
      </c>
      <c r="L71" s="80"/>
      <c r="M71" s="54"/>
      <c r="N71" s="54"/>
      <c r="O71" s="54"/>
      <c r="P71" s="54"/>
      <c r="Q71" s="54"/>
      <c r="R71" s="54"/>
      <c r="S71" s="54"/>
      <c r="T71" s="54"/>
      <c r="U71" s="54"/>
      <c r="V71" s="54"/>
      <c r="W71" s="54"/>
      <c r="X71" s="54"/>
      <c r="Y71" s="54"/>
      <c r="Z71" s="54"/>
    </row>
    <row r="72" ht="231" spans="1:26">
      <c r="A72" s="83"/>
      <c r="B72" s="66" t="s">
        <v>4280</v>
      </c>
      <c r="C72" s="85" t="s">
        <v>812</v>
      </c>
      <c r="D72" s="58" t="s">
        <v>90</v>
      </c>
      <c r="E72" s="58" t="s">
        <v>79</v>
      </c>
      <c r="F72" s="68" t="s">
        <v>4295</v>
      </c>
      <c r="G72" s="68" t="s">
        <v>4296</v>
      </c>
      <c r="H72" s="69" t="s">
        <v>814</v>
      </c>
      <c r="I72" s="13" t="s">
        <v>2</v>
      </c>
      <c r="J72" s="80"/>
      <c r="K72" s="13" t="s">
        <v>4</v>
      </c>
      <c r="L72" s="80"/>
      <c r="M72" s="54"/>
      <c r="N72" s="54"/>
      <c r="O72" s="54"/>
      <c r="P72" s="54"/>
      <c r="Q72" s="54"/>
      <c r="R72" s="54"/>
      <c r="S72" s="54"/>
      <c r="T72" s="54"/>
      <c r="U72" s="54"/>
      <c r="V72" s="54"/>
      <c r="W72" s="54"/>
      <c r="X72" s="54"/>
      <c r="Y72" s="54"/>
      <c r="Z72" s="54"/>
    </row>
    <row r="73" ht="82.5" spans="1:26">
      <c r="A73" s="83"/>
      <c r="B73" s="66" t="s">
        <v>4280</v>
      </c>
      <c r="C73" s="85" t="s">
        <v>1032</v>
      </c>
      <c r="D73" s="58" t="s">
        <v>78</v>
      </c>
      <c r="E73" s="58" t="s">
        <v>79</v>
      </c>
      <c r="F73" s="68" t="s">
        <v>4281</v>
      </c>
      <c r="G73" s="68" t="s">
        <v>4268</v>
      </c>
      <c r="H73" s="69" t="s">
        <v>4269</v>
      </c>
      <c r="I73" s="13" t="s">
        <v>2</v>
      </c>
      <c r="J73" s="80"/>
      <c r="K73" s="13" t="s">
        <v>4</v>
      </c>
      <c r="L73" s="80"/>
      <c r="M73" s="54"/>
      <c r="N73" s="54"/>
      <c r="O73" s="54"/>
      <c r="P73" s="54"/>
      <c r="Q73" s="54"/>
      <c r="R73" s="54"/>
      <c r="S73" s="54"/>
      <c r="T73" s="54"/>
      <c r="U73" s="54"/>
      <c r="V73" s="54"/>
      <c r="W73" s="54"/>
      <c r="X73" s="54"/>
      <c r="Y73" s="54"/>
      <c r="Z73" s="54"/>
    </row>
    <row r="74" ht="16.5" spans="1:26">
      <c r="A74" s="83"/>
      <c r="B74" s="66" t="s">
        <v>4280</v>
      </c>
      <c r="C74" s="85" t="s">
        <v>819</v>
      </c>
      <c r="D74" s="58" t="s">
        <v>90</v>
      </c>
      <c r="E74" s="58" t="s">
        <v>79</v>
      </c>
      <c r="F74" s="69" t="s">
        <v>4297</v>
      </c>
      <c r="G74" s="69" t="s">
        <v>4271</v>
      </c>
      <c r="H74" s="69" t="s">
        <v>822</v>
      </c>
      <c r="I74" s="13" t="s">
        <v>2</v>
      </c>
      <c r="J74" s="80"/>
      <c r="K74" s="13" t="s">
        <v>4</v>
      </c>
      <c r="L74" s="80"/>
      <c r="M74" s="54"/>
      <c r="N74" s="54"/>
      <c r="O74" s="54"/>
      <c r="P74" s="54"/>
      <c r="Q74" s="54"/>
      <c r="R74" s="54"/>
      <c r="S74" s="54"/>
      <c r="T74" s="54"/>
      <c r="U74" s="54"/>
      <c r="V74" s="54"/>
      <c r="W74" s="54"/>
      <c r="X74" s="54"/>
      <c r="Y74" s="54"/>
      <c r="Z74" s="54"/>
    </row>
    <row r="75" ht="33" spans="1:26">
      <c r="A75" s="83"/>
      <c r="B75" s="66" t="s">
        <v>4280</v>
      </c>
      <c r="C75" s="85" t="s">
        <v>831</v>
      </c>
      <c r="D75" s="58" t="s">
        <v>90</v>
      </c>
      <c r="E75" s="58" t="s">
        <v>79</v>
      </c>
      <c r="F75" s="69" t="s">
        <v>4295</v>
      </c>
      <c r="G75" s="68" t="s">
        <v>4272</v>
      </c>
      <c r="H75" s="69" t="s">
        <v>833</v>
      </c>
      <c r="I75" s="13" t="s">
        <v>2</v>
      </c>
      <c r="J75" s="80"/>
      <c r="K75" s="13" t="s">
        <v>4</v>
      </c>
      <c r="L75" s="80"/>
      <c r="M75" s="54"/>
      <c r="N75" s="54"/>
      <c r="O75" s="54"/>
      <c r="P75" s="54"/>
      <c r="Q75" s="54"/>
      <c r="R75" s="54"/>
      <c r="S75" s="54"/>
      <c r="T75" s="54"/>
      <c r="U75" s="54"/>
      <c r="V75" s="54"/>
      <c r="W75" s="54"/>
      <c r="X75" s="54"/>
      <c r="Y75" s="54"/>
      <c r="Z75" s="54"/>
    </row>
    <row r="76" ht="231" spans="1:26">
      <c r="A76" s="83"/>
      <c r="B76" s="66" t="s">
        <v>4280</v>
      </c>
      <c r="C76" s="85" t="s">
        <v>834</v>
      </c>
      <c r="D76" s="58" t="s">
        <v>78</v>
      </c>
      <c r="E76" s="58" t="s">
        <v>79</v>
      </c>
      <c r="F76" s="69" t="s">
        <v>835</v>
      </c>
      <c r="G76" s="69" t="s">
        <v>836</v>
      </c>
      <c r="H76" s="68" t="s">
        <v>4273</v>
      </c>
      <c r="I76" s="13" t="s">
        <v>2</v>
      </c>
      <c r="J76" s="80"/>
      <c r="K76" s="13" t="s">
        <v>4</v>
      </c>
      <c r="L76" s="80"/>
      <c r="M76" s="54"/>
      <c r="N76" s="54"/>
      <c r="O76" s="54"/>
      <c r="P76" s="54"/>
      <c r="Q76" s="54"/>
      <c r="R76" s="54"/>
      <c r="S76" s="54"/>
      <c r="T76" s="54"/>
      <c r="U76" s="54"/>
      <c r="V76" s="54"/>
      <c r="W76" s="54"/>
      <c r="X76" s="54"/>
      <c r="Y76" s="54"/>
      <c r="Z76" s="54"/>
    </row>
    <row r="77" ht="66" spans="1:26">
      <c r="A77" s="83"/>
      <c r="B77" s="66" t="s">
        <v>4280</v>
      </c>
      <c r="C77" s="85" t="s">
        <v>838</v>
      </c>
      <c r="D77" s="58" t="s">
        <v>90</v>
      </c>
      <c r="E77" s="58" t="s">
        <v>79</v>
      </c>
      <c r="F77" s="69" t="s">
        <v>835</v>
      </c>
      <c r="G77" s="69" t="s">
        <v>839</v>
      </c>
      <c r="H77" s="69" t="s">
        <v>840</v>
      </c>
      <c r="I77" s="13" t="s">
        <v>2</v>
      </c>
      <c r="J77" s="80"/>
      <c r="K77" s="13" t="s">
        <v>4</v>
      </c>
      <c r="L77" s="80"/>
      <c r="M77" s="54"/>
      <c r="N77" s="54"/>
      <c r="O77" s="54"/>
      <c r="P77" s="54"/>
      <c r="Q77" s="54"/>
      <c r="R77" s="54"/>
      <c r="S77" s="54"/>
      <c r="T77" s="54"/>
      <c r="U77" s="54"/>
      <c r="V77" s="54"/>
      <c r="W77" s="54"/>
      <c r="X77" s="54"/>
      <c r="Y77" s="54"/>
      <c r="Z77" s="54"/>
    </row>
    <row r="78" ht="66" spans="1:26">
      <c r="A78" s="83"/>
      <c r="B78" s="66" t="s">
        <v>4280</v>
      </c>
      <c r="C78" s="85" t="s">
        <v>847</v>
      </c>
      <c r="D78" s="58" t="s">
        <v>90</v>
      </c>
      <c r="E78" s="58" t="s">
        <v>79</v>
      </c>
      <c r="F78" s="68" t="s">
        <v>4298</v>
      </c>
      <c r="G78" s="69" t="s">
        <v>849</v>
      </c>
      <c r="H78" s="69" t="s">
        <v>850</v>
      </c>
      <c r="I78" s="13" t="s">
        <v>2</v>
      </c>
      <c r="J78" s="80"/>
      <c r="K78" s="13" t="s">
        <v>4</v>
      </c>
      <c r="L78" s="80"/>
      <c r="M78" s="54"/>
      <c r="N78" s="54"/>
      <c r="O78" s="54"/>
      <c r="P78" s="54"/>
      <c r="Q78" s="54"/>
      <c r="R78" s="54"/>
      <c r="S78" s="54"/>
      <c r="T78" s="54"/>
      <c r="U78" s="54"/>
      <c r="V78" s="54"/>
      <c r="W78" s="54"/>
      <c r="X78" s="54"/>
      <c r="Y78" s="54"/>
      <c r="Z78" s="54"/>
    </row>
    <row r="79" ht="49.5" spans="1:26">
      <c r="A79" s="83"/>
      <c r="B79" s="66" t="s">
        <v>4280</v>
      </c>
      <c r="C79" s="85" t="s">
        <v>851</v>
      </c>
      <c r="D79" s="58" t="s">
        <v>90</v>
      </c>
      <c r="E79" s="58" t="s">
        <v>79</v>
      </c>
      <c r="F79" s="69" t="s">
        <v>835</v>
      </c>
      <c r="G79" s="69" t="s">
        <v>852</v>
      </c>
      <c r="H79" s="69" t="s">
        <v>853</v>
      </c>
      <c r="I79" s="13" t="s">
        <v>2</v>
      </c>
      <c r="J79" s="80"/>
      <c r="K79" s="13" t="s">
        <v>4</v>
      </c>
      <c r="L79" s="80"/>
      <c r="M79" s="54"/>
      <c r="N79" s="54"/>
      <c r="O79" s="54"/>
      <c r="P79" s="54"/>
      <c r="Q79" s="54"/>
      <c r="R79" s="54"/>
      <c r="S79" s="54"/>
      <c r="T79" s="54"/>
      <c r="U79" s="54"/>
      <c r="V79" s="54"/>
      <c r="W79" s="54"/>
      <c r="X79" s="54"/>
      <c r="Y79" s="54"/>
      <c r="Z79" s="54"/>
    </row>
    <row r="80" ht="66" spans="1:26">
      <c r="A80" s="83"/>
      <c r="B80" s="66" t="s">
        <v>4280</v>
      </c>
      <c r="C80" s="85" t="s">
        <v>854</v>
      </c>
      <c r="D80" s="58" t="s">
        <v>78</v>
      </c>
      <c r="E80" s="58" t="s">
        <v>79</v>
      </c>
      <c r="F80" s="69" t="s">
        <v>835</v>
      </c>
      <c r="G80" s="69" t="s">
        <v>855</v>
      </c>
      <c r="H80" s="69" t="s">
        <v>856</v>
      </c>
      <c r="I80" s="13" t="s">
        <v>2</v>
      </c>
      <c r="J80" s="80"/>
      <c r="K80" s="13" t="s">
        <v>4</v>
      </c>
      <c r="L80" s="80"/>
      <c r="M80" s="54"/>
      <c r="N80" s="54"/>
      <c r="O80" s="54"/>
      <c r="P80" s="54"/>
      <c r="Q80" s="54"/>
      <c r="R80" s="54"/>
      <c r="S80" s="54"/>
      <c r="T80" s="54"/>
      <c r="U80" s="54"/>
      <c r="V80" s="54"/>
      <c r="W80" s="54"/>
      <c r="X80" s="54"/>
      <c r="Y80" s="54"/>
      <c r="Z80" s="54"/>
    </row>
    <row r="81" ht="49.5" spans="1:26">
      <c r="A81" s="83"/>
      <c r="B81" s="66" t="s">
        <v>4280</v>
      </c>
      <c r="C81" s="85" t="s">
        <v>872</v>
      </c>
      <c r="D81" s="58" t="s">
        <v>78</v>
      </c>
      <c r="E81" s="58" t="s">
        <v>79</v>
      </c>
      <c r="F81" s="68" t="s">
        <v>4299</v>
      </c>
      <c r="G81" s="69" t="s">
        <v>4276</v>
      </c>
      <c r="H81" s="69" t="s">
        <v>875</v>
      </c>
      <c r="I81" s="13" t="s">
        <v>2</v>
      </c>
      <c r="J81" s="80"/>
      <c r="K81" s="13" t="s">
        <v>4</v>
      </c>
      <c r="L81" s="80"/>
      <c r="M81" s="54"/>
      <c r="N81" s="54"/>
      <c r="O81" s="54"/>
      <c r="P81" s="54"/>
      <c r="Q81" s="54"/>
      <c r="R81" s="54"/>
      <c r="S81" s="54"/>
      <c r="T81" s="54"/>
      <c r="U81" s="54"/>
      <c r="V81" s="54"/>
      <c r="W81" s="54"/>
      <c r="X81" s="54"/>
      <c r="Y81" s="54"/>
      <c r="Z81" s="54"/>
    </row>
    <row r="82" ht="33" spans="1:26">
      <c r="A82" s="83"/>
      <c r="B82" s="66" t="s">
        <v>4280</v>
      </c>
      <c r="C82" s="85" t="s">
        <v>876</v>
      </c>
      <c r="D82" s="58" t="s">
        <v>90</v>
      </c>
      <c r="E82" s="58" t="s">
        <v>79</v>
      </c>
      <c r="F82" s="69" t="s">
        <v>4277</v>
      </c>
      <c r="G82" s="69" t="s">
        <v>4278</v>
      </c>
      <c r="H82" s="69" t="s">
        <v>4279</v>
      </c>
      <c r="I82" s="13" t="s">
        <v>2</v>
      </c>
      <c r="J82" s="80"/>
      <c r="K82" s="13" t="s">
        <v>4</v>
      </c>
      <c r="L82" s="80"/>
      <c r="M82" s="54"/>
      <c r="N82" s="54"/>
      <c r="O82" s="54"/>
      <c r="P82" s="54"/>
      <c r="Q82" s="54"/>
      <c r="R82" s="54"/>
      <c r="S82" s="54"/>
      <c r="T82" s="54"/>
      <c r="U82" s="54"/>
      <c r="V82" s="54"/>
      <c r="W82" s="54"/>
      <c r="X82" s="54"/>
      <c r="Y82" s="54"/>
      <c r="Z82" s="54"/>
    </row>
    <row r="83" ht="49.5" spans="1:26">
      <c r="A83" s="83"/>
      <c r="B83" s="66" t="s">
        <v>4300</v>
      </c>
      <c r="C83" s="86" t="s">
        <v>196</v>
      </c>
      <c r="D83" s="58" t="s">
        <v>78</v>
      </c>
      <c r="E83" s="58" t="s">
        <v>79</v>
      </c>
      <c r="F83" s="68" t="s">
        <v>4301</v>
      </c>
      <c r="G83" s="68" t="s">
        <v>4302</v>
      </c>
      <c r="H83" s="68" t="s">
        <v>199</v>
      </c>
      <c r="I83" s="13" t="s">
        <v>2</v>
      </c>
      <c r="J83" s="80"/>
      <c r="K83" s="13" t="s">
        <v>4</v>
      </c>
      <c r="L83" s="80"/>
      <c r="M83" s="54"/>
      <c r="N83" s="54"/>
      <c r="O83" s="54"/>
      <c r="P83" s="54"/>
      <c r="Q83" s="54"/>
      <c r="R83" s="54"/>
      <c r="S83" s="54"/>
      <c r="T83" s="54"/>
      <c r="U83" s="54"/>
      <c r="V83" s="54"/>
      <c r="W83" s="54"/>
      <c r="X83" s="54"/>
      <c r="Y83" s="54"/>
      <c r="Z83" s="54"/>
    </row>
    <row r="84" ht="33" spans="1:26">
      <c r="A84" s="83"/>
      <c r="B84" s="58" t="s">
        <v>4300</v>
      </c>
      <c r="C84" s="76" t="s">
        <v>201</v>
      </c>
      <c r="D84" s="58" t="s">
        <v>78</v>
      </c>
      <c r="E84" s="58" t="s">
        <v>79</v>
      </c>
      <c r="F84" s="69" t="s">
        <v>4303</v>
      </c>
      <c r="G84" s="69" t="s">
        <v>4304</v>
      </c>
      <c r="H84" s="69" t="s">
        <v>4305</v>
      </c>
      <c r="I84" s="13" t="s">
        <v>2</v>
      </c>
      <c r="J84" s="80"/>
      <c r="K84" s="13" t="s">
        <v>4</v>
      </c>
      <c r="L84" s="80"/>
      <c r="M84" s="54"/>
      <c r="N84" s="54"/>
      <c r="O84" s="54"/>
      <c r="P84" s="54"/>
      <c r="Q84" s="54"/>
      <c r="R84" s="54"/>
      <c r="S84" s="54"/>
      <c r="T84" s="54"/>
      <c r="U84" s="54"/>
      <c r="V84" s="54"/>
      <c r="W84" s="54"/>
      <c r="X84" s="54"/>
      <c r="Y84" s="54"/>
      <c r="Z84" s="54"/>
    </row>
    <row r="85" ht="33" spans="1:26">
      <c r="A85" s="83"/>
      <c r="B85" s="58" t="s">
        <v>4300</v>
      </c>
      <c r="C85" s="76" t="s">
        <v>204</v>
      </c>
      <c r="D85" s="58" t="s">
        <v>90</v>
      </c>
      <c r="E85" s="58" t="s">
        <v>79</v>
      </c>
      <c r="F85" s="69" t="s">
        <v>4303</v>
      </c>
      <c r="G85" s="69" t="s">
        <v>4306</v>
      </c>
      <c r="H85" s="69" t="s">
        <v>4307</v>
      </c>
      <c r="I85" s="13" t="s">
        <v>2</v>
      </c>
      <c r="J85" s="80"/>
      <c r="K85" s="13" t="s">
        <v>4</v>
      </c>
      <c r="L85" s="80"/>
      <c r="M85" s="54"/>
      <c r="N85" s="54"/>
      <c r="O85" s="54"/>
      <c r="P85" s="54"/>
      <c r="Q85" s="54"/>
      <c r="R85" s="54"/>
      <c r="S85" s="54"/>
      <c r="T85" s="54"/>
      <c r="U85" s="54"/>
      <c r="V85" s="54"/>
      <c r="W85" s="54"/>
      <c r="X85" s="54"/>
      <c r="Y85" s="54"/>
      <c r="Z85" s="54"/>
    </row>
    <row r="86" ht="33" spans="1:26">
      <c r="A86" s="83"/>
      <c r="B86" s="58" t="s">
        <v>4300</v>
      </c>
      <c r="C86" s="76" t="s">
        <v>207</v>
      </c>
      <c r="D86" s="58" t="s">
        <v>90</v>
      </c>
      <c r="E86" s="58" t="s">
        <v>79</v>
      </c>
      <c r="F86" s="69" t="s">
        <v>4303</v>
      </c>
      <c r="G86" s="69" t="s">
        <v>4308</v>
      </c>
      <c r="H86" s="69" t="s">
        <v>4309</v>
      </c>
      <c r="I86" s="13" t="s">
        <v>2</v>
      </c>
      <c r="J86" s="80"/>
      <c r="K86" s="13" t="s">
        <v>4</v>
      </c>
      <c r="L86" s="80"/>
      <c r="M86" s="54"/>
      <c r="N86" s="54"/>
      <c r="O86" s="54"/>
      <c r="P86" s="54"/>
      <c r="Q86" s="54"/>
      <c r="R86" s="54"/>
      <c r="S86" s="54"/>
      <c r="T86" s="54"/>
      <c r="U86" s="54"/>
      <c r="V86" s="54"/>
      <c r="W86" s="54"/>
      <c r="X86" s="54"/>
      <c r="Y86" s="54"/>
      <c r="Z86" s="54"/>
    </row>
    <row r="87" ht="33" spans="1:26">
      <c r="A87" s="83"/>
      <c r="B87" s="58" t="s">
        <v>4300</v>
      </c>
      <c r="C87" s="76" t="s">
        <v>210</v>
      </c>
      <c r="D87" s="58" t="s">
        <v>90</v>
      </c>
      <c r="E87" s="58" t="s">
        <v>79</v>
      </c>
      <c r="F87" s="69" t="s">
        <v>4303</v>
      </c>
      <c r="G87" s="69" t="s">
        <v>4310</v>
      </c>
      <c r="H87" s="69" t="s">
        <v>4311</v>
      </c>
      <c r="I87" s="13" t="s">
        <v>2</v>
      </c>
      <c r="J87" s="80"/>
      <c r="K87" s="13" t="s">
        <v>4</v>
      </c>
      <c r="L87" s="80"/>
      <c r="M87" s="54"/>
      <c r="N87" s="54"/>
      <c r="O87" s="54"/>
      <c r="P87" s="54"/>
      <c r="Q87" s="54"/>
      <c r="R87" s="54"/>
      <c r="S87" s="54"/>
      <c r="T87" s="54"/>
      <c r="U87" s="54"/>
      <c r="V87" s="54"/>
      <c r="W87" s="54"/>
      <c r="X87" s="54"/>
      <c r="Y87" s="54"/>
      <c r="Z87" s="54"/>
    </row>
    <row r="88" ht="33" spans="1:26">
      <c r="A88" s="83"/>
      <c r="B88" s="58" t="s">
        <v>4300</v>
      </c>
      <c r="C88" s="76" t="s">
        <v>213</v>
      </c>
      <c r="D88" s="58" t="s">
        <v>90</v>
      </c>
      <c r="E88" s="58" t="s">
        <v>79</v>
      </c>
      <c r="F88" s="69" t="s">
        <v>4303</v>
      </c>
      <c r="G88" s="69" t="s">
        <v>4312</v>
      </c>
      <c r="H88" s="69" t="s">
        <v>4313</v>
      </c>
      <c r="I88" s="13" t="s">
        <v>2</v>
      </c>
      <c r="J88" s="80"/>
      <c r="K88" s="13" t="s">
        <v>4</v>
      </c>
      <c r="L88" s="80"/>
      <c r="M88" s="54"/>
      <c r="N88" s="54"/>
      <c r="O88" s="54"/>
      <c r="P88" s="54"/>
      <c r="Q88" s="54"/>
      <c r="R88" s="54"/>
      <c r="S88" s="54"/>
      <c r="T88" s="54"/>
      <c r="U88" s="54"/>
      <c r="V88" s="54"/>
      <c r="W88" s="54"/>
      <c r="X88" s="54"/>
      <c r="Y88" s="54"/>
      <c r="Z88" s="54"/>
    </row>
    <row r="89" ht="33" spans="1:26">
      <c r="A89" s="83"/>
      <c r="B89" s="58" t="s">
        <v>4300</v>
      </c>
      <c r="C89" s="76" t="s">
        <v>216</v>
      </c>
      <c r="D89" s="58" t="s">
        <v>90</v>
      </c>
      <c r="E89" s="58" t="s">
        <v>79</v>
      </c>
      <c r="F89" s="69" t="s">
        <v>4303</v>
      </c>
      <c r="G89" s="69" t="s">
        <v>4314</v>
      </c>
      <c r="H89" s="69" t="s">
        <v>4315</v>
      </c>
      <c r="I89" s="13" t="s">
        <v>2</v>
      </c>
      <c r="J89" s="80"/>
      <c r="K89" s="13" t="s">
        <v>4</v>
      </c>
      <c r="L89" s="80"/>
      <c r="M89" s="54"/>
      <c r="N89" s="54"/>
      <c r="O89" s="54"/>
      <c r="P89" s="54"/>
      <c r="Q89" s="54"/>
      <c r="R89" s="54"/>
      <c r="S89" s="54"/>
      <c r="T89" s="54"/>
      <c r="U89" s="54"/>
      <c r="V89" s="54"/>
      <c r="W89" s="54"/>
      <c r="X89" s="54"/>
      <c r="Y89" s="54"/>
      <c r="Z89" s="54"/>
    </row>
    <row r="90" ht="33" spans="1:26">
      <c r="A90" s="83"/>
      <c r="B90" s="58" t="s">
        <v>4300</v>
      </c>
      <c r="C90" s="76" t="s">
        <v>222</v>
      </c>
      <c r="D90" s="58" t="s">
        <v>90</v>
      </c>
      <c r="E90" s="58" t="s">
        <v>79</v>
      </c>
      <c r="F90" s="69" t="s">
        <v>4303</v>
      </c>
      <c r="G90" s="69" t="s">
        <v>4316</v>
      </c>
      <c r="H90" s="69" t="s">
        <v>4317</v>
      </c>
      <c r="I90" s="13" t="s">
        <v>2</v>
      </c>
      <c r="J90" s="80"/>
      <c r="K90" s="13" t="s">
        <v>4</v>
      </c>
      <c r="L90" s="80"/>
      <c r="M90" s="54"/>
      <c r="N90" s="54"/>
      <c r="O90" s="54"/>
      <c r="P90" s="54"/>
      <c r="Q90" s="54"/>
      <c r="R90" s="54"/>
      <c r="S90" s="54"/>
      <c r="T90" s="54"/>
      <c r="U90" s="54"/>
      <c r="V90" s="54"/>
      <c r="W90" s="54"/>
      <c r="X90" s="54"/>
      <c r="Y90" s="54"/>
      <c r="Z90" s="54"/>
    </row>
    <row r="91" ht="33" spans="1:26">
      <c r="A91" s="83"/>
      <c r="B91" s="58" t="s">
        <v>4300</v>
      </c>
      <c r="C91" s="76" t="s">
        <v>219</v>
      </c>
      <c r="D91" s="58" t="s">
        <v>90</v>
      </c>
      <c r="E91" s="58" t="s">
        <v>79</v>
      </c>
      <c r="F91" s="69" t="s">
        <v>4303</v>
      </c>
      <c r="G91" s="69" t="s">
        <v>4318</v>
      </c>
      <c r="H91" s="69" t="s">
        <v>4319</v>
      </c>
      <c r="I91" s="13" t="s">
        <v>2</v>
      </c>
      <c r="J91" s="80"/>
      <c r="K91" s="13" t="s">
        <v>4</v>
      </c>
      <c r="L91" s="80"/>
      <c r="M91" s="54"/>
      <c r="N91" s="54"/>
      <c r="O91" s="54"/>
      <c r="P91" s="54"/>
      <c r="Q91" s="54"/>
      <c r="R91" s="54"/>
      <c r="S91" s="54"/>
      <c r="T91" s="54"/>
      <c r="U91" s="54"/>
      <c r="V91" s="54"/>
      <c r="W91" s="54"/>
      <c r="X91" s="54"/>
      <c r="Y91" s="54"/>
      <c r="Z91" s="54"/>
    </row>
    <row r="92" ht="33" spans="1:26">
      <c r="A92" s="83"/>
      <c r="B92" s="58" t="s">
        <v>4300</v>
      </c>
      <c r="C92" s="76" t="s">
        <v>231</v>
      </c>
      <c r="D92" s="58" t="s">
        <v>90</v>
      </c>
      <c r="E92" s="58" t="s">
        <v>79</v>
      </c>
      <c r="F92" s="69" t="s">
        <v>4303</v>
      </c>
      <c r="G92" s="69" t="s">
        <v>4320</v>
      </c>
      <c r="H92" s="69" t="s">
        <v>4321</v>
      </c>
      <c r="I92" s="13" t="s">
        <v>2</v>
      </c>
      <c r="J92" s="80"/>
      <c r="K92" s="13" t="s">
        <v>4</v>
      </c>
      <c r="L92" s="80"/>
      <c r="M92" s="54"/>
      <c r="N92" s="54"/>
      <c r="O92" s="54"/>
      <c r="P92" s="54"/>
      <c r="Q92" s="54"/>
      <c r="R92" s="54"/>
      <c r="S92" s="54"/>
      <c r="T92" s="54"/>
      <c r="U92" s="54"/>
      <c r="V92" s="54"/>
      <c r="W92" s="54"/>
      <c r="X92" s="54"/>
      <c r="Y92" s="54"/>
      <c r="Z92" s="54"/>
    </row>
    <row r="93" ht="33" spans="1:26">
      <c r="A93" s="83"/>
      <c r="B93" s="58" t="s">
        <v>4300</v>
      </c>
      <c r="C93" s="76" t="s">
        <v>234</v>
      </c>
      <c r="D93" s="58" t="s">
        <v>90</v>
      </c>
      <c r="E93" s="58" t="s">
        <v>79</v>
      </c>
      <c r="F93" s="69" t="s">
        <v>4303</v>
      </c>
      <c r="G93" s="69" t="s">
        <v>4322</v>
      </c>
      <c r="H93" s="69" t="s">
        <v>4323</v>
      </c>
      <c r="I93" s="13" t="s">
        <v>2</v>
      </c>
      <c r="J93" s="80"/>
      <c r="K93" s="13" t="s">
        <v>4</v>
      </c>
      <c r="L93" s="80"/>
      <c r="M93" s="54"/>
      <c r="N93" s="54"/>
      <c r="O93" s="54"/>
      <c r="P93" s="54"/>
      <c r="Q93" s="54"/>
      <c r="R93" s="54"/>
      <c r="S93" s="54"/>
      <c r="T93" s="54"/>
      <c r="U93" s="54"/>
      <c r="V93" s="54"/>
      <c r="W93" s="54"/>
      <c r="X93" s="54"/>
      <c r="Y93" s="54"/>
      <c r="Z93" s="54"/>
    </row>
    <row r="94" ht="33" spans="1:26">
      <c r="A94" s="83"/>
      <c r="B94" s="58" t="s">
        <v>4300</v>
      </c>
      <c r="C94" s="87" t="s">
        <v>228</v>
      </c>
      <c r="D94" s="66" t="s">
        <v>90</v>
      </c>
      <c r="E94" s="58" t="s">
        <v>79</v>
      </c>
      <c r="F94" s="68" t="s">
        <v>4303</v>
      </c>
      <c r="G94" s="68" t="s">
        <v>4324</v>
      </c>
      <c r="H94" s="68" t="s">
        <v>4325</v>
      </c>
      <c r="I94" s="13" t="s">
        <v>2</v>
      </c>
      <c r="J94" s="80"/>
      <c r="K94" s="13" t="s">
        <v>4</v>
      </c>
      <c r="L94" s="80"/>
      <c r="M94" s="54"/>
      <c r="N94" s="54"/>
      <c r="O94" s="54"/>
      <c r="P94" s="54"/>
      <c r="Q94" s="54"/>
      <c r="R94" s="54"/>
      <c r="S94" s="54"/>
      <c r="T94" s="54"/>
      <c r="U94" s="54"/>
      <c r="V94" s="54"/>
      <c r="W94" s="54"/>
      <c r="X94" s="54"/>
      <c r="Y94" s="54"/>
      <c r="Z94" s="54"/>
    </row>
    <row r="95" ht="33" spans="1:26">
      <c r="A95" s="83"/>
      <c r="B95" s="58" t="s">
        <v>4300</v>
      </c>
      <c r="C95" s="87" t="s">
        <v>225</v>
      </c>
      <c r="D95" s="66" t="s">
        <v>90</v>
      </c>
      <c r="E95" s="58" t="s">
        <v>79</v>
      </c>
      <c r="F95" s="69" t="s">
        <v>4303</v>
      </c>
      <c r="G95" s="68" t="s">
        <v>4326</v>
      </c>
      <c r="H95" s="68" t="s">
        <v>4327</v>
      </c>
      <c r="I95" s="13" t="s">
        <v>2</v>
      </c>
      <c r="J95" s="80"/>
      <c r="K95" s="13" t="s">
        <v>4</v>
      </c>
      <c r="L95" s="80"/>
      <c r="M95" s="54"/>
      <c r="N95" s="54"/>
      <c r="O95" s="54"/>
      <c r="P95" s="54"/>
      <c r="Q95" s="54"/>
      <c r="R95" s="54"/>
      <c r="S95" s="54"/>
      <c r="T95" s="54"/>
      <c r="U95" s="54"/>
      <c r="V95" s="54"/>
      <c r="W95" s="54"/>
      <c r="X95" s="54"/>
      <c r="Y95" s="54"/>
      <c r="Z95" s="54"/>
    </row>
    <row r="96" ht="33" spans="1:26">
      <c r="A96" s="83"/>
      <c r="B96" s="58" t="s">
        <v>4300</v>
      </c>
      <c r="C96" s="88" t="s">
        <v>237</v>
      </c>
      <c r="D96" s="58" t="s">
        <v>78</v>
      </c>
      <c r="E96" s="58" t="s">
        <v>79</v>
      </c>
      <c r="F96" s="69" t="s">
        <v>4303</v>
      </c>
      <c r="G96" s="69" t="s">
        <v>4304</v>
      </c>
      <c r="H96" s="69" t="s">
        <v>4328</v>
      </c>
      <c r="I96" s="13" t="s">
        <v>2</v>
      </c>
      <c r="J96" s="80"/>
      <c r="K96" s="13" t="s">
        <v>4</v>
      </c>
      <c r="L96" s="80"/>
      <c r="M96" s="54"/>
      <c r="N96" s="54"/>
      <c r="O96" s="54"/>
      <c r="P96" s="54"/>
      <c r="Q96" s="54"/>
      <c r="R96" s="54"/>
      <c r="S96" s="54"/>
      <c r="T96" s="54"/>
      <c r="U96" s="54"/>
      <c r="V96" s="54"/>
      <c r="W96" s="54"/>
      <c r="X96" s="54"/>
      <c r="Y96" s="54"/>
      <c r="Z96" s="54"/>
    </row>
    <row r="97" ht="33" spans="1:26">
      <c r="A97" s="83"/>
      <c r="B97" s="58" t="s">
        <v>4300</v>
      </c>
      <c r="C97" s="88" t="s">
        <v>239</v>
      </c>
      <c r="D97" s="58" t="s">
        <v>90</v>
      </c>
      <c r="E97" s="58" t="s">
        <v>79</v>
      </c>
      <c r="F97" s="69" t="s">
        <v>4303</v>
      </c>
      <c r="G97" s="69" t="s">
        <v>4306</v>
      </c>
      <c r="H97" s="69" t="s">
        <v>4329</v>
      </c>
      <c r="I97" s="13" t="s">
        <v>2</v>
      </c>
      <c r="J97" s="80"/>
      <c r="K97" s="13" t="s">
        <v>4</v>
      </c>
      <c r="L97" s="80"/>
      <c r="M97" s="54"/>
      <c r="N97" s="54"/>
      <c r="O97" s="54"/>
      <c r="P97" s="54"/>
      <c r="Q97" s="54"/>
      <c r="R97" s="54"/>
      <c r="S97" s="54"/>
      <c r="T97" s="54"/>
      <c r="U97" s="54"/>
      <c r="V97" s="54"/>
      <c r="W97" s="54"/>
      <c r="X97" s="54"/>
      <c r="Y97" s="54"/>
      <c r="Z97" s="54"/>
    </row>
    <row r="98" ht="33" spans="1:26">
      <c r="A98" s="83"/>
      <c r="B98" s="58" t="s">
        <v>4300</v>
      </c>
      <c r="C98" s="88" t="s">
        <v>241</v>
      </c>
      <c r="D98" s="58" t="s">
        <v>90</v>
      </c>
      <c r="E98" s="58" t="s">
        <v>79</v>
      </c>
      <c r="F98" s="69" t="s">
        <v>4303</v>
      </c>
      <c r="G98" s="69" t="s">
        <v>4308</v>
      </c>
      <c r="H98" s="69" t="s">
        <v>4330</v>
      </c>
      <c r="I98" s="13" t="s">
        <v>2</v>
      </c>
      <c r="J98" s="80"/>
      <c r="K98" s="13" t="s">
        <v>4</v>
      </c>
      <c r="L98" s="80"/>
      <c r="M98" s="54"/>
      <c r="N98" s="54"/>
      <c r="O98" s="54"/>
      <c r="P98" s="54"/>
      <c r="Q98" s="54"/>
      <c r="R98" s="54"/>
      <c r="S98" s="54"/>
      <c r="T98" s="54"/>
      <c r="U98" s="54"/>
      <c r="V98" s="54"/>
      <c r="W98" s="54"/>
      <c r="X98" s="54"/>
      <c r="Y98" s="54"/>
      <c r="Z98" s="54"/>
    </row>
    <row r="99" ht="33" spans="1:26">
      <c r="A99" s="83"/>
      <c r="B99" s="58" t="s">
        <v>4300</v>
      </c>
      <c r="C99" s="88" t="s">
        <v>243</v>
      </c>
      <c r="D99" s="58" t="s">
        <v>90</v>
      </c>
      <c r="E99" s="58" t="s">
        <v>79</v>
      </c>
      <c r="F99" s="69" t="s">
        <v>4303</v>
      </c>
      <c r="G99" s="69" t="s">
        <v>4310</v>
      </c>
      <c r="H99" s="69" t="s">
        <v>4331</v>
      </c>
      <c r="I99" s="13" t="s">
        <v>2</v>
      </c>
      <c r="J99" s="80"/>
      <c r="K99" s="13" t="s">
        <v>4</v>
      </c>
      <c r="L99" s="80"/>
      <c r="M99" s="54"/>
      <c r="N99" s="54"/>
      <c r="O99" s="54"/>
      <c r="P99" s="54"/>
      <c r="Q99" s="54"/>
      <c r="R99" s="54"/>
      <c r="S99" s="54"/>
      <c r="T99" s="54"/>
      <c r="U99" s="54"/>
      <c r="V99" s="54"/>
      <c r="W99" s="54"/>
      <c r="X99" s="54"/>
      <c r="Y99" s="54"/>
      <c r="Z99" s="54"/>
    </row>
    <row r="100" ht="33" spans="1:26">
      <c r="A100" s="83"/>
      <c r="B100" s="58" t="s">
        <v>4300</v>
      </c>
      <c r="C100" s="88" t="s">
        <v>245</v>
      </c>
      <c r="D100" s="58" t="s">
        <v>90</v>
      </c>
      <c r="E100" s="58" t="s">
        <v>79</v>
      </c>
      <c r="F100" s="69" t="s">
        <v>4303</v>
      </c>
      <c r="G100" s="69" t="s">
        <v>4312</v>
      </c>
      <c r="H100" s="69" t="s">
        <v>4332</v>
      </c>
      <c r="I100" s="13" t="s">
        <v>2</v>
      </c>
      <c r="J100" s="80"/>
      <c r="K100" s="13" t="s">
        <v>4</v>
      </c>
      <c r="L100" s="80"/>
      <c r="M100" s="54"/>
      <c r="N100" s="54"/>
      <c r="O100" s="54"/>
      <c r="P100" s="54"/>
      <c r="Q100" s="54"/>
      <c r="R100" s="54"/>
      <c r="S100" s="54"/>
      <c r="T100" s="54"/>
      <c r="U100" s="54"/>
      <c r="V100" s="54"/>
      <c r="W100" s="54"/>
      <c r="X100" s="54"/>
      <c r="Y100" s="54"/>
      <c r="Z100" s="54"/>
    </row>
    <row r="101" ht="33" spans="1:26">
      <c r="A101" s="83"/>
      <c r="B101" s="58" t="s">
        <v>4300</v>
      </c>
      <c r="C101" s="88" t="s">
        <v>247</v>
      </c>
      <c r="D101" s="58" t="s">
        <v>90</v>
      </c>
      <c r="E101" s="58" t="s">
        <v>79</v>
      </c>
      <c r="F101" s="69" t="s">
        <v>4303</v>
      </c>
      <c r="G101" s="69" t="s">
        <v>4314</v>
      </c>
      <c r="H101" s="69" t="s">
        <v>4333</v>
      </c>
      <c r="I101" s="13" t="s">
        <v>2</v>
      </c>
      <c r="J101" s="80"/>
      <c r="K101" s="13" t="s">
        <v>4</v>
      </c>
      <c r="L101" s="80"/>
      <c r="M101" s="54"/>
      <c r="N101" s="54"/>
      <c r="O101" s="54"/>
      <c r="P101" s="54"/>
      <c r="Q101" s="54"/>
      <c r="R101" s="54"/>
      <c r="S101" s="54"/>
      <c r="T101" s="54"/>
      <c r="U101" s="54"/>
      <c r="V101" s="54"/>
      <c r="W101" s="54"/>
      <c r="X101" s="54"/>
      <c r="Y101" s="54"/>
      <c r="Z101" s="54"/>
    </row>
    <row r="102" ht="33" spans="1:26">
      <c r="A102" s="83"/>
      <c r="B102" s="58" t="s">
        <v>4300</v>
      </c>
      <c r="C102" s="88" t="s">
        <v>251</v>
      </c>
      <c r="D102" s="58" t="s">
        <v>90</v>
      </c>
      <c r="E102" s="58" t="s">
        <v>79</v>
      </c>
      <c r="F102" s="69" t="s">
        <v>4303</v>
      </c>
      <c r="G102" s="69" t="s">
        <v>4318</v>
      </c>
      <c r="H102" s="69" t="s">
        <v>4334</v>
      </c>
      <c r="I102" s="13" t="s">
        <v>2</v>
      </c>
      <c r="J102" s="80"/>
      <c r="K102" s="13" t="s">
        <v>4</v>
      </c>
      <c r="L102" s="80"/>
      <c r="M102" s="54"/>
      <c r="N102" s="54"/>
      <c r="O102" s="54"/>
      <c r="P102" s="54"/>
      <c r="Q102" s="54"/>
      <c r="R102" s="54"/>
      <c r="S102" s="54"/>
      <c r="T102" s="54"/>
      <c r="U102" s="54"/>
      <c r="V102" s="54"/>
      <c r="W102" s="54"/>
      <c r="X102" s="54"/>
      <c r="Y102" s="54"/>
      <c r="Z102" s="54"/>
    </row>
    <row r="103" ht="33" spans="1:26">
      <c r="A103" s="83"/>
      <c r="B103" s="58" t="s">
        <v>4300</v>
      </c>
      <c r="C103" s="88" t="s">
        <v>249</v>
      </c>
      <c r="D103" s="58" t="s">
        <v>90</v>
      </c>
      <c r="E103" s="58" t="s">
        <v>79</v>
      </c>
      <c r="F103" s="69" t="s">
        <v>4303</v>
      </c>
      <c r="G103" s="69" t="s">
        <v>4316</v>
      </c>
      <c r="H103" s="69" t="s">
        <v>4335</v>
      </c>
      <c r="I103" s="13" t="s">
        <v>2</v>
      </c>
      <c r="J103" s="80"/>
      <c r="K103" s="13" t="s">
        <v>4</v>
      </c>
      <c r="L103" s="80"/>
      <c r="M103" s="54"/>
      <c r="N103" s="54"/>
      <c r="O103" s="54"/>
      <c r="P103" s="54"/>
      <c r="Q103" s="54"/>
      <c r="R103" s="54"/>
      <c r="S103" s="54"/>
      <c r="T103" s="54"/>
      <c r="U103" s="54"/>
      <c r="V103" s="54"/>
      <c r="W103" s="54"/>
      <c r="X103" s="54"/>
      <c r="Y103" s="54"/>
      <c r="Z103" s="54"/>
    </row>
    <row r="104" ht="33" spans="1:26">
      <c r="A104" s="83"/>
      <c r="B104" s="58" t="s">
        <v>4300</v>
      </c>
      <c r="C104" s="88" t="s">
        <v>257</v>
      </c>
      <c r="D104" s="58" t="s">
        <v>90</v>
      </c>
      <c r="E104" s="58" t="s">
        <v>79</v>
      </c>
      <c r="F104" s="69" t="s">
        <v>4303</v>
      </c>
      <c r="G104" s="69" t="s">
        <v>4320</v>
      </c>
      <c r="H104" s="69" t="s">
        <v>4336</v>
      </c>
      <c r="I104" s="13" t="s">
        <v>2</v>
      </c>
      <c r="J104" s="80"/>
      <c r="K104" s="13" t="s">
        <v>4</v>
      </c>
      <c r="L104" s="80"/>
      <c r="M104" s="54"/>
      <c r="N104" s="54"/>
      <c r="O104" s="54"/>
      <c r="P104" s="54"/>
      <c r="Q104" s="54"/>
      <c r="R104" s="54"/>
      <c r="S104" s="54"/>
      <c r="T104" s="54"/>
      <c r="U104" s="54"/>
      <c r="V104" s="54"/>
      <c r="W104" s="54"/>
      <c r="X104" s="54"/>
      <c r="Y104" s="54"/>
      <c r="Z104" s="54"/>
    </row>
    <row r="105" ht="33" spans="1:26">
      <c r="A105" s="83"/>
      <c r="B105" s="58" t="s">
        <v>4300</v>
      </c>
      <c r="C105" s="88" t="s">
        <v>259</v>
      </c>
      <c r="D105" s="58" t="s">
        <v>90</v>
      </c>
      <c r="E105" s="58" t="s">
        <v>79</v>
      </c>
      <c r="F105" s="69" t="s">
        <v>4303</v>
      </c>
      <c r="G105" s="69" t="s">
        <v>4322</v>
      </c>
      <c r="H105" s="69" t="s">
        <v>4337</v>
      </c>
      <c r="I105" s="13" t="s">
        <v>2</v>
      </c>
      <c r="J105" s="80"/>
      <c r="K105" s="13" t="s">
        <v>4</v>
      </c>
      <c r="L105" s="80"/>
      <c r="M105" s="54"/>
      <c r="N105" s="54"/>
      <c r="O105" s="54"/>
      <c r="P105" s="54"/>
      <c r="Q105" s="54"/>
      <c r="R105" s="54"/>
      <c r="S105" s="54"/>
      <c r="T105" s="54"/>
      <c r="U105" s="54"/>
      <c r="V105" s="54"/>
      <c r="W105" s="54"/>
      <c r="X105" s="54"/>
      <c r="Y105" s="54"/>
      <c r="Z105" s="54"/>
    </row>
    <row r="106" ht="33" spans="1:26">
      <c r="A106" s="83"/>
      <c r="B106" s="58" t="s">
        <v>4300</v>
      </c>
      <c r="C106" s="88" t="s">
        <v>228</v>
      </c>
      <c r="D106" s="66" t="s">
        <v>90</v>
      </c>
      <c r="E106" s="58" t="s">
        <v>79</v>
      </c>
      <c r="F106" s="68" t="s">
        <v>4303</v>
      </c>
      <c r="G106" s="68" t="s">
        <v>4324</v>
      </c>
      <c r="H106" s="68" t="s">
        <v>4338</v>
      </c>
      <c r="I106" s="13" t="s">
        <v>2</v>
      </c>
      <c r="J106" s="80"/>
      <c r="K106" s="13" t="s">
        <v>4</v>
      </c>
      <c r="L106" s="80"/>
      <c r="M106" s="54"/>
      <c r="N106" s="54"/>
      <c r="O106" s="54"/>
      <c r="P106" s="54"/>
      <c r="Q106" s="54"/>
      <c r="R106" s="54"/>
      <c r="S106" s="54"/>
      <c r="T106" s="54"/>
      <c r="U106" s="54"/>
      <c r="V106" s="54"/>
      <c r="W106" s="54"/>
      <c r="X106" s="54"/>
      <c r="Y106" s="54"/>
      <c r="Z106" s="54"/>
    </row>
    <row r="107" ht="33" spans="1:26">
      <c r="A107" s="83"/>
      <c r="B107" s="58" t="s">
        <v>4300</v>
      </c>
      <c r="C107" s="88" t="s">
        <v>225</v>
      </c>
      <c r="D107" s="66" t="s">
        <v>90</v>
      </c>
      <c r="E107" s="58" t="s">
        <v>79</v>
      </c>
      <c r="F107" s="69" t="s">
        <v>4303</v>
      </c>
      <c r="G107" s="68" t="s">
        <v>4326</v>
      </c>
      <c r="H107" s="68" t="s">
        <v>4327</v>
      </c>
      <c r="I107" s="13" t="s">
        <v>2</v>
      </c>
      <c r="J107" s="80"/>
      <c r="K107" s="13" t="s">
        <v>4</v>
      </c>
      <c r="L107" s="80"/>
      <c r="M107" s="54"/>
      <c r="N107" s="54"/>
      <c r="O107" s="54"/>
      <c r="P107" s="54"/>
      <c r="Q107" s="54"/>
      <c r="R107" s="54"/>
      <c r="S107" s="54"/>
      <c r="T107" s="54"/>
      <c r="U107" s="54"/>
      <c r="V107" s="54"/>
      <c r="W107" s="54"/>
      <c r="X107" s="54"/>
      <c r="Y107" s="54"/>
      <c r="Z107" s="54"/>
    </row>
    <row r="108" ht="33" spans="1:26">
      <c r="A108" s="83"/>
      <c r="B108" s="58" t="s">
        <v>4300</v>
      </c>
      <c r="C108" s="84" t="s">
        <v>261</v>
      </c>
      <c r="D108" s="58" t="s">
        <v>78</v>
      </c>
      <c r="E108" s="58" t="s">
        <v>79</v>
      </c>
      <c r="F108" s="69" t="s">
        <v>4303</v>
      </c>
      <c r="G108" s="69" t="s">
        <v>4339</v>
      </c>
      <c r="H108" s="69" t="s">
        <v>263</v>
      </c>
      <c r="I108" s="13" t="s">
        <v>2</v>
      </c>
      <c r="J108" s="80"/>
      <c r="K108" s="13" t="s">
        <v>4</v>
      </c>
      <c r="L108" s="80"/>
      <c r="M108" s="54"/>
      <c r="N108" s="54"/>
      <c r="O108" s="54"/>
      <c r="P108" s="54"/>
      <c r="Q108" s="54"/>
      <c r="R108" s="54"/>
      <c r="S108" s="54"/>
      <c r="T108" s="54"/>
      <c r="U108" s="54"/>
      <c r="V108" s="54"/>
      <c r="W108" s="54"/>
      <c r="X108" s="54"/>
      <c r="Y108" s="54"/>
      <c r="Z108" s="54"/>
    </row>
    <row r="109" ht="33" spans="1:26">
      <c r="A109" s="83"/>
      <c r="B109" s="58" t="s">
        <v>4300</v>
      </c>
      <c r="C109" s="84" t="s">
        <v>264</v>
      </c>
      <c r="D109" s="58" t="s">
        <v>90</v>
      </c>
      <c r="E109" s="58" t="s">
        <v>79</v>
      </c>
      <c r="F109" s="69" t="s">
        <v>4303</v>
      </c>
      <c r="G109" s="69" t="s">
        <v>4340</v>
      </c>
      <c r="H109" s="69" t="s">
        <v>266</v>
      </c>
      <c r="I109" s="13" t="s">
        <v>2</v>
      </c>
      <c r="J109" s="80"/>
      <c r="K109" s="13" t="s">
        <v>4</v>
      </c>
      <c r="L109" s="80"/>
      <c r="M109" s="54"/>
      <c r="N109" s="54"/>
      <c r="O109" s="54"/>
      <c r="P109" s="54"/>
      <c r="Q109" s="54"/>
      <c r="R109" s="54"/>
      <c r="S109" s="54"/>
      <c r="T109" s="54"/>
      <c r="U109" s="54"/>
      <c r="V109" s="54"/>
      <c r="W109" s="54"/>
      <c r="X109" s="54"/>
      <c r="Y109" s="54"/>
      <c r="Z109" s="54"/>
    </row>
    <row r="110" ht="49.5" spans="1:26">
      <c r="A110" s="83"/>
      <c r="B110" s="58" t="s">
        <v>4300</v>
      </c>
      <c r="C110" s="85" t="s">
        <v>4341</v>
      </c>
      <c r="D110" s="58" t="s">
        <v>90</v>
      </c>
      <c r="E110" s="58" t="s">
        <v>79</v>
      </c>
      <c r="F110" s="69" t="s">
        <v>4342</v>
      </c>
      <c r="G110" s="69" t="s">
        <v>4343</v>
      </c>
      <c r="H110" s="69" t="s">
        <v>4344</v>
      </c>
      <c r="I110" s="13" t="s">
        <v>2</v>
      </c>
      <c r="J110" s="80"/>
      <c r="K110" s="13" t="s">
        <v>4</v>
      </c>
      <c r="L110" s="80"/>
      <c r="M110" s="54"/>
      <c r="N110" s="54"/>
      <c r="O110" s="54"/>
      <c r="P110" s="54"/>
      <c r="Q110" s="54"/>
      <c r="R110" s="54"/>
      <c r="S110" s="54"/>
      <c r="T110" s="54"/>
      <c r="U110" s="54"/>
      <c r="V110" s="54"/>
      <c r="W110" s="54"/>
      <c r="X110" s="54"/>
      <c r="Y110" s="54"/>
      <c r="Z110" s="54"/>
    </row>
    <row r="111" ht="49.5" spans="1:26">
      <c r="A111" s="83"/>
      <c r="B111" s="58" t="s">
        <v>4300</v>
      </c>
      <c r="C111" s="85" t="s">
        <v>4345</v>
      </c>
      <c r="D111" s="58" t="s">
        <v>78</v>
      </c>
      <c r="E111" s="58" t="s">
        <v>79</v>
      </c>
      <c r="F111" s="69" t="s">
        <v>4342</v>
      </c>
      <c r="G111" s="69" t="s">
        <v>4346</v>
      </c>
      <c r="H111" s="69" t="s">
        <v>4347</v>
      </c>
      <c r="I111" s="13" t="s">
        <v>2</v>
      </c>
      <c r="J111" s="80"/>
      <c r="K111" s="13" t="s">
        <v>4</v>
      </c>
      <c r="L111" s="80"/>
      <c r="M111" s="54"/>
      <c r="N111" s="54"/>
      <c r="O111" s="54"/>
      <c r="P111" s="54"/>
      <c r="Q111" s="54"/>
      <c r="R111" s="54"/>
      <c r="S111" s="54"/>
      <c r="T111" s="54"/>
      <c r="U111" s="54"/>
      <c r="V111" s="54"/>
      <c r="W111" s="54"/>
      <c r="X111" s="54"/>
      <c r="Y111" s="54"/>
      <c r="Z111" s="54"/>
    </row>
    <row r="112" ht="66" spans="1:26">
      <c r="A112" s="83"/>
      <c r="B112" s="58" t="s">
        <v>4300</v>
      </c>
      <c r="C112" s="85" t="s">
        <v>4348</v>
      </c>
      <c r="D112" s="58" t="s">
        <v>90</v>
      </c>
      <c r="E112" s="58" t="s">
        <v>79</v>
      </c>
      <c r="F112" s="69" t="s">
        <v>4349</v>
      </c>
      <c r="G112" s="69" t="s">
        <v>4350</v>
      </c>
      <c r="H112" s="69" t="s">
        <v>4351</v>
      </c>
      <c r="I112" s="13" t="s">
        <v>2</v>
      </c>
      <c r="J112" s="80"/>
      <c r="K112" s="13" t="s">
        <v>4</v>
      </c>
      <c r="L112" s="80"/>
      <c r="M112" s="54"/>
      <c r="N112" s="54"/>
      <c r="O112" s="54"/>
      <c r="P112" s="54"/>
      <c r="Q112" s="54"/>
      <c r="R112" s="54"/>
      <c r="S112" s="54"/>
      <c r="T112" s="54"/>
      <c r="U112" s="54"/>
      <c r="V112" s="54"/>
      <c r="W112" s="54"/>
      <c r="X112" s="54"/>
      <c r="Y112" s="54"/>
      <c r="Z112" s="54"/>
    </row>
    <row r="113" ht="66" spans="1:26">
      <c r="A113" s="83"/>
      <c r="B113" s="58" t="s">
        <v>4300</v>
      </c>
      <c r="C113" s="85" t="s">
        <v>4352</v>
      </c>
      <c r="D113" s="58" t="s">
        <v>78</v>
      </c>
      <c r="E113" s="58" t="s">
        <v>79</v>
      </c>
      <c r="F113" s="69" t="s">
        <v>4349</v>
      </c>
      <c r="G113" s="69" t="s">
        <v>4353</v>
      </c>
      <c r="H113" s="69" t="s">
        <v>4354</v>
      </c>
      <c r="I113" s="13" t="s">
        <v>2</v>
      </c>
      <c r="J113" s="80"/>
      <c r="K113" s="13" t="s">
        <v>4</v>
      </c>
      <c r="L113" s="80"/>
      <c r="M113" s="54"/>
      <c r="N113" s="54"/>
      <c r="O113" s="54"/>
      <c r="P113" s="54"/>
      <c r="Q113" s="54"/>
      <c r="R113" s="54"/>
      <c r="S113" s="54"/>
      <c r="T113" s="54"/>
      <c r="U113" s="54"/>
      <c r="V113" s="54"/>
      <c r="W113" s="54"/>
      <c r="X113" s="54"/>
      <c r="Y113" s="54"/>
      <c r="Z113" s="54"/>
    </row>
    <row r="114" ht="66" spans="1:26">
      <c r="A114" s="83"/>
      <c r="B114" s="58" t="s">
        <v>4300</v>
      </c>
      <c r="C114" s="85" t="s">
        <v>4355</v>
      </c>
      <c r="D114" s="58" t="s">
        <v>90</v>
      </c>
      <c r="E114" s="58" t="s">
        <v>79</v>
      </c>
      <c r="F114" s="69" t="s">
        <v>4356</v>
      </c>
      <c r="G114" s="69" t="s">
        <v>4350</v>
      </c>
      <c r="H114" s="69" t="s">
        <v>4351</v>
      </c>
      <c r="I114" s="13" t="s">
        <v>2</v>
      </c>
      <c r="J114" s="80"/>
      <c r="K114" s="13" t="s">
        <v>4</v>
      </c>
      <c r="L114" s="80"/>
      <c r="M114" s="54"/>
      <c r="N114" s="54"/>
      <c r="O114" s="54"/>
      <c r="P114" s="54"/>
      <c r="Q114" s="54"/>
      <c r="R114" s="54"/>
      <c r="S114" s="54"/>
      <c r="T114" s="54"/>
      <c r="U114" s="54"/>
      <c r="V114" s="54"/>
      <c r="W114" s="54"/>
      <c r="X114" s="54"/>
      <c r="Y114" s="54"/>
      <c r="Z114" s="54"/>
    </row>
    <row r="115" ht="66" spans="1:26">
      <c r="A115" s="83"/>
      <c r="B115" s="58" t="s">
        <v>4300</v>
      </c>
      <c r="C115" s="85" t="s">
        <v>4357</v>
      </c>
      <c r="D115" s="58" t="s">
        <v>90</v>
      </c>
      <c r="E115" s="58" t="s">
        <v>79</v>
      </c>
      <c r="F115" s="69" t="s">
        <v>4356</v>
      </c>
      <c r="G115" s="69" t="s">
        <v>4358</v>
      </c>
      <c r="H115" s="69" t="s">
        <v>4359</v>
      </c>
      <c r="I115" s="13" t="s">
        <v>2</v>
      </c>
      <c r="J115" s="80"/>
      <c r="K115" s="13" t="s">
        <v>4</v>
      </c>
      <c r="L115" s="80"/>
      <c r="M115" s="54"/>
      <c r="N115" s="54"/>
      <c r="O115" s="54"/>
      <c r="P115" s="54"/>
      <c r="Q115" s="54"/>
      <c r="R115" s="54"/>
      <c r="S115" s="54"/>
      <c r="T115" s="54"/>
      <c r="U115" s="54"/>
      <c r="V115" s="54"/>
      <c r="W115" s="54"/>
      <c r="X115" s="54"/>
      <c r="Y115" s="54"/>
      <c r="Z115" s="54"/>
    </row>
    <row r="116" ht="33" spans="1:26">
      <c r="A116" s="83"/>
      <c r="B116" s="66" t="s">
        <v>4360</v>
      </c>
      <c r="C116" s="76" t="s">
        <v>4361</v>
      </c>
      <c r="D116" s="58" t="s">
        <v>90</v>
      </c>
      <c r="E116" s="58" t="s">
        <v>79</v>
      </c>
      <c r="F116" s="69" t="s">
        <v>4362</v>
      </c>
      <c r="G116" s="69" t="s">
        <v>4363</v>
      </c>
      <c r="H116" s="69" t="s">
        <v>4364</v>
      </c>
      <c r="I116" s="13" t="s">
        <v>2</v>
      </c>
      <c r="J116" s="80"/>
      <c r="K116" s="13" t="s">
        <v>4</v>
      </c>
      <c r="L116" s="80"/>
      <c r="M116" s="54"/>
      <c r="N116" s="54"/>
      <c r="O116" s="54"/>
      <c r="P116" s="54"/>
      <c r="Q116" s="54"/>
      <c r="R116" s="54"/>
      <c r="S116" s="54"/>
      <c r="T116" s="54"/>
      <c r="U116" s="54"/>
      <c r="V116" s="54"/>
      <c r="W116" s="54"/>
      <c r="X116" s="54"/>
      <c r="Y116" s="54"/>
      <c r="Z116" s="54"/>
    </row>
    <row r="117" ht="33" spans="1:26">
      <c r="A117" s="83"/>
      <c r="B117" s="66" t="s">
        <v>4360</v>
      </c>
      <c r="C117" s="76" t="s">
        <v>4365</v>
      </c>
      <c r="D117" s="58" t="s">
        <v>78</v>
      </c>
      <c r="E117" s="58" t="s">
        <v>79</v>
      </c>
      <c r="F117" s="69" t="s">
        <v>4366</v>
      </c>
      <c r="G117" s="69" t="s">
        <v>4363</v>
      </c>
      <c r="H117" s="69" t="s">
        <v>4367</v>
      </c>
      <c r="I117" s="13" t="s">
        <v>2</v>
      </c>
      <c r="J117" s="80"/>
      <c r="K117" s="13" t="s">
        <v>4</v>
      </c>
      <c r="L117" s="80"/>
      <c r="M117" s="54"/>
      <c r="N117" s="54"/>
      <c r="O117" s="54"/>
      <c r="P117" s="54"/>
      <c r="Q117" s="54"/>
      <c r="R117" s="54"/>
      <c r="S117" s="54"/>
      <c r="T117" s="54"/>
      <c r="U117" s="54"/>
      <c r="V117" s="54"/>
      <c r="W117" s="54"/>
      <c r="X117" s="54"/>
      <c r="Y117" s="54"/>
      <c r="Z117" s="54"/>
    </row>
    <row r="118" ht="33" spans="1:26">
      <c r="A118" s="83"/>
      <c r="B118" s="66" t="s">
        <v>4360</v>
      </c>
      <c r="C118" s="76" t="s">
        <v>4368</v>
      </c>
      <c r="D118" s="58" t="s">
        <v>78</v>
      </c>
      <c r="E118" s="58" t="s">
        <v>79</v>
      </c>
      <c r="F118" s="69" t="s">
        <v>4369</v>
      </c>
      <c r="G118" s="69" t="s">
        <v>4363</v>
      </c>
      <c r="H118" s="69" t="s">
        <v>4370</v>
      </c>
      <c r="I118" s="13" t="s">
        <v>2</v>
      </c>
      <c r="J118" s="80"/>
      <c r="K118" s="13" t="s">
        <v>4</v>
      </c>
      <c r="L118" s="80"/>
      <c r="M118" s="54"/>
      <c r="N118" s="54"/>
      <c r="O118" s="54"/>
      <c r="P118" s="54"/>
      <c r="Q118" s="54"/>
      <c r="R118" s="54"/>
      <c r="S118" s="54"/>
      <c r="T118" s="54"/>
      <c r="U118" s="54"/>
      <c r="V118" s="54"/>
      <c r="W118" s="54"/>
      <c r="X118" s="54"/>
      <c r="Y118" s="54"/>
      <c r="Z118" s="54"/>
    </row>
    <row r="119" ht="33" spans="1:26">
      <c r="A119" s="83"/>
      <c r="B119" s="66" t="s">
        <v>4360</v>
      </c>
      <c r="C119" s="76" t="s">
        <v>4371</v>
      </c>
      <c r="D119" s="58" t="s">
        <v>78</v>
      </c>
      <c r="E119" s="58" t="s">
        <v>79</v>
      </c>
      <c r="F119" s="69" t="s">
        <v>4372</v>
      </c>
      <c r="G119" s="69" t="s">
        <v>4363</v>
      </c>
      <c r="H119" s="69" t="s">
        <v>4370</v>
      </c>
      <c r="I119" s="13" t="s">
        <v>2</v>
      </c>
      <c r="J119" s="80"/>
      <c r="K119" s="13" t="s">
        <v>4</v>
      </c>
      <c r="L119" s="80"/>
      <c r="M119" s="54"/>
      <c r="N119" s="54"/>
      <c r="O119" s="54"/>
      <c r="P119" s="54"/>
      <c r="Q119" s="54"/>
      <c r="R119" s="54"/>
      <c r="S119" s="54"/>
      <c r="T119" s="54"/>
      <c r="U119" s="54"/>
      <c r="V119" s="54"/>
      <c r="W119" s="54"/>
      <c r="X119" s="54"/>
      <c r="Y119" s="54"/>
      <c r="Z119" s="54"/>
    </row>
    <row r="120" ht="33" spans="1:26">
      <c r="A120" s="83"/>
      <c r="B120" s="66" t="s">
        <v>4360</v>
      </c>
      <c r="C120" s="76" t="s">
        <v>4373</v>
      </c>
      <c r="D120" s="58" t="s">
        <v>78</v>
      </c>
      <c r="E120" s="58" t="s">
        <v>79</v>
      </c>
      <c r="F120" s="69" t="s">
        <v>4374</v>
      </c>
      <c r="G120" s="69" t="s">
        <v>4363</v>
      </c>
      <c r="H120" s="69" t="s">
        <v>4364</v>
      </c>
      <c r="I120" s="13" t="s">
        <v>2</v>
      </c>
      <c r="J120" s="80"/>
      <c r="K120" s="13" t="s">
        <v>4</v>
      </c>
      <c r="L120" s="80"/>
      <c r="M120" s="54"/>
      <c r="N120" s="54"/>
      <c r="O120" s="54"/>
      <c r="P120" s="54"/>
      <c r="Q120" s="54"/>
      <c r="R120" s="54"/>
      <c r="S120" s="54"/>
      <c r="T120" s="54"/>
      <c r="U120" s="54"/>
      <c r="V120" s="54"/>
      <c r="W120" s="54"/>
      <c r="X120" s="54"/>
      <c r="Y120" s="54"/>
      <c r="Z120" s="54"/>
    </row>
    <row r="121" ht="33" spans="1:26">
      <c r="A121" s="83"/>
      <c r="B121" s="66" t="s">
        <v>4360</v>
      </c>
      <c r="C121" s="76" t="s">
        <v>4375</v>
      </c>
      <c r="D121" s="58" t="s">
        <v>78</v>
      </c>
      <c r="E121" s="58" t="s">
        <v>79</v>
      </c>
      <c r="F121" s="69" t="s">
        <v>4376</v>
      </c>
      <c r="G121" s="69" t="s">
        <v>4363</v>
      </c>
      <c r="H121" s="69" t="s">
        <v>4377</v>
      </c>
      <c r="I121" s="13" t="s">
        <v>2</v>
      </c>
      <c r="J121" s="80"/>
      <c r="K121" s="13" t="s">
        <v>4</v>
      </c>
      <c r="L121" s="80"/>
      <c r="M121" s="54"/>
      <c r="N121" s="54"/>
      <c r="O121" s="54"/>
      <c r="P121" s="54"/>
      <c r="Q121" s="54"/>
      <c r="R121" s="54"/>
      <c r="S121" s="54"/>
      <c r="T121" s="54"/>
      <c r="U121" s="54"/>
      <c r="V121" s="54"/>
      <c r="W121" s="54"/>
      <c r="X121" s="54"/>
      <c r="Y121" s="54"/>
      <c r="Z121" s="54"/>
    </row>
    <row r="122" ht="49.5" spans="1:26">
      <c r="A122" s="83"/>
      <c r="B122" s="66" t="s">
        <v>4360</v>
      </c>
      <c r="C122" s="76" t="s">
        <v>4378</v>
      </c>
      <c r="D122" s="58" t="s">
        <v>90</v>
      </c>
      <c r="E122" s="58" t="s">
        <v>79</v>
      </c>
      <c r="F122" s="69" t="s">
        <v>4379</v>
      </c>
      <c r="G122" s="69" t="s">
        <v>4363</v>
      </c>
      <c r="H122" s="69" t="s">
        <v>4367</v>
      </c>
      <c r="I122" s="13" t="s">
        <v>2</v>
      </c>
      <c r="J122" s="80"/>
      <c r="K122" s="13" t="s">
        <v>4</v>
      </c>
      <c r="L122" s="80"/>
      <c r="M122" s="54"/>
      <c r="N122" s="54"/>
      <c r="O122" s="54"/>
      <c r="P122" s="54"/>
      <c r="Q122" s="54"/>
      <c r="R122" s="54"/>
      <c r="S122" s="54"/>
      <c r="T122" s="54"/>
      <c r="U122" s="54"/>
      <c r="V122" s="54"/>
      <c r="W122" s="54"/>
      <c r="X122" s="54"/>
      <c r="Y122" s="54"/>
      <c r="Z122" s="54"/>
    </row>
    <row r="123" ht="49.5" spans="1:26">
      <c r="A123" s="83"/>
      <c r="B123" s="66" t="s">
        <v>4360</v>
      </c>
      <c r="C123" s="76" t="s">
        <v>4380</v>
      </c>
      <c r="D123" s="58" t="s">
        <v>90</v>
      </c>
      <c r="E123" s="58" t="s">
        <v>79</v>
      </c>
      <c r="F123" s="69" t="s">
        <v>4381</v>
      </c>
      <c r="G123" s="69" t="s">
        <v>4363</v>
      </c>
      <c r="H123" s="69" t="s">
        <v>4370</v>
      </c>
      <c r="I123" s="13" t="s">
        <v>2</v>
      </c>
      <c r="J123" s="80"/>
      <c r="K123" s="13" t="s">
        <v>4</v>
      </c>
      <c r="L123" s="80"/>
      <c r="M123" s="54"/>
      <c r="N123" s="54"/>
      <c r="O123" s="54"/>
      <c r="P123" s="54"/>
      <c r="Q123" s="54"/>
      <c r="R123" s="54"/>
      <c r="S123" s="54"/>
      <c r="T123" s="54"/>
      <c r="U123" s="54"/>
      <c r="V123" s="54"/>
      <c r="W123" s="54"/>
      <c r="X123" s="54"/>
      <c r="Y123" s="54"/>
      <c r="Z123" s="54"/>
    </row>
    <row r="124" ht="49.5" spans="1:26">
      <c r="A124" s="83"/>
      <c r="B124" s="66" t="s">
        <v>4360</v>
      </c>
      <c r="C124" s="76" t="s">
        <v>4382</v>
      </c>
      <c r="D124" s="58" t="s">
        <v>90</v>
      </c>
      <c r="E124" s="58" t="s">
        <v>79</v>
      </c>
      <c r="F124" s="69" t="s">
        <v>4383</v>
      </c>
      <c r="G124" s="69" t="s">
        <v>4363</v>
      </c>
      <c r="H124" s="69" t="s">
        <v>4364</v>
      </c>
      <c r="I124" s="13" t="s">
        <v>2</v>
      </c>
      <c r="J124" s="80"/>
      <c r="K124" s="13" t="s">
        <v>4</v>
      </c>
      <c r="L124" s="80"/>
      <c r="M124" s="54"/>
      <c r="N124" s="54"/>
      <c r="O124" s="54"/>
      <c r="P124" s="54"/>
      <c r="Q124" s="54"/>
      <c r="R124" s="54"/>
      <c r="S124" s="54"/>
      <c r="T124" s="54"/>
      <c r="U124" s="54"/>
      <c r="V124" s="54"/>
      <c r="W124" s="54"/>
      <c r="X124" s="54"/>
      <c r="Y124" s="54"/>
      <c r="Z124" s="54"/>
    </row>
    <row r="125" ht="49.5" spans="1:26">
      <c r="A125" s="83"/>
      <c r="B125" s="66" t="s">
        <v>4360</v>
      </c>
      <c r="C125" s="76" t="s">
        <v>4384</v>
      </c>
      <c r="D125" s="58" t="s">
        <v>90</v>
      </c>
      <c r="E125" s="58" t="s">
        <v>79</v>
      </c>
      <c r="F125" s="69" t="s">
        <v>4385</v>
      </c>
      <c r="G125" s="69" t="s">
        <v>4363</v>
      </c>
      <c r="H125" s="69" t="s">
        <v>4377</v>
      </c>
      <c r="I125" s="13" t="s">
        <v>2</v>
      </c>
      <c r="J125" s="80"/>
      <c r="K125" s="13" t="s">
        <v>4</v>
      </c>
      <c r="L125" s="80"/>
      <c r="M125" s="54"/>
      <c r="N125" s="54"/>
      <c r="O125" s="54"/>
      <c r="P125" s="54"/>
      <c r="Q125" s="54"/>
      <c r="R125" s="54"/>
      <c r="S125" s="54"/>
      <c r="T125" s="54"/>
      <c r="U125" s="54"/>
      <c r="V125" s="54"/>
      <c r="W125" s="54"/>
      <c r="X125" s="54"/>
      <c r="Y125" s="54"/>
      <c r="Z125" s="54"/>
    </row>
    <row r="126" ht="49.5" spans="1:26">
      <c r="A126" s="83"/>
      <c r="B126" s="66" t="s">
        <v>4360</v>
      </c>
      <c r="C126" s="76" t="s">
        <v>4386</v>
      </c>
      <c r="D126" s="58" t="s">
        <v>90</v>
      </c>
      <c r="E126" s="58" t="s">
        <v>79</v>
      </c>
      <c r="F126" s="69" t="s">
        <v>4387</v>
      </c>
      <c r="G126" s="69" t="s">
        <v>4363</v>
      </c>
      <c r="H126" s="69" t="s">
        <v>4367</v>
      </c>
      <c r="I126" s="13" t="s">
        <v>2</v>
      </c>
      <c r="J126" s="80"/>
      <c r="K126" s="13" t="s">
        <v>4</v>
      </c>
      <c r="L126" s="80"/>
      <c r="M126" s="54"/>
      <c r="N126" s="54"/>
      <c r="O126" s="54"/>
      <c r="P126" s="54"/>
      <c r="Q126" s="54"/>
      <c r="R126" s="54"/>
      <c r="S126" s="54"/>
      <c r="T126" s="54"/>
      <c r="U126" s="54"/>
      <c r="V126" s="54"/>
      <c r="W126" s="54"/>
      <c r="X126" s="54"/>
      <c r="Y126" s="54"/>
      <c r="Z126" s="54"/>
    </row>
    <row r="127" ht="49.5" spans="1:26">
      <c r="A127" s="83"/>
      <c r="B127" s="66" t="s">
        <v>4360</v>
      </c>
      <c r="C127" s="76" t="s">
        <v>4388</v>
      </c>
      <c r="D127" s="58" t="s">
        <v>90</v>
      </c>
      <c r="E127" s="58" t="s">
        <v>79</v>
      </c>
      <c r="F127" s="69" t="s">
        <v>4389</v>
      </c>
      <c r="G127" s="69" t="s">
        <v>4363</v>
      </c>
      <c r="H127" s="69" t="s">
        <v>4370</v>
      </c>
      <c r="I127" s="13" t="s">
        <v>2</v>
      </c>
      <c r="J127" s="80"/>
      <c r="K127" s="13" t="s">
        <v>4</v>
      </c>
      <c r="L127" s="80"/>
      <c r="M127" s="54"/>
      <c r="N127" s="54"/>
      <c r="O127" s="54"/>
      <c r="P127" s="54"/>
      <c r="Q127" s="54"/>
      <c r="R127" s="54"/>
      <c r="S127" s="54"/>
      <c r="T127" s="54"/>
      <c r="U127" s="54"/>
      <c r="V127" s="54"/>
      <c r="W127" s="54"/>
      <c r="X127" s="54"/>
      <c r="Y127" s="54"/>
      <c r="Z127" s="54"/>
    </row>
    <row r="128" ht="49.5" spans="1:26">
      <c r="A128" s="83"/>
      <c r="B128" s="66" t="s">
        <v>4360</v>
      </c>
      <c r="C128" s="76" t="s">
        <v>4390</v>
      </c>
      <c r="D128" s="58" t="s">
        <v>90</v>
      </c>
      <c r="E128" s="58" t="s">
        <v>79</v>
      </c>
      <c r="F128" s="69" t="s">
        <v>4391</v>
      </c>
      <c r="G128" s="69" t="s">
        <v>4363</v>
      </c>
      <c r="H128" s="69" t="s">
        <v>4364</v>
      </c>
      <c r="I128" s="13" t="s">
        <v>2</v>
      </c>
      <c r="J128" s="80"/>
      <c r="K128" s="13" t="s">
        <v>4</v>
      </c>
      <c r="L128" s="80"/>
      <c r="M128" s="54"/>
      <c r="N128" s="54"/>
      <c r="O128" s="54"/>
      <c r="P128" s="54"/>
      <c r="Q128" s="54"/>
      <c r="R128" s="54"/>
      <c r="S128" s="54"/>
      <c r="T128" s="54"/>
      <c r="U128" s="54"/>
      <c r="V128" s="54"/>
      <c r="W128" s="54"/>
      <c r="X128" s="54"/>
      <c r="Y128" s="54"/>
      <c r="Z128" s="54"/>
    </row>
    <row r="129" ht="49.5" spans="1:26">
      <c r="A129" s="83"/>
      <c r="B129" s="66" t="s">
        <v>4360</v>
      </c>
      <c r="C129" s="76" t="s">
        <v>4392</v>
      </c>
      <c r="D129" s="58" t="s">
        <v>90</v>
      </c>
      <c r="E129" s="58" t="s">
        <v>79</v>
      </c>
      <c r="F129" s="69" t="s">
        <v>4393</v>
      </c>
      <c r="G129" s="69" t="s">
        <v>4363</v>
      </c>
      <c r="H129" s="69" t="s">
        <v>4377</v>
      </c>
      <c r="I129" s="13" t="s">
        <v>2</v>
      </c>
      <c r="J129" s="80"/>
      <c r="K129" s="13" t="s">
        <v>4</v>
      </c>
      <c r="L129" s="80"/>
      <c r="M129" s="54"/>
      <c r="N129" s="54"/>
      <c r="O129" s="54"/>
      <c r="P129" s="54"/>
      <c r="Q129" s="54"/>
      <c r="R129" s="54"/>
      <c r="S129" s="54"/>
      <c r="T129" s="54"/>
      <c r="U129" s="54"/>
      <c r="V129" s="54"/>
      <c r="W129" s="54"/>
      <c r="X129" s="54"/>
      <c r="Y129" s="54"/>
      <c r="Z129" s="54"/>
    </row>
    <row r="130" ht="33" spans="1:26">
      <c r="A130" s="83"/>
      <c r="B130" s="66" t="s">
        <v>4360</v>
      </c>
      <c r="C130" s="76" t="s">
        <v>4394</v>
      </c>
      <c r="D130" s="58" t="s">
        <v>90</v>
      </c>
      <c r="E130" s="58" t="s">
        <v>79</v>
      </c>
      <c r="F130" s="69" t="s">
        <v>4395</v>
      </c>
      <c r="G130" s="69" t="s">
        <v>4363</v>
      </c>
      <c r="H130" s="69" t="s">
        <v>4367</v>
      </c>
      <c r="I130" s="13" t="s">
        <v>2</v>
      </c>
      <c r="J130" s="80"/>
      <c r="K130" s="13" t="s">
        <v>4</v>
      </c>
      <c r="L130" s="80"/>
      <c r="M130" s="54"/>
      <c r="N130" s="54"/>
      <c r="O130" s="54"/>
      <c r="P130" s="54"/>
      <c r="Q130" s="54"/>
      <c r="R130" s="54"/>
      <c r="S130" s="54"/>
      <c r="T130" s="54"/>
      <c r="U130" s="54"/>
      <c r="V130" s="54"/>
      <c r="W130" s="54"/>
      <c r="X130" s="54"/>
      <c r="Y130" s="54"/>
      <c r="Z130" s="54"/>
    </row>
    <row r="131" ht="33" spans="1:26">
      <c r="A131" s="83"/>
      <c r="B131" s="66" t="s">
        <v>4360</v>
      </c>
      <c r="C131" s="76" t="s">
        <v>4396</v>
      </c>
      <c r="D131" s="58" t="s">
        <v>90</v>
      </c>
      <c r="E131" s="58" t="s">
        <v>79</v>
      </c>
      <c r="F131" s="69" t="s">
        <v>4397</v>
      </c>
      <c r="G131" s="69" t="s">
        <v>4363</v>
      </c>
      <c r="H131" s="69" t="s">
        <v>4370</v>
      </c>
      <c r="I131" s="13" t="s">
        <v>2</v>
      </c>
      <c r="J131" s="80"/>
      <c r="K131" s="13" t="s">
        <v>4</v>
      </c>
      <c r="L131" s="80"/>
      <c r="M131" s="54"/>
      <c r="N131" s="54"/>
      <c r="O131" s="54"/>
      <c r="P131" s="54"/>
      <c r="Q131" s="54"/>
      <c r="R131" s="54"/>
      <c r="S131" s="54"/>
      <c r="T131" s="54"/>
      <c r="U131" s="54"/>
      <c r="V131" s="54"/>
      <c r="W131" s="54"/>
      <c r="X131" s="54"/>
      <c r="Y131" s="54"/>
      <c r="Z131" s="54"/>
    </row>
    <row r="132" ht="33" spans="1:26">
      <c r="A132" s="83"/>
      <c r="B132" s="66" t="s">
        <v>4360</v>
      </c>
      <c r="C132" s="76" t="s">
        <v>4398</v>
      </c>
      <c r="D132" s="58" t="s">
        <v>90</v>
      </c>
      <c r="E132" s="58" t="s">
        <v>79</v>
      </c>
      <c r="F132" s="69" t="s">
        <v>4399</v>
      </c>
      <c r="G132" s="69" t="s">
        <v>4363</v>
      </c>
      <c r="H132" s="69" t="s">
        <v>4370</v>
      </c>
      <c r="I132" s="13" t="s">
        <v>2</v>
      </c>
      <c r="J132" s="80"/>
      <c r="K132" s="13" t="s">
        <v>4</v>
      </c>
      <c r="L132" s="80"/>
      <c r="M132" s="54"/>
      <c r="N132" s="54"/>
      <c r="O132" s="54"/>
      <c r="P132" s="54"/>
      <c r="Q132" s="54"/>
      <c r="R132" s="54"/>
      <c r="S132" s="54"/>
      <c r="T132" s="54"/>
      <c r="U132" s="54"/>
      <c r="V132" s="54"/>
      <c r="W132" s="54"/>
      <c r="X132" s="54"/>
      <c r="Y132" s="54"/>
      <c r="Z132" s="54"/>
    </row>
    <row r="133" ht="33" spans="1:26">
      <c r="A133" s="83"/>
      <c r="B133" s="66" t="s">
        <v>4360</v>
      </c>
      <c r="C133" s="76" t="s">
        <v>4400</v>
      </c>
      <c r="D133" s="58" t="s">
        <v>90</v>
      </c>
      <c r="E133" s="58" t="s">
        <v>79</v>
      </c>
      <c r="F133" s="69" t="s">
        <v>4401</v>
      </c>
      <c r="G133" s="69" t="s">
        <v>4363</v>
      </c>
      <c r="H133" s="69" t="s">
        <v>4364</v>
      </c>
      <c r="I133" s="13" t="s">
        <v>2</v>
      </c>
      <c r="J133" s="80"/>
      <c r="K133" s="13" t="s">
        <v>4</v>
      </c>
      <c r="L133" s="80"/>
      <c r="M133" s="54"/>
      <c r="N133" s="54"/>
      <c r="O133" s="54"/>
      <c r="P133" s="54"/>
      <c r="Q133" s="54"/>
      <c r="R133" s="54"/>
      <c r="S133" s="54"/>
      <c r="T133" s="54"/>
      <c r="U133" s="54"/>
      <c r="V133" s="54"/>
      <c r="W133" s="54"/>
      <c r="X133" s="54"/>
      <c r="Y133" s="54"/>
      <c r="Z133" s="54"/>
    </row>
    <row r="134" ht="33" spans="1:26">
      <c r="A134" s="83"/>
      <c r="B134" s="66" t="s">
        <v>4360</v>
      </c>
      <c r="C134" s="76" t="s">
        <v>4402</v>
      </c>
      <c r="D134" s="58" t="s">
        <v>90</v>
      </c>
      <c r="E134" s="58" t="s">
        <v>79</v>
      </c>
      <c r="F134" s="69" t="s">
        <v>4403</v>
      </c>
      <c r="G134" s="69" t="s">
        <v>4363</v>
      </c>
      <c r="H134" s="69" t="s">
        <v>4377</v>
      </c>
      <c r="I134" s="13" t="s">
        <v>2</v>
      </c>
      <c r="J134" s="80"/>
      <c r="K134" s="13" t="s">
        <v>4</v>
      </c>
      <c r="L134" s="80"/>
      <c r="M134" s="54"/>
      <c r="N134" s="54"/>
      <c r="O134" s="54"/>
      <c r="P134" s="54"/>
      <c r="Q134" s="54"/>
      <c r="R134" s="54"/>
      <c r="S134" s="54"/>
      <c r="T134" s="54"/>
      <c r="U134" s="54"/>
      <c r="V134" s="54"/>
      <c r="W134" s="54"/>
      <c r="X134" s="54"/>
      <c r="Y134" s="54"/>
      <c r="Z134" s="54"/>
    </row>
    <row r="135" ht="49.5" spans="1:26">
      <c r="A135" s="83"/>
      <c r="B135" s="58" t="s">
        <v>4300</v>
      </c>
      <c r="C135" s="67" t="s">
        <v>4404</v>
      </c>
      <c r="D135" s="58" t="s">
        <v>90</v>
      </c>
      <c r="E135" s="58" t="s">
        <v>79</v>
      </c>
      <c r="F135" s="69" t="s">
        <v>4405</v>
      </c>
      <c r="G135" s="69" t="s">
        <v>4406</v>
      </c>
      <c r="H135" s="69" t="s">
        <v>4407</v>
      </c>
      <c r="I135" s="13" t="s">
        <v>2</v>
      </c>
      <c r="J135" s="80"/>
      <c r="K135" s="13" t="s">
        <v>4</v>
      </c>
      <c r="L135" s="80"/>
      <c r="M135" s="54"/>
      <c r="N135" s="54"/>
      <c r="O135" s="54"/>
      <c r="P135" s="54"/>
      <c r="Q135" s="54"/>
      <c r="R135" s="54"/>
      <c r="S135" s="54"/>
      <c r="T135" s="54"/>
      <c r="U135" s="54"/>
      <c r="V135" s="54"/>
      <c r="W135" s="54"/>
      <c r="X135" s="54"/>
      <c r="Y135" s="54"/>
      <c r="Z135" s="54"/>
    </row>
    <row r="136" ht="49.5" spans="1:26">
      <c r="A136" s="83"/>
      <c r="B136" s="58" t="s">
        <v>4300</v>
      </c>
      <c r="C136" s="67" t="s">
        <v>4408</v>
      </c>
      <c r="D136" s="58" t="s">
        <v>90</v>
      </c>
      <c r="E136" s="58" t="s">
        <v>79</v>
      </c>
      <c r="F136" s="69" t="s">
        <v>4409</v>
      </c>
      <c r="G136" s="69" t="s">
        <v>4406</v>
      </c>
      <c r="H136" s="69" t="s">
        <v>4410</v>
      </c>
      <c r="I136" s="13" t="s">
        <v>2</v>
      </c>
      <c r="J136" s="80"/>
      <c r="K136" s="13" t="s">
        <v>4</v>
      </c>
      <c r="L136" s="80"/>
      <c r="M136" s="54"/>
      <c r="N136" s="54"/>
      <c r="O136" s="54"/>
      <c r="P136" s="54"/>
      <c r="Q136" s="54"/>
      <c r="R136" s="54"/>
      <c r="S136" s="54"/>
      <c r="T136" s="54"/>
      <c r="U136" s="54"/>
      <c r="V136" s="54"/>
      <c r="W136" s="54"/>
      <c r="X136" s="54"/>
      <c r="Y136" s="54"/>
      <c r="Z136" s="54"/>
    </row>
    <row r="137" ht="49.5" spans="1:26">
      <c r="A137" s="83"/>
      <c r="B137" s="58" t="s">
        <v>4300</v>
      </c>
      <c r="C137" s="67" t="s">
        <v>4411</v>
      </c>
      <c r="D137" s="58" t="s">
        <v>78</v>
      </c>
      <c r="E137" s="58" t="s">
        <v>79</v>
      </c>
      <c r="F137" s="69" t="s">
        <v>4412</v>
      </c>
      <c r="G137" s="69" t="s">
        <v>4406</v>
      </c>
      <c r="H137" s="69" t="s">
        <v>4413</v>
      </c>
      <c r="I137" s="13" t="s">
        <v>2</v>
      </c>
      <c r="J137" s="80"/>
      <c r="K137" s="13" t="s">
        <v>4</v>
      </c>
      <c r="L137" s="80"/>
      <c r="M137" s="54"/>
      <c r="N137" s="54"/>
      <c r="O137" s="54"/>
      <c r="P137" s="54"/>
      <c r="Q137" s="54"/>
      <c r="R137" s="54"/>
      <c r="S137" s="54"/>
      <c r="T137" s="54"/>
      <c r="U137" s="54"/>
      <c r="V137" s="54"/>
      <c r="W137" s="54"/>
      <c r="X137" s="54"/>
      <c r="Y137" s="54"/>
      <c r="Z137" s="54"/>
    </row>
    <row r="138" ht="49.5" spans="1:26">
      <c r="A138" s="83"/>
      <c r="B138" s="58" t="s">
        <v>4300</v>
      </c>
      <c r="C138" s="67" t="s">
        <v>4414</v>
      </c>
      <c r="D138" s="58" t="s">
        <v>78</v>
      </c>
      <c r="E138" s="58" t="s">
        <v>79</v>
      </c>
      <c r="F138" s="69" t="s">
        <v>4303</v>
      </c>
      <c r="G138" s="69" t="s">
        <v>4415</v>
      </c>
      <c r="H138" s="69" t="s">
        <v>4416</v>
      </c>
      <c r="I138" s="13" t="s">
        <v>2</v>
      </c>
      <c r="J138" s="80"/>
      <c r="K138" s="13" t="s">
        <v>4</v>
      </c>
      <c r="L138" s="80"/>
      <c r="M138" s="54"/>
      <c r="N138" s="54"/>
      <c r="O138" s="54"/>
      <c r="P138" s="54"/>
      <c r="Q138" s="54"/>
      <c r="R138" s="54"/>
      <c r="S138" s="54"/>
      <c r="T138" s="54"/>
      <c r="U138" s="54"/>
      <c r="V138" s="54"/>
      <c r="W138" s="54"/>
      <c r="X138" s="54"/>
      <c r="Y138" s="54"/>
      <c r="Z138" s="54"/>
    </row>
    <row r="139" ht="99" spans="1:26">
      <c r="A139" s="83"/>
      <c r="B139" s="58" t="s">
        <v>4300</v>
      </c>
      <c r="C139" s="87" t="s">
        <v>4417</v>
      </c>
      <c r="D139" s="58" t="s">
        <v>78</v>
      </c>
      <c r="E139" s="58" t="s">
        <v>79</v>
      </c>
      <c r="F139" s="69" t="s">
        <v>4418</v>
      </c>
      <c r="G139" s="68" t="s">
        <v>4419</v>
      </c>
      <c r="H139" s="68" t="s">
        <v>4420</v>
      </c>
      <c r="I139" s="13" t="s">
        <v>2</v>
      </c>
      <c r="J139" s="80"/>
      <c r="K139" s="13" t="s">
        <v>4</v>
      </c>
      <c r="L139" s="80"/>
      <c r="M139" s="54"/>
      <c r="N139" s="54"/>
      <c r="O139" s="54"/>
      <c r="P139" s="54"/>
      <c r="Q139" s="54"/>
      <c r="R139" s="54"/>
      <c r="S139" s="54"/>
      <c r="T139" s="54"/>
      <c r="U139" s="54"/>
      <c r="V139" s="54"/>
      <c r="W139" s="54"/>
      <c r="X139" s="54"/>
      <c r="Y139" s="54"/>
      <c r="Z139" s="54"/>
    </row>
    <row r="140" ht="82.5" spans="1:26">
      <c r="A140" s="83"/>
      <c r="B140" s="58" t="s">
        <v>4300</v>
      </c>
      <c r="C140" s="72" t="s">
        <v>4421</v>
      </c>
      <c r="D140" s="58" t="s">
        <v>78</v>
      </c>
      <c r="E140" s="58" t="s">
        <v>79</v>
      </c>
      <c r="F140" s="69" t="s">
        <v>4418</v>
      </c>
      <c r="G140" s="69" t="s">
        <v>4422</v>
      </c>
      <c r="H140" s="69" t="s">
        <v>4423</v>
      </c>
      <c r="I140" s="13" t="s">
        <v>2</v>
      </c>
      <c r="J140" s="80"/>
      <c r="K140" s="13" t="s">
        <v>4</v>
      </c>
      <c r="L140" s="80"/>
      <c r="M140" s="54"/>
      <c r="N140" s="54"/>
      <c r="O140" s="54"/>
      <c r="P140" s="54"/>
      <c r="Q140" s="54"/>
      <c r="R140" s="54"/>
      <c r="S140" s="54"/>
      <c r="T140" s="54"/>
      <c r="U140" s="54"/>
      <c r="V140" s="54"/>
      <c r="W140" s="54"/>
      <c r="X140" s="54"/>
      <c r="Y140" s="54"/>
      <c r="Z140" s="54"/>
    </row>
    <row r="141" ht="33" spans="1:26">
      <c r="A141" s="83"/>
      <c r="B141" s="58" t="s">
        <v>4300</v>
      </c>
      <c r="C141" s="85" t="s">
        <v>4424</v>
      </c>
      <c r="D141" s="58" t="s">
        <v>78</v>
      </c>
      <c r="E141" s="58" t="s">
        <v>79</v>
      </c>
      <c r="F141" s="69" t="s">
        <v>4303</v>
      </c>
      <c r="G141" s="69" t="s">
        <v>4425</v>
      </c>
      <c r="H141" s="69" t="s">
        <v>4426</v>
      </c>
      <c r="I141" s="13" t="s">
        <v>2</v>
      </c>
      <c r="J141" s="80"/>
      <c r="K141" s="13" t="s">
        <v>4</v>
      </c>
      <c r="L141" s="80"/>
      <c r="M141" s="54"/>
      <c r="N141" s="54"/>
      <c r="O141" s="54"/>
      <c r="P141" s="54"/>
      <c r="Q141" s="54"/>
      <c r="R141" s="54"/>
      <c r="S141" s="54"/>
      <c r="T141" s="54"/>
      <c r="U141" s="54"/>
      <c r="V141" s="54"/>
      <c r="W141" s="54"/>
      <c r="X141" s="54"/>
      <c r="Y141" s="54"/>
      <c r="Z141" s="54"/>
    </row>
    <row r="142" ht="49.5" spans="1:26">
      <c r="A142" s="83"/>
      <c r="B142" s="58" t="s">
        <v>4300</v>
      </c>
      <c r="C142" s="73" t="s">
        <v>409</v>
      </c>
      <c r="D142" s="58" t="s">
        <v>78</v>
      </c>
      <c r="E142" s="58" t="s">
        <v>79</v>
      </c>
      <c r="F142" s="69" t="s">
        <v>4303</v>
      </c>
      <c r="G142" s="69" t="s">
        <v>4427</v>
      </c>
      <c r="H142" s="69" t="s">
        <v>411</v>
      </c>
      <c r="I142" s="13" t="s">
        <v>2</v>
      </c>
      <c r="J142" s="80"/>
      <c r="K142" s="13" t="s">
        <v>4</v>
      </c>
      <c r="L142" s="80"/>
      <c r="M142" s="54"/>
      <c r="N142" s="54"/>
      <c r="O142" s="54"/>
      <c r="P142" s="54"/>
      <c r="Q142" s="54"/>
      <c r="R142" s="54"/>
      <c r="S142" s="54"/>
      <c r="T142" s="54"/>
      <c r="U142" s="54"/>
      <c r="V142" s="54"/>
      <c r="W142" s="54"/>
      <c r="X142" s="54"/>
      <c r="Y142" s="54"/>
      <c r="Z142" s="54"/>
    </row>
    <row r="143" ht="49.5" spans="1:26">
      <c r="A143" s="83"/>
      <c r="B143" s="58" t="s">
        <v>4300</v>
      </c>
      <c r="C143" s="73" t="s">
        <v>412</v>
      </c>
      <c r="D143" s="58" t="s">
        <v>90</v>
      </c>
      <c r="E143" s="58" t="s">
        <v>79</v>
      </c>
      <c r="F143" s="69" t="s">
        <v>4303</v>
      </c>
      <c r="G143" s="69" t="s">
        <v>4428</v>
      </c>
      <c r="H143" s="69" t="s">
        <v>414</v>
      </c>
      <c r="I143" s="13" t="s">
        <v>2</v>
      </c>
      <c r="J143" s="80"/>
      <c r="K143" s="13" t="s">
        <v>4</v>
      </c>
      <c r="L143" s="80"/>
      <c r="M143" s="54"/>
      <c r="N143" s="54"/>
      <c r="O143" s="54"/>
      <c r="P143" s="54"/>
      <c r="Q143" s="54"/>
      <c r="R143" s="54"/>
      <c r="S143" s="54"/>
      <c r="T143" s="54"/>
      <c r="U143" s="54"/>
      <c r="V143" s="54"/>
      <c r="W143" s="54"/>
      <c r="X143" s="54"/>
      <c r="Y143" s="54"/>
      <c r="Z143" s="54"/>
    </row>
    <row r="144" ht="33" spans="1:26">
      <c r="A144" s="83"/>
      <c r="B144" s="58" t="s">
        <v>4300</v>
      </c>
      <c r="C144" s="67" t="s">
        <v>438</v>
      </c>
      <c r="D144" s="58" t="s">
        <v>90</v>
      </c>
      <c r="E144" s="58" t="s">
        <v>79</v>
      </c>
      <c r="F144" s="69" t="s">
        <v>4303</v>
      </c>
      <c r="G144" s="69" t="s">
        <v>4429</v>
      </c>
      <c r="H144" s="69" t="s">
        <v>440</v>
      </c>
      <c r="I144" s="13" t="s">
        <v>2</v>
      </c>
      <c r="J144" s="80"/>
      <c r="K144" s="13" t="s">
        <v>4</v>
      </c>
      <c r="L144" s="80"/>
      <c r="M144" s="54"/>
      <c r="N144" s="54"/>
      <c r="O144" s="54"/>
      <c r="P144" s="54"/>
      <c r="Q144" s="54"/>
      <c r="R144" s="54"/>
      <c r="S144" s="54"/>
      <c r="T144" s="54"/>
      <c r="U144" s="54"/>
      <c r="V144" s="54"/>
      <c r="W144" s="54"/>
      <c r="X144" s="54"/>
      <c r="Y144" s="54"/>
      <c r="Z144" s="54"/>
    </row>
    <row r="145" ht="33" spans="1:26">
      <c r="A145" s="83"/>
      <c r="B145" s="58" t="s">
        <v>4300</v>
      </c>
      <c r="C145" s="67" t="s">
        <v>441</v>
      </c>
      <c r="D145" s="58" t="s">
        <v>90</v>
      </c>
      <c r="E145" s="58" t="s">
        <v>79</v>
      </c>
      <c r="F145" s="69" t="s">
        <v>4303</v>
      </c>
      <c r="G145" s="69" t="s">
        <v>4430</v>
      </c>
      <c r="H145" s="69" t="s">
        <v>443</v>
      </c>
      <c r="I145" s="13" t="s">
        <v>2</v>
      </c>
      <c r="J145" s="80"/>
      <c r="K145" s="13" t="s">
        <v>4</v>
      </c>
      <c r="L145" s="80"/>
      <c r="M145" s="54"/>
      <c r="N145" s="54"/>
      <c r="O145" s="54"/>
      <c r="P145" s="54"/>
      <c r="Q145" s="54"/>
      <c r="R145" s="54"/>
      <c r="S145" s="54"/>
      <c r="T145" s="54"/>
      <c r="U145" s="54"/>
      <c r="V145" s="54"/>
      <c r="W145" s="54"/>
      <c r="X145" s="54"/>
      <c r="Y145" s="54"/>
      <c r="Z145" s="54"/>
    </row>
    <row r="146" ht="33" spans="1:26">
      <c r="A146" s="83"/>
      <c r="B146" s="58" t="s">
        <v>4300</v>
      </c>
      <c r="C146" s="67" t="s">
        <v>444</v>
      </c>
      <c r="D146" s="58" t="s">
        <v>90</v>
      </c>
      <c r="E146" s="58" t="s">
        <v>79</v>
      </c>
      <c r="F146" s="69" t="s">
        <v>4303</v>
      </c>
      <c r="G146" s="69" t="s">
        <v>4431</v>
      </c>
      <c r="H146" s="69" t="s">
        <v>446</v>
      </c>
      <c r="I146" s="13" t="s">
        <v>2</v>
      </c>
      <c r="J146" s="80"/>
      <c r="K146" s="13" t="s">
        <v>4</v>
      </c>
      <c r="L146" s="80"/>
      <c r="M146" s="54"/>
      <c r="N146" s="54"/>
      <c r="O146" s="54"/>
      <c r="P146" s="54"/>
      <c r="Q146" s="54"/>
      <c r="R146" s="54"/>
      <c r="S146" s="54"/>
      <c r="T146" s="54"/>
      <c r="U146" s="54"/>
      <c r="V146" s="54"/>
      <c r="W146" s="54"/>
      <c r="X146" s="54"/>
      <c r="Y146" s="54"/>
      <c r="Z146" s="54"/>
    </row>
    <row r="147" ht="33" spans="1:26">
      <c r="A147" s="83"/>
      <c r="B147" s="58" t="s">
        <v>4300</v>
      </c>
      <c r="C147" s="67" t="s">
        <v>447</v>
      </c>
      <c r="D147" s="58" t="s">
        <v>90</v>
      </c>
      <c r="E147" s="58" t="s">
        <v>79</v>
      </c>
      <c r="F147" s="69" t="s">
        <v>4303</v>
      </c>
      <c r="G147" s="69" t="s">
        <v>4432</v>
      </c>
      <c r="H147" s="69" t="s">
        <v>449</v>
      </c>
      <c r="I147" s="13" t="s">
        <v>2</v>
      </c>
      <c r="J147" s="80"/>
      <c r="K147" s="13" t="s">
        <v>4</v>
      </c>
      <c r="L147" s="80"/>
      <c r="M147" s="54"/>
      <c r="N147" s="54"/>
      <c r="O147" s="54"/>
      <c r="P147" s="54"/>
      <c r="Q147" s="54"/>
      <c r="R147" s="54"/>
      <c r="S147" s="54"/>
      <c r="T147" s="54"/>
      <c r="U147" s="54"/>
      <c r="V147" s="54"/>
      <c r="W147" s="54"/>
      <c r="X147" s="54"/>
      <c r="Y147" s="54"/>
      <c r="Z147" s="54"/>
    </row>
    <row r="148" ht="33" spans="1:26">
      <c r="A148" s="83"/>
      <c r="B148" s="58" t="s">
        <v>4300</v>
      </c>
      <c r="C148" s="67" t="s">
        <v>450</v>
      </c>
      <c r="D148" s="58" t="s">
        <v>90</v>
      </c>
      <c r="E148" s="58" t="s">
        <v>79</v>
      </c>
      <c r="F148" s="69" t="s">
        <v>4303</v>
      </c>
      <c r="G148" s="69" t="s">
        <v>4433</v>
      </c>
      <c r="H148" s="69" t="s">
        <v>452</v>
      </c>
      <c r="I148" s="13" t="s">
        <v>2</v>
      </c>
      <c r="J148" s="80"/>
      <c r="K148" s="13" t="s">
        <v>4</v>
      </c>
      <c r="L148" s="80"/>
      <c r="M148" s="54"/>
      <c r="N148" s="54"/>
      <c r="O148" s="54"/>
      <c r="P148" s="54"/>
      <c r="Q148" s="54"/>
      <c r="R148" s="54"/>
      <c r="S148" s="54"/>
      <c r="T148" s="54"/>
      <c r="U148" s="54"/>
      <c r="V148" s="54"/>
      <c r="W148" s="54"/>
      <c r="X148" s="54"/>
      <c r="Y148" s="54"/>
      <c r="Z148" s="54"/>
    </row>
    <row r="149" ht="33" spans="1:26">
      <c r="A149" s="83"/>
      <c r="B149" s="58" t="s">
        <v>4300</v>
      </c>
      <c r="C149" s="70" t="s">
        <v>453</v>
      </c>
      <c r="D149" s="58" t="s">
        <v>90</v>
      </c>
      <c r="E149" s="58" t="s">
        <v>79</v>
      </c>
      <c r="F149" s="69" t="s">
        <v>4303</v>
      </c>
      <c r="G149" s="68" t="s">
        <v>4434</v>
      </c>
      <c r="H149" s="68" t="s">
        <v>455</v>
      </c>
      <c r="I149" s="13" t="s">
        <v>2</v>
      </c>
      <c r="J149" s="80"/>
      <c r="K149" s="13" t="s">
        <v>4</v>
      </c>
      <c r="L149" s="80"/>
      <c r="M149" s="54"/>
      <c r="N149" s="54"/>
      <c r="O149" s="54"/>
      <c r="P149" s="54"/>
      <c r="Q149" s="54"/>
      <c r="R149" s="54"/>
      <c r="S149" s="54"/>
      <c r="T149" s="54"/>
      <c r="U149" s="54"/>
      <c r="V149" s="54"/>
      <c r="W149" s="54"/>
      <c r="X149" s="54"/>
      <c r="Y149" s="54"/>
      <c r="Z149" s="54"/>
    </row>
    <row r="150" ht="49.5" spans="1:26">
      <c r="A150" s="83"/>
      <c r="B150" s="58" t="s">
        <v>4300</v>
      </c>
      <c r="C150" s="88" t="s">
        <v>4435</v>
      </c>
      <c r="D150" s="58" t="s">
        <v>90</v>
      </c>
      <c r="E150" s="58" t="s">
        <v>79</v>
      </c>
      <c r="F150" s="69" t="s">
        <v>4436</v>
      </c>
      <c r="G150" s="69" t="s">
        <v>4343</v>
      </c>
      <c r="H150" s="69" t="s">
        <v>4437</v>
      </c>
      <c r="I150" s="13" t="s">
        <v>2</v>
      </c>
      <c r="J150" s="80"/>
      <c r="K150" s="13" t="s">
        <v>4</v>
      </c>
      <c r="L150" s="80"/>
      <c r="M150" s="54"/>
      <c r="N150" s="54"/>
      <c r="O150" s="54"/>
      <c r="P150" s="54"/>
      <c r="Q150" s="54"/>
      <c r="R150" s="54"/>
      <c r="S150" s="54"/>
      <c r="T150" s="54"/>
      <c r="U150" s="54"/>
      <c r="V150" s="54"/>
      <c r="W150" s="54"/>
      <c r="X150" s="54"/>
      <c r="Y150" s="54"/>
      <c r="Z150" s="54"/>
    </row>
    <row r="151" ht="49.5" spans="1:26">
      <c r="A151" s="83"/>
      <c r="B151" s="58" t="s">
        <v>4300</v>
      </c>
      <c r="C151" s="88" t="s">
        <v>4438</v>
      </c>
      <c r="D151" s="58" t="s">
        <v>78</v>
      </c>
      <c r="E151" s="58" t="s">
        <v>79</v>
      </c>
      <c r="F151" s="69" t="s">
        <v>4436</v>
      </c>
      <c r="G151" s="69" t="s">
        <v>4346</v>
      </c>
      <c r="H151" s="69" t="s">
        <v>4439</v>
      </c>
      <c r="I151" s="13" t="s">
        <v>2</v>
      </c>
      <c r="J151" s="80"/>
      <c r="K151" s="13" t="s">
        <v>4</v>
      </c>
      <c r="L151" s="80"/>
      <c r="M151" s="54"/>
      <c r="N151" s="54"/>
      <c r="O151" s="54"/>
      <c r="P151" s="54"/>
      <c r="Q151" s="54"/>
      <c r="R151" s="54"/>
      <c r="S151" s="54"/>
      <c r="T151" s="54"/>
      <c r="U151" s="54"/>
      <c r="V151" s="54"/>
      <c r="W151" s="54"/>
      <c r="X151" s="54"/>
      <c r="Y151" s="54"/>
      <c r="Z151" s="54"/>
    </row>
    <row r="152" ht="66" spans="1:26">
      <c r="A152" s="83">
        <f>IF(C152="","",COUNTA(C$8:C152))</f>
        <v>145</v>
      </c>
      <c r="B152" s="58" t="s">
        <v>4300</v>
      </c>
      <c r="C152" s="88" t="s">
        <v>4440</v>
      </c>
      <c r="D152" s="58" t="s">
        <v>90</v>
      </c>
      <c r="E152" s="58" t="s">
        <v>79</v>
      </c>
      <c r="F152" s="69" t="s">
        <v>4441</v>
      </c>
      <c r="G152" s="69" t="s">
        <v>4442</v>
      </c>
      <c r="H152" s="69" t="s">
        <v>4443</v>
      </c>
      <c r="I152" s="13" t="s">
        <v>2</v>
      </c>
      <c r="J152" s="80"/>
      <c r="K152" s="13" t="s">
        <v>4</v>
      </c>
      <c r="L152" s="80"/>
      <c r="M152" s="54"/>
      <c r="N152" s="54"/>
      <c r="O152" s="54"/>
      <c r="P152" s="54"/>
      <c r="Q152" s="54"/>
      <c r="R152" s="54"/>
      <c r="S152" s="54"/>
      <c r="T152" s="54"/>
      <c r="U152" s="54"/>
      <c r="V152" s="54"/>
      <c r="W152" s="54"/>
      <c r="X152" s="54"/>
      <c r="Y152" s="54"/>
      <c r="Z152" s="54"/>
    </row>
    <row r="153" ht="66" spans="1:26">
      <c r="A153" s="83">
        <f>IF(C153="","",COUNTA(C$8:C153))</f>
        <v>146</v>
      </c>
      <c r="B153" s="58" t="s">
        <v>4300</v>
      </c>
      <c r="C153" s="88" t="s">
        <v>4444</v>
      </c>
      <c r="D153" s="58" t="s">
        <v>78</v>
      </c>
      <c r="E153" s="58" t="s">
        <v>79</v>
      </c>
      <c r="F153" s="69" t="s">
        <v>4441</v>
      </c>
      <c r="G153" s="69" t="s">
        <v>4445</v>
      </c>
      <c r="H153" s="69" t="s">
        <v>4446</v>
      </c>
      <c r="I153" s="13" t="s">
        <v>2</v>
      </c>
      <c r="J153" s="80"/>
      <c r="K153" s="13" t="s">
        <v>4</v>
      </c>
      <c r="L153" s="80"/>
      <c r="M153" s="54"/>
      <c r="N153" s="54"/>
      <c r="O153" s="54"/>
      <c r="P153" s="54"/>
      <c r="Q153" s="54"/>
      <c r="R153" s="54"/>
      <c r="S153" s="54"/>
      <c r="T153" s="54"/>
      <c r="U153" s="54"/>
      <c r="V153" s="54"/>
      <c r="W153" s="54"/>
      <c r="X153" s="54"/>
      <c r="Y153" s="54"/>
      <c r="Z153" s="54"/>
    </row>
    <row r="154" ht="66" spans="1:26">
      <c r="A154" s="83">
        <f>IF(C154="","",COUNTA(C$8:C154))</f>
        <v>147</v>
      </c>
      <c r="B154" s="58" t="s">
        <v>4300</v>
      </c>
      <c r="C154" s="88" t="s">
        <v>4447</v>
      </c>
      <c r="D154" s="58" t="s">
        <v>90</v>
      </c>
      <c r="E154" s="58" t="s">
        <v>79</v>
      </c>
      <c r="F154" s="69" t="s">
        <v>4448</v>
      </c>
      <c r="G154" s="69" t="s">
        <v>4449</v>
      </c>
      <c r="H154" s="69" t="s">
        <v>4450</v>
      </c>
      <c r="I154" s="13" t="s">
        <v>2</v>
      </c>
      <c r="J154" s="80"/>
      <c r="K154" s="13" t="s">
        <v>4</v>
      </c>
      <c r="L154" s="80"/>
      <c r="M154" s="54"/>
      <c r="N154" s="54"/>
      <c r="O154" s="54"/>
      <c r="P154" s="54"/>
      <c r="Q154" s="54"/>
      <c r="R154" s="54"/>
      <c r="S154" s="54"/>
      <c r="T154" s="54"/>
      <c r="U154" s="54"/>
      <c r="V154" s="54"/>
      <c r="W154" s="54"/>
      <c r="X154" s="54"/>
      <c r="Y154" s="54"/>
      <c r="Z154" s="54"/>
    </row>
    <row r="155" ht="66" spans="1:26">
      <c r="A155" s="83">
        <f>IF(C155="","",COUNTA(C$8:C155))</f>
        <v>148</v>
      </c>
      <c r="B155" s="58" t="s">
        <v>4300</v>
      </c>
      <c r="C155" s="88" t="s">
        <v>4451</v>
      </c>
      <c r="D155" s="58" t="s">
        <v>90</v>
      </c>
      <c r="E155" s="58" t="s">
        <v>79</v>
      </c>
      <c r="F155" s="69" t="s">
        <v>4448</v>
      </c>
      <c r="G155" s="69" t="s">
        <v>4452</v>
      </c>
      <c r="H155" s="69" t="s">
        <v>4446</v>
      </c>
      <c r="I155" s="13" t="s">
        <v>2</v>
      </c>
      <c r="J155" s="80"/>
      <c r="K155" s="13" t="s">
        <v>4</v>
      </c>
      <c r="L155" s="80"/>
      <c r="M155" s="54"/>
      <c r="N155" s="54"/>
      <c r="O155" s="54"/>
      <c r="P155" s="54"/>
      <c r="Q155" s="54"/>
      <c r="R155" s="54"/>
      <c r="S155" s="54"/>
      <c r="T155" s="54"/>
      <c r="U155" s="54"/>
      <c r="V155" s="54"/>
      <c r="W155" s="54"/>
      <c r="X155" s="54"/>
      <c r="Y155" s="54"/>
      <c r="Z155" s="54"/>
    </row>
    <row r="156" ht="66" spans="1:26">
      <c r="A156" s="83">
        <f>IF(C156="","",COUNTA(C$8:C156))</f>
        <v>149</v>
      </c>
      <c r="B156" s="58" t="s">
        <v>4300</v>
      </c>
      <c r="C156" s="73" t="s">
        <v>4453</v>
      </c>
      <c r="D156" s="58" t="s">
        <v>90</v>
      </c>
      <c r="E156" s="58" t="s">
        <v>79</v>
      </c>
      <c r="F156" s="69" t="s">
        <v>4454</v>
      </c>
      <c r="G156" s="69" t="s">
        <v>4455</v>
      </c>
      <c r="H156" s="69" t="s">
        <v>4456</v>
      </c>
      <c r="I156" s="13" t="s">
        <v>2</v>
      </c>
      <c r="J156" s="80"/>
      <c r="K156" s="13" t="s">
        <v>4</v>
      </c>
      <c r="L156" s="80"/>
      <c r="M156" s="54"/>
      <c r="N156" s="54"/>
      <c r="O156" s="54"/>
      <c r="P156" s="54"/>
      <c r="Q156" s="54"/>
      <c r="R156" s="54"/>
      <c r="S156" s="54"/>
      <c r="T156" s="54"/>
      <c r="U156" s="54"/>
      <c r="V156" s="54"/>
      <c r="W156" s="54"/>
      <c r="X156" s="54"/>
      <c r="Y156" s="54"/>
      <c r="Z156" s="54"/>
    </row>
    <row r="157" ht="66" spans="1:26">
      <c r="A157" s="83">
        <f>IF(C157="","",COUNTA(C$8:C157))</f>
        <v>150</v>
      </c>
      <c r="B157" s="58" t="s">
        <v>4300</v>
      </c>
      <c r="C157" s="73" t="s">
        <v>4457</v>
      </c>
      <c r="D157" s="58" t="s">
        <v>78</v>
      </c>
      <c r="E157" s="58" t="s">
        <v>79</v>
      </c>
      <c r="F157" s="69" t="s">
        <v>4458</v>
      </c>
      <c r="G157" s="69" t="s">
        <v>4459</v>
      </c>
      <c r="H157" s="69" t="s">
        <v>4460</v>
      </c>
      <c r="I157" s="13" t="s">
        <v>2</v>
      </c>
      <c r="J157" s="80"/>
      <c r="K157" s="13" t="s">
        <v>4</v>
      </c>
      <c r="L157" s="80"/>
      <c r="M157" s="54"/>
      <c r="N157" s="54"/>
      <c r="O157" s="54"/>
      <c r="P157" s="54"/>
      <c r="Q157" s="54"/>
      <c r="R157" s="54"/>
      <c r="S157" s="54"/>
      <c r="T157" s="54"/>
      <c r="U157" s="54"/>
      <c r="V157" s="54"/>
      <c r="W157" s="54"/>
      <c r="X157" s="54"/>
      <c r="Y157" s="54"/>
      <c r="Z157" s="54"/>
    </row>
    <row r="158" ht="33" spans="1:26">
      <c r="A158" s="83">
        <f>IF(C158="","",COUNTA(C$8:C158))</f>
        <v>151</v>
      </c>
      <c r="B158" s="58" t="s">
        <v>4300</v>
      </c>
      <c r="C158" s="88" t="s">
        <v>4461</v>
      </c>
      <c r="D158" s="58" t="s">
        <v>90</v>
      </c>
      <c r="E158" s="58" t="s">
        <v>79</v>
      </c>
      <c r="F158" s="69" t="s">
        <v>4454</v>
      </c>
      <c r="G158" s="69" t="s">
        <v>4462</v>
      </c>
      <c r="H158" s="69" t="s">
        <v>4463</v>
      </c>
      <c r="I158" s="13" t="s">
        <v>2</v>
      </c>
      <c r="J158" s="80"/>
      <c r="K158" s="13" t="s">
        <v>4</v>
      </c>
      <c r="L158" s="80"/>
      <c r="M158" s="54"/>
      <c r="N158" s="54"/>
      <c r="O158" s="54"/>
      <c r="P158" s="54"/>
      <c r="Q158" s="54"/>
      <c r="R158" s="54"/>
      <c r="S158" s="54"/>
      <c r="T158" s="54"/>
      <c r="U158" s="54"/>
      <c r="V158" s="54"/>
      <c r="W158" s="54"/>
      <c r="X158" s="54"/>
      <c r="Y158" s="54"/>
      <c r="Z158" s="54"/>
    </row>
    <row r="159" ht="33" spans="1:26">
      <c r="A159" s="83">
        <f>IF(C159="","",COUNTA(C$8:C159))</f>
        <v>152</v>
      </c>
      <c r="B159" s="58" t="s">
        <v>4300</v>
      </c>
      <c r="C159" s="88" t="s">
        <v>4464</v>
      </c>
      <c r="D159" s="58" t="s">
        <v>90</v>
      </c>
      <c r="E159" s="58" t="s">
        <v>79</v>
      </c>
      <c r="F159" s="69" t="s">
        <v>4465</v>
      </c>
      <c r="G159" s="69" t="s">
        <v>4462</v>
      </c>
      <c r="H159" s="69" t="s">
        <v>4466</v>
      </c>
      <c r="I159" s="13" t="s">
        <v>2</v>
      </c>
      <c r="J159" s="80"/>
      <c r="K159" s="13" t="s">
        <v>4</v>
      </c>
      <c r="L159" s="80"/>
      <c r="M159" s="54"/>
      <c r="N159" s="54"/>
      <c r="O159" s="54"/>
      <c r="P159" s="54"/>
      <c r="Q159" s="54"/>
      <c r="R159" s="54"/>
      <c r="S159" s="54"/>
      <c r="T159" s="54"/>
      <c r="U159" s="54"/>
      <c r="V159" s="54"/>
      <c r="W159" s="54"/>
      <c r="X159" s="54"/>
      <c r="Y159" s="54"/>
      <c r="Z159" s="54"/>
    </row>
    <row r="160" ht="33" spans="1:26">
      <c r="A160" s="83">
        <f>IF(C160="","",COUNTA(C$8:C160))</f>
        <v>153</v>
      </c>
      <c r="B160" s="58" t="s">
        <v>4300</v>
      </c>
      <c r="C160" s="88" t="s">
        <v>4467</v>
      </c>
      <c r="D160" s="58" t="s">
        <v>78</v>
      </c>
      <c r="E160" s="58" t="s">
        <v>79</v>
      </c>
      <c r="F160" s="69" t="s">
        <v>4468</v>
      </c>
      <c r="G160" s="69" t="s">
        <v>4462</v>
      </c>
      <c r="H160" s="69" t="s">
        <v>4469</v>
      </c>
      <c r="I160" s="13" t="s">
        <v>2</v>
      </c>
      <c r="J160" s="80"/>
      <c r="K160" s="13" t="s">
        <v>4</v>
      </c>
      <c r="L160" s="80"/>
      <c r="M160" s="54"/>
      <c r="N160" s="54"/>
      <c r="O160" s="54"/>
      <c r="P160" s="54"/>
      <c r="Q160" s="54"/>
      <c r="R160" s="54"/>
      <c r="S160" s="54"/>
      <c r="T160" s="54"/>
      <c r="U160" s="54"/>
      <c r="V160" s="54"/>
      <c r="W160" s="54"/>
      <c r="X160" s="54"/>
      <c r="Y160" s="54"/>
      <c r="Z160" s="54"/>
    </row>
    <row r="161" ht="33" spans="1:26">
      <c r="A161" s="83">
        <f>IF(C161="","",COUNTA(C$8:C161))</f>
        <v>154</v>
      </c>
      <c r="B161" s="58" t="s">
        <v>4300</v>
      </c>
      <c r="C161" s="84" t="s">
        <v>4470</v>
      </c>
      <c r="D161" s="58" t="s">
        <v>90</v>
      </c>
      <c r="E161" s="58" t="s">
        <v>79</v>
      </c>
      <c r="F161" s="69" t="s">
        <v>4418</v>
      </c>
      <c r="G161" s="69" t="s">
        <v>4471</v>
      </c>
      <c r="H161" s="69" t="s">
        <v>4472</v>
      </c>
      <c r="I161" s="13" t="s">
        <v>2</v>
      </c>
      <c r="J161" s="80"/>
      <c r="K161" s="13" t="s">
        <v>4</v>
      </c>
      <c r="L161" s="80"/>
      <c r="M161" s="54"/>
      <c r="N161" s="54"/>
      <c r="O161" s="54"/>
      <c r="P161" s="54"/>
      <c r="Q161" s="54"/>
      <c r="R161" s="54"/>
      <c r="S161" s="54"/>
      <c r="T161" s="54"/>
      <c r="U161" s="54"/>
      <c r="V161" s="54"/>
      <c r="W161" s="54"/>
      <c r="X161" s="54"/>
      <c r="Y161" s="54"/>
      <c r="Z161" s="54"/>
    </row>
    <row r="162" ht="49.5" spans="1:26">
      <c r="A162" s="83">
        <f>IF(C162="","",COUNTA(C$8:C162))</f>
        <v>155</v>
      </c>
      <c r="B162" s="58" t="s">
        <v>4300</v>
      </c>
      <c r="C162" s="73" t="s">
        <v>4473</v>
      </c>
      <c r="D162" s="58" t="s">
        <v>78</v>
      </c>
      <c r="E162" s="58" t="s">
        <v>79</v>
      </c>
      <c r="F162" s="69" t="s">
        <v>4303</v>
      </c>
      <c r="G162" s="69" t="s">
        <v>4474</v>
      </c>
      <c r="H162" s="69" t="s">
        <v>4475</v>
      </c>
      <c r="I162" s="13" t="s">
        <v>2</v>
      </c>
      <c r="J162" s="80"/>
      <c r="K162" s="13" t="s">
        <v>4</v>
      </c>
      <c r="L162" s="80"/>
      <c r="M162" s="54"/>
      <c r="N162" s="54"/>
      <c r="O162" s="54"/>
      <c r="P162" s="54"/>
      <c r="Q162" s="54"/>
      <c r="R162" s="54"/>
      <c r="S162" s="54"/>
      <c r="T162" s="54"/>
      <c r="U162" s="54"/>
      <c r="V162" s="54"/>
      <c r="W162" s="54"/>
      <c r="X162" s="54"/>
      <c r="Y162" s="54"/>
      <c r="Z162" s="54"/>
    </row>
    <row r="163" ht="66" spans="1:26">
      <c r="A163" s="83">
        <f>IF(C163="","",COUNTA(C$8:C163))</f>
        <v>156</v>
      </c>
      <c r="B163" s="58" t="s">
        <v>4300</v>
      </c>
      <c r="C163" s="73" t="s">
        <v>4476</v>
      </c>
      <c r="D163" s="58" t="s">
        <v>90</v>
      </c>
      <c r="E163" s="58" t="s">
        <v>79</v>
      </c>
      <c r="F163" s="69" t="s">
        <v>4418</v>
      </c>
      <c r="G163" s="69" t="s">
        <v>4477</v>
      </c>
      <c r="H163" s="69" t="s">
        <v>4478</v>
      </c>
      <c r="I163" s="13" t="s">
        <v>2</v>
      </c>
      <c r="J163" s="80"/>
      <c r="K163" s="13" t="s">
        <v>4</v>
      </c>
      <c r="L163" s="80"/>
      <c r="M163" s="54"/>
      <c r="N163" s="54"/>
      <c r="O163" s="54"/>
      <c r="P163" s="54"/>
      <c r="Q163" s="54"/>
      <c r="R163" s="54"/>
      <c r="S163" s="54"/>
      <c r="T163" s="54"/>
      <c r="U163" s="54"/>
      <c r="V163" s="54"/>
      <c r="W163" s="54"/>
      <c r="X163" s="54"/>
      <c r="Y163" s="54"/>
      <c r="Z163" s="54"/>
    </row>
    <row r="164" ht="33" spans="1:26">
      <c r="A164" s="83">
        <f>IF(C164="","",COUNTA(C$8:C164))</f>
        <v>157</v>
      </c>
      <c r="B164" s="58" t="s">
        <v>4479</v>
      </c>
      <c r="C164" s="84" t="s">
        <v>881</v>
      </c>
      <c r="D164" s="58" t="s">
        <v>90</v>
      </c>
      <c r="E164" s="58" t="s">
        <v>85</v>
      </c>
      <c r="F164" s="69" t="s">
        <v>4303</v>
      </c>
      <c r="G164" s="69" t="s">
        <v>883</v>
      </c>
      <c r="H164" s="69" t="s">
        <v>884</v>
      </c>
      <c r="I164" s="13" t="s">
        <v>2</v>
      </c>
      <c r="J164" s="80"/>
      <c r="K164" s="13" t="s">
        <v>4</v>
      </c>
      <c r="L164" s="80"/>
      <c r="M164" s="54"/>
      <c r="N164" s="54"/>
      <c r="O164" s="54"/>
      <c r="P164" s="54"/>
      <c r="Q164" s="54"/>
      <c r="R164" s="54"/>
      <c r="S164" s="54"/>
      <c r="T164" s="54"/>
      <c r="U164" s="54"/>
      <c r="V164" s="54"/>
      <c r="W164" s="54"/>
      <c r="X164" s="54"/>
      <c r="Y164" s="54"/>
      <c r="Z164" s="54"/>
    </row>
    <row r="165" ht="66" spans="1:26">
      <c r="A165" s="83">
        <f>IF(C165="","",COUNTA(C$8:C165))</f>
        <v>158</v>
      </c>
      <c r="B165" s="58" t="s">
        <v>4479</v>
      </c>
      <c r="C165" s="84" t="s">
        <v>885</v>
      </c>
      <c r="D165" s="58" t="s">
        <v>90</v>
      </c>
      <c r="E165" s="58" t="s">
        <v>85</v>
      </c>
      <c r="F165" s="69" t="s">
        <v>4303</v>
      </c>
      <c r="G165" s="69" t="s">
        <v>886</v>
      </c>
      <c r="H165" s="69" t="s">
        <v>4480</v>
      </c>
      <c r="I165" s="13" t="s">
        <v>2</v>
      </c>
      <c r="J165" s="80"/>
      <c r="K165" s="13" t="s">
        <v>4</v>
      </c>
      <c r="L165" s="80"/>
      <c r="M165" s="54"/>
      <c r="N165" s="54"/>
      <c r="O165" s="54"/>
      <c r="P165" s="54"/>
      <c r="Q165" s="54"/>
      <c r="R165" s="54"/>
      <c r="S165" s="54"/>
      <c r="T165" s="54"/>
      <c r="U165" s="54"/>
      <c r="V165" s="54"/>
      <c r="W165" s="54"/>
      <c r="X165" s="54"/>
      <c r="Y165" s="54"/>
      <c r="Z165" s="54"/>
    </row>
    <row r="166" ht="33" spans="1:26">
      <c r="A166" s="83">
        <f>IF(C166="","",COUNTA(C$8:C166))</f>
        <v>159</v>
      </c>
      <c r="B166" s="58" t="s">
        <v>4479</v>
      </c>
      <c r="C166" s="84" t="s">
        <v>888</v>
      </c>
      <c r="D166" s="58" t="s">
        <v>90</v>
      </c>
      <c r="E166" s="58" t="s">
        <v>85</v>
      </c>
      <c r="F166" s="69" t="s">
        <v>4303</v>
      </c>
      <c r="G166" s="69" t="s">
        <v>889</v>
      </c>
      <c r="H166" s="69" t="s">
        <v>736</v>
      </c>
      <c r="I166" s="13" t="s">
        <v>2</v>
      </c>
      <c r="J166" s="80"/>
      <c r="K166" s="13" t="s">
        <v>4</v>
      </c>
      <c r="L166" s="80"/>
      <c r="M166" s="54"/>
      <c r="N166" s="54"/>
      <c r="O166" s="54"/>
      <c r="P166" s="54"/>
      <c r="Q166" s="54"/>
      <c r="R166" s="54"/>
      <c r="S166" s="54"/>
      <c r="T166" s="54"/>
      <c r="U166" s="54"/>
      <c r="V166" s="54"/>
      <c r="W166" s="54"/>
      <c r="X166" s="54"/>
      <c r="Y166" s="54"/>
      <c r="Z166" s="54"/>
    </row>
    <row r="167" ht="49.5" spans="1:26">
      <c r="A167" s="83">
        <f>IF(C167="","",COUNTA(C$8:C167))</f>
        <v>160</v>
      </c>
      <c r="B167" s="58" t="s">
        <v>4479</v>
      </c>
      <c r="C167" s="84" t="s">
        <v>890</v>
      </c>
      <c r="D167" s="58" t="s">
        <v>90</v>
      </c>
      <c r="E167" s="58" t="s">
        <v>85</v>
      </c>
      <c r="F167" s="69" t="s">
        <v>4303</v>
      </c>
      <c r="G167" s="69" t="s">
        <v>891</v>
      </c>
      <c r="H167" s="69" t="s">
        <v>738</v>
      </c>
      <c r="I167" s="13" t="s">
        <v>2</v>
      </c>
      <c r="J167" s="80"/>
      <c r="K167" s="13" t="s">
        <v>4</v>
      </c>
      <c r="L167" s="80"/>
      <c r="M167" s="54"/>
      <c r="N167" s="54"/>
      <c r="O167" s="54"/>
      <c r="P167" s="54"/>
      <c r="Q167" s="54"/>
      <c r="R167" s="54"/>
      <c r="S167" s="54"/>
      <c r="T167" s="54"/>
      <c r="U167" s="54"/>
      <c r="V167" s="54"/>
      <c r="W167" s="54"/>
      <c r="X167" s="54"/>
      <c r="Y167" s="54"/>
      <c r="Z167" s="54"/>
    </row>
    <row r="168" ht="198" spans="1:26">
      <c r="A168" s="83">
        <f>IF(C168="","",COUNTA(C$8:C168))</f>
        <v>161</v>
      </c>
      <c r="B168" s="58" t="s">
        <v>4479</v>
      </c>
      <c r="C168" s="84" t="s">
        <v>892</v>
      </c>
      <c r="D168" s="58" t="s">
        <v>78</v>
      </c>
      <c r="E168" s="58" t="s">
        <v>79</v>
      </c>
      <c r="F168" s="69" t="s">
        <v>4481</v>
      </c>
      <c r="G168" s="69" t="s">
        <v>4482</v>
      </c>
      <c r="H168" s="69" t="s">
        <v>4483</v>
      </c>
      <c r="I168" s="13" t="s">
        <v>2</v>
      </c>
      <c r="J168" s="80"/>
      <c r="K168" s="13" t="s">
        <v>4</v>
      </c>
      <c r="L168" s="80"/>
      <c r="M168" s="54"/>
      <c r="N168" s="54"/>
      <c r="O168" s="54"/>
      <c r="P168" s="54"/>
      <c r="Q168" s="54"/>
      <c r="R168" s="54"/>
      <c r="S168" s="54"/>
      <c r="T168" s="54"/>
      <c r="U168" s="54"/>
      <c r="V168" s="54"/>
      <c r="W168" s="54"/>
      <c r="X168" s="54"/>
      <c r="Y168" s="54"/>
      <c r="Z168" s="54"/>
    </row>
    <row r="169" ht="82.5" spans="1:26">
      <c r="A169" s="83">
        <f>IF(C169="","",COUNTA(C$8:C169))</f>
        <v>162</v>
      </c>
      <c r="B169" s="58" t="s">
        <v>4484</v>
      </c>
      <c r="C169" s="67" t="s">
        <v>897</v>
      </c>
      <c r="D169" s="58" t="s">
        <v>78</v>
      </c>
      <c r="E169" s="58" t="s">
        <v>79</v>
      </c>
      <c r="F169" s="69" t="s">
        <v>4303</v>
      </c>
      <c r="G169" s="69" t="s">
        <v>898</v>
      </c>
      <c r="H169" s="69" t="s">
        <v>899</v>
      </c>
      <c r="I169" s="13" t="s">
        <v>2</v>
      </c>
      <c r="J169" s="80"/>
      <c r="K169" s="13" t="s">
        <v>4</v>
      </c>
      <c r="L169" s="80"/>
      <c r="M169" s="54"/>
      <c r="N169" s="54"/>
      <c r="O169" s="54"/>
      <c r="P169" s="54"/>
      <c r="Q169" s="54"/>
      <c r="R169" s="54"/>
      <c r="S169" s="54"/>
      <c r="T169" s="54"/>
      <c r="U169" s="54"/>
      <c r="V169" s="54"/>
      <c r="W169" s="54"/>
      <c r="X169" s="54"/>
      <c r="Y169" s="54"/>
      <c r="Z169" s="54"/>
    </row>
    <row r="170" ht="181.5" spans="1:26">
      <c r="A170" s="83">
        <f>IF(C170="","",COUNTA(C$8:C170))</f>
        <v>163</v>
      </c>
      <c r="B170" s="58" t="s">
        <v>4484</v>
      </c>
      <c r="C170" s="67" t="s">
        <v>900</v>
      </c>
      <c r="D170" s="58" t="s">
        <v>90</v>
      </c>
      <c r="E170" s="58" t="s">
        <v>79</v>
      </c>
      <c r="F170" s="69" t="s">
        <v>4481</v>
      </c>
      <c r="G170" s="69" t="s">
        <v>4485</v>
      </c>
      <c r="H170" s="69" t="s">
        <v>4486</v>
      </c>
      <c r="I170" s="13" t="s">
        <v>2</v>
      </c>
      <c r="J170" s="80"/>
      <c r="K170" s="13" t="s">
        <v>4</v>
      </c>
      <c r="L170" s="80"/>
      <c r="M170" s="54"/>
      <c r="N170" s="54"/>
      <c r="O170" s="54"/>
      <c r="P170" s="54"/>
      <c r="Q170" s="54"/>
      <c r="R170" s="54"/>
      <c r="S170" s="54"/>
      <c r="T170" s="54"/>
      <c r="U170" s="54"/>
      <c r="V170" s="54"/>
      <c r="W170" s="54"/>
      <c r="X170" s="54"/>
      <c r="Y170" s="54"/>
      <c r="Z170" s="54"/>
    </row>
    <row r="171" ht="49.5" spans="1:26">
      <c r="A171" s="83">
        <f>IF(C171="","",COUNTA(C$8:C171))</f>
        <v>164</v>
      </c>
      <c r="B171" s="58" t="s">
        <v>4484</v>
      </c>
      <c r="C171" s="67" t="s">
        <v>903</v>
      </c>
      <c r="D171" s="58" t="s">
        <v>90</v>
      </c>
      <c r="E171" s="58" t="s">
        <v>79</v>
      </c>
      <c r="F171" s="69" t="s">
        <v>4487</v>
      </c>
      <c r="G171" s="69" t="s">
        <v>4488</v>
      </c>
      <c r="H171" s="69" t="s">
        <v>906</v>
      </c>
      <c r="I171" s="13" t="s">
        <v>2</v>
      </c>
      <c r="J171" s="80"/>
      <c r="K171" s="13" t="s">
        <v>4</v>
      </c>
      <c r="L171" s="80"/>
      <c r="M171" s="54"/>
      <c r="N171" s="54"/>
      <c r="O171" s="54"/>
      <c r="P171" s="54"/>
      <c r="Q171" s="54"/>
      <c r="R171" s="54"/>
      <c r="S171" s="54"/>
      <c r="T171" s="54"/>
      <c r="U171" s="54"/>
      <c r="V171" s="54"/>
      <c r="W171" s="54"/>
      <c r="X171" s="54"/>
      <c r="Y171" s="54"/>
      <c r="Z171" s="54"/>
    </row>
    <row r="172" ht="99" spans="1:26">
      <c r="A172" s="83">
        <f>IF(C172="","",COUNTA(C$8:C172))</f>
        <v>165</v>
      </c>
      <c r="B172" s="58" t="s">
        <v>4489</v>
      </c>
      <c r="C172" s="67" t="s">
        <v>4490</v>
      </c>
      <c r="D172" s="58" t="s">
        <v>90</v>
      </c>
      <c r="E172" s="58" t="s">
        <v>79</v>
      </c>
      <c r="F172" s="69" t="s">
        <v>4491</v>
      </c>
      <c r="G172" s="69" t="s">
        <v>4492</v>
      </c>
      <c r="H172" s="69" t="s">
        <v>911</v>
      </c>
      <c r="I172" s="13" t="s">
        <v>2</v>
      </c>
      <c r="J172" s="80"/>
      <c r="K172" s="13" t="s">
        <v>4</v>
      </c>
      <c r="L172" s="80"/>
      <c r="M172" s="54"/>
      <c r="N172" s="54"/>
      <c r="O172" s="54"/>
      <c r="P172" s="54"/>
      <c r="Q172" s="54"/>
      <c r="R172" s="54"/>
      <c r="S172" s="54"/>
      <c r="T172" s="54"/>
      <c r="U172" s="54"/>
      <c r="V172" s="54"/>
      <c r="W172" s="54"/>
      <c r="X172" s="54"/>
      <c r="Y172" s="54"/>
      <c r="Z172" s="54"/>
    </row>
    <row r="173" ht="99" spans="1:26">
      <c r="A173" s="83">
        <f>IF(C173="","",COUNTA(C$8:C173))</f>
        <v>166</v>
      </c>
      <c r="B173" s="58" t="s">
        <v>4489</v>
      </c>
      <c r="C173" s="88" t="s">
        <v>1257</v>
      </c>
      <c r="D173" s="58" t="s">
        <v>90</v>
      </c>
      <c r="E173" s="58" t="s">
        <v>79</v>
      </c>
      <c r="F173" s="69" t="s">
        <v>4493</v>
      </c>
      <c r="G173" s="69" t="s">
        <v>4494</v>
      </c>
      <c r="H173" s="69" t="s">
        <v>4495</v>
      </c>
      <c r="I173" s="13" t="s">
        <v>2</v>
      </c>
      <c r="J173" s="80"/>
      <c r="K173" s="13" t="s">
        <v>4</v>
      </c>
      <c r="L173" s="80"/>
      <c r="M173" s="54"/>
      <c r="N173" s="54"/>
      <c r="O173" s="54"/>
      <c r="P173" s="54"/>
      <c r="Q173" s="54"/>
      <c r="R173" s="54"/>
      <c r="S173" s="54"/>
      <c r="T173" s="54"/>
      <c r="U173" s="54"/>
      <c r="V173" s="54"/>
      <c r="W173" s="54"/>
      <c r="X173" s="54"/>
      <c r="Y173" s="54"/>
      <c r="Z173" s="54"/>
    </row>
    <row r="174" ht="49.5" spans="1:26">
      <c r="A174" s="83">
        <f>IF(C174="","",COUNTA(C$8:C174))</f>
        <v>167</v>
      </c>
      <c r="B174" s="58" t="s">
        <v>4496</v>
      </c>
      <c r="C174" s="88" t="s">
        <v>913</v>
      </c>
      <c r="D174" s="58" t="s">
        <v>90</v>
      </c>
      <c r="E174" s="58" t="s">
        <v>79</v>
      </c>
      <c r="F174" s="69" t="s">
        <v>4166</v>
      </c>
      <c r="G174" s="69" t="s">
        <v>915</v>
      </c>
      <c r="H174" s="69" t="s">
        <v>916</v>
      </c>
      <c r="I174" s="13" t="s">
        <v>2</v>
      </c>
      <c r="J174" s="80"/>
      <c r="K174" s="13" t="s">
        <v>4</v>
      </c>
      <c r="L174" s="80"/>
      <c r="M174" s="54"/>
      <c r="N174" s="54"/>
      <c r="O174" s="54"/>
      <c r="P174" s="54"/>
      <c r="Q174" s="54"/>
      <c r="R174" s="54"/>
      <c r="S174" s="54"/>
      <c r="T174" s="54"/>
      <c r="U174" s="54"/>
      <c r="V174" s="54"/>
      <c r="W174" s="54"/>
      <c r="X174" s="54"/>
      <c r="Y174" s="54"/>
      <c r="Z174" s="54"/>
    </row>
    <row r="175" ht="82.5" spans="1:26">
      <c r="A175" s="83">
        <f>IF(C175="","",COUNTA(C$8:C175))</f>
        <v>168</v>
      </c>
      <c r="B175" s="58" t="s">
        <v>4497</v>
      </c>
      <c r="C175" s="76" t="s">
        <v>4498</v>
      </c>
      <c r="D175" s="58" t="s">
        <v>90</v>
      </c>
      <c r="E175" s="58" t="s">
        <v>85</v>
      </c>
      <c r="F175" s="69" t="s">
        <v>4499</v>
      </c>
      <c r="G175" s="69" t="s">
        <v>4500</v>
      </c>
      <c r="H175" s="69" t="s">
        <v>4501</v>
      </c>
      <c r="I175" s="13" t="s">
        <v>2</v>
      </c>
      <c r="J175" s="80"/>
      <c r="K175" s="13" t="s">
        <v>4</v>
      </c>
      <c r="L175" s="80"/>
      <c r="M175" s="54"/>
      <c r="N175" s="54"/>
      <c r="O175" s="54"/>
      <c r="P175" s="54"/>
      <c r="Q175" s="54"/>
      <c r="R175" s="54"/>
      <c r="S175" s="54"/>
      <c r="T175" s="54"/>
      <c r="U175" s="54"/>
      <c r="V175" s="54"/>
      <c r="W175" s="54"/>
      <c r="X175" s="54"/>
      <c r="Y175" s="54"/>
      <c r="Z175" s="54"/>
    </row>
    <row r="176" ht="49.5" spans="1:26">
      <c r="A176" s="83">
        <f>IF(C176="","",COUNTA(C$8:C176))</f>
        <v>169</v>
      </c>
      <c r="B176" s="58" t="s">
        <v>4497</v>
      </c>
      <c r="C176" s="76" t="s">
        <v>4502</v>
      </c>
      <c r="D176" s="58" t="s">
        <v>90</v>
      </c>
      <c r="E176" s="58" t="s">
        <v>85</v>
      </c>
      <c r="F176" s="69" t="s">
        <v>4499</v>
      </c>
      <c r="G176" s="69" t="s">
        <v>4503</v>
      </c>
      <c r="H176" s="69" t="s">
        <v>4504</v>
      </c>
      <c r="I176" s="13" t="s">
        <v>2</v>
      </c>
      <c r="J176" s="80"/>
      <c r="K176" s="13" t="s">
        <v>4</v>
      </c>
      <c r="L176" s="80"/>
      <c r="M176" s="54"/>
      <c r="N176" s="54"/>
      <c r="O176" s="54"/>
      <c r="P176" s="54"/>
      <c r="Q176" s="54"/>
      <c r="R176" s="54"/>
      <c r="S176" s="54"/>
      <c r="T176" s="54"/>
      <c r="U176" s="54"/>
      <c r="V176" s="54"/>
      <c r="W176" s="54"/>
      <c r="X176" s="54"/>
      <c r="Y176" s="54"/>
      <c r="Z176" s="54"/>
    </row>
    <row r="177" ht="16.5" spans="1:26">
      <c r="A177" s="83">
        <f>IF(C177="","",COUNTA(C$8:C177))</f>
        <v>170</v>
      </c>
      <c r="B177" s="66" t="s">
        <v>4505</v>
      </c>
      <c r="C177" s="58" t="s">
        <v>4506</v>
      </c>
      <c r="D177" s="58" t="s">
        <v>78</v>
      </c>
      <c r="E177" s="58" t="s">
        <v>79</v>
      </c>
      <c r="F177" s="68" t="s">
        <v>4156</v>
      </c>
      <c r="G177" s="69" t="s">
        <v>4507</v>
      </c>
      <c r="H177" s="69" t="s">
        <v>4508</v>
      </c>
      <c r="I177" s="13" t="s">
        <v>2</v>
      </c>
      <c r="J177" s="80"/>
      <c r="K177" s="13" t="s">
        <v>4</v>
      </c>
      <c r="L177" s="80"/>
      <c r="M177" s="54"/>
      <c r="N177" s="54"/>
      <c r="O177" s="54"/>
      <c r="P177" s="54"/>
      <c r="Q177" s="54"/>
      <c r="R177" s="54"/>
      <c r="S177" s="54"/>
      <c r="T177" s="54"/>
      <c r="U177" s="54"/>
      <c r="V177" s="54"/>
      <c r="W177" s="54"/>
      <c r="X177" s="54"/>
      <c r="Y177" s="54"/>
      <c r="Z177" s="54"/>
    </row>
    <row r="178" ht="115.5" spans="1:26">
      <c r="A178" s="83">
        <f>IF(C178="","",COUNTA(C$8:C178))</f>
        <v>171</v>
      </c>
      <c r="B178" s="66" t="s">
        <v>4509</v>
      </c>
      <c r="C178" s="58" t="s">
        <v>4510</v>
      </c>
      <c r="D178" s="58" t="s">
        <v>78</v>
      </c>
      <c r="E178" s="58" t="s">
        <v>79</v>
      </c>
      <c r="F178" s="68" t="s">
        <v>4511</v>
      </c>
      <c r="G178" s="69" t="s">
        <v>4512</v>
      </c>
      <c r="H178" s="69" t="s">
        <v>4513</v>
      </c>
      <c r="I178" s="13" t="s">
        <v>2</v>
      </c>
      <c r="J178" s="80"/>
      <c r="K178" s="13" t="s">
        <v>4</v>
      </c>
      <c r="L178" s="80"/>
      <c r="M178" s="54"/>
      <c r="N178" s="54"/>
      <c r="O178" s="54"/>
      <c r="P178" s="54"/>
      <c r="Q178" s="54"/>
      <c r="R178" s="54"/>
      <c r="S178" s="54"/>
      <c r="T178" s="54"/>
      <c r="U178" s="54"/>
      <c r="V178" s="54"/>
      <c r="W178" s="54"/>
      <c r="X178" s="54"/>
      <c r="Y178" s="54"/>
      <c r="Z178" s="54"/>
    </row>
    <row r="179" ht="49.5" spans="1:26">
      <c r="A179" s="83">
        <f>IF(C179="","",COUNTA(C$8:C179))</f>
        <v>172</v>
      </c>
      <c r="B179" s="58" t="s">
        <v>4514</v>
      </c>
      <c r="C179" s="58" t="s">
        <v>196</v>
      </c>
      <c r="D179" s="58" t="s">
        <v>90</v>
      </c>
      <c r="E179" s="58" t="s">
        <v>79</v>
      </c>
      <c r="F179" s="68" t="s">
        <v>4515</v>
      </c>
      <c r="G179" s="68" t="s">
        <v>4516</v>
      </c>
      <c r="H179" s="68" t="s">
        <v>199</v>
      </c>
      <c r="I179" s="13" t="s">
        <v>2</v>
      </c>
      <c r="J179" s="80"/>
      <c r="K179" s="13" t="s">
        <v>4</v>
      </c>
      <c r="L179" s="80"/>
      <c r="M179" s="54"/>
      <c r="N179" s="54"/>
      <c r="O179" s="54"/>
      <c r="P179" s="54"/>
      <c r="Q179" s="54"/>
      <c r="R179" s="54"/>
      <c r="S179" s="54"/>
      <c r="T179" s="54"/>
      <c r="U179" s="54"/>
      <c r="V179" s="54"/>
      <c r="W179" s="54"/>
      <c r="X179" s="54"/>
      <c r="Y179" s="54"/>
      <c r="Z179" s="54"/>
    </row>
    <row r="180" ht="33" spans="1:26">
      <c r="A180" s="83">
        <f>IF(C180="","",COUNTA(C$8:C180))</f>
        <v>173</v>
      </c>
      <c r="B180" s="58" t="s">
        <v>4514</v>
      </c>
      <c r="C180" s="58" t="s">
        <v>3794</v>
      </c>
      <c r="D180" s="58" t="s">
        <v>78</v>
      </c>
      <c r="E180" s="58" t="s">
        <v>79</v>
      </c>
      <c r="F180" s="69" t="s">
        <v>4511</v>
      </c>
      <c r="G180" s="69" t="s">
        <v>4517</v>
      </c>
      <c r="H180" s="69" t="s">
        <v>4518</v>
      </c>
      <c r="I180" s="13" t="s">
        <v>2</v>
      </c>
      <c r="J180" s="80"/>
      <c r="K180" s="13" t="s">
        <v>4</v>
      </c>
      <c r="L180" s="80"/>
      <c r="M180" s="54"/>
      <c r="N180" s="54"/>
      <c r="O180" s="54"/>
      <c r="P180" s="54"/>
      <c r="Q180" s="54"/>
      <c r="R180" s="54"/>
      <c r="S180" s="54"/>
      <c r="T180" s="54"/>
      <c r="U180" s="54"/>
      <c r="V180" s="54"/>
      <c r="W180" s="54"/>
      <c r="X180" s="54"/>
      <c r="Y180" s="54"/>
      <c r="Z180" s="54"/>
    </row>
    <row r="181" ht="33" spans="1:26">
      <c r="A181" s="83">
        <f>IF(C181="","",COUNTA(C$8:C181))</f>
        <v>174</v>
      </c>
      <c r="B181" s="58" t="s">
        <v>4514</v>
      </c>
      <c r="C181" s="58" t="s">
        <v>261</v>
      </c>
      <c r="D181" s="58" t="s">
        <v>78</v>
      </c>
      <c r="E181" s="58" t="s">
        <v>79</v>
      </c>
      <c r="F181" s="69" t="s">
        <v>4511</v>
      </c>
      <c r="G181" s="69" t="s">
        <v>4519</v>
      </c>
      <c r="H181" s="69" t="s">
        <v>4520</v>
      </c>
      <c r="I181" s="13" t="s">
        <v>2</v>
      </c>
      <c r="J181" s="80"/>
      <c r="K181" s="13" t="s">
        <v>4</v>
      </c>
      <c r="L181" s="80"/>
      <c r="M181" s="54"/>
      <c r="N181" s="54"/>
      <c r="O181" s="54"/>
      <c r="P181" s="54"/>
      <c r="Q181" s="54"/>
      <c r="R181" s="54"/>
      <c r="S181" s="54"/>
      <c r="T181" s="54"/>
      <c r="U181" s="54"/>
      <c r="V181" s="54"/>
      <c r="W181" s="54"/>
      <c r="X181" s="54"/>
      <c r="Y181" s="54"/>
      <c r="Z181" s="54"/>
    </row>
    <row r="182" ht="33" spans="1:26">
      <c r="A182" s="83">
        <f>IF(C182="","",COUNTA(C$8:C182))</f>
        <v>175</v>
      </c>
      <c r="B182" s="58" t="s">
        <v>4514</v>
      </c>
      <c r="C182" s="58" t="s">
        <v>264</v>
      </c>
      <c r="D182" s="58" t="s">
        <v>90</v>
      </c>
      <c r="E182" s="58" t="s">
        <v>79</v>
      </c>
      <c r="F182" s="69" t="s">
        <v>4511</v>
      </c>
      <c r="G182" s="69" t="s">
        <v>4521</v>
      </c>
      <c r="H182" s="69" t="s">
        <v>4522</v>
      </c>
      <c r="I182" s="13" t="s">
        <v>2</v>
      </c>
      <c r="J182" s="80"/>
      <c r="K182" s="13" t="s">
        <v>4</v>
      </c>
      <c r="L182" s="80"/>
      <c r="M182" s="54"/>
      <c r="N182" s="54"/>
      <c r="O182" s="54"/>
      <c r="P182" s="54"/>
      <c r="Q182" s="54"/>
      <c r="R182" s="54"/>
      <c r="S182" s="54"/>
      <c r="T182" s="54"/>
      <c r="U182" s="54"/>
      <c r="V182" s="54"/>
      <c r="W182" s="54"/>
      <c r="X182" s="54"/>
      <c r="Y182" s="54"/>
      <c r="Z182" s="54"/>
    </row>
    <row r="183" ht="33" spans="1:26">
      <c r="A183" s="83">
        <f>IF(C183="","",COUNTA(C$8:C183))</f>
        <v>176</v>
      </c>
      <c r="B183" s="58" t="s">
        <v>4514</v>
      </c>
      <c r="C183" s="58" t="s">
        <v>4523</v>
      </c>
      <c r="D183" s="58" t="s">
        <v>90</v>
      </c>
      <c r="E183" s="58" t="s">
        <v>79</v>
      </c>
      <c r="F183" s="69" t="s">
        <v>4511</v>
      </c>
      <c r="G183" s="69" t="s">
        <v>4524</v>
      </c>
      <c r="H183" s="69" t="s">
        <v>4525</v>
      </c>
      <c r="I183" s="13" t="s">
        <v>2</v>
      </c>
      <c r="J183" s="80"/>
      <c r="K183" s="13" t="s">
        <v>4</v>
      </c>
      <c r="L183" s="80"/>
      <c r="M183" s="54"/>
      <c r="N183" s="54"/>
      <c r="O183" s="54"/>
      <c r="P183" s="54"/>
      <c r="Q183" s="54"/>
      <c r="R183" s="54"/>
      <c r="S183" s="54"/>
      <c r="T183" s="54"/>
      <c r="U183" s="54"/>
      <c r="V183" s="54"/>
      <c r="W183" s="54"/>
      <c r="X183" s="54"/>
      <c r="Y183" s="54"/>
      <c r="Z183" s="54"/>
    </row>
    <row r="184" ht="33" spans="1:26">
      <c r="A184" s="83">
        <f>IF(C184="","",COUNTA(C$8:C184))</f>
        <v>177</v>
      </c>
      <c r="B184" s="58" t="s">
        <v>4514</v>
      </c>
      <c r="C184" s="58" t="s">
        <v>4526</v>
      </c>
      <c r="D184" s="58" t="s">
        <v>78</v>
      </c>
      <c r="E184" s="58" t="s">
        <v>79</v>
      </c>
      <c r="F184" s="69" t="s">
        <v>4511</v>
      </c>
      <c r="G184" s="69" t="s">
        <v>4517</v>
      </c>
      <c r="H184" s="69" t="s">
        <v>4527</v>
      </c>
      <c r="I184" s="13" t="s">
        <v>2</v>
      </c>
      <c r="J184" s="80"/>
      <c r="K184" s="13" t="s">
        <v>4</v>
      </c>
      <c r="L184" s="82" t="s">
        <v>4528</v>
      </c>
      <c r="M184" s="54"/>
      <c r="N184" s="54"/>
      <c r="O184" s="54"/>
      <c r="P184" s="54"/>
      <c r="Q184" s="54"/>
      <c r="R184" s="54"/>
      <c r="S184" s="54"/>
      <c r="T184" s="54"/>
      <c r="U184" s="54"/>
      <c r="V184" s="54"/>
      <c r="W184" s="54"/>
      <c r="X184" s="54"/>
      <c r="Y184" s="54"/>
      <c r="Z184" s="54"/>
    </row>
    <row r="185" ht="49.5" spans="1:26">
      <c r="A185" s="83">
        <f>IF(C185="","",COUNTA(C$8:C185))</f>
        <v>178</v>
      </c>
      <c r="B185" s="58" t="s">
        <v>4514</v>
      </c>
      <c r="C185" s="58" t="s">
        <v>4529</v>
      </c>
      <c r="D185" s="58" t="s">
        <v>90</v>
      </c>
      <c r="E185" s="58" t="s">
        <v>79</v>
      </c>
      <c r="F185" s="69" t="s">
        <v>4530</v>
      </c>
      <c r="G185" s="69" t="s">
        <v>4531</v>
      </c>
      <c r="H185" s="69" t="s">
        <v>4532</v>
      </c>
      <c r="I185" s="13" t="s">
        <v>2</v>
      </c>
      <c r="J185" s="80"/>
      <c r="K185" s="13" t="s">
        <v>4</v>
      </c>
      <c r="L185" s="80"/>
      <c r="M185" s="54"/>
      <c r="N185" s="54"/>
      <c r="O185" s="54"/>
      <c r="P185" s="54"/>
      <c r="Q185" s="54"/>
      <c r="R185" s="54"/>
      <c r="S185" s="54"/>
      <c r="T185" s="54"/>
      <c r="U185" s="54"/>
      <c r="V185" s="54"/>
      <c r="W185" s="54"/>
      <c r="X185" s="54"/>
      <c r="Y185" s="54"/>
      <c r="Z185" s="54"/>
    </row>
    <row r="186" ht="49.5" spans="1:26">
      <c r="A186" s="83">
        <f>IF(C186="","",COUNTA(C$8:C186))</f>
        <v>179</v>
      </c>
      <c r="B186" s="58" t="s">
        <v>4514</v>
      </c>
      <c r="C186" s="58" t="s">
        <v>4533</v>
      </c>
      <c r="D186" s="58" t="s">
        <v>90</v>
      </c>
      <c r="E186" s="58" t="s">
        <v>79</v>
      </c>
      <c r="F186" s="69" t="s">
        <v>4530</v>
      </c>
      <c r="G186" s="69" t="s">
        <v>4534</v>
      </c>
      <c r="H186" s="69" t="s">
        <v>4535</v>
      </c>
      <c r="I186" s="13" t="s">
        <v>2</v>
      </c>
      <c r="J186" s="80"/>
      <c r="K186" s="13" t="s">
        <v>4</v>
      </c>
      <c r="L186" s="80"/>
      <c r="M186" s="54"/>
      <c r="N186" s="54"/>
      <c r="O186" s="54"/>
      <c r="P186" s="54"/>
      <c r="Q186" s="54"/>
      <c r="R186" s="54"/>
      <c r="S186" s="54"/>
      <c r="T186" s="54"/>
      <c r="U186" s="54"/>
      <c r="V186" s="54"/>
      <c r="W186" s="54"/>
      <c r="X186" s="54"/>
      <c r="Y186" s="54"/>
      <c r="Z186" s="54"/>
    </row>
    <row r="187" ht="33" spans="1:26">
      <c r="A187" s="83">
        <f>IF(C187="","",COUNTA(C$8:C187))</f>
        <v>180</v>
      </c>
      <c r="B187" s="58" t="s">
        <v>4514</v>
      </c>
      <c r="C187" s="58" t="s">
        <v>4414</v>
      </c>
      <c r="D187" s="58" t="s">
        <v>78</v>
      </c>
      <c r="E187" s="58" t="s">
        <v>79</v>
      </c>
      <c r="F187" s="69" t="s">
        <v>4511</v>
      </c>
      <c r="G187" s="69" t="s">
        <v>4536</v>
      </c>
      <c r="H187" s="69" t="s">
        <v>4537</v>
      </c>
      <c r="I187" s="13" t="s">
        <v>2</v>
      </c>
      <c r="J187" s="80"/>
      <c r="K187" s="13" t="s">
        <v>4</v>
      </c>
      <c r="L187" s="80"/>
      <c r="M187" s="54"/>
      <c r="N187" s="54"/>
      <c r="O187" s="54"/>
      <c r="P187" s="54"/>
      <c r="Q187" s="54"/>
      <c r="R187" s="54"/>
      <c r="S187" s="54"/>
      <c r="T187" s="54"/>
      <c r="U187" s="54"/>
      <c r="V187" s="54"/>
      <c r="W187" s="54"/>
      <c r="X187" s="54"/>
      <c r="Y187" s="54"/>
      <c r="Z187" s="54"/>
    </row>
    <row r="188" ht="66" spans="1:26">
      <c r="A188" s="83">
        <f>IF(C188="","",COUNTA(C$8:C188))</f>
        <v>181</v>
      </c>
      <c r="B188" s="58" t="s">
        <v>4514</v>
      </c>
      <c r="C188" s="58" t="s">
        <v>4404</v>
      </c>
      <c r="D188" s="58" t="s">
        <v>90</v>
      </c>
      <c r="E188" s="58" t="s">
        <v>79</v>
      </c>
      <c r="F188" s="69" t="s">
        <v>4538</v>
      </c>
      <c r="G188" s="69" t="s">
        <v>4406</v>
      </c>
      <c r="H188" s="69" t="s">
        <v>4407</v>
      </c>
      <c r="I188" s="13" t="s">
        <v>2</v>
      </c>
      <c r="J188" s="80"/>
      <c r="K188" s="13" t="s">
        <v>4</v>
      </c>
      <c r="L188" s="80"/>
      <c r="M188" s="54"/>
      <c r="N188" s="54"/>
      <c r="O188" s="54"/>
      <c r="P188" s="54"/>
      <c r="Q188" s="54"/>
      <c r="R188" s="54"/>
      <c r="S188" s="54"/>
      <c r="T188" s="54"/>
      <c r="U188" s="54"/>
      <c r="V188" s="54"/>
      <c r="W188" s="54"/>
      <c r="X188" s="54"/>
      <c r="Y188" s="54"/>
      <c r="Z188" s="54"/>
    </row>
    <row r="189" ht="66" spans="1:26">
      <c r="A189" s="83">
        <f>IF(C189="","",COUNTA(C$8:C189))</f>
        <v>182</v>
      </c>
      <c r="B189" s="58" t="s">
        <v>4514</v>
      </c>
      <c r="C189" s="58" t="s">
        <v>4408</v>
      </c>
      <c r="D189" s="58" t="s">
        <v>90</v>
      </c>
      <c r="E189" s="58" t="s">
        <v>79</v>
      </c>
      <c r="F189" s="69" t="s">
        <v>4539</v>
      </c>
      <c r="G189" s="69" t="s">
        <v>4406</v>
      </c>
      <c r="H189" s="69" t="s">
        <v>4410</v>
      </c>
      <c r="I189" s="13" t="s">
        <v>2</v>
      </c>
      <c r="J189" s="80"/>
      <c r="K189" s="13" t="s">
        <v>4</v>
      </c>
      <c r="L189" s="80"/>
      <c r="M189" s="54"/>
      <c r="N189" s="54"/>
      <c r="O189" s="54"/>
      <c r="P189" s="54"/>
      <c r="Q189" s="54"/>
      <c r="R189" s="54"/>
      <c r="S189" s="54"/>
      <c r="T189" s="54"/>
      <c r="U189" s="54"/>
      <c r="V189" s="54"/>
      <c r="W189" s="54"/>
      <c r="X189" s="54"/>
      <c r="Y189" s="54"/>
      <c r="Z189" s="54"/>
    </row>
    <row r="190" ht="66" spans="1:26">
      <c r="A190" s="83">
        <f>IF(C190="","",COUNTA(C$8:C190))</f>
        <v>183</v>
      </c>
      <c r="B190" s="58" t="s">
        <v>4514</v>
      </c>
      <c r="C190" s="58" t="s">
        <v>4540</v>
      </c>
      <c r="D190" s="58" t="s">
        <v>78</v>
      </c>
      <c r="E190" s="58" t="s">
        <v>79</v>
      </c>
      <c r="F190" s="69" t="s">
        <v>4541</v>
      </c>
      <c r="G190" s="69" t="s">
        <v>4406</v>
      </c>
      <c r="H190" s="69" t="s">
        <v>4542</v>
      </c>
      <c r="I190" s="13" t="s">
        <v>2</v>
      </c>
      <c r="J190" s="80"/>
      <c r="K190" s="13" t="s">
        <v>4</v>
      </c>
      <c r="L190" s="80"/>
      <c r="M190" s="54"/>
      <c r="N190" s="54"/>
      <c r="O190" s="54"/>
      <c r="P190" s="54"/>
      <c r="Q190" s="54"/>
      <c r="R190" s="54"/>
      <c r="S190" s="54"/>
      <c r="T190" s="54"/>
      <c r="U190" s="54"/>
      <c r="V190" s="54"/>
      <c r="W190" s="54"/>
      <c r="X190" s="54"/>
      <c r="Y190" s="54"/>
      <c r="Z190" s="54"/>
    </row>
    <row r="191" ht="49.5" spans="1:26">
      <c r="A191" s="83">
        <f>IF(C191="","",COUNTA(C$8:C191))</f>
        <v>184</v>
      </c>
      <c r="B191" s="58" t="s">
        <v>4514</v>
      </c>
      <c r="C191" s="58" t="s">
        <v>409</v>
      </c>
      <c r="D191" s="58" t="s">
        <v>90</v>
      </c>
      <c r="E191" s="58" t="s">
        <v>79</v>
      </c>
      <c r="F191" s="69" t="s">
        <v>4511</v>
      </c>
      <c r="G191" s="69" t="s">
        <v>4543</v>
      </c>
      <c r="H191" s="69" t="s">
        <v>4544</v>
      </c>
      <c r="I191" s="13" t="s">
        <v>2</v>
      </c>
      <c r="J191" s="80"/>
      <c r="K191" s="13" t="s">
        <v>4</v>
      </c>
      <c r="L191" s="80"/>
      <c r="M191" s="54"/>
      <c r="N191" s="54"/>
      <c r="O191" s="54"/>
      <c r="P191" s="54"/>
      <c r="Q191" s="54"/>
      <c r="R191" s="54"/>
      <c r="S191" s="54"/>
      <c r="T191" s="54"/>
      <c r="U191" s="54"/>
      <c r="V191" s="54"/>
      <c r="W191" s="54"/>
      <c r="X191" s="54"/>
      <c r="Y191" s="54"/>
      <c r="Z191" s="54"/>
    </row>
    <row r="192" ht="49.5" spans="1:26">
      <c r="A192" s="83">
        <f>IF(C192="","",COUNTA(C$8:C192))</f>
        <v>185</v>
      </c>
      <c r="B192" s="58" t="s">
        <v>4514</v>
      </c>
      <c r="C192" s="58" t="s">
        <v>4079</v>
      </c>
      <c r="D192" s="58" t="s">
        <v>90</v>
      </c>
      <c r="E192" s="58" t="s">
        <v>79</v>
      </c>
      <c r="F192" s="69" t="s">
        <v>4511</v>
      </c>
      <c r="G192" s="69" t="s">
        <v>4545</v>
      </c>
      <c r="H192" s="69" t="s">
        <v>4546</v>
      </c>
      <c r="I192" s="13" t="s">
        <v>2</v>
      </c>
      <c r="J192" s="80"/>
      <c r="K192" s="13" t="s">
        <v>4</v>
      </c>
      <c r="L192" s="80"/>
      <c r="M192" s="54"/>
      <c r="N192" s="54"/>
      <c r="O192" s="54"/>
      <c r="P192" s="54"/>
      <c r="Q192" s="54"/>
      <c r="R192" s="54"/>
      <c r="S192" s="54"/>
      <c r="T192" s="54"/>
      <c r="U192" s="54"/>
      <c r="V192" s="54"/>
      <c r="W192" s="54"/>
      <c r="X192" s="54"/>
      <c r="Y192" s="54"/>
      <c r="Z192" s="54"/>
    </row>
    <row r="193" ht="49.5" spans="1:26">
      <c r="A193" s="83">
        <f>IF(C193="","",COUNTA(C$8:C193))</f>
        <v>186</v>
      </c>
      <c r="B193" s="58" t="s">
        <v>4514</v>
      </c>
      <c r="C193" s="58" t="s">
        <v>4424</v>
      </c>
      <c r="D193" s="58" t="s">
        <v>78</v>
      </c>
      <c r="E193" s="58" t="s">
        <v>79</v>
      </c>
      <c r="F193" s="69" t="s">
        <v>4530</v>
      </c>
      <c r="G193" s="69" t="s">
        <v>4547</v>
      </c>
      <c r="H193" s="69" t="s">
        <v>4548</v>
      </c>
      <c r="I193" s="13" t="s">
        <v>2</v>
      </c>
      <c r="J193" s="80"/>
      <c r="K193" s="13" t="s">
        <v>4</v>
      </c>
      <c r="L193" s="80"/>
      <c r="M193" s="54"/>
      <c r="N193" s="54"/>
      <c r="O193" s="54"/>
      <c r="P193" s="54"/>
      <c r="Q193" s="54"/>
      <c r="R193" s="54"/>
      <c r="S193" s="54"/>
      <c r="T193" s="54"/>
      <c r="U193" s="54"/>
      <c r="V193" s="54"/>
      <c r="W193" s="54"/>
      <c r="X193" s="54"/>
      <c r="Y193" s="54"/>
      <c r="Z193" s="54"/>
    </row>
    <row r="194" ht="33" spans="1:26">
      <c r="A194" s="83">
        <f>IF(C194="","",COUNTA(C$8:C194))</f>
        <v>187</v>
      </c>
      <c r="B194" s="58" t="s">
        <v>4514</v>
      </c>
      <c r="C194" s="58" t="s">
        <v>447</v>
      </c>
      <c r="D194" s="58" t="s">
        <v>90</v>
      </c>
      <c r="E194" s="58" t="s">
        <v>79</v>
      </c>
      <c r="F194" s="69" t="s">
        <v>4511</v>
      </c>
      <c r="G194" s="69" t="s">
        <v>4549</v>
      </c>
      <c r="H194" s="69" t="s">
        <v>449</v>
      </c>
      <c r="I194" s="13" t="s">
        <v>2</v>
      </c>
      <c r="J194" s="80"/>
      <c r="K194" s="13" t="s">
        <v>4</v>
      </c>
      <c r="L194" s="80"/>
      <c r="M194" s="54"/>
      <c r="N194" s="54"/>
      <c r="O194" s="54"/>
      <c r="P194" s="54"/>
      <c r="Q194" s="54"/>
      <c r="R194" s="54"/>
      <c r="S194" s="54"/>
      <c r="T194" s="54"/>
      <c r="U194" s="54"/>
      <c r="V194" s="54"/>
      <c r="W194" s="54"/>
      <c r="X194" s="54"/>
      <c r="Y194" s="54"/>
      <c r="Z194" s="54"/>
    </row>
    <row r="195" ht="33" spans="1:26">
      <c r="A195" s="83">
        <f>IF(C195="","",COUNTA(C$8:C195))</f>
        <v>188</v>
      </c>
      <c r="B195" s="58" t="s">
        <v>4514</v>
      </c>
      <c r="C195" s="58" t="s">
        <v>450</v>
      </c>
      <c r="D195" s="58" t="s">
        <v>90</v>
      </c>
      <c r="E195" s="58" t="s">
        <v>79</v>
      </c>
      <c r="F195" s="69" t="s">
        <v>4511</v>
      </c>
      <c r="G195" s="69" t="s">
        <v>4550</v>
      </c>
      <c r="H195" s="69" t="s">
        <v>452</v>
      </c>
      <c r="I195" s="13" t="s">
        <v>2</v>
      </c>
      <c r="J195" s="80"/>
      <c r="K195" s="13" t="s">
        <v>4</v>
      </c>
      <c r="L195" s="80"/>
      <c r="M195" s="54"/>
      <c r="N195" s="54"/>
      <c r="O195" s="54"/>
      <c r="P195" s="54"/>
      <c r="Q195" s="54"/>
      <c r="R195" s="54"/>
      <c r="S195" s="54"/>
      <c r="T195" s="54"/>
      <c r="U195" s="54"/>
      <c r="V195" s="54"/>
      <c r="W195" s="54"/>
      <c r="X195" s="54"/>
      <c r="Y195" s="54"/>
      <c r="Z195" s="54"/>
    </row>
    <row r="196" ht="33" spans="1:26">
      <c r="A196" s="83">
        <f>IF(C196="","",COUNTA(C$8:C196))</f>
        <v>189</v>
      </c>
      <c r="B196" s="58" t="s">
        <v>4514</v>
      </c>
      <c r="C196" s="66" t="s">
        <v>453</v>
      </c>
      <c r="D196" s="58" t="s">
        <v>90</v>
      </c>
      <c r="E196" s="58" t="s">
        <v>79</v>
      </c>
      <c r="F196" s="69" t="s">
        <v>4511</v>
      </c>
      <c r="G196" s="68" t="s">
        <v>4551</v>
      </c>
      <c r="H196" s="68" t="s">
        <v>455</v>
      </c>
      <c r="I196" s="13" t="s">
        <v>2</v>
      </c>
      <c r="J196" s="80"/>
      <c r="K196" s="13" t="s">
        <v>4</v>
      </c>
      <c r="L196" s="80"/>
      <c r="M196" s="54"/>
      <c r="N196" s="54"/>
      <c r="O196" s="54"/>
      <c r="P196" s="54"/>
      <c r="Q196" s="54"/>
      <c r="R196" s="54"/>
      <c r="S196" s="54"/>
      <c r="T196" s="54"/>
      <c r="U196" s="54"/>
      <c r="V196" s="54"/>
      <c r="W196" s="54"/>
      <c r="X196" s="54"/>
      <c r="Y196" s="54"/>
      <c r="Z196" s="54"/>
    </row>
    <row r="197" ht="82.5" spans="1:26">
      <c r="A197" s="83">
        <f>IF(C197="","",COUNTA(C$8:C197))</f>
        <v>190</v>
      </c>
      <c r="B197" s="58" t="s">
        <v>4552</v>
      </c>
      <c r="C197" s="58" t="s">
        <v>661</v>
      </c>
      <c r="D197" s="58" t="s">
        <v>78</v>
      </c>
      <c r="E197" s="58" t="s">
        <v>79</v>
      </c>
      <c r="F197" s="69" t="s">
        <v>4553</v>
      </c>
      <c r="G197" s="69" t="s">
        <v>663</v>
      </c>
      <c r="H197" s="69" t="s">
        <v>664</v>
      </c>
      <c r="I197" s="13" t="s">
        <v>2</v>
      </c>
      <c r="J197" s="80"/>
      <c r="K197" s="13" t="s">
        <v>4</v>
      </c>
      <c r="L197" s="80"/>
      <c r="M197" s="54"/>
      <c r="N197" s="54"/>
      <c r="O197" s="54"/>
      <c r="P197" s="54"/>
      <c r="Q197" s="54"/>
      <c r="R197" s="54"/>
      <c r="S197" s="54"/>
      <c r="T197" s="54"/>
      <c r="U197" s="54"/>
      <c r="V197" s="54"/>
      <c r="W197" s="54"/>
      <c r="X197" s="54"/>
      <c r="Y197" s="54"/>
      <c r="Z197" s="54"/>
    </row>
    <row r="198" ht="82.5" spans="1:26">
      <c r="A198" s="83">
        <f>IF(C198="","",COUNTA(C$8:C198))</f>
        <v>191</v>
      </c>
      <c r="B198" s="58" t="s">
        <v>4552</v>
      </c>
      <c r="C198" s="58" t="s">
        <v>665</v>
      </c>
      <c r="D198" s="58" t="s">
        <v>90</v>
      </c>
      <c r="E198" s="58" t="s">
        <v>79</v>
      </c>
      <c r="F198" s="69" t="s">
        <v>4554</v>
      </c>
      <c r="G198" s="69" t="s">
        <v>4555</v>
      </c>
      <c r="H198" s="69" t="s">
        <v>4556</v>
      </c>
      <c r="I198" s="13" t="s">
        <v>2</v>
      </c>
      <c r="J198" s="80"/>
      <c r="K198" s="13" t="s">
        <v>4</v>
      </c>
      <c r="L198" s="80"/>
      <c r="M198" s="54"/>
      <c r="N198" s="54"/>
      <c r="O198" s="54"/>
      <c r="P198" s="54"/>
      <c r="Q198" s="54"/>
      <c r="R198" s="54"/>
      <c r="S198" s="54"/>
      <c r="T198" s="54"/>
      <c r="U198" s="54"/>
      <c r="V198" s="54"/>
      <c r="W198" s="54"/>
      <c r="X198" s="54"/>
      <c r="Y198" s="54"/>
      <c r="Z198" s="54"/>
    </row>
    <row r="199" ht="82.5" spans="1:26">
      <c r="A199" s="83">
        <f>IF(C199="","",COUNTA(C$8:C199))</f>
        <v>192</v>
      </c>
      <c r="B199" s="58" t="s">
        <v>4552</v>
      </c>
      <c r="C199" s="58" t="s">
        <v>669</v>
      </c>
      <c r="D199" s="58" t="s">
        <v>90</v>
      </c>
      <c r="E199" s="58" t="s">
        <v>79</v>
      </c>
      <c r="F199" s="69" t="s">
        <v>4557</v>
      </c>
      <c r="G199" s="69" t="s">
        <v>4555</v>
      </c>
      <c r="H199" s="69" t="s">
        <v>4558</v>
      </c>
      <c r="I199" s="13" t="s">
        <v>2</v>
      </c>
      <c r="J199" s="80"/>
      <c r="K199" s="13" t="s">
        <v>4</v>
      </c>
      <c r="L199" s="80"/>
      <c r="M199" s="54"/>
      <c r="N199" s="54"/>
      <c r="O199" s="54"/>
      <c r="P199" s="54"/>
      <c r="Q199" s="54"/>
      <c r="R199" s="54"/>
      <c r="S199" s="54"/>
      <c r="T199" s="54"/>
      <c r="U199" s="54"/>
      <c r="V199" s="54"/>
      <c r="W199" s="54"/>
      <c r="X199" s="54"/>
      <c r="Y199" s="54"/>
      <c r="Z199" s="54"/>
    </row>
    <row r="200" ht="82.5" spans="1:26">
      <c r="A200" s="83">
        <f>IF(C200="","",COUNTA(C$8:C200))</f>
        <v>193</v>
      </c>
      <c r="B200" s="58" t="s">
        <v>4552</v>
      </c>
      <c r="C200" s="58" t="s">
        <v>672</v>
      </c>
      <c r="D200" s="58" t="s">
        <v>78</v>
      </c>
      <c r="E200" s="58" t="s">
        <v>79</v>
      </c>
      <c r="F200" s="69" t="s">
        <v>4553</v>
      </c>
      <c r="G200" s="69" t="s">
        <v>673</v>
      </c>
      <c r="H200" s="69" t="s">
        <v>674</v>
      </c>
      <c r="I200" s="13" t="s">
        <v>2</v>
      </c>
      <c r="J200" s="80"/>
      <c r="K200" s="13" t="s">
        <v>4</v>
      </c>
      <c r="L200" s="80"/>
      <c r="M200" s="54"/>
      <c r="N200" s="54"/>
      <c r="O200" s="54"/>
      <c r="P200" s="54"/>
      <c r="Q200" s="54"/>
      <c r="R200" s="54"/>
      <c r="S200" s="54"/>
      <c r="T200" s="54"/>
      <c r="U200" s="54"/>
      <c r="V200" s="54"/>
      <c r="W200" s="54"/>
      <c r="X200" s="54"/>
      <c r="Y200" s="54"/>
      <c r="Z200" s="54"/>
    </row>
    <row r="201" ht="82.5" spans="1:26">
      <c r="A201" s="83">
        <f>IF(C201="","",COUNTA(C$8:C201))</f>
        <v>194</v>
      </c>
      <c r="B201" s="58" t="s">
        <v>4552</v>
      </c>
      <c r="C201" s="58" t="s">
        <v>675</v>
      </c>
      <c r="D201" s="58" t="s">
        <v>90</v>
      </c>
      <c r="E201" s="58" t="s">
        <v>79</v>
      </c>
      <c r="F201" s="69" t="s">
        <v>4559</v>
      </c>
      <c r="G201" s="69" t="s">
        <v>4560</v>
      </c>
      <c r="H201" s="69" t="s">
        <v>4561</v>
      </c>
      <c r="I201" s="13" t="s">
        <v>2</v>
      </c>
      <c r="J201" s="80"/>
      <c r="K201" s="13" t="s">
        <v>4</v>
      </c>
      <c r="L201" s="80"/>
      <c r="M201" s="54"/>
      <c r="N201" s="54"/>
      <c r="O201" s="54"/>
      <c r="P201" s="54"/>
      <c r="Q201" s="54"/>
      <c r="R201" s="54"/>
      <c r="S201" s="54"/>
      <c r="T201" s="54"/>
      <c r="U201" s="54"/>
      <c r="V201" s="54"/>
      <c r="W201" s="54"/>
      <c r="X201" s="54"/>
      <c r="Y201" s="54"/>
      <c r="Z201" s="54"/>
    </row>
    <row r="202" ht="132" spans="1:26">
      <c r="A202" s="83">
        <f>IF(C202="","",COUNTA(C$8:C202))</f>
        <v>195</v>
      </c>
      <c r="B202" s="58" t="s">
        <v>4552</v>
      </c>
      <c r="C202" s="58" t="s">
        <v>679</v>
      </c>
      <c r="D202" s="58" t="s">
        <v>90</v>
      </c>
      <c r="E202" s="58" t="s">
        <v>79</v>
      </c>
      <c r="F202" s="69" t="s">
        <v>4562</v>
      </c>
      <c r="G202" s="69" t="s">
        <v>4563</v>
      </c>
      <c r="H202" s="69" t="s">
        <v>4564</v>
      </c>
      <c r="I202" s="13" t="s">
        <v>2</v>
      </c>
      <c r="J202" s="80"/>
      <c r="K202" s="13" t="s">
        <v>4</v>
      </c>
      <c r="L202" s="80"/>
      <c r="M202" s="54"/>
      <c r="N202" s="54"/>
      <c r="O202" s="54"/>
      <c r="P202" s="54"/>
      <c r="Q202" s="54"/>
      <c r="R202" s="54"/>
      <c r="S202" s="54"/>
      <c r="T202" s="54"/>
      <c r="U202" s="54"/>
      <c r="V202" s="54"/>
      <c r="W202" s="54"/>
      <c r="X202" s="54"/>
      <c r="Y202" s="54"/>
      <c r="Z202" s="54"/>
    </row>
    <row r="203" ht="346.5" spans="1:26">
      <c r="A203" s="83">
        <f>IF(C203="","",COUNTA(C$8:C203))</f>
        <v>196</v>
      </c>
      <c r="B203" s="58" t="s">
        <v>4565</v>
      </c>
      <c r="C203" s="58" t="s">
        <v>711</v>
      </c>
      <c r="D203" s="58" t="s">
        <v>78</v>
      </c>
      <c r="E203" s="58" t="s">
        <v>79</v>
      </c>
      <c r="F203" s="69" t="s">
        <v>4553</v>
      </c>
      <c r="G203" s="69" t="s">
        <v>4566</v>
      </c>
      <c r="H203" s="69" t="s">
        <v>4567</v>
      </c>
      <c r="I203" s="13" t="s">
        <v>2</v>
      </c>
      <c r="J203" s="80"/>
      <c r="K203" s="13" t="s">
        <v>4</v>
      </c>
      <c r="L203" s="80"/>
      <c r="M203" s="54"/>
      <c r="N203" s="54"/>
      <c r="O203" s="54"/>
      <c r="P203" s="54"/>
      <c r="Q203" s="54"/>
      <c r="R203" s="54"/>
      <c r="S203" s="54"/>
      <c r="T203" s="54"/>
      <c r="U203" s="54"/>
      <c r="V203" s="54"/>
      <c r="W203" s="54"/>
      <c r="X203" s="54"/>
      <c r="Y203" s="54"/>
      <c r="Z203" s="54"/>
    </row>
    <row r="204" ht="99" spans="1:26">
      <c r="A204" s="83">
        <f>IF(C204="","",COUNTA(C$8:C204))</f>
        <v>197</v>
      </c>
      <c r="B204" s="58" t="s">
        <v>4568</v>
      </c>
      <c r="C204" s="58" t="s">
        <v>4569</v>
      </c>
      <c r="D204" s="58" t="s">
        <v>78</v>
      </c>
      <c r="E204" s="58" t="s">
        <v>79</v>
      </c>
      <c r="F204" s="69" t="s">
        <v>4570</v>
      </c>
      <c r="G204" s="69" t="s">
        <v>4571</v>
      </c>
      <c r="H204" s="69" t="s">
        <v>4572</v>
      </c>
      <c r="I204" s="13" t="s">
        <v>2</v>
      </c>
      <c r="J204" s="80"/>
      <c r="K204" s="13" t="s">
        <v>4</v>
      </c>
      <c r="L204" s="80"/>
      <c r="M204" s="54"/>
      <c r="N204" s="54"/>
      <c r="O204" s="54"/>
      <c r="P204" s="54"/>
      <c r="Q204" s="54"/>
      <c r="R204" s="54"/>
      <c r="S204" s="54"/>
      <c r="T204" s="54"/>
      <c r="U204" s="54"/>
      <c r="V204" s="54"/>
      <c r="W204" s="54"/>
      <c r="X204" s="54"/>
      <c r="Y204" s="54"/>
      <c r="Z204" s="54"/>
    </row>
    <row r="205" ht="214.5" spans="1:26">
      <c r="A205" s="83">
        <f>IF(C205="","",COUNTA(C$8:C205))</f>
        <v>198</v>
      </c>
      <c r="B205" s="58" t="s">
        <v>4568</v>
      </c>
      <c r="C205" s="58" t="s">
        <v>4573</v>
      </c>
      <c r="D205" s="58" t="s">
        <v>90</v>
      </c>
      <c r="E205" s="58" t="s">
        <v>79</v>
      </c>
      <c r="F205" s="69" t="s">
        <v>4574</v>
      </c>
      <c r="G205" s="69" t="s">
        <v>4575</v>
      </c>
      <c r="H205" s="69" t="s">
        <v>4576</v>
      </c>
      <c r="I205" s="13" t="s">
        <v>2</v>
      </c>
      <c r="J205" s="80"/>
      <c r="K205" s="13" t="s">
        <v>4</v>
      </c>
      <c r="L205" s="80"/>
      <c r="M205" s="54"/>
      <c r="N205" s="54"/>
      <c r="O205" s="54"/>
      <c r="P205" s="54"/>
      <c r="Q205" s="54"/>
      <c r="R205" s="54"/>
      <c r="S205" s="54"/>
      <c r="T205" s="54"/>
      <c r="U205" s="54"/>
      <c r="V205" s="54"/>
      <c r="W205" s="54"/>
      <c r="X205" s="54"/>
      <c r="Y205" s="54"/>
      <c r="Z205" s="54"/>
    </row>
    <row r="206" ht="33" spans="1:26">
      <c r="A206" s="83">
        <f>IF(C206="","",COUNTA(C$8:C206))</f>
        <v>199</v>
      </c>
      <c r="B206" s="58" t="s">
        <v>4568</v>
      </c>
      <c r="C206" s="58" t="s">
        <v>4577</v>
      </c>
      <c r="D206" s="58" t="s">
        <v>90</v>
      </c>
      <c r="E206" s="58" t="s">
        <v>79</v>
      </c>
      <c r="F206" s="69" t="s">
        <v>4574</v>
      </c>
      <c r="G206" s="69" t="s">
        <v>3046</v>
      </c>
      <c r="H206" s="69" t="s">
        <v>4578</v>
      </c>
      <c r="I206" s="13" t="s">
        <v>2</v>
      </c>
      <c r="J206" s="80"/>
      <c r="K206" s="13" t="s">
        <v>4</v>
      </c>
      <c r="L206" s="80"/>
      <c r="M206" s="54"/>
      <c r="N206" s="54"/>
      <c r="O206" s="54"/>
      <c r="P206" s="54"/>
      <c r="Q206" s="54"/>
      <c r="R206" s="54"/>
      <c r="S206" s="54"/>
      <c r="T206" s="54"/>
      <c r="U206" s="54"/>
      <c r="V206" s="54"/>
      <c r="W206" s="54"/>
      <c r="X206" s="54"/>
      <c r="Y206" s="54"/>
      <c r="Z206" s="54"/>
    </row>
    <row r="207" ht="49.5" spans="1:26">
      <c r="A207" s="83">
        <f>IF(C207="","",COUNTA(C$8:C207))</f>
        <v>200</v>
      </c>
      <c r="B207" s="58" t="s">
        <v>4568</v>
      </c>
      <c r="C207" s="58" t="s">
        <v>4579</v>
      </c>
      <c r="D207" s="58" t="s">
        <v>78</v>
      </c>
      <c r="E207" s="58" t="s">
        <v>79</v>
      </c>
      <c r="F207" s="69" t="s">
        <v>4574</v>
      </c>
      <c r="G207" s="69" t="s">
        <v>526</v>
      </c>
      <c r="H207" s="69" t="s">
        <v>4580</v>
      </c>
      <c r="I207" s="13" t="s">
        <v>2</v>
      </c>
      <c r="J207" s="80"/>
      <c r="K207" s="13" t="s">
        <v>4</v>
      </c>
      <c r="L207" s="80"/>
      <c r="M207" s="54"/>
      <c r="N207" s="54"/>
      <c r="O207" s="54"/>
      <c r="P207" s="54"/>
      <c r="Q207" s="54"/>
      <c r="R207" s="54"/>
      <c r="S207" s="54"/>
      <c r="T207" s="54"/>
      <c r="U207" s="54"/>
      <c r="V207" s="54"/>
      <c r="W207" s="54"/>
      <c r="X207" s="54"/>
      <c r="Y207" s="54"/>
      <c r="Z207" s="54"/>
    </row>
    <row r="208" ht="99" spans="1:26">
      <c r="A208" s="83">
        <f>IF(C208="","",COUNTA(C$8:C208))</f>
        <v>201</v>
      </c>
      <c r="B208" s="58" t="s">
        <v>4568</v>
      </c>
      <c r="C208" s="58" t="s">
        <v>4581</v>
      </c>
      <c r="D208" s="58" t="s">
        <v>90</v>
      </c>
      <c r="E208" s="58" t="s">
        <v>79</v>
      </c>
      <c r="F208" s="69" t="s">
        <v>4574</v>
      </c>
      <c r="G208" s="69" t="s">
        <v>4582</v>
      </c>
      <c r="H208" s="69" t="s">
        <v>4583</v>
      </c>
      <c r="I208" s="13" t="s">
        <v>2</v>
      </c>
      <c r="J208" s="80"/>
      <c r="K208" s="13" t="s">
        <v>4</v>
      </c>
      <c r="L208" s="80"/>
      <c r="M208" s="54"/>
      <c r="N208" s="54"/>
      <c r="O208" s="54"/>
      <c r="P208" s="54"/>
      <c r="Q208" s="54"/>
      <c r="R208" s="54"/>
      <c r="S208" s="54"/>
      <c r="T208" s="54"/>
      <c r="U208" s="54"/>
      <c r="V208" s="54"/>
      <c r="W208" s="54"/>
      <c r="X208" s="54"/>
      <c r="Y208" s="54"/>
      <c r="Z208" s="54"/>
    </row>
    <row r="209" ht="99" spans="1:26">
      <c r="A209" s="83">
        <f>IF(C209="","",COUNTA(C$8:C209))</f>
        <v>202</v>
      </c>
      <c r="B209" s="58" t="s">
        <v>4584</v>
      </c>
      <c r="C209" s="58" t="s">
        <v>4585</v>
      </c>
      <c r="D209" s="58" t="s">
        <v>78</v>
      </c>
      <c r="E209" s="58" t="s">
        <v>79</v>
      </c>
      <c r="F209" s="69" t="s">
        <v>4586</v>
      </c>
      <c r="G209" s="69" t="s">
        <v>4587</v>
      </c>
      <c r="H209" s="69" t="s">
        <v>4572</v>
      </c>
      <c r="I209" s="13" t="s">
        <v>2</v>
      </c>
      <c r="J209" s="80"/>
      <c r="K209" s="13" t="s">
        <v>4</v>
      </c>
      <c r="L209" s="80"/>
      <c r="M209" s="54"/>
      <c r="N209" s="54"/>
      <c r="O209" s="54"/>
      <c r="P209" s="54"/>
      <c r="Q209" s="54"/>
      <c r="R209" s="54"/>
      <c r="S209" s="54"/>
      <c r="T209" s="54"/>
      <c r="U209" s="54"/>
      <c r="V209" s="54"/>
      <c r="W209" s="54"/>
      <c r="X209" s="54"/>
      <c r="Y209" s="54"/>
      <c r="Z209" s="54"/>
    </row>
    <row r="210" ht="181.5" spans="1:26">
      <c r="A210" s="83">
        <f>IF(C210="","",COUNTA(C$8:C210))</f>
        <v>203</v>
      </c>
      <c r="B210" s="58" t="s">
        <v>4584</v>
      </c>
      <c r="C210" s="58" t="s">
        <v>4588</v>
      </c>
      <c r="D210" s="58" t="s">
        <v>90</v>
      </c>
      <c r="E210" s="58" t="s">
        <v>79</v>
      </c>
      <c r="F210" s="69" t="s">
        <v>4589</v>
      </c>
      <c r="G210" s="69" t="s">
        <v>4590</v>
      </c>
      <c r="H210" s="69" t="s">
        <v>4591</v>
      </c>
      <c r="I210" s="13" t="s">
        <v>2</v>
      </c>
      <c r="J210" s="80"/>
      <c r="K210" s="13" t="s">
        <v>4</v>
      </c>
      <c r="L210" s="80"/>
      <c r="M210" s="54"/>
      <c r="N210" s="54"/>
      <c r="O210" s="54"/>
      <c r="P210" s="54"/>
      <c r="Q210" s="54"/>
      <c r="R210" s="54"/>
      <c r="S210" s="54"/>
      <c r="T210" s="54"/>
      <c r="U210" s="54"/>
      <c r="V210" s="54"/>
      <c r="W210" s="54"/>
      <c r="X210" s="54"/>
      <c r="Y210" s="54"/>
      <c r="Z210" s="54"/>
    </row>
    <row r="211" ht="33" spans="1:26">
      <c r="A211" s="83">
        <f>IF(C211="","",COUNTA(C$8:C211))</f>
        <v>204</v>
      </c>
      <c r="B211" s="58" t="s">
        <v>4584</v>
      </c>
      <c r="C211" s="58" t="s">
        <v>4592</v>
      </c>
      <c r="D211" s="58" t="s">
        <v>90</v>
      </c>
      <c r="E211" s="58" t="s">
        <v>79</v>
      </c>
      <c r="F211" s="69" t="s">
        <v>4589</v>
      </c>
      <c r="G211" s="69" t="s">
        <v>3046</v>
      </c>
      <c r="H211" s="69" t="s">
        <v>4593</v>
      </c>
      <c r="I211" s="13" t="s">
        <v>2</v>
      </c>
      <c r="J211" s="80"/>
      <c r="K211" s="13" t="s">
        <v>4</v>
      </c>
      <c r="L211" s="80"/>
      <c r="M211" s="54"/>
      <c r="N211" s="54"/>
      <c r="O211" s="54"/>
      <c r="P211" s="54"/>
      <c r="Q211" s="54"/>
      <c r="R211" s="54"/>
      <c r="S211" s="54"/>
      <c r="T211" s="54"/>
      <c r="U211" s="54"/>
      <c r="V211" s="54"/>
      <c r="W211" s="54"/>
      <c r="X211" s="54"/>
      <c r="Y211" s="54"/>
      <c r="Z211" s="54"/>
    </row>
    <row r="212" ht="49.5" spans="1:26">
      <c r="A212" s="83">
        <f>IF(C212="","",COUNTA(C$8:C212))</f>
        <v>205</v>
      </c>
      <c r="B212" s="58" t="s">
        <v>4584</v>
      </c>
      <c r="C212" s="58" t="s">
        <v>4594</v>
      </c>
      <c r="D212" s="58" t="s">
        <v>78</v>
      </c>
      <c r="E212" s="58" t="s">
        <v>79</v>
      </c>
      <c r="F212" s="69" t="s">
        <v>4589</v>
      </c>
      <c r="G212" s="69" t="s">
        <v>526</v>
      </c>
      <c r="H212" s="69" t="s">
        <v>4595</v>
      </c>
      <c r="I212" s="13" t="s">
        <v>2</v>
      </c>
      <c r="J212" s="80"/>
      <c r="K212" s="13" t="s">
        <v>4</v>
      </c>
      <c r="L212" s="80"/>
      <c r="M212" s="54"/>
      <c r="N212" s="54"/>
      <c r="O212" s="54"/>
      <c r="P212" s="54"/>
      <c r="Q212" s="54"/>
      <c r="R212" s="54"/>
      <c r="S212" s="54"/>
      <c r="T212" s="54"/>
      <c r="U212" s="54"/>
      <c r="V212" s="54"/>
      <c r="W212" s="54"/>
      <c r="X212" s="54"/>
      <c r="Y212" s="54"/>
      <c r="Z212" s="54"/>
    </row>
    <row r="213" ht="99" spans="1:26">
      <c r="A213" s="83">
        <f>IF(C213="","",COUNTA(C$8:C213))</f>
        <v>206</v>
      </c>
      <c r="B213" s="58" t="s">
        <v>4584</v>
      </c>
      <c r="C213" s="58" t="s">
        <v>4596</v>
      </c>
      <c r="D213" s="58" t="s">
        <v>90</v>
      </c>
      <c r="E213" s="58" t="s">
        <v>79</v>
      </c>
      <c r="F213" s="69" t="s">
        <v>4589</v>
      </c>
      <c r="G213" s="69" t="s">
        <v>4597</v>
      </c>
      <c r="H213" s="69" t="s">
        <v>4583</v>
      </c>
      <c r="I213" s="13" t="s">
        <v>2</v>
      </c>
      <c r="J213" s="80"/>
      <c r="K213" s="13" t="s">
        <v>4</v>
      </c>
      <c r="L213" s="80"/>
      <c r="M213" s="54"/>
      <c r="N213" s="54"/>
      <c r="O213" s="54"/>
      <c r="P213" s="54"/>
      <c r="Q213" s="54"/>
      <c r="R213" s="54"/>
      <c r="S213" s="54"/>
      <c r="T213" s="54"/>
      <c r="U213" s="54"/>
      <c r="V213" s="54"/>
      <c r="W213" s="54"/>
      <c r="X213" s="54"/>
      <c r="Y213" s="54"/>
      <c r="Z213" s="54"/>
    </row>
    <row r="214" ht="82.5" spans="1:26">
      <c r="A214" s="83">
        <f>IF(C214="","",COUNTA(C$8:C214))</f>
        <v>207</v>
      </c>
      <c r="B214" s="58" t="s">
        <v>4598</v>
      </c>
      <c r="C214" s="58" t="s">
        <v>4599</v>
      </c>
      <c r="D214" s="58" t="s">
        <v>78</v>
      </c>
      <c r="E214" s="58" t="s">
        <v>79</v>
      </c>
      <c r="F214" s="69" t="s">
        <v>4570</v>
      </c>
      <c r="G214" s="69" t="s">
        <v>4600</v>
      </c>
      <c r="H214" s="69" t="s">
        <v>4601</v>
      </c>
      <c r="I214" s="13" t="s">
        <v>2</v>
      </c>
      <c r="J214" s="80"/>
      <c r="K214" s="13" t="s">
        <v>4</v>
      </c>
      <c r="L214" s="80"/>
      <c r="M214" s="54"/>
      <c r="N214" s="54"/>
      <c r="O214" s="54"/>
      <c r="P214" s="54"/>
      <c r="Q214" s="54"/>
      <c r="R214" s="54"/>
      <c r="S214" s="54"/>
      <c r="T214" s="54"/>
      <c r="U214" s="54"/>
      <c r="V214" s="54"/>
      <c r="W214" s="54"/>
      <c r="X214" s="54"/>
      <c r="Y214" s="54"/>
      <c r="Z214" s="54"/>
    </row>
    <row r="215" ht="66" spans="1:26">
      <c r="A215" s="83">
        <f>IF(C215="","",COUNTA(C$8:C215))</f>
        <v>208</v>
      </c>
      <c r="B215" s="58" t="s">
        <v>4598</v>
      </c>
      <c r="C215" s="58" t="s">
        <v>4602</v>
      </c>
      <c r="D215" s="58" t="s">
        <v>90</v>
      </c>
      <c r="E215" s="58" t="s">
        <v>79</v>
      </c>
      <c r="F215" s="69" t="s">
        <v>4603</v>
      </c>
      <c r="G215" s="69" t="s">
        <v>4604</v>
      </c>
      <c r="H215" s="69" t="s">
        <v>4605</v>
      </c>
      <c r="I215" s="13" t="s">
        <v>2</v>
      </c>
      <c r="J215" s="80"/>
      <c r="K215" s="13" t="s">
        <v>4</v>
      </c>
      <c r="L215" s="80"/>
      <c r="M215" s="54"/>
      <c r="N215" s="54"/>
      <c r="O215" s="54"/>
      <c r="P215" s="54"/>
      <c r="Q215" s="54"/>
      <c r="R215" s="54"/>
      <c r="S215" s="54"/>
      <c r="T215" s="54"/>
      <c r="U215" s="54"/>
      <c r="V215" s="54"/>
      <c r="W215" s="54"/>
      <c r="X215" s="54"/>
      <c r="Y215" s="54"/>
      <c r="Z215" s="54"/>
    </row>
    <row r="216" ht="66" spans="1:26">
      <c r="A216" s="83">
        <f>IF(C216="","",COUNTA(C$8:C216))</f>
        <v>209</v>
      </c>
      <c r="B216" s="58" t="s">
        <v>4598</v>
      </c>
      <c r="C216" s="58" t="s">
        <v>4606</v>
      </c>
      <c r="D216" s="58" t="s">
        <v>90</v>
      </c>
      <c r="E216" s="58" t="s">
        <v>85</v>
      </c>
      <c r="F216" s="69" t="s">
        <v>4603</v>
      </c>
      <c r="G216" s="69" t="s">
        <v>730</v>
      </c>
      <c r="H216" s="69" t="s">
        <v>731</v>
      </c>
      <c r="I216" s="13" t="s">
        <v>2</v>
      </c>
      <c r="J216" s="80"/>
      <c r="K216" s="13" t="s">
        <v>4</v>
      </c>
      <c r="L216" s="80"/>
      <c r="M216" s="54"/>
      <c r="N216" s="54"/>
      <c r="O216" s="54"/>
      <c r="P216" s="54"/>
      <c r="Q216" s="54"/>
      <c r="R216" s="54"/>
      <c r="S216" s="54"/>
      <c r="T216" s="54"/>
      <c r="U216" s="54"/>
      <c r="V216" s="54"/>
      <c r="W216" s="54"/>
      <c r="X216" s="54"/>
      <c r="Y216" s="54"/>
      <c r="Z216" s="54"/>
    </row>
    <row r="217" ht="33" spans="1:26">
      <c r="A217" s="83">
        <f>IF(C217="","",COUNTA(C$8:C217))</f>
        <v>210</v>
      </c>
      <c r="B217" s="58" t="s">
        <v>4598</v>
      </c>
      <c r="C217" s="58" t="s">
        <v>4607</v>
      </c>
      <c r="D217" s="58" t="s">
        <v>90</v>
      </c>
      <c r="E217" s="58" t="s">
        <v>85</v>
      </c>
      <c r="F217" s="69" t="s">
        <v>4603</v>
      </c>
      <c r="G217" s="69" t="s">
        <v>733</v>
      </c>
      <c r="H217" s="69" t="s">
        <v>734</v>
      </c>
      <c r="I217" s="13" t="s">
        <v>2</v>
      </c>
      <c r="J217" s="80"/>
      <c r="K217" s="13" t="s">
        <v>4</v>
      </c>
      <c r="L217" s="80"/>
      <c r="M217" s="54"/>
      <c r="N217" s="54"/>
      <c r="O217" s="54"/>
      <c r="P217" s="54"/>
      <c r="Q217" s="54"/>
      <c r="R217" s="54"/>
      <c r="S217" s="54"/>
      <c r="T217" s="54"/>
      <c r="U217" s="54"/>
      <c r="V217" s="54"/>
      <c r="W217" s="54"/>
      <c r="X217" s="54"/>
      <c r="Y217" s="54"/>
      <c r="Z217" s="54"/>
    </row>
    <row r="218" ht="33" spans="1:26">
      <c r="A218" s="83">
        <f>IF(C218="","",COUNTA(C$8:C218))</f>
        <v>211</v>
      </c>
      <c r="B218" s="58" t="s">
        <v>4598</v>
      </c>
      <c r="C218" s="58" t="s">
        <v>4608</v>
      </c>
      <c r="D218" s="58" t="s">
        <v>90</v>
      </c>
      <c r="E218" s="58" t="s">
        <v>85</v>
      </c>
      <c r="F218" s="69" t="s">
        <v>4603</v>
      </c>
      <c r="G218" s="69" t="s">
        <v>748</v>
      </c>
      <c r="H218" s="69" t="s">
        <v>736</v>
      </c>
      <c r="I218" s="13" t="s">
        <v>2</v>
      </c>
      <c r="J218" s="80"/>
      <c r="K218" s="13" t="s">
        <v>4</v>
      </c>
      <c r="L218" s="80"/>
      <c r="M218" s="54"/>
      <c r="N218" s="54"/>
      <c r="O218" s="54"/>
      <c r="P218" s="54"/>
      <c r="Q218" s="54"/>
      <c r="R218" s="54"/>
      <c r="S218" s="54"/>
      <c r="T218" s="54"/>
      <c r="U218" s="54"/>
      <c r="V218" s="54"/>
      <c r="W218" s="54"/>
      <c r="X218" s="54"/>
      <c r="Y218" s="54"/>
      <c r="Z218" s="54"/>
    </row>
    <row r="219" ht="49.5" spans="1:26">
      <c r="A219" s="83">
        <f>IF(C219="","",COUNTA(C$8:C219))</f>
        <v>212</v>
      </c>
      <c r="B219" s="58" t="s">
        <v>4598</v>
      </c>
      <c r="C219" s="58" t="s">
        <v>4609</v>
      </c>
      <c r="D219" s="58" t="s">
        <v>90</v>
      </c>
      <c r="E219" s="58" t="s">
        <v>85</v>
      </c>
      <c r="F219" s="69" t="s">
        <v>4603</v>
      </c>
      <c r="G219" s="69" t="s">
        <v>749</v>
      </c>
      <c r="H219" s="69" t="s">
        <v>738</v>
      </c>
      <c r="I219" s="13" t="s">
        <v>2</v>
      </c>
      <c r="J219" s="80"/>
      <c r="K219" s="13" t="s">
        <v>4</v>
      </c>
      <c r="L219" s="80"/>
      <c r="M219" s="54"/>
      <c r="N219" s="54"/>
      <c r="O219" s="54"/>
      <c r="P219" s="54"/>
      <c r="Q219" s="54"/>
      <c r="R219" s="54"/>
      <c r="S219" s="54"/>
      <c r="T219" s="54"/>
      <c r="U219" s="54"/>
      <c r="V219" s="54"/>
      <c r="W219" s="54"/>
      <c r="X219" s="54"/>
      <c r="Y219" s="54"/>
      <c r="Z219" s="54"/>
    </row>
    <row r="220" ht="33" spans="1:26">
      <c r="A220" s="83">
        <f>IF(C220="","",COUNTA(C$8:C220))</f>
        <v>213</v>
      </c>
      <c r="B220" s="58" t="s">
        <v>4598</v>
      </c>
      <c r="C220" s="58" t="s">
        <v>4610</v>
      </c>
      <c r="D220" s="58" t="s">
        <v>90</v>
      </c>
      <c r="E220" s="58" t="s">
        <v>79</v>
      </c>
      <c r="F220" s="69" t="s">
        <v>4603</v>
      </c>
      <c r="G220" s="69" t="s">
        <v>4611</v>
      </c>
      <c r="H220" s="69" t="s">
        <v>741</v>
      </c>
      <c r="I220" s="13" t="s">
        <v>2</v>
      </c>
      <c r="J220" s="80"/>
      <c r="K220" s="13" t="s">
        <v>4</v>
      </c>
      <c r="L220" s="80"/>
      <c r="M220" s="54"/>
      <c r="N220" s="54"/>
      <c r="O220" s="54"/>
      <c r="P220" s="54"/>
      <c r="Q220" s="54"/>
      <c r="R220" s="54"/>
      <c r="S220" s="54"/>
      <c r="T220" s="54"/>
      <c r="U220" s="54"/>
      <c r="V220" s="54"/>
      <c r="W220" s="54"/>
      <c r="X220" s="54"/>
      <c r="Y220" s="54"/>
      <c r="Z220" s="54"/>
    </row>
    <row r="221" ht="33" spans="1:26">
      <c r="A221" s="83">
        <f>IF(C221="","",COUNTA(C$8:C221))</f>
        <v>214</v>
      </c>
      <c r="B221" s="58" t="s">
        <v>4598</v>
      </c>
      <c r="C221" s="58" t="s">
        <v>4612</v>
      </c>
      <c r="D221" s="58" t="s">
        <v>90</v>
      </c>
      <c r="E221" s="58" t="s">
        <v>79</v>
      </c>
      <c r="F221" s="69" t="s">
        <v>4603</v>
      </c>
      <c r="G221" s="69" t="s">
        <v>3046</v>
      </c>
      <c r="H221" s="69" t="s">
        <v>4613</v>
      </c>
      <c r="I221" s="13" t="s">
        <v>2</v>
      </c>
      <c r="J221" s="80"/>
      <c r="K221" s="13" t="s">
        <v>4</v>
      </c>
      <c r="L221" s="80"/>
      <c r="M221" s="54"/>
      <c r="N221" s="54"/>
      <c r="O221" s="54"/>
      <c r="P221" s="54"/>
      <c r="Q221" s="54"/>
      <c r="R221" s="54"/>
      <c r="S221" s="54"/>
      <c r="T221" s="54"/>
      <c r="U221" s="54"/>
      <c r="V221" s="54"/>
      <c r="W221" s="54"/>
      <c r="X221" s="54"/>
      <c r="Y221" s="54"/>
      <c r="Z221" s="54"/>
    </row>
    <row r="222" ht="33" spans="1:26">
      <c r="A222" s="83">
        <f>IF(C222="","",COUNTA(C$8:C222))</f>
        <v>215</v>
      </c>
      <c r="B222" s="58" t="s">
        <v>4598</v>
      </c>
      <c r="C222" s="58" t="s">
        <v>4614</v>
      </c>
      <c r="D222" s="58" t="s">
        <v>90</v>
      </c>
      <c r="E222" s="58" t="s">
        <v>79</v>
      </c>
      <c r="F222" s="69" t="s">
        <v>4603</v>
      </c>
      <c r="G222" s="69" t="s">
        <v>4615</v>
      </c>
      <c r="H222" s="69" t="s">
        <v>4616</v>
      </c>
      <c r="I222" s="13" t="s">
        <v>2</v>
      </c>
      <c r="J222" s="80"/>
      <c r="K222" s="13" t="s">
        <v>4</v>
      </c>
      <c r="L222" s="80"/>
      <c r="M222" s="54"/>
      <c r="N222" s="54"/>
      <c r="O222" s="54"/>
      <c r="P222" s="54"/>
      <c r="Q222" s="54"/>
      <c r="R222" s="54"/>
      <c r="S222" s="54"/>
      <c r="T222" s="54"/>
      <c r="U222" s="54"/>
      <c r="V222" s="54"/>
      <c r="W222" s="54"/>
      <c r="X222" s="54"/>
      <c r="Y222" s="54"/>
      <c r="Z222" s="54"/>
    </row>
    <row r="223" ht="49.5" spans="1:26">
      <c r="A223" s="83">
        <f>IF(C223="","",COUNTA(C$8:C223))</f>
        <v>216</v>
      </c>
      <c r="B223" s="58" t="s">
        <v>4598</v>
      </c>
      <c r="C223" s="58" t="s">
        <v>4617</v>
      </c>
      <c r="D223" s="58" t="s">
        <v>78</v>
      </c>
      <c r="E223" s="58" t="s">
        <v>79</v>
      </c>
      <c r="F223" s="69" t="s">
        <v>4603</v>
      </c>
      <c r="G223" s="69" t="s">
        <v>4618</v>
      </c>
      <c r="H223" s="69" t="s">
        <v>4619</v>
      </c>
      <c r="I223" s="13" t="s">
        <v>2</v>
      </c>
      <c r="J223" s="80"/>
      <c r="K223" s="13" t="s">
        <v>4</v>
      </c>
      <c r="L223" s="80"/>
      <c r="M223" s="54"/>
      <c r="N223" s="54"/>
      <c r="O223" s="54"/>
      <c r="P223" s="54"/>
      <c r="Q223" s="54"/>
      <c r="R223" s="54"/>
      <c r="S223" s="54"/>
      <c r="T223" s="54"/>
      <c r="U223" s="54"/>
      <c r="V223" s="54"/>
      <c r="W223" s="54"/>
      <c r="X223" s="54"/>
      <c r="Y223" s="54"/>
      <c r="Z223" s="54"/>
    </row>
    <row r="224" ht="33" spans="1:26">
      <c r="A224" s="83">
        <f>IF(C224="","",COUNTA(C$8:C224))</f>
        <v>217</v>
      </c>
      <c r="B224" s="58" t="s">
        <v>4598</v>
      </c>
      <c r="C224" s="58" t="s">
        <v>4620</v>
      </c>
      <c r="D224" s="58" t="s">
        <v>90</v>
      </c>
      <c r="E224" s="58" t="s">
        <v>79</v>
      </c>
      <c r="F224" s="69" t="s">
        <v>4603</v>
      </c>
      <c r="G224" s="69" t="s">
        <v>4621</v>
      </c>
      <c r="H224" s="69" t="s">
        <v>4622</v>
      </c>
      <c r="I224" s="13" t="s">
        <v>2</v>
      </c>
      <c r="J224" s="80"/>
      <c r="K224" s="13" t="s">
        <v>4</v>
      </c>
      <c r="L224" s="80"/>
      <c r="M224" s="54"/>
      <c r="N224" s="54"/>
      <c r="O224" s="54"/>
      <c r="P224" s="54"/>
      <c r="Q224" s="54"/>
      <c r="R224" s="54"/>
      <c r="S224" s="54"/>
      <c r="T224" s="54"/>
      <c r="U224" s="54"/>
      <c r="V224" s="54"/>
      <c r="W224" s="54"/>
      <c r="X224" s="54"/>
      <c r="Y224" s="54"/>
      <c r="Z224" s="54"/>
    </row>
    <row r="225" ht="231" spans="1:26">
      <c r="A225" s="83">
        <f>IF(C225="","",COUNTA(C$8:C225))</f>
        <v>218</v>
      </c>
      <c r="B225" s="58" t="s">
        <v>4623</v>
      </c>
      <c r="C225" s="58" t="s">
        <v>812</v>
      </c>
      <c r="D225" s="58" t="s">
        <v>90</v>
      </c>
      <c r="E225" s="58" t="s">
        <v>85</v>
      </c>
      <c r="F225" s="69" t="s">
        <v>4624</v>
      </c>
      <c r="G225" s="69" t="s">
        <v>4625</v>
      </c>
      <c r="H225" s="69" t="s">
        <v>814</v>
      </c>
      <c r="I225" s="13" t="s">
        <v>2</v>
      </c>
      <c r="J225" s="80"/>
      <c r="K225" s="13" t="s">
        <v>4</v>
      </c>
      <c r="L225" s="80"/>
      <c r="M225" s="54"/>
      <c r="N225" s="54"/>
      <c r="O225" s="54"/>
      <c r="P225" s="54"/>
      <c r="Q225" s="54"/>
      <c r="R225" s="54"/>
      <c r="S225" s="54"/>
      <c r="T225" s="54"/>
      <c r="U225" s="54"/>
      <c r="V225" s="54"/>
      <c r="W225" s="54"/>
      <c r="X225" s="54"/>
      <c r="Y225" s="54"/>
      <c r="Z225" s="54"/>
    </row>
    <row r="226" ht="82.5" spans="1:26">
      <c r="A226" s="83">
        <f>IF(C226="","",COUNTA(C$8:C226))</f>
        <v>219</v>
      </c>
      <c r="B226" s="58" t="s">
        <v>4626</v>
      </c>
      <c r="C226" s="58" t="s">
        <v>1032</v>
      </c>
      <c r="D226" s="58" t="s">
        <v>78</v>
      </c>
      <c r="E226" s="58" t="s">
        <v>79</v>
      </c>
      <c r="F226" s="69" t="s">
        <v>4553</v>
      </c>
      <c r="G226" s="69" t="s">
        <v>4627</v>
      </c>
      <c r="H226" s="69" t="s">
        <v>4628</v>
      </c>
      <c r="I226" s="13" t="s">
        <v>2</v>
      </c>
      <c r="J226" s="80"/>
      <c r="K226" s="13" t="s">
        <v>4</v>
      </c>
      <c r="L226" s="80"/>
      <c r="M226" s="54"/>
      <c r="N226" s="54"/>
      <c r="O226" s="54"/>
      <c r="P226" s="54"/>
      <c r="Q226" s="54"/>
      <c r="R226" s="54"/>
      <c r="S226" s="54"/>
      <c r="T226" s="54"/>
      <c r="U226" s="54"/>
      <c r="V226" s="54"/>
      <c r="W226" s="54"/>
      <c r="X226" s="54"/>
      <c r="Y226" s="54"/>
      <c r="Z226" s="54"/>
    </row>
    <row r="227" ht="33" spans="1:26">
      <c r="A227" s="83">
        <f>IF(C227="","",COUNTA(C$8:C227))</f>
        <v>220</v>
      </c>
      <c r="B227" s="58" t="s">
        <v>4626</v>
      </c>
      <c r="C227" s="58" t="s">
        <v>819</v>
      </c>
      <c r="D227" s="58" t="s">
        <v>90</v>
      </c>
      <c r="E227" s="58" t="s">
        <v>79</v>
      </c>
      <c r="F227" s="69" t="s">
        <v>4629</v>
      </c>
      <c r="G227" s="69" t="s">
        <v>4630</v>
      </c>
      <c r="H227" s="69" t="s">
        <v>822</v>
      </c>
      <c r="I227" s="13" t="s">
        <v>2</v>
      </c>
      <c r="J227" s="80"/>
      <c r="K227" s="13" t="s">
        <v>4</v>
      </c>
      <c r="L227" s="80"/>
      <c r="M227" s="54"/>
      <c r="N227" s="54"/>
      <c r="O227" s="54"/>
      <c r="P227" s="54"/>
      <c r="Q227" s="54"/>
      <c r="R227" s="54"/>
      <c r="S227" s="54"/>
      <c r="T227" s="54"/>
      <c r="U227" s="54"/>
      <c r="V227" s="54"/>
      <c r="W227" s="54"/>
      <c r="X227" s="54"/>
      <c r="Y227" s="54"/>
      <c r="Z227" s="54"/>
    </row>
    <row r="228" ht="33" spans="1:26">
      <c r="A228" s="83">
        <f>IF(C228="","",COUNTA(C$8:C228))</f>
        <v>221</v>
      </c>
      <c r="B228" s="58" t="s">
        <v>4626</v>
      </c>
      <c r="C228" s="58" t="s">
        <v>1037</v>
      </c>
      <c r="D228" s="58" t="s">
        <v>90</v>
      </c>
      <c r="E228" s="58" t="s">
        <v>79</v>
      </c>
      <c r="F228" s="69" t="s">
        <v>4631</v>
      </c>
      <c r="G228" s="69" t="s">
        <v>4632</v>
      </c>
      <c r="H228" s="69" t="s">
        <v>826</v>
      </c>
      <c r="I228" s="13" t="s">
        <v>2</v>
      </c>
      <c r="J228" s="80"/>
      <c r="K228" s="13" t="s">
        <v>4</v>
      </c>
      <c r="L228" s="80"/>
      <c r="M228" s="54"/>
      <c r="N228" s="54"/>
      <c r="O228" s="54"/>
      <c r="P228" s="54"/>
      <c r="Q228" s="54"/>
      <c r="R228" s="54"/>
      <c r="S228" s="54"/>
      <c r="T228" s="54"/>
      <c r="U228" s="54"/>
      <c r="V228" s="54"/>
      <c r="W228" s="54"/>
      <c r="X228" s="54"/>
      <c r="Y228" s="54"/>
      <c r="Z228" s="54"/>
    </row>
    <row r="229" ht="99" spans="1:26">
      <c r="A229" s="83">
        <f>IF(C229="","",COUNTA(C$8:C229))</f>
        <v>222</v>
      </c>
      <c r="B229" s="58" t="s">
        <v>4626</v>
      </c>
      <c r="C229" s="58" t="s">
        <v>827</v>
      </c>
      <c r="D229" s="58" t="s">
        <v>90</v>
      </c>
      <c r="E229" s="58" t="s">
        <v>79</v>
      </c>
      <c r="F229" s="69" t="s">
        <v>4633</v>
      </c>
      <c r="G229" s="69" t="s">
        <v>4634</v>
      </c>
      <c r="H229" s="69" t="s">
        <v>4635</v>
      </c>
      <c r="I229" s="13" t="s">
        <v>2</v>
      </c>
      <c r="J229" s="80"/>
      <c r="K229" s="13" t="s">
        <v>4</v>
      </c>
      <c r="L229" s="80"/>
      <c r="M229" s="54"/>
      <c r="N229" s="54"/>
      <c r="O229" s="54"/>
      <c r="P229" s="54"/>
      <c r="Q229" s="54"/>
      <c r="R229" s="54"/>
      <c r="S229" s="54"/>
      <c r="T229" s="54"/>
      <c r="U229" s="54"/>
      <c r="V229" s="54"/>
      <c r="W229" s="54"/>
      <c r="X229" s="54"/>
      <c r="Y229" s="54"/>
      <c r="Z229" s="54"/>
    </row>
    <row r="230" ht="33" spans="1:26">
      <c r="A230" s="83">
        <f>IF(C230="","",COUNTA(C$8:C230))</f>
        <v>223</v>
      </c>
      <c r="B230" s="58" t="s">
        <v>4636</v>
      </c>
      <c r="C230" s="58" t="s">
        <v>831</v>
      </c>
      <c r="D230" s="58" t="s">
        <v>78</v>
      </c>
      <c r="E230" s="58" t="s">
        <v>79</v>
      </c>
      <c r="F230" s="69" t="s">
        <v>4624</v>
      </c>
      <c r="G230" s="69" t="s">
        <v>4637</v>
      </c>
      <c r="H230" s="69" t="s">
        <v>833</v>
      </c>
      <c r="I230" s="13" t="s">
        <v>2</v>
      </c>
      <c r="J230" s="80"/>
      <c r="K230" s="13" t="s">
        <v>4</v>
      </c>
      <c r="L230" s="80"/>
      <c r="M230" s="54"/>
      <c r="N230" s="54"/>
      <c r="O230" s="54"/>
      <c r="P230" s="54"/>
      <c r="Q230" s="54"/>
      <c r="R230" s="54"/>
      <c r="S230" s="54"/>
      <c r="T230" s="54"/>
      <c r="U230" s="54"/>
      <c r="V230" s="54"/>
      <c r="W230" s="54"/>
      <c r="X230" s="54"/>
      <c r="Y230" s="54"/>
      <c r="Z230" s="54"/>
    </row>
    <row r="231" ht="165" spans="1:26">
      <c r="A231" s="83">
        <f>IF(C231="","",COUNTA(C$8:C231))</f>
        <v>224</v>
      </c>
      <c r="B231" s="58" t="s">
        <v>4636</v>
      </c>
      <c r="C231" s="58" t="s">
        <v>834</v>
      </c>
      <c r="D231" s="58" t="s">
        <v>78</v>
      </c>
      <c r="E231" s="58" t="s">
        <v>79</v>
      </c>
      <c r="F231" s="69" t="s">
        <v>835</v>
      </c>
      <c r="G231" s="69" t="s">
        <v>836</v>
      </c>
      <c r="H231" s="69" t="s">
        <v>4638</v>
      </c>
      <c r="I231" s="13" t="s">
        <v>2</v>
      </c>
      <c r="J231" s="80"/>
      <c r="K231" s="13" t="s">
        <v>4</v>
      </c>
      <c r="L231" s="80"/>
      <c r="M231" s="54"/>
      <c r="N231" s="54"/>
      <c r="O231" s="54"/>
      <c r="P231" s="54"/>
      <c r="Q231" s="54"/>
      <c r="R231" s="54"/>
      <c r="S231" s="54"/>
      <c r="T231" s="54"/>
      <c r="U231" s="54"/>
      <c r="V231" s="54"/>
      <c r="W231" s="54"/>
      <c r="X231" s="54"/>
      <c r="Y231" s="54"/>
      <c r="Z231" s="54"/>
    </row>
    <row r="232" ht="66" spans="1:26">
      <c r="A232" s="83">
        <f>IF(C232="","",COUNTA(C$8:C232))</f>
        <v>225</v>
      </c>
      <c r="B232" s="58" t="s">
        <v>4636</v>
      </c>
      <c r="C232" s="58" t="s">
        <v>838</v>
      </c>
      <c r="D232" s="58" t="s">
        <v>90</v>
      </c>
      <c r="E232" s="58" t="s">
        <v>79</v>
      </c>
      <c r="F232" s="69" t="s">
        <v>835</v>
      </c>
      <c r="G232" s="69" t="s">
        <v>839</v>
      </c>
      <c r="H232" s="69" t="s">
        <v>840</v>
      </c>
      <c r="I232" s="13" t="s">
        <v>2</v>
      </c>
      <c r="J232" s="80"/>
      <c r="K232" s="13" t="s">
        <v>4</v>
      </c>
      <c r="L232" s="80"/>
      <c r="M232" s="54"/>
      <c r="N232" s="54"/>
      <c r="O232" s="54"/>
      <c r="P232" s="54"/>
      <c r="Q232" s="54"/>
      <c r="R232" s="54"/>
      <c r="S232" s="54"/>
      <c r="T232" s="54"/>
      <c r="U232" s="54"/>
      <c r="V232" s="54"/>
      <c r="W232" s="54"/>
      <c r="X232" s="54"/>
      <c r="Y232" s="54"/>
      <c r="Z232" s="54"/>
    </row>
    <row r="233" ht="66" spans="1:26">
      <c r="A233" s="83">
        <f>IF(C233="","",COUNTA(C$8:C233))</f>
        <v>226</v>
      </c>
      <c r="B233" s="58" t="s">
        <v>4636</v>
      </c>
      <c r="C233" s="58" t="s">
        <v>841</v>
      </c>
      <c r="D233" s="58" t="s">
        <v>90</v>
      </c>
      <c r="E233" s="58" t="s">
        <v>85</v>
      </c>
      <c r="F233" s="69" t="s">
        <v>835</v>
      </c>
      <c r="G233" s="69" t="s">
        <v>842</v>
      </c>
      <c r="H233" s="69" t="s">
        <v>843</v>
      </c>
      <c r="I233" s="13" t="s">
        <v>2</v>
      </c>
      <c r="J233" s="80"/>
      <c r="K233" s="13" t="s">
        <v>4</v>
      </c>
      <c r="L233" s="80"/>
      <c r="M233" s="54"/>
      <c r="N233" s="54"/>
      <c r="O233" s="54"/>
      <c r="P233" s="54"/>
      <c r="Q233" s="54"/>
      <c r="R233" s="54"/>
      <c r="S233" s="54"/>
      <c r="T233" s="54"/>
      <c r="U233" s="54"/>
      <c r="V233" s="54"/>
      <c r="W233" s="54"/>
      <c r="X233" s="54"/>
      <c r="Y233" s="54"/>
      <c r="Z233" s="54"/>
    </row>
    <row r="234" ht="49.5" spans="1:26">
      <c r="A234" s="83">
        <f>IF(C234="","",COUNTA(C$8:C234))</f>
        <v>227</v>
      </c>
      <c r="B234" s="58" t="s">
        <v>4636</v>
      </c>
      <c r="C234" s="58" t="s">
        <v>844</v>
      </c>
      <c r="D234" s="58" t="s">
        <v>90</v>
      </c>
      <c r="E234" s="58" t="s">
        <v>85</v>
      </c>
      <c r="F234" s="69" t="s">
        <v>835</v>
      </c>
      <c r="G234" s="69" t="s">
        <v>845</v>
      </c>
      <c r="H234" s="69" t="s">
        <v>846</v>
      </c>
      <c r="I234" s="13" t="s">
        <v>2</v>
      </c>
      <c r="J234" s="80"/>
      <c r="K234" s="13" t="s">
        <v>4</v>
      </c>
      <c r="L234" s="80"/>
      <c r="M234" s="54"/>
      <c r="N234" s="54"/>
      <c r="O234" s="54"/>
      <c r="P234" s="54"/>
      <c r="Q234" s="54"/>
      <c r="R234" s="54"/>
      <c r="S234" s="54"/>
      <c r="T234" s="54"/>
      <c r="U234" s="54"/>
      <c r="V234" s="54"/>
      <c r="W234" s="54"/>
      <c r="X234" s="54"/>
      <c r="Y234" s="54"/>
      <c r="Z234" s="54"/>
    </row>
    <row r="235" ht="66" spans="1:26">
      <c r="A235" s="83">
        <f>IF(C235="","",COUNTA(C$8:C235))</f>
        <v>228</v>
      </c>
      <c r="B235" s="58" t="s">
        <v>4636</v>
      </c>
      <c r="C235" s="58" t="s">
        <v>847</v>
      </c>
      <c r="D235" s="58" t="s">
        <v>90</v>
      </c>
      <c r="E235" s="58" t="s">
        <v>79</v>
      </c>
      <c r="F235" s="69" t="s">
        <v>4639</v>
      </c>
      <c r="G235" s="69" t="s">
        <v>849</v>
      </c>
      <c r="H235" s="69" t="s">
        <v>850</v>
      </c>
      <c r="I235" s="13" t="s">
        <v>2</v>
      </c>
      <c r="J235" s="80"/>
      <c r="K235" s="13" t="s">
        <v>4</v>
      </c>
      <c r="L235" s="80"/>
      <c r="M235" s="54"/>
      <c r="N235" s="54"/>
      <c r="O235" s="54"/>
      <c r="P235" s="54"/>
      <c r="Q235" s="54"/>
      <c r="R235" s="54"/>
      <c r="S235" s="54"/>
      <c r="T235" s="54"/>
      <c r="U235" s="54"/>
      <c r="V235" s="54"/>
      <c r="W235" s="54"/>
      <c r="X235" s="54"/>
      <c r="Y235" s="54"/>
      <c r="Z235" s="54"/>
    </row>
    <row r="236" ht="49.5" spans="1:26">
      <c r="A236" s="83">
        <f>IF(C236="","",COUNTA(C$8:C236))</f>
        <v>229</v>
      </c>
      <c r="B236" s="58" t="s">
        <v>4636</v>
      </c>
      <c r="C236" s="58" t="s">
        <v>851</v>
      </c>
      <c r="D236" s="58" t="s">
        <v>90</v>
      </c>
      <c r="E236" s="58" t="s">
        <v>79</v>
      </c>
      <c r="F236" s="69" t="s">
        <v>835</v>
      </c>
      <c r="G236" s="69" t="s">
        <v>852</v>
      </c>
      <c r="H236" s="69" t="s">
        <v>853</v>
      </c>
      <c r="I236" s="13" t="s">
        <v>2</v>
      </c>
      <c r="J236" s="80"/>
      <c r="K236" s="13" t="s">
        <v>4</v>
      </c>
      <c r="L236" s="80"/>
      <c r="M236" s="54"/>
      <c r="N236" s="54"/>
      <c r="O236" s="54"/>
      <c r="P236" s="54"/>
      <c r="Q236" s="54"/>
      <c r="R236" s="54"/>
      <c r="S236" s="54"/>
      <c r="T236" s="54"/>
      <c r="U236" s="54"/>
      <c r="V236" s="54"/>
      <c r="W236" s="54"/>
      <c r="X236" s="54"/>
      <c r="Y236" s="54"/>
      <c r="Z236" s="54"/>
    </row>
    <row r="237" ht="66" spans="1:26">
      <c r="A237" s="83">
        <f>IF(C237="","",COUNTA(C$8:C237))</f>
        <v>230</v>
      </c>
      <c r="B237" s="58" t="s">
        <v>4636</v>
      </c>
      <c r="C237" s="58" t="s">
        <v>854</v>
      </c>
      <c r="D237" s="58" t="s">
        <v>78</v>
      </c>
      <c r="E237" s="58" t="s">
        <v>79</v>
      </c>
      <c r="F237" s="69" t="s">
        <v>835</v>
      </c>
      <c r="G237" s="69" t="s">
        <v>855</v>
      </c>
      <c r="H237" s="69" t="s">
        <v>856</v>
      </c>
      <c r="I237" s="13" t="s">
        <v>2</v>
      </c>
      <c r="J237" s="80"/>
      <c r="K237" s="13" t="s">
        <v>4</v>
      </c>
      <c r="L237" s="80"/>
      <c r="M237" s="54"/>
      <c r="N237" s="54"/>
      <c r="O237" s="54"/>
      <c r="P237" s="54"/>
      <c r="Q237" s="54"/>
      <c r="R237" s="54"/>
      <c r="S237" s="54"/>
      <c r="T237" s="54"/>
      <c r="U237" s="54"/>
      <c r="V237" s="54"/>
      <c r="W237" s="54"/>
      <c r="X237" s="54"/>
      <c r="Y237" s="54"/>
      <c r="Z237" s="54"/>
    </row>
    <row r="238" ht="33" spans="1:26">
      <c r="A238" s="83">
        <f>IF(C238="","",COUNTA(C$8:C238))</f>
        <v>231</v>
      </c>
      <c r="B238" s="58" t="s">
        <v>4636</v>
      </c>
      <c r="C238" s="58" t="s">
        <v>857</v>
      </c>
      <c r="D238" s="58" t="s">
        <v>90</v>
      </c>
      <c r="E238" s="58" t="s">
        <v>85</v>
      </c>
      <c r="F238" s="69" t="s">
        <v>4640</v>
      </c>
      <c r="G238" s="69" t="s">
        <v>859</v>
      </c>
      <c r="H238" s="69" t="s">
        <v>860</v>
      </c>
      <c r="I238" s="13" t="s">
        <v>2</v>
      </c>
      <c r="J238" s="80"/>
      <c r="K238" s="13" t="s">
        <v>4</v>
      </c>
      <c r="L238" s="80"/>
      <c r="M238" s="54"/>
      <c r="N238" s="54"/>
      <c r="O238" s="54"/>
      <c r="P238" s="54"/>
      <c r="Q238" s="54"/>
      <c r="R238" s="54"/>
      <c r="S238" s="54"/>
      <c r="T238" s="54"/>
      <c r="U238" s="54"/>
      <c r="V238" s="54"/>
      <c r="W238" s="54"/>
      <c r="X238" s="54"/>
      <c r="Y238" s="54"/>
      <c r="Z238" s="54"/>
    </row>
    <row r="239" ht="33" spans="1:26">
      <c r="A239" s="83">
        <f>IF(C239="","",COUNTA(C$8:C239))</f>
        <v>232</v>
      </c>
      <c r="B239" s="58" t="s">
        <v>4636</v>
      </c>
      <c r="C239" s="58" t="s">
        <v>861</v>
      </c>
      <c r="D239" s="58" t="s">
        <v>90</v>
      </c>
      <c r="E239" s="58" t="s">
        <v>85</v>
      </c>
      <c r="F239" s="69" t="s">
        <v>4641</v>
      </c>
      <c r="G239" s="69" t="s">
        <v>1049</v>
      </c>
      <c r="H239" s="69" t="s">
        <v>863</v>
      </c>
      <c r="I239" s="13" t="s">
        <v>2</v>
      </c>
      <c r="J239" s="80"/>
      <c r="K239" s="13" t="s">
        <v>4</v>
      </c>
      <c r="L239" s="80"/>
      <c r="M239" s="54"/>
      <c r="N239" s="54"/>
      <c r="O239" s="54"/>
      <c r="P239" s="54"/>
      <c r="Q239" s="54"/>
      <c r="R239" s="54"/>
      <c r="S239" s="54"/>
      <c r="T239" s="54"/>
      <c r="U239" s="54"/>
      <c r="V239" s="54"/>
      <c r="W239" s="54"/>
      <c r="X239" s="54"/>
      <c r="Y239" s="54"/>
      <c r="Z239" s="54"/>
    </row>
    <row r="240" ht="33" spans="1:26">
      <c r="A240" s="83">
        <f>IF(C240="","",COUNTA(C$8:C240))</f>
        <v>233</v>
      </c>
      <c r="B240" s="58" t="s">
        <v>4636</v>
      </c>
      <c r="C240" s="58" t="s">
        <v>864</v>
      </c>
      <c r="D240" s="58" t="s">
        <v>90</v>
      </c>
      <c r="E240" s="58" t="s">
        <v>85</v>
      </c>
      <c r="F240" s="69" t="s">
        <v>4642</v>
      </c>
      <c r="G240" s="69" t="s">
        <v>866</v>
      </c>
      <c r="H240" s="69" t="s">
        <v>4643</v>
      </c>
      <c r="I240" s="13" t="s">
        <v>2</v>
      </c>
      <c r="J240" s="80"/>
      <c r="K240" s="13" t="s">
        <v>4</v>
      </c>
      <c r="L240" s="80"/>
      <c r="M240" s="54"/>
      <c r="N240" s="54"/>
      <c r="O240" s="54"/>
      <c r="P240" s="54"/>
      <c r="Q240" s="54"/>
      <c r="R240" s="54"/>
      <c r="S240" s="54"/>
      <c r="T240" s="54"/>
      <c r="U240" s="54"/>
      <c r="V240" s="54"/>
      <c r="W240" s="54"/>
      <c r="X240" s="54"/>
      <c r="Y240" s="54"/>
      <c r="Z240" s="54"/>
    </row>
    <row r="241" ht="33" spans="1:26">
      <c r="A241" s="83">
        <f>IF(C241="","",COUNTA(C$8:C241))</f>
        <v>234</v>
      </c>
      <c r="B241" s="58" t="s">
        <v>4636</v>
      </c>
      <c r="C241" s="58" t="s">
        <v>868</v>
      </c>
      <c r="D241" s="58" t="s">
        <v>90</v>
      </c>
      <c r="E241" s="58" t="s">
        <v>85</v>
      </c>
      <c r="F241" s="69" t="s">
        <v>869</v>
      </c>
      <c r="G241" s="69" t="s">
        <v>4644</v>
      </c>
      <c r="H241" s="69" t="s">
        <v>4645</v>
      </c>
      <c r="I241" s="13" t="s">
        <v>2</v>
      </c>
      <c r="J241" s="80"/>
      <c r="K241" s="13" t="s">
        <v>4</v>
      </c>
      <c r="L241" s="80"/>
      <c r="M241" s="54"/>
      <c r="N241" s="54"/>
      <c r="O241" s="54"/>
      <c r="P241" s="54"/>
      <c r="Q241" s="54"/>
      <c r="R241" s="54"/>
      <c r="S241" s="54"/>
      <c r="T241" s="54"/>
      <c r="U241" s="54"/>
      <c r="V241" s="54"/>
      <c r="W241" s="54"/>
      <c r="X241" s="54"/>
      <c r="Y241" s="54"/>
      <c r="Z241" s="54"/>
    </row>
    <row r="242" ht="49.5" spans="1:26">
      <c r="A242" s="83">
        <f>IF(C242="","",COUNTA(C$8:C242))</f>
        <v>235</v>
      </c>
      <c r="B242" s="58" t="s">
        <v>4636</v>
      </c>
      <c r="C242" s="58" t="s">
        <v>872</v>
      </c>
      <c r="D242" s="58" t="s">
        <v>78</v>
      </c>
      <c r="E242" s="58" t="s">
        <v>79</v>
      </c>
      <c r="F242" s="69" t="s">
        <v>4646</v>
      </c>
      <c r="G242" s="69" t="s">
        <v>4647</v>
      </c>
      <c r="H242" s="69" t="s">
        <v>875</v>
      </c>
      <c r="I242" s="13" t="s">
        <v>2</v>
      </c>
      <c r="J242" s="80"/>
      <c r="K242" s="13" t="s">
        <v>4</v>
      </c>
      <c r="L242" s="80"/>
      <c r="M242" s="54"/>
      <c r="N242" s="54"/>
      <c r="O242" s="54"/>
      <c r="P242" s="54"/>
      <c r="Q242" s="54"/>
      <c r="R242" s="54"/>
      <c r="S242" s="54"/>
      <c r="T242" s="54"/>
      <c r="U242" s="54"/>
      <c r="V242" s="54"/>
      <c r="W242" s="54"/>
      <c r="X242" s="54"/>
      <c r="Y242" s="54"/>
      <c r="Z242" s="54"/>
    </row>
    <row r="243" ht="33" spans="1:26">
      <c r="A243" s="83">
        <f>IF(C243="","",COUNTA(C$8:C243))</f>
        <v>236</v>
      </c>
      <c r="B243" s="58" t="s">
        <v>4648</v>
      </c>
      <c r="C243" s="58" t="s">
        <v>876</v>
      </c>
      <c r="D243" s="58" t="s">
        <v>90</v>
      </c>
      <c r="E243" s="58" t="s">
        <v>79</v>
      </c>
      <c r="F243" s="69" t="s">
        <v>4624</v>
      </c>
      <c r="G243" s="69" t="s">
        <v>4649</v>
      </c>
      <c r="H243" s="69" t="s">
        <v>4650</v>
      </c>
      <c r="I243" s="13" t="s">
        <v>2</v>
      </c>
      <c r="J243" s="80"/>
      <c r="K243" s="13" t="s">
        <v>4</v>
      </c>
      <c r="L243" s="80"/>
      <c r="M243" s="54"/>
      <c r="N243" s="54"/>
      <c r="O243" s="54"/>
      <c r="P243" s="54"/>
      <c r="Q243" s="54"/>
      <c r="R243" s="54"/>
      <c r="S243" s="54"/>
      <c r="T243" s="54"/>
      <c r="U243" s="54"/>
      <c r="V243" s="54"/>
      <c r="W243" s="54"/>
      <c r="X243" s="54"/>
      <c r="Y243" s="54"/>
      <c r="Z243" s="54"/>
    </row>
    <row r="244" ht="82.5" spans="1:26">
      <c r="A244" s="83">
        <f>IF(C244="","",COUNTA(C$8:C244))</f>
        <v>237</v>
      </c>
      <c r="B244" s="58" t="s">
        <v>4651</v>
      </c>
      <c r="C244" s="58" t="s">
        <v>4652</v>
      </c>
      <c r="D244" s="58" t="s">
        <v>78</v>
      </c>
      <c r="E244" s="58" t="s">
        <v>79</v>
      </c>
      <c r="F244" s="69" t="s">
        <v>4156</v>
      </c>
      <c r="G244" s="69" t="s">
        <v>4653</v>
      </c>
      <c r="H244" s="69" t="s">
        <v>4654</v>
      </c>
      <c r="I244" s="13" t="s">
        <v>2</v>
      </c>
      <c r="J244" s="80"/>
      <c r="K244" s="13" t="s">
        <v>4</v>
      </c>
      <c r="L244" s="80"/>
      <c r="M244" s="54"/>
      <c r="N244" s="54"/>
      <c r="O244" s="54"/>
      <c r="P244" s="54"/>
      <c r="Q244" s="54"/>
      <c r="R244" s="54"/>
      <c r="S244" s="54"/>
      <c r="T244" s="54"/>
      <c r="U244" s="54"/>
      <c r="V244" s="54"/>
      <c r="W244" s="54"/>
      <c r="X244" s="54"/>
      <c r="Y244" s="54"/>
      <c r="Z244" s="54"/>
    </row>
    <row r="245" ht="99" spans="1:26">
      <c r="A245" s="83">
        <f>IF(C245="","",COUNTA(C$8:C245))</f>
        <v>238</v>
      </c>
      <c r="B245" s="58" t="s">
        <v>4651</v>
      </c>
      <c r="C245" s="58" t="s">
        <v>4655</v>
      </c>
      <c r="D245" s="58" t="s">
        <v>90</v>
      </c>
      <c r="E245" s="58" t="s">
        <v>79</v>
      </c>
      <c r="F245" s="69" t="s">
        <v>4656</v>
      </c>
      <c r="G245" s="69" t="s">
        <v>4657</v>
      </c>
      <c r="H245" s="69" t="s">
        <v>4658</v>
      </c>
      <c r="I245" s="13" t="s">
        <v>2</v>
      </c>
      <c r="J245" s="80"/>
      <c r="K245" s="13" t="s">
        <v>4</v>
      </c>
      <c r="L245" s="80"/>
      <c r="M245" s="54"/>
      <c r="N245" s="54"/>
      <c r="O245" s="54"/>
      <c r="P245" s="54"/>
      <c r="Q245" s="54"/>
      <c r="R245" s="54"/>
      <c r="S245" s="54"/>
      <c r="T245" s="54"/>
      <c r="U245" s="54"/>
      <c r="V245" s="54"/>
      <c r="W245" s="54"/>
      <c r="X245" s="54"/>
      <c r="Y245" s="54"/>
      <c r="Z245" s="54"/>
    </row>
    <row r="246" ht="66" spans="1:26">
      <c r="A246" s="83">
        <f>IF(C246="","",COUNTA(C$8:C246))</f>
        <v>239</v>
      </c>
      <c r="B246" s="58" t="s">
        <v>4651</v>
      </c>
      <c r="C246" s="58" t="s">
        <v>4659</v>
      </c>
      <c r="D246" s="58" t="s">
        <v>78</v>
      </c>
      <c r="E246" s="58" t="s">
        <v>79</v>
      </c>
      <c r="F246" s="69" t="s">
        <v>3168</v>
      </c>
      <c r="G246" s="69" t="s">
        <v>4660</v>
      </c>
      <c r="H246" s="69" t="s">
        <v>4661</v>
      </c>
      <c r="I246" s="13" t="s">
        <v>2</v>
      </c>
      <c r="J246" s="80"/>
      <c r="K246" s="13" t="s">
        <v>4</v>
      </c>
      <c r="L246" s="80"/>
      <c r="M246" s="54"/>
      <c r="N246" s="54"/>
      <c r="O246" s="54"/>
      <c r="P246" s="54"/>
      <c r="Q246" s="54"/>
      <c r="R246" s="54"/>
      <c r="S246" s="54"/>
      <c r="T246" s="54"/>
      <c r="U246" s="54"/>
      <c r="V246" s="54"/>
      <c r="W246" s="54"/>
      <c r="X246" s="54"/>
      <c r="Y246" s="54"/>
      <c r="Z246" s="54"/>
    </row>
    <row r="247" ht="99" spans="1:26">
      <c r="A247" s="83">
        <f>IF(C247="","",COUNTA(C$8:C247))</f>
        <v>240</v>
      </c>
      <c r="B247" s="58" t="s">
        <v>4651</v>
      </c>
      <c r="C247" s="58" t="s">
        <v>4662</v>
      </c>
      <c r="D247" s="58" t="s">
        <v>90</v>
      </c>
      <c r="E247" s="58" t="s">
        <v>79</v>
      </c>
      <c r="F247" s="69" t="s">
        <v>4663</v>
      </c>
      <c r="G247" s="69" t="s">
        <v>4664</v>
      </c>
      <c r="H247" s="69" t="s">
        <v>4665</v>
      </c>
      <c r="I247" s="13" t="s">
        <v>2</v>
      </c>
      <c r="J247" s="80"/>
      <c r="K247" s="13" t="s">
        <v>4</v>
      </c>
      <c r="L247" s="80"/>
      <c r="M247" s="54"/>
      <c r="N247" s="54"/>
      <c r="O247" s="54"/>
      <c r="P247" s="54"/>
      <c r="Q247" s="54"/>
      <c r="R247" s="54"/>
      <c r="S247" s="54"/>
      <c r="T247" s="54"/>
      <c r="U247" s="54"/>
      <c r="V247" s="54"/>
      <c r="W247" s="54"/>
      <c r="X247" s="54"/>
      <c r="Y247" s="54"/>
      <c r="Z247" s="54"/>
    </row>
    <row r="248" ht="99" spans="1:26">
      <c r="A248" s="83">
        <f>IF(C248="","",COUNTA(C$8:C248))</f>
        <v>241</v>
      </c>
      <c r="B248" s="58" t="s">
        <v>4651</v>
      </c>
      <c r="C248" s="58" t="s">
        <v>4666</v>
      </c>
      <c r="D248" s="58" t="s">
        <v>90</v>
      </c>
      <c r="E248" s="58" t="s">
        <v>79</v>
      </c>
      <c r="F248" s="69" t="s">
        <v>4667</v>
      </c>
      <c r="G248" s="69" t="s">
        <v>4668</v>
      </c>
      <c r="H248" s="69" t="s">
        <v>4669</v>
      </c>
      <c r="I248" s="13" t="s">
        <v>2</v>
      </c>
      <c r="J248" s="80"/>
      <c r="K248" s="13" t="s">
        <v>4</v>
      </c>
      <c r="L248" s="80"/>
      <c r="M248" s="54"/>
      <c r="N248" s="54"/>
      <c r="O248" s="54"/>
      <c r="P248" s="54"/>
      <c r="Q248" s="54"/>
      <c r="R248" s="54"/>
      <c r="S248" s="54"/>
      <c r="T248" s="54"/>
      <c r="U248" s="54"/>
      <c r="V248" s="54"/>
      <c r="W248" s="54"/>
      <c r="X248" s="54"/>
      <c r="Y248" s="54"/>
      <c r="Z248" s="54"/>
    </row>
    <row r="249" ht="99" spans="1:26">
      <c r="A249" s="83">
        <f>IF(C249="","",COUNTA(C$8:C249))</f>
        <v>242</v>
      </c>
      <c r="B249" s="58" t="s">
        <v>4651</v>
      </c>
      <c r="C249" s="58" t="s">
        <v>4670</v>
      </c>
      <c r="D249" s="58" t="s">
        <v>90</v>
      </c>
      <c r="E249" s="58" t="s">
        <v>79</v>
      </c>
      <c r="F249" s="69" t="s">
        <v>4656</v>
      </c>
      <c r="G249" s="69" t="s">
        <v>4671</v>
      </c>
      <c r="H249" s="69" t="s">
        <v>4672</v>
      </c>
      <c r="I249" s="13" t="s">
        <v>2</v>
      </c>
      <c r="J249" s="80"/>
      <c r="K249" s="13" t="s">
        <v>4</v>
      </c>
      <c r="L249" s="80"/>
      <c r="M249" s="54"/>
      <c r="N249" s="54"/>
      <c r="O249" s="54"/>
      <c r="P249" s="54"/>
      <c r="Q249" s="54"/>
      <c r="R249" s="54"/>
      <c r="S249" s="54"/>
      <c r="T249" s="54"/>
      <c r="U249" s="54"/>
      <c r="V249" s="54"/>
      <c r="W249" s="54"/>
      <c r="X249" s="54"/>
      <c r="Y249" s="54"/>
      <c r="Z249" s="54"/>
    </row>
    <row r="250" ht="33" spans="1:26">
      <c r="A250" s="83">
        <f>IF(C250="","",COUNTA(C$8:C250))</f>
        <v>243</v>
      </c>
      <c r="B250" s="58" t="s">
        <v>4651</v>
      </c>
      <c r="C250" s="58" t="s">
        <v>3167</v>
      </c>
      <c r="D250" s="58" t="s">
        <v>90</v>
      </c>
      <c r="E250" s="58" t="s">
        <v>79</v>
      </c>
      <c r="F250" s="69" t="s">
        <v>3168</v>
      </c>
      <c r="G250" s="69" t="s">
        <v>3169</v>
      </c>
      <c r="H250" s="69" t="s">
        <v>3170</v>
      </c>
      <c r="I250" s="13" t="s">
        <v>2</v>
      </c>
      <c r="J250" s="80"/>
      <c r="K250" s="13" t="s">
        <v>4</v>
      </c>
      <c r="L250" s="80"/>
      <c r="M250" s="54"/>
      <c r="N250" s="54"/>
      <c r="O250" s="54"/>
      <c r="P250" s="54"/>
      <c r="Q250" s="54"/>
      <c r="R250" s="54"/>
      <c r="S250" s="54"/>
      <c r="T250" s="54"/>
      <c r="U250" s="54"/>
      <c r="V250" s="54"/>
      <c r="W250" s="54"/>
      <c r="X250" s="54"/>
      <c r="Y250" s="54"/>
      <c r="Z250" s="54"/>
    </row>
    <row r="251" ht="115.5" spans="1:26">
      <c r="A251" s="83">
        <f>IF(C251="","",COUNTA(C$8:C251))</f>
        <v>244</v>
      </c>
      <c r="B251" s="58" t="s">
        <v>4651</v>
      </c>
      <c r="C251" s="58" t="s">
        <v>3171</v>
      </c>
      <c r="D251" s="58" t="s">
        <v>90</v>
      </c>
      <c r="E251" s="58" t="s">
        <v>79</v>
      </c>
      <c r="F251" s="69" t="s">
        <v>3172</v>
      </c>
      <c r="G251" s="69" t="s">
        <v>3173</v>
      </c>
      <c r="H251" s="69" t="s">
        <v>3174</v>
      </c>
      <c r="I251" s="13" t="s">
        <v>2</v>
      </c>
      <c r="J251" s="80"/>
      <c r="K251" s="13" t="s">
        <v>4</v>
      </c>
      <c r="L251" s="80"/>
      <c r="M251" s="54"/>
      <c r="N251" s="54"/>
      <c r="O251" s="54"/>
      <c r="P251" s="54"/>
      <c r="Q251" s="54"/>
      <c r="R251" s="54"/>
      <c r="S251" s="54"/>
      <c r="T251" s="54"/>
      <c r="U251" s="54"/>
      <c r="V251" s="54"/>
      <c r="W251" s="54"/>
      <c r="X251" s="54"/>
      <c r="Y251" s="54"/>
      <c r="Z251" s="54"/>
    </row>
    <row r="252" ht="115.5" spans="1:26">
      <c r="A252" s="83">
        <f>IF(C252="","",COUNTA(C$8:C252))</f>
        <v>245</v>
      </c>
      <c r="B252" s="58" t="s">
        <v>4651</v>
      </c>
      <c r="C252" s="58" t="s">
        <v>3175</v>
      </c>
      <c r="D252" s="58" t="s">
        <v>90</v>
      </c>
      <c r="E252" s="58" t="s">
        <v>79</v>
      </c>
      <c r="F252" s="69" t="s">
        <v>3176</v>
      </c>
      <c r="G252" s="69" t="s">
        <v>3177</v>
      </c>
      <c r="H252" s="69" t="s">
        <v>3178</v>
      </c>
      <c r="I252" s="13" t="s">
        <v>2</v>
      </c>
      <c r="J252" s="80"/>
      <c r="K252" s="13" t="s">
        <v>4</v>
      </c>
      <c r="L252" s="80"/>
      <c r="M252" s="54"/>
      <c r="N252" s="54"/>
      <c r="O252" s="54"/>
      <c r="P252" s="54"/>
      <c r="Q252" s="54"/>
      <c r="R252" s="54"/>
      <c r="S252" s="54"/>
      <c r="T252" s="54"/>
      <c r="U252" s="54"/>
      <c r="V252" s="54"/>
      <c r="W252" s="54"/>
      <c r="X252" s="54"/>
      <c r="Y252" s="54"/>
      <c r="Z252" s="54"/>
    </row>
    <row r="253" ht="115.5" spans="1:26">
      <c r="A253" s="83">
        <f>IF(C253="","",COUNTA(C$8:C253))</f>
        <v>246</v>
      </c>
      <c r="B253" s="58" t="s">
        <v>4651</v>
      </c>
      <c r="C253" s="58" t="s">
        <v>3179</v>
      </c>
      <c r="D253" s="58" t="s">
        <v>90</v>
      </c>
      <c r="E253" s="58" t="s">
        <v>79</v>
      </c>
      <c r="F253" s="69" t="s">
        <v>3172</v>
      </c>
      <c r="G253" s="69" t="s">
        <v>3180</v>
      </c>
      <c r="H253" s="69" t="s">
        <v>3181</v>
      </c>
      <c r="I253" s="13" t="s">
        <v>2</v>
      </c>
      <c r="J253" s="80"/>
      <c r="K253" s="13" t="s">
        <v>4</v>
      </c>
      <c r="L253" s="80"/>
      <c r="M253" s="54"/>
      <c r="N253" s="54"/>
      <c r="O253" s="54"/>
      <c r="P253" s="54"/>
      <c r="Q253" s="54"/>
      <c r="R253" s="54"/>
      <c r="S253" s="54"/>
      <c r="T253" s="54"/>
      <c r="U253" s="54"/>
      <c r="V253" s="54"/>
      <c r="W253" s="54"/>
      <c r="X253" s="54"/>
      <c r="Y253" s="54"/>
      <c r="Z253" s="54"/>
    </row>
    <row r="254" ht="115.5" spans="1:26">
      <c r="A254" s="83">
        <f>IF(C254="","",COUNTA(C$8:C254))</f>
        <v>247</v>
      </c>
      <c r="B254" s="58" t="s">
        <v>4651</v>
      </c>
      <c r="C254" s="58" t="s">
        <v>3182</v>
      </c>
      <c r="D254" s="58" t="s">
        <v>90</v>
      </c>
      <c r="E254" s="58" t="s">
        <v>79</v>
      </c>
      <c r="F254" s="69" t="s">
        <v>3176</v>
      </c>
      <c r="G254" s="69" t="s">
        <v>3183</v>
      </c>
      <c r="H254" s="69" t="s">
        <v>3184</v>
      </c>
      <c r="I254" s="13" t="s">
        <v>2</v>
      </c>
      <c r="J254" s="80"/>
      <c r="K254" s="13" t="s">
        <v>4</v>
      </c>
      <c r="L254" s="80"/>
      <c r="M254" s="54"/>
      <c r="N254" s="54"/>
      <c r="O254" s="54"/>
      <c r="P254" s="54"/>
      <c r="Q254" s="54"/>
      <c r="R254" s="54"/>
      <c r="S254" s="54"/>
      <c r="T254" s="54"/>
      <c r="U254" s="54"/>
      <c r="V254" s="54"/>
      <c r="W254" s="54"/>
      <c r="X254" s="54"/>
      <c r="Y254" s="54"/>
      <c r="Z254" s="54"/>
    </row>
    <row r="255" ht="33" spans="1:26">
      <c r="A255" s="83">
        <f>IF(C255="","",COUNTA(C$8:C255))</f>
        <v>248</v>
      </c>
      <c r="B255" s="66" t="s">
        <v>4673</v>
      </c>
      <c r="C255" s="58" t="s">
        <v>881</v>
      </c>
      <c r="D255" s="58" t="s">
        <v>78</v>
      </c>
      <c r="E255" s="58" t="s">
        <v>79</v>
      </c>
      <c r="F255" s="69" t="s">
        <v>4674</v>
      </c>
      <c r="G255" s="69" t="s">
        <v>883</v>
      </c>
      <c r="H255" s="69" t="s">
        <v>884</v>
      </c>
      <c r="I255" s="13" t="s">
        <v>2</v>
      </c>
      <c r="J255" s="80"/>
      <c r="K255" s="13" t="s">
        <v>4</v>
      </c>
      <c r="L255" s="80"/>
      <c r="M255" s="54"/>
      <c r="N255" s="54"/>
      <c r="O255" s="54"/>
      <c r="P255" s="54"/>
      <c r="Q255" s="54"/>
      <c r="R255" s="54"/>
      <c r="S255" s="54"/>
      <c r="T255" s="54"/>
      <c r="U255" s="54"/>
      <c r="V255" s="54"/>
      <c r="W255" s="54"/>
      <c r="X255" s="54"/>
      <c r="Y255" s="54"/>
      <c r="Z255" s="54"/>
    </row>
    <row r="256" ht="66" spans="1:26">
      <c r="A256" s="83">
        <f>IF(C256="","",COUNTA(C$8:C256))</f>
        <v>249</v>
      </c>
      <c r="B256" s="58" t="s">
        <v>4673</v>
      </c>
      <c r="C256" s="58" t="s">
        <v>885</v>
      </c>
      <c r="D256" s="58" t="s">
        <v>90</v>
      </c>
      <c r="E256" s="58" t="s">
        <v>85</v>
      </c>
      <c r="F256" s="69" t="s">
        <v>4674</v>
      </c>
      <c r="G256" s="69" t="s">
        <v>886</v>
      </c>
      <c r="H256" s="69" t="s">
        <v>887</v>
      </c>
      <c r="I256" s="13" t="s">
        <v>2</v>
      </c>
      <c r="J256" s="80"/>
      <c r="K256" s="13" t="s">
        <v>4</v>
      </c>
      <c r="L256" s="80"/>
      <c r="M256" s="54"/>
      <c r="N256" s="54"/>
      <c r="O256" s="54"/>
      <c r="P256" s="54"/>
      <c r="Q256" s="54"/>
      <c r="R256" s="54"/>
      <c r="S256" s="54"/>
      <c r="T256" s="54"/>
      <c r="U256" s="54"/>
      <c r="V256" s="54"/>
      <c r="W256" s="54"/>
      <c r="X256" s="54"/>
      <c r="Y256" s="54"/>
      <c r="Z256" s="54"/>
    </row>
    <row r="257" ht="33" spans="1:26">
      <c r="A257" s="83">
        <f>IF(C257="","",COUNTA(C$8:C257))</f>
        <v>250</v>
      </c>
      <c r="B257" s="58" t="s">
        <v>4673</v>
      </c>
      <c r="C257" s="58" t="s">
        <v>888</v>
      </c>
      <c r="D257" s="58" t="s">
        <v>90</v>
      </c>
      <c r="E257" s="58" t="s">
        <v>85</v>
      </c>
      <c r="F257" s="69" t="s">
        <v>4674</v>
      </c>
      <c r="G257" s="69" t="s">
        <v>889</v>
      </c>
      <c r="H257" s="69" t="s">
        <v>736</v>
      </c>
      <c r="I257" s="13" t="s">
        <v>2</v>
      </c>
      <c r="J257" s="80"/>
      <c r="K257" s="13" t="s">
        <v>4</v>
      </c>
      <c r="L257" s="80"/>
      <c r="M257" s="54"/>
      <c r="N257" s="54"/>
      <c r="O257" s="54"/>
      <c r="P257" s="54"/>
      <c r="Q257" s="54"/>
      <c r="R257" s="54"/>
      <c r="S257" s="54"/>
      <c r="T257" s="54"/>
      <c r="U257" s="54"/>
      <c r="V257" s="54"/>
      <c r="W257" s="54"/>
      <c r="X257" s="54"/>
      <c r="Y257" s="54"/>
      <c r="Z257" s="54"/>
    </row>
    <row r="258" ht="49.5" spans="1:26">
      <c r="A258" s="83">
        <f>IF(C258="","",COUNTA(C$8:C258))</f>
        <v>251</v>
      </c>
      <c r="B258" s="58" t="s">
        <v>4673</v>
      </c>
      <c r="C258" s="58" t="s">
        <v>890</v>
      </c>
      <c r="D258" s="58" t="s">
        <v>90</v>
      </c>
      <c r="E258" s="58" t="s">
        <v>85</v>
      </c>
      <c r="F258" s="69" t="s">
        <v>4674</v>
      </c>
      <c r="G258" s="69" t="s">
        <v>891</v>
      </c>
      <c r="H258" s="69" t="s">
        <v>738</v>
      </c>
      <c r="I258" s="13" t="s">
        <v>2</v>
      </c>
      <c r="J258" s="80"/>
      <c r="K258" s="13" t="s">
        <v>4</v>
      </c>
      <c r="L258" s="80"/>
      <c r="M258" s="54"/>
      <c r="N258" s="54"/>
      <c r="O258" s="54"/>
      <c r="P258" s="54"/>
      <c r="Q258" s="54"/>
      <c r="R258" s="54"/>
      <c r="S258" s="54"/>
      <c r="T258" s="54"/>
      <c r="U258" s="54"/>
      <c r="V258" s="54"/>
      <c r="W258" s="54"/>
      <c r="X258" s="54"/>
      <c r="Y258" s="54"/>
      <c r="Z258" s="54"/>
    </row>
    <row r="259" ht="181.5" spans="1:26">
      <c r="A259" s="83">
        <f>IF(C259="","",COUNTA(C$8:C259))</f>
        <v>252</v>
      </c>
      <c r="B259" s="58" t="s">
        <v>4673</v>
      </c>
      <c r="C259" s="58" t="s">
        <v>892</v>
      </c>
      <c r="D259" s="58" t="s">
        <v>78</v>
      </c>
      <c r="E259" s="58" t="s">
        <v>79</v>
      </c>
      <c r="F259" s="69" t="s">
        <v>4675</v>
      </c>
      <c r="G259" s="69" t="s">
        <v>4676</v>
      </c>
      <c r="H259" s="69" t="s">
        <v>4677</v>
      </c>
      <c r="I259" s="13" t="s">
        <v>2</v>
      </c>
      <c r="J259" s="80"/>
      <c r="K259" s="13" t="s">
        <v>4</v>
      </c>
      <c r="L259" s="80"/>
      <c r="M259" s="54"/>
      <c r="N259" s="54"/>
      <c r="O259" s="54"/>
      <c r="P259" s="54"/>
      <c r="Q259" s="54"/>
      <c r="R259" s="54"/>
      <c r="S259" s="54"/>
      <c r="T259" s="54"/>
      <c r="U259" s="54"/>
      <c r="V259" s="54"/>
      <c r="W259" s="54"/>
      <c r="X259" s="54"/>
      <c r="Y259" s="54"/>
      <c r="Z259" s="54"/>
    </row>
    <row r="260" ht="99" spans="1:26">
      <c r="A260" s="83">
        <f>IF(C260="","",COUNTA(C$8:C260))</f>
        <v>253</v>
      </c>
      <c r="B260" s="58" t="s">
        <v>4678</v>
      </c>
      <c r="C260" s="58" t="s">
        <v>4490</v>
      </c>
      <c r="D260" s="58" t="s">
        <v>90</v>
      </c>
      <c r="E260" s="58" t="s">
        <v>79</v>
      </c>
      <c r="F260" s="69" t="s">
        <v>4679</v>
      </c>
      <c r="G260" s="69" t="s">
        <v>4492</v>
      </c>
      <c r="H260" s="69" t="s">
        <v>911</v>
      </c>
      <c r="I260" s="13" t="s">
        <v>2</v>
      </c>
      <c r="J260" s="80"/>
      <c r="K260" s="13" t="s">
        <v>4</v>
      </c>
      <c r="L260" s="80"/>
      <c r="M260" s="54"/>
      <c r="N260" s="54"/>
      <c r="O260" s="54"/>
      <c r="P260" s="54"/>
      <c r="Q260" s="54"/>
      <c r="R260" s="54"/>
      <c r="S260" s="54"/>
      <c r="T260" s="54"/>
      <c r="U260" s="54"/>
      <c r="V260" s="54"/>
      <c r="W260" s="54"/>
      <c r="X260" s="54"/>
      <c r="Y260" s="54"/>
      <c r="Z260" s="54"/>
    </row>
    <row r="261" ht="49.5" spans="1:26">
      <c r="A261" s="83">
        <f>IF(C261="","",COUNTA(C$8:C261))</f>
        <v>254</v>
      </c>
      <c r="B261" s="58" t="s">
        <v>4680</v>
      </c>
      <c r="C261" s="58" t="s">
        <v>913</v>
      </c>
      <c r="D261" s="58" t="s">
        <v>90</v>
      </c>
      <c r="E261" s="58" t="s">
        <v>79</v>
      </c>
      <c r="F261" s="69" t="s">
        <v>4674</v>
      </c>
      <c r="G261" s="69" t="s">
        <v>915</v>
      </c>
      <c r="H261" s="69" t="s">
        <v>916</v>
      </c>
      <c r="I261" s="13" t="s">
        <v>2</v>
      </c>
      <c r="J261" s="80"/>
      <c r="K261" s="13" t="s">
        <v>4</v>
      </c>
      <c r="L261" s="80"/>
      <c r="M261" s="54"/>
      <c r="N261" s="54"/>
      <c r="O261" s="54"/>
      <c r="P261" s="54"/>
      <c r="Q261" s="54"/>
      <c r="R261" s="54"/>
      <c r="S261" s="54"/>
      <c r="T261" s="54"/>
      <c r="U261" s="54"/>
      <c r="V261" s="54"/>
      <c r="W261" s="54"/>
      <c r="X261" s="54"/>
      <c r="Y261" s="54"/>
      <c r="Z261" s="54"/>
    </row>
    <row r="262" ht="82.5" spans="1:26">
      <c r="A262" s="83">
        <f>IF(C262="","",COUNTA(C$8:C262))</f>
        <v>255</v>
      </c>
      <c r="B262" s="58" t="s">
        <v>4681</v>
      </c>
      <c r="C262" s="58" t="s">
        <v>4682</v>
      </c>
      <c r="D262" s="58" t="s">
        <v>90</v>
      </c>
      <c r="E262" s="58" t="s">
        <v>85</v>
      </c>
      <c r="F262" s="69" t="s">
        <v>4683</v>
      </c>
      <c r="G262" s="69" t="s">
        <v>4684</v>
      </c>
      <c r="H262" s="69" t="s">
        <v>4685</v>
      </c>
      <c r="I262" s="13" t="s">
        <v>2</v>
      </c>
      <c r="J262" s="80"/>
      <c r="K262" s="13" t="s">
        <v>4</v>
      </c>
      <c r="L262" s="80"/>
      <c r="M262" s="54"/>
      <c r="N262" s="54"/>
      <c r="O262" s="54"/>
      <c r="P262" s="54"/>
      <c r="Q262" s="54"/>
      <c r="R262" s="54"/>
      <c r="S262" s="54"/>
      <c r="T262" s="54"/>
      <c r="U262" s="54"/>
      <c r="V262" s="54"/>
      <c r="W262" s="54"/>
      <c r="X262" s="54"/>
      <c r="Y262" s="54"/>
      <c r="Z262" s="54"/>
    </row>
    <row r="263" ht="49.5" spans="1:26">
      <c r="A263" s="83">
        <f>IF(C263="","",COUNTA(C$8:C263))</f>
        <v>256</v>
      </c>
      <c r="B263" s="58" t="s">
        <v>4681</v>
      </c>
      <c r="C263" s="58" t="s">
        <v>4686</v>
      </c>
      <c r="D263" s="58" t="s">
        <v>90</v>
      </c>
      <c r="E263" s="58" t="s">
        <v>85</v>
      </c>
      <c r="F263" s="69" t="s">
        <v>4687</v>
      </c>
      <c r="G263" s="69" t="s">
        <v>4688</v>
      </c>
      <c r="H263" s="69" t="s">
        <v>4689</v>
      </c>
      <c r="I263" s="13" t="s">
        <v>2</v>
      </c>
      <c r="J263" s="80"/>
      <c r="K263" s="13" t="s">
        <v>4</v>
      </c>
      <c r="L263" s="80"/>
      <c r="M263" s="54"/>
      <c r="N263" s="54"/>
      <c r="O263" s="54"/>
      <c r="P263" s="54"/>
      <c r="Q263" s="54"/>
      <c r="R263" s="54"/>
      <c r="S263" s="54"/>
      <c r="T263" s="54"/>
      <c r="U263" s="54"/>
      <c r="V263" s="54"/>
      <c r="W263" s="54"/>
      <c r="X263" s="54"/>
      <c r="Y263" s="54"/>
      <c r="Z263" s="54"/>
    </row>
    <row r="264" ht="16.5" spans="1:26">
      <c r="A264" s="83" t="str">
        <f>IF(C264="","",COUNTA(C$8:C264))</f>
        <v/>
      </c>
      <c r="B264" s="83"/>
      <c r="C264" s="83"/>
      <c r="D264" s="83"/>
      <c r="E264" s="83"/>
      <c r="F264" s="65"/>
      <c r="G264" s="65"/>
      <c r="H264" s="65"/>
      <c r="I264" s="13" t="s">
        <v>2</v>
      </c>
      <c r="J264" s="80"/>
      <c r="K264" s="13" t="s">
        <v>4</v>
      </c>
      <c r="L264" s="80"/>
      <c r="M264" s="54"/>
      <c r="N264" s="54"/>
      <c r="O264" s="54"/>
      <c r="P264" s="54"/>
      <c r="Q264" s="54"/>
      <c r="R264" s="54"/>
      <c r="S264" s="54"/>
      <c r="T264" s="54"/>
      <c r="U264" s="54"/>
      <c r="V264" s="54"/>
      <c r="W264" s="54"/>
      <c r="X264" s="54"/>
      <c r="Y264" s="54"/>
      <c r="Z264" s="54"/>
    </row>
    <row r="265" ht="16.5" spans="1:26">
      <c r="A265" s="83" t="str">
        <f>IF(C265="","",COUNTA(C$8:C265))</f>
        <v/>
      </c>
      <c r="B265" s="83"/>
      <c r="C265" s="83"/>
      <c r="D265" s="83"/>
      <c r="E265" s="83"/>
      <c r="F265" s="65"/>
      <c r="G265" s="65"/>
      <c r="H265" s="65"/>
      <c r="I265" s="13" t="s">
        <v>2</v>
      </c>
      <c r="J265" s="80"/>
      <c r="K265" s="13" t="s">
        <v>4</v>
      </c>
      <c r="L265" s="80"/>
      <c r="M265" s="54"/>
      <c r="N265" s="54"/>
      <c r="O265" s="54"/>
      <c r="P265" s="54"/>
      <c r="Q265" s="54"/>
      <c r="R265" s="54"/>
      <c r="S265" s="54"/>
      <c r="T265" s="54"/>
      <c r="U265" s="54"/>
      <c r="V265" s="54"/>
      <c r="W265" s="54"/>
      <c r="X265" s="54"/>
      <c r="Y265" s="54"/>
      <c r="Z265" s="54"/>
    </row>
    <row r="266" ht="16.5" spans="1:26">
      <c r="A266" s="83" t="str">
        <f>IF(C266="","",COUNTA(C$8:C266))</f>
        <v/>
      </c>
      <c r="B266" s="83"/>
      <c r="C266" s="83"/>
      <c r="D266" s="83"/>
      <c r="E266" s="83"/>
      <c r="F266" s="65"/>
      <c r="G266" s="65"/>
      <c r="H266" s="65"/>
      <c r="I266" s="13" t="s">
        <v>2</v>
      </c>
      <c r="J266" s="80"/>
      <c r="K266" s="13" t="s">
        <v>4</v>
      </c>
      <c r="L266" s="80"/>
      <c r="M266" s="54"/>
      <c r="N266" s="54"/>
      <c r="O266" s="54"/>
      <c r="P266" s="54"/>
      <c r="Q266" s="54"/>
      <c r="R266" s="54"/>
      <c r="S266" s="54"/>
      <c r="T266" s="54"/>
      <c r="U266" s="54"/>
      <c r="V266" s="54"/>
      <c r="W266" s="54"/>
      <c r="X266" s="54"/>
      <c r="Y266" s="54"/>
      <c r="Z266" s="54"/>
    </row>
    <row r="267" ht="16.5" spans="1:26">
      <c r="A267" s="83" t="str">
        <f>IF(C267="","",COUNTA(C$8:C267))</f>
        <v/>
      </c>
      <c r="B267" s="83"/>
      <c r="C267" s="83"/>
      <c r="D267" s="83"/>
      <c r="E267" s="83"/>
      <c r="F267" s="65"/>
      <c r="G267" s="65"/>
      <c r="H267" s="65"/>
      <c r="I267" s="13" t="s">
        <v>2</v>
      </c>
      <c r="J267" s="80"/>
      <c r="K267" s="13" t="s">
        <v>4</v>
      </c>
      <c r="L267" s="80"/>
      <c r="M267" s="54"/>
      <c r="N267" s="54"/>
      <c r="O267" s="54"/>
      <c r="P267" s="54"/>
      <c r="Q267" s="54"/>
      <c r="R267" s="54"/>
      <c r="S267" s="54"/>
      <c r="T267" s="54"/>
      <c r="U267" s="54"/>
      <c r="V267" s="54"/>
      <c r="W267" s="54"/>
      <c r="X267" s="54"/>
      <c r="Y267" s="54"/>
      <c r="Z267" s="54"/>
    </row>
    <row r="268" ht="16.5" spans="1:26">
      <c r="A268" s="83" t="str">
        <f>IF(C268="","",COUNTA(C$8:C268))</f>
        <v/>
      </c>
      <c r="B268" s="83"/>
      <c r="C268" s="83"/>
      <c r="D268" s="83"/>
      <c r="E268" s="83"/>
      <c r="F268" s="65"/>
      <c r="G268" s="65"/>
      <c r="H268" s="65"/>
      <c r="I268" s="13" t="s">
        <v>2</v>
      </c>
      <c r="J268" s="80"/>
      <c r="K268" s="13" t="s">
        <v>4</v>
      </c>
      <c r="L268" s="80"/>
      <c r="M268" s="54"/>
      <c r="N268" s="54"/>
      <c r="O268" s="54"/>
      <c r="P268" s="54"/>
      <c r="Q268" s="54"/>
      <c r="R268" s="54"/>
      <c r="S268" s="54"/>
      <c r="T268" s="54"/>
      <c r="U268" s="54"/>
      <c r="V268" s="54"/>
      <c r="W268" s="54"/>
      <c r="X268" s="54"/>
      <c r="Y268" s="54"/>
      <c r="Z268" s="54"/>
    </row>
    <row r="269" ht="16.5" spans="1:26">
      <c r="A269" s="83" t="str">
        <f>IF(C269="","",COUNTA(C$8:C269))</f>
        <v/>
      </c>
      <c r="B269" s="83"/>
      <c r="C269" s="83"/>
      <c r="D269" s="83"/>
      <c r="E269" s="83"/>
      <c r="F269" s="65"/>
      <c r="G269" s="65"/>
      <c r="H269" s="65"/>
      <c r="I269" s="13" t="s">
        <v>2</v>
      </c>
      <c r="J269" s="80"/>
      <c r="K269" s="13" t="s">
        <v>4</v>
      </c>
      <c r="L269" s="80"/>
      <c r="M269" s="54"/>
      <c r="N269" s="54"/>
      <c r="O269" s="54"/>
      <c r="P269" s="54"/>
      <c r="Q269" s="54"/>
      <c r="R269" s="54"/>
      <c r="S269" s="54"/>
      <c r="T269" s="54"/>
      <c r="U269" s="54"/>
      <c r="V269" s="54"/>
      <c r="W269" s="54"/>
      <c r="X269" s="54"/>
      <c r="Y269" s="54"/>
      <c r="Z269" s="54"/>
    </row>
    <row r="270" ht="16.5" spans="1:26">
      <c r="A270" s="83" t="str">
        <f>IF(C270="","",COUNTA(C$8:C270))</f>
        <v/>
      </c>
      <c r="B270" s="83"/>
      <c r="C270" s="83"/>
      <c r="D270" s="83"/>
      <c r="E270" s="83"/>
      <c r="F270" s="65"/>
      <c r="G270" s="65"/>
      <c r="H270" s="65"/>
      <c r="I270" s="13" t="s">
        <v>2</v>
      </c>
      <c r="J270" s="80"/>
      <c r="K270" s="13" t="s">
        <v>4</v>
      </c>
      <c r="L270" s="80"/>
      <c r="M270" s="54"/>
      <c r="N270" s="54"/>
      <c r="O270" s="54"/>
      <c r="P270" s="54"/>
      <c r="Q270" s="54"/>
      <c r="R270" s="54"/>
      <c r="S270" s="54"/>
      <c r="T270" s="54"/>
      <c r="U270" s="54"/>
      <c r="V270" s="54"/>
      <c r="W270" s="54"/>
      <c r="X270" s="54"/>
      <c r="Y270" s="54"/>
      <c r="Z270" s="54"/>
    </row>
    <row r="271" ht="16.5" spans="1:26">
      <c r="A271" s="83" t="str">
        <f>IF(C271="","",COUNTA(C$8:C271))</f>
        <v/>
      </c>
      <c r="B271" s="83"/>
      <c r="C271" s="83"/>
      <c r="D271" s="83"/>
      <c r="E271" s="83"/>
      <c r="F271" s="65"/>
      <c r="G271" s="65"/>
      <c r="H271" s="65"/>
      <c r="I271" s="13" t="s">
        <v>2</v>
      </c>
      <c r="J271" s="80"/>
      <c r="K271" s="13" t="s">
        <v>4</v>
      </c>
      <c r="L271" s="80"/>
      <c r="M271" s="54"/>
      <c r="N271" s="54"/>
      <c r="O271" s="54"/>
      <c r="P271" s="54"/>
      <c r="Q271" s="54"/>
      <c r="R271" s="54"/>
      <c r="S271" s="54"/>
      <c r="T271" s="54"/>
      <c r="U271" s="54"/>
      <c r="V271" s="54"/>
      <c r="W271" s="54"/>
      <c r="X271" s="54"/>
      <c r="Y271" s="54"/>
      <c r="Z271" s="54"/>
    </row>
    <row r="272" ht="16.5" spans="1:26">
      <c r="A272" s="83" t="str">
        <f>IF(C272="","",COUNTA(C$8:C272))</f>
        <v/>
      </c>
      <c r="B272" s="83"/>
      <c r="C272" s="83"/>
      <c r="D272" s="83"/>
      <c r="E272" s="83"/>
      <c r="F272" s="65"/>
      <c r="G272" s="65"/>
      <c r="H272" s="65"/>
      <c r="I272" s="13" t="s">
        <v>2</v>
      </c>
      <c r="J272" s="80"/>
      <c r="K272" s="13" t="s">
        <v>4</v>
      </c>
      <c r="L272" s="80"/>
      <c r="M272" s="54"/>
      <c r="N272" s="54"/>
      <c r="O272" s="54"/>
      <c r="P272" s="54"/>
      <c r="Q272" s="54"/>
      <c r="R272" s="54"/>
      <c r="S272" s="54"/>
      <c r="T272" s="54"/>
      <c r="U272" s="54"/>
      <c r="V272" s="54"/>
      <c r="W272" s="54"/>
      <c r="X272" s="54"/>
      <c r="Y272" s="54"/>
      <c r="Z272" s="54"/>
    </row>
    <row r="273" ht="16.5" spans="1:26">
      <c r="A273" s="83" t="str">
        <f>IF(C273="","",COUNTA(C$8:C273))</f>
        <v/>
      </c>
      <c r="B273" s="83"/>
      <c r="C273" s="83"/>
      <c r="D273" s="83"/>
      <c r="E273" s="83"/>
      <c r="F273" s="65"/>
      <c r="G273" s="65"/>
      <c r="H273" s="65"/>
      <c r="I273" s="13" t="s">
        <v>2</v>
      </c>
      <c r="J273" s="80"/>
      <c r="K273" s="13" t="s">
        <v>4</v>
      </c>
      <c r="L273" s="80"/>
      <c r="M273" s="54"/>
      <c r="N273" s="54"/>
      <c r="O273" s="54"/>
      <c r="P273" s="54"/>
      <c r="Q273" s="54"/>
      <c r="R273" s="54"/>
      <c r="S273" s="54"/>
      <c r="T273" s="54"/>
      <c r="U273" s="54"/>
      <c r="V273" s="54"/>
      <c r="W273" s="54"/>
      <c r="X273" s="54"/>
      <c r="Y273" s="54"/>
      <c r="Z273" s="54"/>
    </row>
    <row r="274" ht="16.5" spans="1:26">
      <c r="A274" s="83" t="str">
        <f>IF(C274="","",COUNTA(C$8:C274))</f>
        <v/>
      </c>
      <c r="B274" s="83"/>
      <c r="C274" s="83"/>
      <c r="D274" s="83"/>
      <c r="E274" s="83"/>
      <c r="F274" s="65"/>
      <c r="G274" s="65"/>
      <c r="H274" s="65"/>
      <c r="I274" s="13" t="s">
        <v>2</v>
      </c>
      <c r="J274" s="80"/>
      <c r="K274" s="13" t="s">
        <v>4</v>
      </c>
      <c r="L274" s="80"/>
      <c r="M274" s="54"/>
      <c r="N274" s="54"/>
      <c r="O274" s="54"/>
      <c r="P274" s="54"/>
      <c r="Q274" s="54"/>
      <c r="R274" s="54"/>
      <c r="S274" s="54"/>
      <c r="T274" s="54"/>
      <c r="U274" s="54"/>
      <c r="V274" s="54"/>
      <c r="W274" s="54"/>
      <c r="X274" s="54"/>
      <c r="Y274" s="54"/>
      <c r="Z274" s="54"/>
    </row>
    <row r="275" ht="16.5" spans="1:26">
      <c r="A275" s="83" t="str">
        <f>IF(C275="","",COUNTA(C$8:C275))</f>
        <v/>
      </c>
      <c r="B275" s="83"/>
      <c r="C275" s="83"/>
      <c r="D275" s="83"/>
      <c r="E275" s="83"/>
      <c r="F275" s="65"/>
      <c r="G275" s="65"/>
      <c r="H275" s="65"/>
      <c r="I275" s="13" t="s">
        <v>2</v>
      </c>
      <c r="J275" s="80"/>
      <c r="K275" s="13" t="s">
        <v>4</v>
      </c>
      <c r="L275" s="80"/>
      <c r="M275" s="54"/>
      <c r="N275" s="54"/>
      <c r="O275" s="54"/>
      <c r="P275" s="54"/>
      <c r="Q275" s="54"/>
      <c r="R275" s="54"/>
      <c r="S275" s="54"/>
      <c r="T275" s="54"/>
      <c r="U275" s="54"/>
      <c r="V275" s="54"/>
      <c r="W275" s="54"/>
      <c r="X275" s="54"/>
      <c r="Y275" s="54"/>
      <c r="Z275" s="54"/>
    </row>
    <row r="276" ht="16.5" spans="1:26">
      <c r="A276" s="83" t="str">
        <f>IF(C276="","",COUNTA(C$8:C276))</f>
        <v/>
      </c>
      <c r="B276" s="83"/>
      <c r="C276" s="83"/>
      <c r="D276" s="83"/>
      <c r="E276" s="83"/>
      <c r="F276" s="65"/>
      <c r="G276" s="65"/>
      <c r="H276" s="65"/>
      <c r="I276" s="13" t="s">
        <v>2</v>
      </c>
      <c r="J276" s="80"/>
      <c r="K276" s="13" t="s">
        <v>4</v>
      </c>
      <c r="L276" s="80"/>
      <c r="M276" s="54"/>
      <c r="N276" s="54"/>
      <c r="O276" s="54"/>
      <c r="P276" s="54"/>
      <c r="Q276" s="54"/>
      <c r="R276" s="54"/>
      <c r="S276" s="54"/>
      <c r="T276" s="54"/>
      <c r="U276" s="54"/>
      <c r="V276" s="54"/>
      <c r="W276" s="54"/>
      <c r="X276" s="54"/>
      <c r="Y276" s="54"/>
      <c r="Z276" s="54"/>
    </row>
    <row r="277" ht="16.5" spans="1:26">
      <c r="A277" s="83" t="str">
        <f>IF(C277="","",COUNTA(C$8:C277))</f>
        <v/>
      </c>
      <c r="B277" s="83"/>
      <c r="C277" s="83"/>
      <c r="D277" s="83"/>
      <c r="E277" s="83"/>
      <c r="F277" s="65"/>
      <c r="G277" s="65"/>
      <c r="H277" s="65"/>
      <c r="I277" s="13" t="s">
        <v>2</v>
      </c>
      <c r="J277" s="80"/>
      <c r="K277" s="13" t="s">
        <v>4</v>
      </c>
      <c r="L277" s="80"/>
      <c r="M277" s="54"/>
      <c r="N277" s="54"/>
      <c r="O277" s="54"/>
      <c r="P277" s="54"/>
      <c r="Q277" s="54"/>
      <c r="R277" s="54"/>
      <c r="S277" s="54"/>
      <c r="T277" s="54"/>
      <c r="U277" s="54"/>
      <c r="V277" s="54"/>
      <c r="W277" s="54"/>
      <c r="X277" s="54"/>
      <c r="Y277" s="54"/>
      <c r="Z277" s="54"/>
    </row>
    <row r="278" ht="16.5" spans="1:26">
      <c r="A278" s="83" t="str">
        <f>IF(C278="","",COUNTA(C$8:C278))</f>
        <v/>
      </c>
      <c r="B278" s="83"/>
      <c r="C278" s="83"/>
      <c r="D278" s="83"/>
      <c r="E278" s="83"/>
      <c r="F278" s="65"/>
      <c r="G278" s="65"/>
      <c r="H278" s="65"/>
      <c r="I278" s="13" t="s">
        <v>2</v>
      </c>
      <c r="J278" s="80"/>
      <c r="K278" s="13" t="s">
        <v>4</v>
      </c>
      <c r="L278" s="80"/>
      <c r="M278" s="54"/>
      <c r="N278" s="54"/>
      <c r="O278" s="54"/>
      <c r="P278" s="54"/>
      <c r="Q278" s="54"/>
      <c r="R278" s="54"/>
      <c r="S278" s="54"/>
      <c r="T278" s="54"/>
      <c r="U278" s="54"/>
      <c r="V278" s="54"/>
      <c r="W278" s="54"/>
      <c r="X278" s="54"/>
      <c r="Y278" s="54"/>
      <c r="Z278" s="54"/>
    </row>
    <row r="279" ht="16.5" spans="1:26">
      <c r="A279" s="83" t="str">
        <f>IF(C279="","",COUNTA(C$8:C279))</f>
        <v/>
      </c>
      <c r="B279" s="83"/>
      <c r="C279" s="83"/>
      <c r="D279" s="83"/>
      <c r="E279" s="83"/>
      <c r="F279" s="65"/>
      <c r="G279" s="65"/>
      <c r="H279" s="65"/>
      <c r="I279" s="13" t="s">
        <v>2</v>
      </c>
      <c r="J279" s="80"/>
      <c r="K279" s="13" t="s">
        <v>4</v>
      </c>
      <c r="L279" s="80"/>
      <c r="M279" s="54"/>
      <c r="N279" s="54"/>
      <c r="O279" s="54"/>
      <c r="P279" s="54"/>
      <c r="Q279" s="54"/>
      <c r="R279" s="54"/>
      <c r="S279" s="54"/>
      <c r="T279" s="54"/>
      <c r="U279" s="54"/>
      <c r="V279" s="54"/>
      <c r="W279" s="54"/>
      <c r="X279" s="54"/>
      <c r="Y279" s="54"/>
      <c r="Z279" s="54"/>
    </row>
    <row r="280" ht="16.5" spans="1:26">
      <c r="A280" s="83" t="str">
        <f>IF(C280="","",COUNTA(C$8:C280))</f>
        <v/>
      </c>
      <c r="B280" s="83"/>
      <c r="C280" s="83"/>
      <c r="D280" s="83"/>
      <c r="E280" s="83"/>
      <c r="F280" s="65"/>
      <c r="G280" s="65"/>
      <c r="H280" s="65"/>
      <c r="I280" s="13" t="s">
        <v>2</v>
      </c>
      <c r="J280" s="80"/>
      <c r="K280" s="13" t="s">
        <v>4</v>
      </c>
      <c r="L280" s="80"/>
      <c r="M280" s="54"/>
      <c r="N280" s="54"/>
      <c r="O280" s="54"/>
      <c r="P280" s="54"/>
      <c r="Q280" s="54"/>
      <c r="R280" s="54"/>
      <c r="S280" s="54"/>
      <c r="T280" s="54"/>
      <c r="U280" s="54"/>
      <c r="V280" s="54"/>
      <c r="W280" s="54"/>
      <c r="X280" s="54"/>
      <c r="Y280" s="54"/>
      <c r="Z280" s="54"/>
    </row>
    <row r="281" ht="16.5" spans="1:26">
      <c r="A281" s="83" t="str">
        <f>IF(C281="","",COUNTA(C$8:C281))</f>
        <v/>
      </c>
      <c r="B281" s="83"/>
      <c r="C281" s="83"/>
      <c r="D281" s="83"/>
      <c r="E281" s="83"/>
      <c r="F281" s="65"/>
      <c r="G281" s="65"/>
      <c r="H281" s="65"/>
      <c r="I281" s="13" t="s">
        <v>2</v>
      </c>
      <c r="J281" s="80"/>
      <c r="K281" s="13" t="s">
        <v>4</v>
      </c>
      <c r="L281" s="80"/>
      <c r="M281" s="54"/>
      <c r="N281" s="54"/>
      <c r="O281" s="54"/>
      <c r="P281" s="54"/>
      <c r="Q281" s="54"/>
      <c r="R281" s="54"/>
      <c r="S281" s="54"/>
      <c r="T281" s="54"/>
      <c r="U281" s="54"/>
      <c r="V281" s="54"/>
      <c r="W281" s="54"/>
      <c r="X281" s="54"/>
      <c r="Y281" s="54"/>
      <c r="Z281" s="54"/>
    </row>
    <row r="282" ht="16.5" spans="1:26">
      <c r="A282" s="83" t="str">
        <f>IF(C282="","",COUNTA(C$8:C282))</f>
        <v/>
      </c>
      <c r="B282" s="83"/>
      <c r="C282" s="83"/>
      <c r="D282" s="83"/>
      <c r="E282" s="83"/>
      <c r="F282" s="65"/>
      <c r="G282" s="65"/>
      <c r="H282" s="65"/>
      <c r="I282" s="13" t="s">
        <v>2</v>
      </c>
      <c r="J282" s="80"/>
      <c r="K282" s="13" t="s">
        <v>4</v>
      </c>
      <c r="L282" s="80"/>
      <c r="M282" s="54"/>
      <c r="N282" s="54"/>
      <c r="O282" s="54"/>
      <c r="P282" s="54"/>
      <c r="Q282" s="54"/>
      <c r="R282" s="54"/>
      <c r="S282" s="54"/>
      <c r="T282" s="54"/>
      <c r="U282" s="54"/>
      <c r="V282" s="54"/>
      <c r="W282" s="54"/>
      <c r="X282" s="54"/>
      <c r="Y282" s="54"/>
      <c r="Z282" s="54"/>
    </row>
    <row r="283" ht="16.5" spans="1:26">
      <c r="A283" s="83" t="str">
        <f>IF(C283="","",COUNTA(C$8:C283))</f>
        <v/>
      </c>
      <c r="B283" s="83"/>
      <c r="C283" s="83"/>
      <c r="D283" s="83"/>
      <c r="E283" s="83"/>
      <c r="F283" s="65"/>
      <c r="G283" s="65"/>
      <c r="H283" s="65"/>
      <c r="I283" s="13" t="s">
        <v>2</v>
      </c>
      <c r="J283" s="80"/>
      <c r="K283" s="13" t="s">
        <v>4</v>
      </c>
      <c r="L283" s="80"/>
      <c r="M283" s="54"/>
      <c r="N283" s="54"/>
      <c r="O283" s="54"/>
      <c r="P283" s="54"/>
      <c r="Q283" s="54"/>
      <c r="R283" s="54"/>
      <c r="S283" s="54"/>
      <c r="T283" s="54"/>
      <c r="U283" s="54"/>
      <c r="V283" s="54"/>
      <c r="W283" s="54"/>
      <c r="X283" s="54"/>
      <c r="Y283" s="54"/>
      <c r="Z283" s="54"/>
    </row>
    <row r="284" ht="16.5" spans="1:26">
      <c r="A284" s="83" t="str">
        <f>IF(C284="","",COUNTA(C$8:C284))</f>
        <v/>
      </c>
      <c r="B284" s="83"/>
      <c r="C284" s="83"/>
      <c r="D284" s="83"/>
      <c r="E284" s="83"/>
      <c r="F284" s="65"/>
      <c r="G284" s="65"/>
      <c r="H284" s="65"/>
      <c r="I284" s="13" t="s">
        <v>2</v>
      </c>
      <c r="J284" s="80"/>
      <c r="K284" s="13" t="s">
        <v>4</v>
      </c>
      <c r="L284" s="80"/>
      <c r="M284" s="54"/>
      <c r="N284" s="54"/>
      <c r="O284" s="54"/>
      <c r="P284" s="54"/>
      <c r="Q284" s="54"/>
      <c r="R284" s="54"/>
      <c r="S284" s="54"/>
      <c r="T284" s="54"/>
      <c r="U284" s="54"/>
      <c r="V284" s="54"/>
      <c r="W284" s="54"/>
      <c r="X284" s="54"/>
      <c r="Y284" s="54"/>
      <c r="Z284" s="54"/>
    </row>
    <row r="285" ht="16.5" spans="1:26">
      <c r="A285" s="83" t="str">
        <f>IF(C285="","",COUNTA(C$8:C285))</f>
        <v/>
      </c>
      <c r="B285" s="83"/>
      <c r="C285" s="83"/>
      <c r="D285" s="83"/>
      <c r="E285" s="83"/>
      <c r="F285" s="65"/>
      <c r="G285" s="65"/>
      <c r="H285" s="65"/>
      <c r="I285" s="13" t="s">
        <v>2</v>
      </c>
      <c r="J285" s="80"/>
      <c r="K285" s="13" t="s">
        <v>4</v>
      </c>
      <c r="L285" s="80"/>
      <c r="M285" s="54"/>
      <c r="N285" s="54"/>
      <c r="O285" s="54"/>
      <c r="P285" s="54"/>
      <c r="Q285" s="54"/>
      <c r="R285" s="54"/>
      <c r="S285" s="54"/>
      <c r="T285" s="54"/>
      <c r="U285" s="54"/>
      <c r="V285" s="54"/>
      <c r="W285" s="54"/>
      <c r="X285" s="54"/>
      <c r="Y285" s="54"/>
      <c r="Z285" s="54"/>
    </row>
    <row r="286" ht="16.5" spans="1:26">
      <c r="A286" s="83" t="str">
        <f>IF(C286="","",COUNTA(C$8:C286))</f>
        <v/>
      </c>
      <c r="B286" s="83"/>
      <c r="C286" s="83"/>
      <c r="D286" s="83"/>
      <c r="E286" s="83"/>
      <c r="F286" s="65"/>
      <c r="G286" s="65"/>
      <c r="H286" s="65"/>
      <c r="I286" s="13" t="s">
        <v>2</v>
      </c>
      <c r="J286" s="80"/>
      <c r="K286" s="13" t="s">
        <v>4</v>
      </c>
      <c r="L286" s="80"/>
      <c r="M286" s="54"/>
      <c r="N286" s="54"/>
      <c r="O286" s="54"/>
      <c r="P286" s="54"/>
      <c r="Q286" s="54"/>
      <c r="R286" s="54"/>
      <c r="S286" s="54"/>
      <c r="T286" s="54"/>
      <c r="U286" s="54"/>
      <c r="V286" s="54"/>
      <c r="W286" s="54"/>
      <c r="X286" s="54"/>
      <c r="Y286" s="54"/>
      <c r="Z286" s="54"/>
    </row>
    <row r="287" ht="16.5" spans="1:26">
      <c r="A287" s="83" t="str">
        <f>IF(C287="","",COUNTA(C$8:C287))</f>
        <v/>
      </c>
      <c r="B287" s="83"/>
      <c r="C287" s="83"/>
      <c r="D287" s="83"/>
      <c r="E287" s="83"/>
      <c r="F287" s="65"/>
      <c r="G287" s="65"/>
      <c r="H287" s="65"/>
      <c r="I287" s="13" t="s">
        <v>2</v>
      </c>
      <c r="J287" s="80"/>
      <c r="K287" s="13" t="s">
        <v>4</v>
      </c>
      <c r="L287" s="80"/>
      <c r="M287" s="54"/>
      <c r="N287" s="54"/>
      <c r="O287" s="54"/>
      <c r="P287" s="54"/>
      <c r="Q287" s="54"/>
      <c r="R287" s="54"/>
      <c r="S287" s="54"/>
      <c r="T287" s="54"/>
      <c r="U287" s="54"/>
      <c r="V287" s="54"/>
      <c r="W287" s="54"/>
      <c r="X287" s="54"/>
      <c r="Y287" s="54"/>
      <c r="Z287" s="54"/>
    </row>
    <row r="288" ht="16.5" spans="1:26">
      <c r="A288" s="83" t="str">
        <f>IF(C288="","",COUNTA(C$8:C288))</f>
        <v/>
      </c>
      <c r="B288" s="83"/>
      <c r="C288" s="83"/>
      <c r="D288" s="83"/>
      <c r="E288" s="83"/>
      <c r="F288" s="65"/>
      <c r="G288" s="65"/>
      <c r="H288" s="65"/>
      <c r="I288" s="13" t="s">
        <v>2</v>
      </c>
      <c r="J288" s="80"/>
      <c r="K288" s="13" t="s">
        <v>4</v>
      </c>
      <c r="L288" s="80"/>
      <c r="M288" s="54"/>
      <c r="N288" s="54"/>
      <c r="O288" s="54"/>
      <c r="P288" s="54"/>
      <c r="Q288" s="54"/>
      <c r="R288" s="54"/>
      <c r="S288" s="54"/>
      <c r="T288" s="54"/>
      <c r="U288" s="54"/>
      <c r="V288" s="54"/>
      <c r="W288" s="54"/>
      <c r="X288" s="54"/>
      <c r="Y288" s="54"/>
      <c r="Z288" s="54"/>
    </row>
    <row r="289" ht="16.5" spans="1:26">
      <c r="A289" s="83" t="str">
        <f>IF(C289="","",COUNTA(C$8:C289))</f>
        <v/>
      </c>
      <c r="B289" s="83"/>
      <c r="C289" s="83"/>
      <c r="D289" s="83"/>
      <c r="E289" s="83"/>
      <c r="F289" s="65"/>
      <c r="G289" s="65"/>
      <c r="H289" s="65"/>
      <c r="I289" s="13" t="s">
        <v>2</v>
      </c>
      <c r="J289" s="80"/>
      <c r="K289" s="13" t="s">
        <v>4</v>
      </c>
      <c r="L289" s="80"/>
      <c r="M289" s="54"/>
      <c r="N289" s="54"/>
      <c r="O289" s="54"/>
      <c r="P289" s="54"/>
      <c r="Q289" s="54"/>
      <c r="R289" s="54"/>
      <c r="S289" s="54"/>
      <c r="T289" s="54"/>
      <c r="U289" s="54"/>
      <c r="V289" s="54"/>
      <c r="W289" s="54"/>
      <c r="X289" s="54"/>
      <c r="Y289" s="54"/>
      <c r="Z289" s="54"/>
    </row>
    <row r="290" ht="16.5" spans="1:26">
      <c r="A290" s="83" t="str">
        <f>IF(C290="","",COUNTA(C$8:C290))</f>
        <v/>
      </c>
      <c r="B290" s="83"/>
      <c r="C290" s="83"/>
      <c r="D290" s="83"/>
      <c r="E290" s="83"/>
      <c r="F290" s="65"/>
      <c r="G290" s="65"/>
      <c r="H290" s="65"/>
      <c r="I290" s="13" t="s">
        <v>2</v>
      </c>
      <c r="J290" s="80"/>
      <c r="K290" s="13" t="s">
        <v>4</v>
      </c>
      <c r="L290" s="80"/>
      <c r="M290" s="54"/>
      <c r="N290" s="54"/>
      <c r="O290" s="54"/>
      <c r="P290" s="54"/>
      <c r="Q290" s="54"/>
      <c r="R290" s="54"/>
      <c r="S290" s="54"/>
      <c r="T290" s="54"/>
      <c r="U290" s="54"/>
      <c r="V290" s="54"/>
      <c r="W290" s="54"/>
      <c r="X290" s="54"/>
      <c r="Y290" s="54"/>
      <c r="Z290" s="54"/>
    </row>
    <row r="291" ht="16.5" spans="1:26">
      <c r="A291" s="83" t="str">
        <f>IF(C291="","",COUNTA(C$8:C291))</f>
        <v/>
      </c>
      <c r="B291" s="83"/>
      <c r="C291" s="83"/>
      <c r="D291" s="83"/>
      <c r="E291" s="83"/>
      <c r="F291" s="65"/>
      <c r="G291" s="65"/>
      <c r="H291" s="65"/>
      <c r="I291" s="13" t="s">
        <v>2</v>
      </c>
      <c r="J291" s="80"/>
      <c r="K291" s="13" t="s">
        <v>4</v>
      </c>
      <c r="L291" s="80"/>
      <c r="M291" s="54"/>
      <c r="N291" s="54"/>
      <c r="O291" s="54"/>
      <c r="P291" s="54"/>
      <c r="Q291" s="54"/>
      <c r="R291" s="54"/>
      <c r="S291" s="54"/>
      <c r="T291" s="54"/>
      <c r="U291" s="54"/>
      <c r="V291" s="54"/>
      <c r="W291" s="54"/>
      <c r="X291" s="54"/>
      <c r="Y291" s="54"/>
      <c r="Z291" s="54"/>
    </row>
    <row r="292" ht="16.5" spans="1:26">
      <c r="A292" s="83" t="str">
        <f>IF(C292="","",COUNTA(C$8:C292))</f>
        <v/>
      </c>
      <c r="B292" s="83"/>
      <c r="C292" s="83"/>
      <c r="D292" s="83"/>
      <c r="E292" s="83"/>
      <c r="F292" s="65"/>
      <c r="G292" s="65"/>
      <c r="H292" s="65"/>
      <c r="I292" s="13" t="s">
        <v>2</v>
      </c>
      <c r="J292" s="80"/>
      <c r="K292" s="13" t="s">
        <v>4</v>
      </c>
      <c r="L292" s="80"/>
      <c r="M292" s="54"/>
      <c r="N292" s="54"/>
      <c r="O292" s="54"/>
      <c r="P292" s="54"/>
      <c r="Q292" s="54"/>
      <c r="R292" s="54"/>
      <c r="S292" s="54"/>
      <c r="T292" s="54"/>
      <c r="U292" s="54"/>
      <c r="V292" s="54"/>
      <c r="W292" s="54"/>
      <c r="X292" s="54"/>
      <c r="Y292" s="54"/>
      <c r="Z292" s="54"/>
    </row>
    <row r="293" ht="16.5" spans="1:26">
      <c r="A293" s="83" t="str">
        <f>IF(C293="","",COUNTA(C$8:C293))</f>
        <v/>
      </c>
      <c r="B293" s="83"/>
      <c r="C293" s="83"/>
      <c r="D293" s="83"/>
      <c r="E293" s="83"/>
      <c r="F293" s="65"/>
      <c r="G293" s="65"/>
      <c r="H293" s="65"/>
      <c r="I293" s="13" t="s">
        <v>2</v>
      </c>
      <c r="J293" s="80"/>
      <c r="K293" s="13" t="s">
        <v>4</v>
      </c>
      <c r="L293" s="80"/>
      <c r="M293" s="54"/>
      <c r="N293" s="54"/>
      <c r="O293" s="54"/>
      <c r="P293" s="54"/>
      <c r="Q293" s="54"/>
      <c r="R293" s="54"/>
      <c r="S293" s="54"/>
      <c r="T293" s="54"/>
      <c r="U293" s="54"/>
      <c r="V293" s="54"/>
      <c r="W293" s="54"/>
      <c r="X293" s="54"/>
      <c r="Y293" s="54"/>
      <c r="Z293" s="54"/>
    </row>
    <row r="294" ht="16.5" spans="1:26">
      <c r="A294" s="83" t="str">
        <f>IF(C294="","",COUNTA(C$8:C294))</f>
        <v/>
      </c>
      <c r="B294" s="83"/>
      <c r="C294" s="83"/>
      <c r="D294" s="83"/>
      <c r="E294" s="83"/>
      <c r="F294" s="65"/>
      <c r="G294" s="65"/>
      <c r="H294" s="65"/>
      <c r="I294" s="13" t="s">
        <v>2</v>
      </c>
      <c r="J294" s="80"/>
      <c r="K294" s="13" t="s">
        <v>4</v>
      </c>
      <c r="L294" s="80"/>
      <c r="M294" s="54"/>
      <c r="N294" s="54"/>
      <c r="O294" s="54"/>
      <c r="P294" s="54"/>
      <c r="Q294" s="54"/>
      <c r="R294" s="54"/>
      <c r="S294" s="54"/>
      <c r="T294" s="54"/>
      <c r="U294" s="54"/>
      <c r="V294" s="54"/>
      <c r="W294" s="54"/>
      <c r="X294" s="54"/>
      <c r="Y294" s="54"/>
      <c r="Z294" s="54"/>
    </row>
    <row r="295" ht="16.5" spans="1:26">
      <c r="A295" s="83" t="str">
        <f>IF(C295="","",COUNTA(C$8:C295))</f>
        <v/>
      </c>
      <c r="B295" s="83"/>
      <c r="C295" s="83"/>
      <c r="D295" s="83"/>
      <c r="E295" s="83"/>
      <c r="F295" s="65"/>
      <c r="G295" s="65"/>
      <c r="H295" s="65"/>
      <c r="I295" s="13" t="s">
        <v>2</v>
      </c>
      <c r="J295" s="80"/>
      <c r="K295" s="13" t="s">
        <v>4</v>
      </c>
      <c r="L295" s="80"/>
      <c r="M295" s="54"/>
      <c r="N295" s="54"/>
      <c r="O295" s="54"/>
      <c r="P295" s="54"/>
      <c r="Q295" s="54"/>
      <c r="R295" s="54"/>
      <c r="S295" s="54"/>
      <c r="T295" s="54"/>
      <c r="U295" s="54"/>
      <c r="V295" s="54"/>
      <c r="W295" s="54"/>
      <c r="X295" s="54"/>
      <c r="Y295" s="54"/>
      <c r="Z295" s="54"/>
    </row>
    <row r="296" ht="16.5" spans="1:26">
      <c r="A296" s="83" t="str">
        <f>IF(C296="","",COUNTA(C$8:C296))</f>
        <v/>
      </c>
      <c r="B296" s="83"/>
      <c r="C296" s="83"/>
      <c r="D296" s="83"/>
      <c r="E296" s="83"/>
      <c r="F296" s="65"/>
      <c r="G296" s="65"/>
      <c r="H296" s="65"/>
      <c r="I296" s="13" t="s">
        <v>2</v>
      </c>
      <c r="J296" s="80"/>
      <c r="K296" s="13" t="s">
        <v>4</v>
      </c>
      <c r="L296" s="80"/>
      <c r="M296" s="54"/>
      <c r="N296" s="54"/>
      <c r="O296" s="54"/>
      <c r="P296" s="54"/>
      <c r="Q296" s="54"/>
      <c r="R296" s="54"/>
      <c r="S296" s="54"/>
      <c r="T296" s="54"/>
      <c r="U296" s="54"/>
      <c r="V296" s="54"/>
      <c r="W296" s="54"/>
      <c r="X296" s="54"/>
      <c r="Y296" s="54"/>
      <c r="Z296" s="54"/>
    </row>
    <row r="297" ht="16.5" spans="1:26">
      <c r="A297" s="83" t="str">
        <f>IF(C297="","",COUNTA(C$8:C297))</f>
        <v/>
      </c>
      <c r="B297" s="83"/>
      <c r="C297" s="83"/>
      <c r="D297" s="83"/>
      <c r="E297" s="83"/>
      <c r="F297" s="65"/>
      <c r="G297" s="65"/>
      <c r="H297" s="65"/>
      <c r="I297" s="13" t="s">
        <v>2</v>
      </c>
      <c r="J297" s="80"/>
      <c r="K297" s="13" t="s">
        <v>4</v>
      </c>
      <c r="L297" s="80"/>
      <c r="M297" s="54"/>
      <c r="N297" s="54"/>
      <c r="O297" s="54"/>
      <c r="P297" s="54"/>
      <c r="Q297" s="54"/>
      <c r="R297" s="54"/>
      <c r="S297" s="54"/>
      <c r="T297" s="54"/>
      <c r="U297" s="54"/>
      <c r="V297" s="54"/>
      <c r="W297" s="54"/>
      <c r="X297" s="54"/>
      <c r="Y297" s="54"/>
      <c r="Z297" s="54"/>
    </row>
    <row r="298" ht="16.5" spans="1:26">
      <c r="A298" s="83" t="str">
        <f>IF(C298="","",COUNTA(C$8:C298))</f>
        <v/>
      </c>
      <c r="B298" s="83"/>
      <c r="C298" s="83"/>
      <c r="D298" s="83"/>
      <c r="E298" s="83"/>
      <c r="F298" s="65"/>
      <c r="G298" s="65"/>
      <c r="H298" s="65"/>
      <c r="I298" s="13" t="s">
        <v>2</v>
      </c>
      <c r="J298" s="80"/>
      <c r="K298" s="13" t="s">
        <v>4</v>
      </c>
      <c r="L298" s="80"/>
      <c r="M298" s="54"/>
      <c r="N298" s="54"/>
      <c r="O298" s="54"/>
      <c r="P298" s="54"/>
      <c r="Q298" s="54"/>
      <c r="R298" s="54"/>
      <c r="S298" s="54"/>
      <c r="T298" s="54"/>
      <c r="U298" s="54"/>
      <c r="V298" s="54"/>
      <c r="W298" s="54"/>
      <c r="X298" s="54"/>
      <c r="Y298" s="54"/>
      <c r="Z298" s="54"/>
    </row>
    <row r="299" ht="16.5" spans="1:26">
      <c r="A299" s="83" t="str">
        <f>IF(C299="","",COUNTA(C$8:C299))</f>
        <v/>
      </c>
      <c r="B299" s="83"/>
      <c r="C299" s="83"/>
      <c r="D299" s="83"/>
      <c r="E299" s="83"/>
      <c r="F299" s="65"/>
      <c r="G299" s="65"/>
      <c r="H299" s="65"/>
      <c r="I299" s="13" t="s">
        <v>2</v>
      </c>
      <c r="J299" s="80"/>
      <c r="K299" s="13" t="s">
        <v>4</v>
      </c>
      <c r="L299" s="80"/>
      <c r="M299" s="54"/>
      <c r="N299" s="54"/>
      <c r="O299" s="54"/>
      <c r="P299" s="54"/>
      <c r="Q299" s="54"/>
      <c r="R299" s="54"/>
      <c r="S299" s="54"/>
      <c r="T299" s="54"/>
      <c r="U299" s="54"/>
      <c r="V299" s="54"/>
      <c r="W299" s="54"/>
      <c r="X299" s="54"/>
      <c r="Y299" s="54"/>
      <c r="Z299" s="54"/>
    </row>
    <row r="300" ht="16.5" spans="1:26">
      <c r="A300" s="83" t="str">
        <f>IF(C300="","",COUNTA(C$8:C300))</f>
        <v/>
      </c>
      <c r="B300" s="83"/>
      <c r="C300" s="83"/>
      <c r="D300" s="83"/>
      <c r="E300" s="83"/>
      <c r="F300" s="65"/>
      <c r="G300" s="65"/>
      <c r="H300" s="65"/>
      <c r="I300" s="13" t="s">
        <v>2</v>
      </c>
      <c r="J300" s="80"/>
      <c r="K300" s="13" t="s">
        <v>4</v>
      </c>
      <c r="L300" s="80"/>
      <c r="M300" s="54"/>
      <c r="N300" s="54"/>
      <c r="O300" s="54"/>
      <c r="P300" s="54"/>
      <c r="Q300" s="54"/>
      <c r="R300" s="54"/>
      <c r="S300" s="54"/>
      <c r="T300" s="54"/>
      <c r="U300" s="54"/>
      <c r="V300" s="54"/>
      <c r="W300" s="54"/>
      <c r="X300" s="54"/>
      <c r="Y300" s="54"/>
      <c r="Z300" s="54"/>
    </row>
    <row r="301" ht="16.5" spans="1:26">
      <c r="A301" s="83" t="str">
        <f>IF(C301="","",COUNTA(C$8:C301))</f>
        <v/>
      </c>
      <c r="B301" s="83"/>
      <c r="C301" s="83"/>
      <c r="D301" s="83"/>
      <c r="E301" s="83"/>
      <c r="F301" s="65"/>
      <c r="G301" s="65"/>
      <c r="H301" s="65"/>
      <c r="I301" s="13" t="s">
        <v>2</v>
      </c>
      <c r="J301" s="80"/>
      <c r="K301" s="13" t="s">
        <v>4</v>
      </c>
      <c r="L301" s="80"/>
      <c r="M301" s="54"/>
      <c r="N301" s="54"/>
      <c r="O301" s="54"/>
      <c r="P301" s="54"/>
      <c r="Q301" s="54"/>
      <c r="R301" s="54"/>
      <c r="S301" s="54"/>
      <c r="T301" s="54"/>
      <c r="U301" s="54"/>
      <c r="V301" s="54"/>
      <c r="W301" s="54"/>
      <c r="X301" s="54"/>
      <c r="Y301" s="54"/>
      <c r="Z301" s="54"/>
    </row>
    <row r="302" ht="16.5" spans="1:26">
      <c r="A302" s="83" t="str">
        <f>IF(C302="","",COUNTA(C$8:C302))</f>
        <v/>
      </c>
      <c r="B302" s="83"/>
      <c r="C302" s="83"/>
      <c r="D302" s="83"/>
      <c r="E302" s="83"/>
      <c r="F302" s="65"/>
      <c r="G302" s="65"/>
      <c r="H302" s="65"/>
      <c r="I302" s="13" t="s">
        <v>2</v>
      </c>
      <c r="J302" s="80"/>
      <c r="K302" s="13" t="s">
        <v>4</v>
      </c>
      <c r="L302" s="80"/>
      <c r="M302" s="54"/>
      <c r="N302" s="54"/>
      <c r="O302" s="54"/>
      <c r="P302" s="54"/>
      <c r="Q302" s="54"/>
      <c r="R302" s="54"/>
      <c r="S302" s="54"/>
      <c r="T302" s="54"/>
      <c r="U302" s="54"/>
      <c r="V302" s="54"/>
      <c r="W302" s="54"/>
      <c r="X302" s="54"/>
      <c r="Y302" s="54"/>
      <c r="Z302" s="54"/>
    </row>
    <row r="303" ht="16.5" spans="1:26">
      <c r="A303" s="83" t="str">
        <f>IF(C303="","",COUNTA(C$8:C303))</f>
        <v/>
      </c>
      <c r="B303" s="83"/>
      <c r="C303" s="83"/>
      <c r="D303" s="83"/>
      <c r="E303" s="83"/>
      <c r="F303" s="65"/>
      <c r="G303" s="65"/>
      <c r="H303" s="65"/>
      <c r="I303" s="13" t="s">
        <v>2</v>
      </c>
      <c r="J303" s="80"/>
      <c r="K303" s="13" t="s">
        <v>4</v>
      </c>
      <c r="L303" s="80"/>
      <c r="M303" s="54"/>
      <c r="N303" s="54"/>
      <c r="O303" s="54"/>
      <c r="P303" s="54"/>
      <c r="Q303" s="54"/>
      <c r="R303" s="54"/>
      <c r="S303" s="54"/>
      <c r="T303" s="54"/>
      <c r="U303" s="54"/>
      <c r="V303" s="54"/>
      <c r="W303" s="54"/>
      <c r="X303" s="54"/>
      <c r="Y303" s="54"/>
      <c r="Z303" s="54"/>
    </row>
    <row r="304" ht="16.5" spans="1:26">
      <c r="A304" s="83" t="str">
        <f>IF(C304="","",COUNTA(C$8:C304))</f>
        <v/>
      </c>
      <c r="B304" s="83"/>
      <c r="C304" s="83"/>
      <c r="D304" s="83"/>
      <c r="E304" s="83"/>
      <c r="F304" s="65"/>
      <c r="G304" s="65"/>
      <c r="H304" s="65"/>
      <c r="I304" s="13" t="s">
        <v>2</v>
      </c>
      <c r="J304" s="80"/>
      <c r="K304" s="13" t="s">
        <v>4</v>
      </c>
      <c r="L304" s="80"/>
      <c r="M304" s="54"/>
      <c r="N304" s="54"/>
      <c r="O304" s="54"/>
      <c r="P304" s="54"/>
      <c r="Q304" s="54"/>
      <c r="R304" s="54"/>
      <c r="S304" s="54"/>
      <c r="T304" s="54"/>
      <c r="U304" s="54"/>
      <c r="V304" s="54"/>
      <c r="W304" s="54"/>
      <c r="X304" s="54"/>
      <c r="Y304" s="54"/>
      <c r="Z304" s="54"/>
    </row>
    <row r="305" ht="16.5" spans="1:26">
      <c r="A305" s="83" t="str">
        <f>IF(C305="","",COUNTA(C$8:C305))</f>
        <v/>
      </c>
      <c r="B305" s="83"/>
      <c r="C305" s="83"/>
      <c r="D305" s="83"/>
      <c r="E305" s="83"/>
      <c r="F305" s="65"/>
      <c r="G305" s="65"/>
      <c r="H305" s="65"/>
      <c r="I305" s="13" t="s">
        <v>2</v>
      </c>
      <c r="J305" s="80"/>
      <c r="K305" s="13" t="s">
        <v>4</v>
      </c>
      <c r="L305" s="80"/>
      <c r="M305" s="54"/>
      <c r="N305" s="54"/>
      <c r="O305" s="54"/>
      <c r="P305" s="54"/>
      <c r="Q305" s="54"/>
      <c r="R305" s="54"/>
      <c r="S305" s="54"/>
      <c r="T305" s="54"/>
      <c r="U305" s="54"/>
      <c r="V305" s="54"/>
      <c r="W305" s="54"/>
      <c r="X305" s="54"/>
      <c r="Y305" s="54"/>
      <c r="Z305" s="54"/>
    </row>
    <row r="306" ht="16.5" spans="1:26">
      <c r="A306" s="83" t="str">
        <f>IF(C306="","",COUNTA(C$8:C306))</f>
        <v/>
      </c>
      <c r="B306" s="83"/>
      <c r="C306" s="83"/>
      <c r="D306" s="83"/>
      <c r="E306" s="83"/>
      <c r="F306" s="65"/>
      <c r="G306" s="65"/>
      <c r="H306" s="65"/>
      <c r="I306" s="13" t="s">
        <v>2</v>
      </c>
      <c r="J306" s="80"/>
      <c r="K306" s="13" t="s">
        <v>4</v>
      </c>
      <c r="L306" s="80"/>
      <c r="M306" s="54"/>
      <c r="N306" s="54"/>
      <c r="O306" s="54"/>
      <c r="P306" s="54"/>
      <c r="Q306" s="54"/>
      <c r="R306" s="54"/>
      <c r="S306" s="54"/>
      <c r="T306" s="54"/>
      <c r="U306" s="54"/>
      <c r="V306" s="54"/>
      <c r="W306" s="54"/>
      <c r="X306" s="54"/>
      <c r="Y306" s="54"/>
      <c r="Z306" s="54"/>
    </row>
    <row r="307" ht="16.5" spans="1:26">
      <c r="A307" s="83" t="str">
        <f>IF(C307="","",COUNTA(C$8:C307))</f>
        <v/>
      </c>
      <c r="B307" s="83"/>
      <c r="C307" s="83"/>
      <c r="D307" s="83"/>
      <c r="E307" s="83"/>
      <c r="F307" s="65"/>
      <c r="G307" s="65"/>
      <c r="H307" s="65"/>
      <c r="I307" s="13" t="s">
        <v>2</v>
      </c>
      <c r="J307" s="80"/>
      <c r="K307" s="13" t="s">
        <v>4</v>
      </c>
      <c r="L307" s="80"/>
      <c r="M307" s="54"/>
      <c r="N307" s="54"/>
      <c r="O307" s="54"/>
      <c r="P307" s="54"/>
      <c r="Q307" s="54"/>
      <c r="R307" s="54"/>
      <c r="S307" s="54"/>
      <c r="T307" s="54"/>
      <c r="U307" s="54"/>
      <c r="V307" s="54"/>
      <c r="W307" s="54"/>
      <c r="X307" s="54"/>
      <c r="Y307" s="54"/>
      <c r="Z307" s="54"/>
    </row>
    <row r="308" ht="16.5" spans="1:26">
      <c r="A308" s="83" t="str">
        <f>IF(C308="","",COUNTA(C$8:C308))</f>
        <v/>
      </c>
      <c r="B308" s="83"/>
      <c r="C308" s="83"/>
      <c r="D308" s="83"/>
      <c r="E308" s="83"/>
      <c r="F308" s="65"/>
      <c r="G308" s="65"/>
      <c r="H308" s="65"/>
      <c r="I308" s="13" t="s">
        <v>2</v>
      </c>
      <c r="J308" s="80"/>
      <c r="K308" s="13" t="s">
        <v>4</v>
      </c>
      <c r="L308" s="80"/>
      <c r="M308" s="54"/>
      <c r="N308" s="54"/>
      <c r="O308" s="54"/>
      <c r="P308" s="54"/>
      <c r="Q308" s="54"/>
      <c r="R308" s="54"/>
      <c r="S308" s="54"/>
      <c r="T308" s="54"/>
      <c r="U308" s="54"/>
      <c r="V308" s="54"/>
      <c r="W308" s="54"/>
      <c r="X308" s="54"/>
      <c r="Y308" s="54"/>
      <c r="Z308" s="54"/>
    </row>
    <row r="309" ht="16.5" spans="1:26">
      <c r="A309" s="83" t="str">
        <f>IF(C309="","",COUNTA(C$8:C309))</f>
        <v/>
      </c>
      <c r="B309" s="83"/>
      <c r="C309" s="83"/>
      <c r="D309" s="83"/>
      <c r="E309" s="83"/>
      <c r="F309" s="65"/>
      <c r="G309" s="65"/>
      <c r="H309" s="65"/>
      <c r="I309" s="13" t="s">
        <v>2</v>
      </c>
      <c r="J309" s="80"/>
      <c r="K309" s="13" t="s">
        <v>4</v>
      </c>
      <c r="L309" s="80"/>
      <c r="M309" s="54"/>
      <c r="N309" s="54"/>
      <c r="O309" s="54"/>
      <c r="P309" s="54"/>
      <c r="Q309" s="54"/>
      <c r="R309" s="54"/>
      <c r="S309" s="54"/>
      <c r="T309" s="54"/>
      <c r="U309" s="54"/>
      <c r="V309" s="54"/>
      <c r="W309" s="54"/>
      <c r="X309" s="54"/>
      <c r="Y309" s="54"/>
      <c r="Z309" s="54"/>
    </row>
    <row r="310" ht="16.5" spans="1:26">
      <c r="A310" s="83" t="str">
        <f>IF(C310="","",COUNTA(C$8:C310))</f>
        <v/>
      </c>
      <c r="B310" s="83"/>
      <c r="C310" s="83"/>
      <c r="D310" s="83"/>
      <c r="E310" s="83"/>
      <c r="F310" s="65"/>
      <c r="G310" s="65"/>
      <c r="H310" s="65"/>
      <c r="I310" s="13" t="s">
        <v>2</v>
      </c>
      <c r="J310" s="80"/>
      <c r="K310" s="13" t="s">
        <v>4</v>
      </c>
      <c r="L310" s="80"/>
      <c r="M310" s="54"/>
      <c r="N310" s="54"/>
      <c r="O310" s="54"/>
      <c r="P310" s="54"/>
      <c r="Q310" s="54"/>
      <c r="R310" s="54"/>
      <c r="S310" s="54"/>
      <c r="T310" s="54"/>
      <c r="U310" s="54"/>
      <c r="V310" s="54"/>
      <c r="W310" s="54"/>
      <c r="X310" s="54"/>
      <c r="Y310" s="54"/>
      <c r="Z310" s="54"/>
    </row>
    <row r="311" ht="16.5" spans="1:26">
      <c r="A311" s="83" t="str">
        <f>IF(C311="","",COUNTA(C$8:C311))</f>
        <v/>
      </c>
      <c r="B311" s="83"/>
      <c r="C311" s="83"/>
      <c r="D311" s="83"/>
      <c r="E311" s="83"/>
      <c r="F311" s="65"/>
      <c r="G311" s="65"/>
      <c r="H311" s="65"/>
      <c r="I311" s="13" t="s">
        <v>2</v>
      </c>
      <c r="J311" s="80"/>
      <c r="K311" s="13" t="s">
        <v>4</v>
      </c>
      <c r="L311" s="80"/>
      <c r="M311" s="54"/>
      <c r="N311" s="54"/>
      <c r="O311" s="54"/>
      <c r="P311" s="54"/>
      <c r="Q311" s="54"/>
      <c r="R311" s="54"/>
      <c r="S311" s="54"/>
      <c r="T311" s="54"/>
      <c r="U311" s="54"/>
      <c r="V311" s="54"/>
      <c r="W311" s="54"/>
      <c r="X311" s="54"/>
      <c r="Y311" s="54"/>
      <c r="Z311" s="54"/>
    </row>
    <row r="312" ht="16.5" spans="1:26">
      <c r="A312" s="83" t="str">
        <f>IF(C312="","",COUNTA(C$8:C312))</f>
        <v/>
      </c>
      <c r="B312" s="83"/>
      <c r="C312" s="83"/>
      <c r="D312" s="83"/>
      <c r="E312" s="83"/>
      <c r="F312" s="65"/>
      <c r="G312" s="65"/>
      <c r="H312" s="65"/>
      <c r="I312" s="13" t="s">
        <v>2</v>
      </c>
      <c r="J312" s="80"/>
      <c r="K312" s="13" t="s">
        <v>4</v>
      </c>
      <c r="L312" s="80"/>
      <c r="M312" s="54"/>
      <c r="N312" s="54"/>
      <c r="O312" s="54"/>
      <c r="P312" s="54"/>
      <c r="Q312" s="54"/>
      <c r="R312" s="54"/>
      <c r="S312" s="54"/>
      <c r="T312" s="54"/>
      <c r="U312" s="54"/>
      <c r="V312" s="54"/>
      <c r="W312" s="54"/>
      <c r="X312" s="54"/>
      <c r="Y312" s="54"/>
      <c r="Z312" s="54"/>
    </row>
    <row r="313" ht="16.5" spans="1:26">
      <c r="A313" s="83" t="str">
        <f>IF(C313="","",COUNTA(C$8:C313))</f>
        <v/>
      </c>
      <c r="B313" s="83"/>
      <c r="C313" s="83"/>
      <c r="D313" s="83"/>
      <c r="E313" s="83"/>
      <c r="F313" s="65"/>
      <c r="G313" s="65"/>
      <c r="H313" s="65"/>
      <c r="I313" s="13" t="s">
        <v>2</v>
      </c>
      <c r="J313" s="80"/>
      <c r="K313" s="13" t="s">
        <v>4</v>
      </c>
      <c r="L313" s="80"/>
      <c r="M313" s="54"/>
      <c r="N313" s="54"/>
      <c r="O313" s="54"/>
      <c r="P313" s="54"/>
      <c r="Q313" s="54"/>
      <c r="R313" s="54"/>
      <c r="S313" s="54"/>
      <c r="T313" s="54"/>
      <c r="U313" s="54"/>
      <c r="V313" s="54"/>
      <c r="W313" s="54"/>
      <c r="X313" s="54"/>
      <c r="Y313" s="54"/>
      <c r="Z313" s="54"/>
    </row>
    <row r="314" ht="16.5" spans="1:26">
      <c r="A314" s="83" t="str">
        <f>IF(C314="","",COUNTA(C$8:C314))</f>
        <v/>
      </c>
      <c r="B314" s="83"/>
      <c r="C314" s="83"/>
      <c r="D314" s="83"/>
      <c r="E314" s="83"/>
      <c r="F314" s="65"/>
      <c r="G314" s="65"/>
      <c r="H314" s="65"/>
      <c r="I314" s="13" t="s">
        <v>2</v>
      </c>
      <c r="J314" s="80"/>
      <c r="K314" s="13" t="s">
        <v>4</v>
      </c>
      <c r="L314" s="80"/>
      <c r="M314" s="54"/>
      <c r="N314" s="54"/>
      <c r="O314" s="54"/>
      <c r="P314" s="54"/>
      <c r="Q314" s="54"/>
      <c r="R314" s="54"/>
      <c r="S314" s="54"/>
      <c r="T314" s="54"/>
      <c r="U314" s="54"/>
      <c r="V314" s="54"/>
      <c r="W314" s="54"/>
      <c r="X314" s="54"/>
      <c r="Y314" s="54"/>
      <c r="Z314" s="54"/>
    </row>
    <row r="315" ht="16.5" spans="1:26">
      <c r="A315" s="83" t="str">
        <f>IF(C315="","",COUNTA(C$8:C315))</f>
        <v/>
      </c>
      <c r="B315" s="83"/>
      <c r="C315" s="83"/>
      <c r="D315" s="83"/>
      <c r="E315" s="83"/>
      <c r="F315" s="65"/>
      <c r="G315" s="65"/>
      <c r="H315" s="65"/>
      <c r="I315" s="13" t="s">
        <v>2</v>
      </c>
      <c r="J315" s="80"/>
      <c r="K315" s="13" t="s">
        <v>4</v>
      </c>
      <c r="L315" s="80"/>
      <c r="M315" s="54"/>
      <c r="N315" s="54"/>
      <c r="O315" s="54"/>
      <c r="P315" s="54"/>
      <c r="Q315" s="54"/>
      <c r="R315" s="54"/>
      <c r="S315" s="54"/>
      <c r="T315" s="54"/>
      <c r="U315" s="54"/>
      <c r="V315" s="54"/>
      <c r="W315" s="54"/>
      <c r="X315" s="54"/>
      <c r="Y315" s="54"/>
      <c r="Z315" s="54"/>
    </row>
    <row r="316" ht="16.5" spans="1:26">
      <c r="A316" s="83" t="str">
        <f>IF(C316="","",COUNTA(C$8:C316))</f>
        <v/>
      </c>
      <c r="B316" s="83"/>
      <c r="C316" s="83"/>
      <c r="D316" s="83"/>
      <c r="E316" s="83"/>
      <c r="F316" s="65"/>
      <c r="G316" s="65"/>
      <c r="H316" s="65"/>
      <c r="I316" s="13" t="s">
        <v>2</v>
      </c>
      <c r="J316" s="80"/>
      <c r="K316" s="13" t="s">
        <v>4</v>
      </c>
      <c r="L316" s="80"/>
      <c r="M316" s="54"/>
      <c r="N316" s="54"/>
      <c r="O316" s="54"/>
      <c r="P316" s="54"/>
      <c r="Q316" s="54"/>
      <c r="R316" s="54"/>
      <c r="S316" s="54"/>
      <c r="T316" s="54"/>
      <c r="U316" s="54"/>
      <c r="V316" s="54"/>
      <c r="W316" s="54"/>
      <c r="X316" s="54"/>
      <c r="Y316" s="54"/>
      <c r="Z316" s="54"/>
    </row>
    <row r="317" ht="16.5" spans="1:26">
      <c r="A317" s="83" t="str">
        <f>IF(C317="","",COUNTA(C$8:C317))</f>
        <v/>
      </c>
      <c r="B317" s="83"/>
      <c r="C317" s="83"/>
      <c r="D317" s="83"/>
      <c r="E317" s="83"/>
      <c r="F317" s="65"/>
      <c r="G317" s="65"/>
      <c r="H317" s="65"/>
      <c r="I317" s="13" t="s">
        <v>2</v>
      </c>
      <c r="J317" s="80"/>
      <c r="K317" s="13" t="s">
        <v>4</v>
      </c>
      <c r="L317" s="80"/>
      <c r="M317" s="54"/>
      <c r="N317" s="54"/>
      <c r="O317" s="54"/>
      <c r="P317" s="54"/>
      <c r="Q317" s="54"/>
      <c r="R317" s="54"/>
      <c r="S317" s="54"/>
      <c r="T317" s="54"/>
      <c r="U317" s="54"/>
      <c r="V317" s="54"/>
      <c r="W317" s="54"/>
      <c r="X317" s="54"/>
      <c r="Y317" s="54"/>
      <c r="Z317" s="54"/>
    </row>
    <row r="318" ht="16.5" spans="1:26">
      <c r="A318" s="83" t="str">
        <f>IF(C318="","",COUNTA(C$8:C318))</f>
        <v/>
      </c>
      <c r="B318" s="83"/>
      <c r="C318" s="83"/>
      <c r="D318" s="83"/>
      <c r="E318" s="83"/>
      <c r="F318" s="65"/>
      <c r="G318" s="65"/>
      <c r="H318" s="65"/>
      <c r="I318" s="13" t="s">
        <v>2</v>
      </c>
      <c r="J318" s="80"/>
      <c r="K318" s="13" t="s">
        <v>4</v>
      </c>
      <c r="L318" s="80"/>
      <c r="M318" s="54"/>
      <c r="N318" s="54"/>
      <c r="O318" s="54"/>
      <c r="P318" s="54"/>
      <c r="Q318" s="54"/>
      <c r="R318" s="54"/>
      <c r="S318" s="54"/>
      <c r="T318" s="54"/>
      <c r="U318" s="54"/>
      <c r="V318" s="54"/>
      <c r="W318" s="54"/>
      <c r="X318" s="54"/>
      <c r="Y318" s="54"/>
      <c r="Z318" s="54"/>
    </row>
    <row r="319" ht="16.5" spans="1:26">
      <c r="A319" s="83" t="str">
        <f>IF(C319="","",COUNTA(C$8:C319))</f>
        <v/>
      </c>
      <c r="B319" s="83"/>
      <c r="C319" s="83"/>
      <c r="D319" s="83"/>
      <c r="E319" s="83"/>
      <c r="F319" s="65"/>
      <c r="G319" s="65"/>
      <c r="H319" s="65"/>
      <c r="I319" s="13" t="s">
        <v>2</v>
      </c>
      <c r="J319" s="80"/>
      <c r="K319" s="13" t="s">
        <v>4</v>
      </c>
      <c r="L319" s="80"/>
      <c r="M319" s="54"/>
      <c r="N319" s="54"/>
      <c r="O319" s="54"/>
      <c r="P319" s="54"/>
      <c r="Q319" s="54"/>
      <c r="R319" s="54"/>
      <c r="S319" s="54"/>
      <c r="T319" s="54"/>
      <c r="U319" s="54"/>
      <c r="V319" s="54"/>
      <c r="W319" s="54"/>
      <c r="X319" s="54"/>
      <c r="Y319" s="54"/>
      <c r="Z319" s="54"/>
    </row>
    <row r="320" ht="16.5" spans="1:26">
      <c r="A320" s="83" t="str">
        <f>IF(C320="","",COUNTA(C$8:C320))</f>
        <v/>
      </c>
      <c r="B320" s="83"/>
      <c r="C320" s="83"/>
      <c r="D320" s="83"/>
      <c r="E320" s="83"/>
      <c r="F320" s="65"/>
      <c r="G320" s="65"/>
      <c r="H320" s="65"/>
      <c r="I320" s="13" t="s">
        <v>2</v>
      </c>
      <c r="J320" s="80"/>
      <c r="K320" s="13" t="s">
        <v>4</v>
      </c>
      <c r="L320" s="80"/>
      <c r="M320" s="54"/>
      <c r="N320" s="54"/>
      <c r="O320" s="54"/>
      <c r="P320" s="54"/>
      <c r="Q320" s="54"/>
      <c r="R320" s="54"/>
      <c r="S320" s="54"/>
      <c r="T320" s="54"/>
      <c r="U320" s="54"/>
      <c r="V320" s="54"/>
      <c r="W320" s="54"/>
      <c r="X320" s="54"/>
      <c r="Y320" s="54"/>
      <c r="Z320" s="54"/>
    </row>
    <row r="321" ht="16.5" spans="1:26">
      <c r="A321" s="83" t="str">
        <f>IF(C321="","",COUNTA(C$8:C321))</f>
        <v/>
      </c>
      <c r="B321" s="83"/>
      <c r="C321" s="83"/>
      <c r="D321" s="83"/>
      <c r="E321" s="83"/>
      <c r="F321" s="65"/>
      <c r="G321" s="65"/>
      <c r="H321" s="65"/>
      <c r="I321" s="13" t="s">
        <v>2</v>
      </c>
      <c r="J321" s="80"/>
      <c r="K321" s="13" t="s">
        <v>4</v>
      </c>
      <c r="L321" s="80"/>
      <c r="M321" s="54"/>
      <c r="N321" s="54"/>
      <c r="O321" s="54"/>
      <c r="P321" s="54"/>
      <c r="Q321" s="54"/>
      <c r="R321" s="54"/>
      <c r="S321" s="54"/>
      <c r="T321" s="54"/>
      <c r="U321" s="54"/>
      <c r="V321" s="54"/>
      <c r="W321" s="54"/>
      <c r="X321" s="54"/>
      <c r="Y321" s="54"/>
      <c r="Z321" s="54"/>
    </row>
    <row r="322" ht="16.5" spans="1:26">
      <c r="A322" s="83" t="str">
        <f>IF(C322="","",COUNTA(C$8:C322))</f>
        <v/>
      </c>
      <c r="B322" s="83"/>
      <c r="C322" s="83"/>
      <c r="D322" s="83"/>
      <c r="E322" s="83"/>
      <c r="F322" s="65"/>
      <c r="G322" s="65"/>
      <c r="H322" s="65"/>
      <c r="I322" s="13" t="s">
        <v>2</v>
      </c>
      <c r="J322" s="80"/>
      <c r="K322" s="13" t="s">
        <v>4</v>
      </c>
      <c r="L322" s="80"/>
      <c r="M322" s="54"/>
      <c r="N322" s="54"/>
      <c r="O322" s="54"/>
      <c r="P322" s="54"/>
      <c r="Q322" s="54"/>
      <c r="R322" s="54"/>
      <c r="S322" s="54"/>
      <c r="T322" s="54"/>
      <c r="U322" s="54"/>
      <c r="V322" s="54"/>
      <c r="W322" s="54"/>
      <c r="X322" s="54"/>
      <c r="Y322" s="54"/>
      <c r="Z322" s="54"/>
    </row>
    <row r="323" ht="16.5" spans="1:26">
      <c r="A323" s="83" t="str">
        <f>IF(C323="","",COUNTA(C$8:C323))</f>
        <v/>
      </c>
      <c r="B323" s="83"/>
      <c r="C323" s="83"/>
      <c r="D323" s="83"/>
      <c r="E323" s="83"/>
      <c r="F323" s="65"/>
      <c r="G323" s="65"/>
      <c r="H323" s="65"/>
      <c r="I323" s="13" t="s">
        <v>2</v>
      </c>
      <c r="J323" s="80"/>
      <c r="K323" s="13" t="s">
        <v>4</v>
      </c>
      <c r="L323" s="80"/>
      <c r="M323" s="54"/>
      <c r="N323" s="54"/>
      <c r="O323" s="54"/>
      <c r="P323" s="54"/>
      <c r="Q323" s="54"/>
      <c r="R323" s="54"/>
      <c r="S323" s="54"/>
      <c r="T323" s="54"/>
      <c r="U323" s="54"/>
      <c r="V323" s="54"/>
      <c r="W323" s="54"/>
      <c r="X323" s="54"/>
      <c r="Y323" s="54"/>
      <c r="Z323" s="54"/>
    </row>
    <row r="324" ht="16.5" spans="1:26">
      <c r="A324" s="83" t="str">
        <f>IF(C324="","",COUNTA(C$8:C324))</f>
        <v/>
      </c>
      <c r="B324" s="83"/>
      <c r="C324" s="83"/>
      <c r="D324" s="83"/>
      <c r="E324" s="83"/>
      <c r="F324" s="65"/>
      <c r="G324" s="65"/>
      <c r="H324" s="65"/>
      <c r="I324" s="13" t="s">
        <v>2</v>
      </c>
      <c r="J324" s="80"/>
      <c r="K324" s="13" t="s">
        <v>4</v>
      </c>
      <c r="L324" s="80"/>
      <c r="M324" s="54"/>
      <c r="N324" s="54"/>
      <c r="O324" s="54"/>
      <c r="P324" s="54"/>
      <c r="Q324" s="54"/>
      <c r="R324" s="54"/>
      <c r="S324" s="54"/>
      <c r="T324" s="54"/>
      <c r="U324" s="54"/>
      <c r="V324" s="54"/>
      <c r="W324" s="54"/>
      <c r="X324" s="54"/>
      <c r="Y324" s="54"/>
      <c r="Z324" s="54"/>
    </row>
    <row r="325" ht="16.5" spans="1:26">
      <c r="A325" s="83" t="str">
        <f>IF(C325="","",COUNTA(C$8:C325))</f>
        <v/>
      </c>
      <c r="B325" s="83"/>
      <c r="C325" s="83"/>
      <c r="D325" s="83"/>
      <c r="E325" s="83"/>
      <c r="F325" s="65"/>
      <c r="G325" s="65"/>
      <c r="H325" s="65"/>
      <c r="I325" s="13" t="s">
        <v>2</v>
      </c>
      <c r="J325" s="80"/>
      <c r="K325" s="13" t="s">
        <v>4</v>
      </c>
      <c r="L325" s="80"/>
      <c r="M325" s="54"/>
      <c r="N325" s="54"/>
      <c r="O325" s="54"/>
      <c r="P325" s="54"/>
      <c r="Q325" s="54"/>
      <c r="R325" s="54"/>
      <c r="S325" s="54"/>
      <c r="T325" s="54"/>
      <c r="U325" s="54"/>
      <c r="V325" s="54"/>
      <c r="W325" s="54"/>
      <c r="X325" s="54"/>
      <c r="Y325" s="54"/>
      <c r="Z325" s="54"/>
    </row>
    <row r="326" ht="16.5" spans="1:26">
      <c r="A326" s="83" t="str">
        <f>IF(C326="","",COUNTA(C$8:C326))</f>
        <v/>
      </c>
      <c r="B326" s="83"/>
      <c r="C326" s="83"/>
      <c r="D326" s="83"/>
      <c r="E326" s="83"/>
      <c r="F326" s="65"/>
      <c r="G326" s="65"/>
      <c r="H326" s="65"/>
      <c r="I326" s="13" t="s">
        <v>2</v>
      </c>
      <c r="J326" s="80"/>
      <c r="K326" s="13" t="s">
        <v>4</v>
      </c>
      <c r="L326" s="80"/>
      <c r="M326" s="54"/>
      <c r="N326" s="54"/>
      <c r="O326" s="54"/>
      <c r="P326" s="54"/>
      <c r="Q326" s="54"/>
      <c r="R326" s="54"/>
      <c r="S326" s="54"/>
      <c r="T326" s="54"/>
      <c r="U326" s="54"/>
      <c r="V326" s="54"/>
      <c r="W326" s="54"/>
      <c r="X326" s="54"/>
      <c r="Y326" s="54"/>
      <c r="Z326" s="54"/>
    </row>
    <row r="327" ht="16.5" spans="1:26">
      <c r="A327" s="83" t="str">
        <f>IF(C327="","",COUNTA(C$8:C327))</f>
        <v/>
      </c>
      <c r="B327" s="83"/>
      <c r="C327" s="83"/>
      <c r="D327" s="83"/>
      <c r="E327" s="83"/>
      <c r="F327" s="65"/>
      <c r="G327" s="65"/>
      <c r="H327" s="65"/>
      <c r="I327" s="13" t="s">
        <v>2</v>
      </c>
      <c r="J327" s="80"/>
      <c r="K327" s="13" t="s">
        <v>4</v>
      </c>
      <c r="L327" s="80"/>
      <c r="M327" s="54"/>
      <c r="N327" s="54"/>
      <c r="O327" s="54"/>
      <c r="P327" s="54"/>
      <c r="Q327" s="54"/>
      <c r="R327" s="54"/>
      <c r="S327" s="54"/>
      <c r="T327" s="54"/>
      <c r="U327" s="54"/>
      <c r="V327" s="54"/>
      <c r="W327" s="54"/>
      <c r="X327" s="54"/>
      <c r="Y327" s="54"/>
      <c r="Z327" s="54"/>
    </row>
    <row r="328" ht="16.5" spans="1:26">
      <c r="A328" s="83" t="str">
        <f>IF(C328="","",COUNTA(C$8:C328))</f>
        <v/>
      </c>
      <c r="B328" s="83"/>
      <c r="C328" s="83"/>
      <c r="D328" s="83"/>
      <c r="E328" s="83"/>
      <c r="F328" s="65"/>
      <c r="G328" s="65"/>
      <c r="H328" s="65"/>
      <c r="I328" s="13" t="s">
        <v>2</v>
      </c>
      <c r="J328" s="80"/>
      <c r="K328" s="13" t="s">
        <v>4</v>
      </c>
      <c r="L328" s="80"/>
      <c r="M328" s="54"/>
      <c r="N328" s="54"/>
      <c r="O328" s="54"/>
      <c r="P328" s="54"/>
      <c r="Q328" s="54"/>
      <c r="R328" s="54"/>
      <c r="S328" s="54"/>
      <c r="T328" s="54"/>
      <c r="U328" s="54"/>
      <c r="V328" s="54"/>
      <c r="W328" s="54"/>
      <c r="X328" s="54"/>
      <c r="Y328" s="54"/>
      <c r="Z328" s="54"/>
    </row>
    <row r="329" ht="16.5" spans="1:26">
      <c r="A329" s="83" t="str">
        <f>IF(C329="","",COUNTA(C$8:C329))</f>
        <v/>
      </c>
      <c r="B329" s="83"/>
      <c r="C329" s="83"/>
      <c r="D329" s="83"/>
      <c r="E329" s="83"/>
      <c r="F329" s="65"/>
      <c r="G329" s="65"/>
      <c r="H329" s="65"/>
      <c r="I329" s="13" t="s">
        <v>2</v>
      </c>
      <c r="J329" s="80"/>
      <c r="K329" s="13" t="s">
        <v>4</v>
      </c>
      <c r="L329" s="80"/>
      <c r="M329" s="54"/>
      <c r="N329" s="54"/>
      <c r="O329" s="54"/>
      <c r="P329" s="54"/>
      <c r="Q329" s="54"/>
      <c r="R329" s="54"/>
      <c r="S329" s="54"/>
      <c r="T329" s="54"/>
      <c r="U329" s="54"/>
      <c r="V329" s="54"/>
      <c r="W329" s="54"/>
      <c r="X329" s="54"/>
      <c r="Y329" s="54"/>
      <c r="Z329" s="54"/>
    </row>
    <row r="330" ht="16.5" spans="1:26">
      <c r="A330" s="83" t="str">
        <f>IF(C330="","",COUNTA(C$8:C330))</f>
        <v/>
      </c>
      <c r="B330" s="83"/>
      <c r="C330" s="83"/>
      <c r="D330" s="83"/>
      <c r="E330" s="83"/>
      <c r="F330" s="65"/>
      <c r="G330" s="65"/>
      <c r="H330" s="65"/>
      <c r="I330" s="13" t="s">
        <v>2</v>
      </c>
      <c r="J330" s="80"/>
      <c r="K330" s="13" t="s">
        <v>4</v>
      </c>
      <c r="L330" s="80"/>
      <c r="M330" s="54"/>
      <c r="N330" s="54"/>
      <c r="O330" s="54"/>
      <c r="P330" s="54"/>
      <c r="Q330" s="54"/>
      <c r="R330" s="54"/>
      <c r="S330" s="54"/>
      <c r="T330" s="54"/>
      <c r="U330" s="54"/>
      <c r="V330" s="54"/>
      <c r="W330" s="54"/>
      <c r="X330" s="54"/>
      <c r="Y330" s="54"/>
      <c r="Z330" s="54"/>
    </row>
    <row r="331" ht="16.5" spans="1:26">
      <c r="A331" s="83" t="str">
        <f>IF(C331="","",COUNTA(C$8:C331))</f>
        <v/>
      </c>
      <c r="B331" s="83"/>
      <c r="C331" s="83"/>
      <c r="D331" s="83"/>
      <c r="E331" s="83"/>
      <c r="F331" s="65"/>
      <c r="G331" s="65"/>
      <c r="H331" s="65"/>
      <c r="I331" s="13" t="s">
        <v>2</v>
      </c>
      <c r="J331" s="80"/>
      <c r="K331" s="13" t="s">
        <v>4</v>
      </c>
      <c r="L331" s="80"/>
      <c r="M331" s="54"/>
      <c r="N331" s="54"/>
      <c r="O331" s="54"/>
      <c r="P331" s="54"/>
      <c r="Q331" s="54"/>
      <c r="R331" s="54"/>
      <c r="S331" s="54"/>
      <c r="T331" s="54"/>
      <c r="U331" s="54"/>
      <c r="V331" s="54"/>
      <c r="W331" s="54"/>
      <c r="X331" s="54"/>
      <c r="Y331" s="54"/>
      <c r="Z331" s="54"/>
    </row>
    <row r="332" ht="16.5" spans="1:26">
      <c r="A332" s="83" t="str">
        <f>IF(C332="","",COUNTA(C$8:C332))</f>
        <v/>
      </c>
      <c r="B332" s="83"/>
      <c r="C332" s="83"/>
      <c r="D332" s="83"/>
      <c r="E332" s="83"/>
      <c r="F332" s="65"/>
      <c r="G332" s="65"/>
      <c r="H332" s="65"/>
      <c r="I332" s="13" t="s">
        <v>2</v>
      </c>
      <c r="J332" s="80"/>
      <c r="K332" s="13" t="s">
        <v>4</v>
      </c>
      <c r="L332" s="80"/>
      <c r="M332" s="54"/>
      <c r="N332" s="54"/>
      <c r="O332" s="54"/>
      <c r="P332" s="54"/>
      <c r="Q332" s="54"/>
      <c r="R332" s="54"/>
      <c r="S332" s="54"/>
      <c r="T332" s="54"/>
      <c r="U332" s="54"/>
      <c r="V332" s="54"/>
      <c r="W332" s="54"/>
      <c r="X332" s="54"/>
      <c r="Y332" s="54"/>
      <c r="Z332" s="54"/>
    </row>
    <row r="333" ht="16.5" spans="1:26">
      <c r="A333" s="83" t="str">
        <f>IF(C333="","",COUNTA(C$8:C333))</f>
        <v/>
      </c>
      <c r="B333" s="83"/>
      <c r="C333" s="83"/>
      <c r="D333" s="83"/>
      <c r="E333" s="83"/>
      <c r="F333" s="65"/>
      <c r="G333" s="65"/>
      <c r="H333" s="65"/>
      <c r="I333" s="13" t="s">
        <v>2</v>
      </c>
      <c r="J333" s="80"/>
      <c r="K333" s="13" t="s">
        <v>4</v>
      </c>
      <c r="L333" s="80"/>
      <c r="M333" s="54"/>
      <c r="N333" s="54"/>
      <c r="O333" s="54"/>
      <c r="P333" s="54"/>
      <c r="Q333" s="54"/>
      <c r="R333" s="54"/>
      <c r="S333" s="54"/>
      <c r="T333" s="54"/>
      <c r="U333" s="54"/>
      <c r="V333" s="54"/>
      <c r="W333" s="54"/>
      <c r="X333" s="54"/>
      <c r="Y333" s="54"/>
      <c r="Z333" s="54"/>
    </row>
    <row r="334" ht="16.5" spans="1:26">
      <c r="A334" s="83" t="str">
        <f>IF(C334="","",COUNTA(C$8:C334))</f>
        <v/>
      </c>
      <c r="B334" s="83"/>
      <c r="C334" s="83"/>
      <c r="D334" s="83"/>
      <c r="E334" s="83"/>
      <c r="F334" s="65"/>
      <c r="G334" s="65"/>
      <c r="H334" s="65"/>
      <c r="I334" s="13" t="s">
        <v>2</v>
      </c>
      <c r="J334" s="80"/>
      <c r="K334" s="13" t="s">
        <v>4</v>
      </c>
      <c r="L334" s="80"/>
      <c r="M334" s="54"/>
      <c r="N334" s="54"/>
      <c r="O334" s="54"/>
      <c r="P334" s="54"/>
      <c r="Q334" s="54"/>
      <c r="R334" s="54"/>
      <c r="S334" s="54"/>
      <c r="T334" s="54"/>
      <c r="U334" s="54"/>
      <c r="V334" s="54"/>
      <c r="W334" s="54"/>
      <c r="X334" s="54"/>
      <c r="Y334" s="54"/>
      <c r="Z334" s="54"/>
    </row>
    <row r="335" ht="16.5" spans="1:26">
      <c r="A335" s="83" t="str">
        <f>IF(C335="","",COUNTA(C$8:C335))</f>
        <v/>
      </c>
      <c r="B335" s="83"/>
      <c r="C335" s="83"/>
      <c r="D335" s="83"/>
      <c r="E335" s="83"/>
      <c r="F335" s="65"/>
      <c r="G335" s="65"/>
      <c r="H335" s="65"/>
      <c r="I335" s="13" t="s">
        <v>2</v>
      </c>
      <c r="J335" s="80"/>
      <c r="K335" s="13" t="s">
        <v>4</v>
      </c>
      <c r="L335" s="80"/>
      <c r="M335" s="54"/>
      <c r="N335" s="54"/>
      <c r="O335" s="54"/>
      <c r="P335" s="54"/>
      <c r="Q335" s="54"/>
      <c r="R335" s="54"/>
      <c r="S335" s="54"/>
      <c r="T335" s="54"/>
      <c r="U335" s="54"/>
      <c r="V335" s="54"/>
      <c r="W335" s="54"/>
      <c r="X335" s="54"/>
      <c r="Y335" s="54"/>
      <c r="Z335" s="54"/>
    </row>
    <row r="336" ht="16.5" spans="1:26">
      <c r="A336" s="83" t="str">
        <f>IF(C336="","",COUNTA(C$8:C336))</f>
        <v/>
      </c>
      <c r="B336" s="83"/>
      <c r="C336" s="83"/>
      <c r="D336" s="83"/>
      <c r="E336" s="83"/>
      <c r="F336" s="65"/>
      <c r="G336" s="65"/>
      <c r="H336" s="65"/>
      <c r="I336" s="13" t="s">
        <v>2</v>
      </c>
      <c r="J336" s="80"/>
      <c r="K336" s="13" t="s">
        <v>4</v>
      </c>
      <c r="L336" s="80"/>
      <c r="M336" s="54"/>
      <c r="N336" s="54"/>
      <c r="O336" s="54"/>
      <c r="P336" s="54"/>
      <c r="Q336" s="54"/>
      <c r="R336" s="54"/>
      <c r="S336" s="54"/>
      <c r="T336" s="54"/>
      <c r="U336" s="54"/>
      <c r="V336" s="54"/>
      <c r="W336" s="54"/>
      <c r="X336" s="54"/>
      <c r="Y336" s="54"/>
      <c r="Z336" s="54"/>
    </row>
    <row r="337" ht="16.5" spans="1:26">
      <c r="A337" s="83" t="str">
        <f>IF(C337="","",COUNTA(C$8:C337))</f>
        <v/>
      </c>
      <c r="B337" s="83"/>
      <c r="C337" s="83"/>
      <c r="D337" s="83"/>
      <c r="E337" s="83"/>
      <c r="F337" s="65"/>
      <c r="G337" s="65"/>
      <c r="H337" s="65"/>
      <c r="I337" s="13" t="s">
        <v>2</v>
      </c>
      <c r="J337" s="80"/>
      <c r="K337" s="13" t="s">
        <v>4</v>
      </c>
      <c r="L337" s="80"/>
      <c r="M337" s="54"/>
      <c r="N337" s="54"/>
      <c r="O337" s="54"/>
      <c r="P337" s="54"/>
      <c r="Q337" s="54"/>
      <c r="R337" s="54"/>
      <c r="S337" s="54"/>
      <c r="T337" s="54"/>
      <c r="U337" s="54"/>
      <c r="V337" s="54"/>
      <c r="W337" s="54"/>
      <c r="X337" s="54"/>
      <c r="Y337" s="54"/>
      <c r="Z337" s="54"/>
    </row>
    <row r="338" ht="16.5" spans="1:26">
      <c r="A338" s="83" t="str">
        <f>IF(C338="","",COUNTA(C$8:C338))</f>
        <v/>
      </c>
      <c r="B338" s="83"/>
      <c r="C338" s="83"/>
      <c r="D338" s="83"/>
      <c r="E338" s="83"/>
      <c r="F338" s="65"/>
      <c r="G338" s="65"/>
      <c r="H338" s="65"/>
      <c r="I338" s="13" t="s">
        <v>2</v>
      </c>
      <c r="J338" s="80"/>
      <c r="K338" s="13" t="s">
        <v>4</v>
      </c>
      <c r="L338" s="80"/>
      <c r="M338" s="54"/>
      <c r="N338" s="54"/>
      <c r="O338" s="54"/>
      <c r="P338" s="54"/>
      <c r="Q338" s="54"/>
      <c r="R338" s="54"/>
      <c r="S338" s="54"/>
      <c r="T338" s="54"/>
      <c r="U338" s="54"/>
      <c r="V338" s="54"/>
      <c r="W338" s="54"/>
      <c r="X338" s="54"/>
      <c r="Y338" s="54"/>
      <c r="Z338" s="54"/>
    </row>
    <row r="339" ht="16.5" spans="1:26">
      <c r="A339" s="83" t="str">
        <f>IF(C339="","",COUNTA(C$8:C339))</f>
        <v/>
      </c>
      <c r="B339" s="83"/>
      <c r="C339" s="83"/>
      <c r="D339" s="83"/>
      <c r="E339" s="83"/>
      <c r="F339" s="65"/>
      <c r="G339" s="65"/>
      <c r="H339" s="65"/>
      <c r="I339" s="13" t="s">
        <v>2</v>
      </c>
      <c r="J339" s="80"/>
      <c r="K339" s="13" t="s">
        <v>4</v>
      </c>
      <c r="L339" s="80"/>
      <c r="M339" s="54"/>
      <c r="N339" s="54"/>
      <c r="O339" s="54"/>
      <c r="P339" s="54"/>
      <c r="Q339" s="54"/>
      <c r="R339" s="54"/>
      <c r="S339" s="54"/>
      <c r="T339" s="54"/>
      <c r="U339" s="54"/>
      <c r="V339" s="54"/>
      <c r="W339" s="54"/>
      <c r="X339" s="54"/>
      <c r="Y339" s="54"/>
      <c r="Z339" s="54"/>
    </row>
    <row r="340" ht="16.5" spans="1:26">
      <c r="A340" s="83" t="str">
        <f>IF(C340="","",COUNTA(C$8:C340))</f>
        <v/>
      </c>
      <c r="B340" s="83"/>
      <c r="C340" s="83"/>
      <c r="D340" s="83"/>
      <c r="E340" s="83"/>
      <c r="F340" s="65"/>
      <c r="G340" s="65"/>
      <c r="H340" s="65"/>
      <c r="I340" s="13" t="s">
        <v>2</v>
      </c>
      <c r="J340" s="80"/>
      <c r="K340" s="13" t="s">
        <v>4</v>
      </c>
      <c r="L340" s="80"/>
      <c r="M340" s="54"/>
      <c r="N340" s="54"/>
      <c r="O340" s="54"/>
      <c r="P340" s="54"/>
      <c r="Q340" s="54"/>
      <c r="R340" s="54"/>
      <c r="S340" s="54"/>
      <c r="T340" s="54"/>
      <c r="U340" s="54"/>
      <c r="V340" s="54"/>
      <c r="W340" s="54"/>
      <c r="X340" s="54"/>
      <c r="Y340" s="54"/>
      <c r="Z340" s="54"/>
    </row>
    <row r="341" ht="16.5" spans="1:26">
      <c r="A341" s="83" t="str">
        <f>IF(C341="","",COUNTA(C$8:C341))</f>
        <v/>
      </c>
      <c r="B341" s="83"/>
      <c r="C341" s="83"/>
      <c r="D341" s="83"/>
      <c r="E341" s="83"/>
      <c r="F341" s="65"/>
      <c r="G341" s="65"/>
      <c r="H341" s="65"/>
      <c r="I341" s="13" t="s">
        <v>2</v>
      </c>
      <c r="J341" s="80"/>
      <c r="K341" s="13" t="s">
        <v>4</v>
      </c>
      <c r="L341" s="80"/>
      <c r="M341" s="54"/>
      <c r="N341" s="54"/>
      <c r="O341" s="54"/>
      <c r="P341" s="54"/>
      <c r="Q341" s="54"/>
      <c r="R341" s="54"/>
      <c r="S341" s="54"/>
      <c r="T341" s="54"/>
      <c r="U341" s="54"/>
      <c r="V341" s="54"/>
      <c r="W341" s="54"/>
      <c r="X341" s="54"/>
      <c r="Y341" s="54"/>
      <c r="Z341" s="54"/>
    </row>
    <row r="342" ht="16.5" spans="1:26">
      <c r="A342" s="83" t="str">
        <f>IF(C342="","",COUNTA(C$8:C342))</f>
        <v/>
      </c>
      <c r="B342" s="83"/>
      <c r="C342" s="83"/>
      <c r="D342" s="83"/>
      <c r="E342" s="83"/>
      <c r="F342" s="65"/>
      <c r="G342" s="65"/>
      <c r="H342" s="65"/>
      <c r="I342" s="13" t="s">
        <v>2</v>
      </c>
      <c r="J342" s="80"/>
      <c r="K342" s="13" t="s">
        <v>4</v>
      </c>
      <c r="L342" s="80"/>
      <c r="M342" s="54"/>
      <c r="N342" s="54"/>
      <c r="O342" s="54"/>
      <c r="P342" s="54"/>
      <c r="Q342" s="54"/>
      <c r="R342" s="54"/>
      <c r="S342" s="54"/>
      <c r="T342" s="54"/>
      <c r="U342" s="54"/>
      <c r="V342" s="54"/>
      <c r="W342" s="54"/>
      <c r="X342" s="54"/>
      <c r="Y342" s="54"/>
      <c r="Z342" s="54"/>
    </row>
    <row r="343" ht="16.5" spans="1:26">
      <c r="A343" s="83" t="str">
        <f>IF(C343="","",COUNTA(C$8:C343))</f>
        <v/>
      </c>
      <c r="B343" s="83"/>
      <c r="C343" s="83"/>
      <c r="D343" s="83"/>
      <c r="E343" s="83"/>
      <c r="F343" s="65"/>
      <c r="G343" s="65"/>
      <c r="H343" s="65"/>
      <c r="I343" s="13" t="s">
        <v>2</v>
      </c>
      <c r="J343" s="80"/>
      <c r="K343" s="13" t="s">
        <v>4</v>
      </c>
      <c r="L343" s="80"/>
      <c r="M343" s="54"/>
      <c r="N343" s="54"/>
      <c r="O343" s="54"/>
      <c r="P343" s="54"/>
      <c r="Q343" s="54"/>
      <c r="R343" s="54"/>
      <c r="S343" s="54"/>
      <c r="T343" s="54"/>
      <c r="U343" s="54"/>
      <c r="V343" s="54"/>
      <c r="W343" s="54"/>
      <c r="X343" s="54"/>
      <c r="Y343" s="54"/>
      <c r="Z343" s="54"/>
    </row>
    <row r="344" ht="16.5" spans="1:26">
      <c r="A344" s="83" t="str">
        <f>IF(C344="","",COUNTA(C$8:C344))</f>
        <v/>
      </c>
      <c r="B344" s="83"/>
      <c r="C344" s="83"/>
      <c r="D344" s="83"/>
      <c r="E344" s="83"/>
      <c r="F344" s="65"/>
      <c r="G344" s="65"/>
      <c r="H344" s="65"/>
      <c r="I344" s="13" t="s">
        <v>2</v>
      </c>
      <c r="J344" s="80"/>
      <c r="K344" s="13" t="s">
        <v>4</v>
      </c>
      <c r="L344" s="80"/>
      <c r="M344" s="54"/>
      <c r="N344" s="54"/>
      <c r="O344" s="54"/>
      <c r="P344" s="54"/>
      <c r="Q344" s="54"/>
      <c r="R344" s="54"/>
      <c r="S344" s="54"/>
      <c r="T344" s="54"/>
      <c r="U344" s="54"/>
      <c r="V344" s="54"/>
      <c r="W344" s="54"/>
      <c r="X344" s="54"/>
      <c r="Y344" s="54"/>
      <c r="Z344" s="54"/>
    </row>
    <row r="345" ht="16.5" spans="1:26">
      <c r="A345" s="83" t="str">
        <f>IF(C345="","",COUNTA(C$8:C345))</f>
        <v/>
      </c>
      <c r="B345" s="83"/>
      <c r="C345" s="83"/>
      <c r="D345" s="83"/>
      <c r="E345" s="83"/>
      <c r="F345" s="65"/>
      <c r="G345" s="65"/>
      <c r="H345" s="65"/>
      <c r="I345" s="13" t="s">
        <v>2</v>
      </c>
      <c r="J345" s="80"/>
      <c r="K345" s="13" t="s">
        <v>4</v>
      </c>
      <c r="L345" s="80"/>
      <c r="M345" s="54"/>
      <c r="N345" s="54"/>
      <c r="O345" s="54"/>
      <c r="P345" s="54"/>
      <c r="Q345" s="54"/>
      <c r="R345" s="54"/>
      <c r="S345" s="54"/>
      <c r="T345" s="54"/>
      <c r="U345" s="54"/>
      <c r="V345" s="54"/>
      <c r="W345" s="54"/>
      <c r="X345" s="54"/>
      <c r="Y345" s="54"/>
      <c r="Z345" s="54"/>
    </row>
    <row r="346" ht="16.5" spans="1:26">
      <c r="A346" s="83" t="str">
        <f>IF(C346="","",COUNTA(C$8:C346))</f>
        <v/>
      </c>
      <c r="B346" s="83"/>
      <c r="C346" s="83"/>
      <c r="D346" s="83"/>
      <c r="E346" s="83"/>
      <c r="F346" s="65"/>
      <c r="G346" s="65"/>
      <c r="H346" s="65"/>
      <c r="I346" s="13" t="s">
        <v>2</v>
      </c>
      <c r="J346" s="80"/>
      <c r="K346" s="13" t="s">
        <v>4</v>
      </c>
      <c r="L346" s="80"/>
      <c r="M346" s="54"/>
      <c r="N346" s="54"/>
      <c r="O346" s="54"/>
      <c r="P346" s="54"/>
      <c r="Q346" s="54"/>
      <c r="R346" s="54"/>
      <c r="S346" s="54"/>
      <c r="T346" s="54"/>
      <c r="U346" s="54"/>
      <c r="V346" s="54"/>
      <c r="W346" s="54"/>
      <c r="X346" s="54"/>
      <c r="Y346" s="54"/>
      <c r="Z346" s="54"/>
    </row>
    <row r="347" ht="16.5" spans="1:26">
      <c r="A347" s="83" t="str">
        <f>IF(C347="","",COUNTA(C$8:C347))</f>
        <v/>
      </c>
      <c r="B347" s="83"/>
      <c r="C347" s="83"/>
      <c r="D347" s="83"/>
      <c r="E347" s="83"/>
      <c r="F347" s="65"/>
      <c r="G347" s="65"/>
      <c r="H347" s="65"/>
      <c r="I347" s="13" t="s">
        <v>2</v>
      </c>
      <c r="J347" s="80"/>
      <c r="K347" s="13" t="s">
        <v>4</v>
      </c>
      <c r="L347" s="80"/>
      <c r="M347" s="54"/>
      <c r="N347" s="54"/>
      <c r="O347" s="54"/>
      <c r="P347" s="54"/>
      <c r="Q347" s="54"/>
      <c r="R347" s="54"/>
      <c r="S347" s="54"/>
      <c r="T347" s="54"/>
      <c r="U347" s="54"/>
      <c r="V347" s="54"/>
      <c r="W347" s="54"/>
      <c r="X347" s="54"/>
      <c r="Y347" s="54"/>
      <c r="Z347" s="54"/>
    </row>
    <row r="348" ht="16.5" spans="1:26">
      <c r="A348" s="83" t="str">
        <f>IF(C348="","",COUNTA(C$8:C348))</f>
        <v/>
      </c>
      <c r="B348" s="83"/>
      <c r="C348" s="83"/>
      <c r="D348" s="83"/>
      <c r="E348" s="83"/>
      <c r="F348" s="65"/>
      <c r="G348" s="65"/>
      <c r="H348" s="65"/>
      <c r="I348" s="13" t="s">
        <v>2</v>
      </c>
      <c r="J348" s="80"/>
      <c r="K348" s="13" t="s">
        <v>4</v>
      </c>
      <c r="L348" s="80"/>
      <c r="M348" s="54"/>
      <c r="N348" s="54"/>
      <c r="O348" s="54"/>
      <c r="P348" s="54"/>
      <c r="Q348" s="54"/>
      <c r="R348" s="54"/>
      <c r="S348" s="54"/>
      <c r="T348" s="54"/>
      <c r="U348" s="54"/>
      <c r="V348" s="54"/>
      <c r="W348" s="54"/>
      <c r="X348" s="54"/>
      <c r="Y348" s="54"/>
      <c r="Z348" s="54"/>
    </row>
    <row r="349" ht="16.5" spans="1:26">
      <c r="A349" s="83" t="str">
        <f>IF(C349="","",COUNTA(C$8:C349))</f>
        <v/>
      </c>
      <c r="B349" s="83"/>
      <c r="C349" s="83"/>
      <c r="D349" s="83"/>
      <c r="E349" s="83"/>
      <c r="F349" s="65"/>
      <c r="G349" s="65"/>
      <c r="H349" s="65"/>
      <c r="I349" s="13" t="s">
        <v>2</v>
      </c>
      <c r="J349" s="80"/>
      <c r="K349" s="13" t="s">
        <v>4</v>
      </c>
      <c r="L349" s="80"/>
      <c r="M349" s="54"/>
      <c r="N349" s="54"/>
      <c r="O349" s="54"/>
      <c r="P349" s="54"/>
      <c r="Q349" s="54"/>
      <c r="R349" s="54"/>
      <c r="S349" s="54"/>
      <c r="T349" s="54"/>
      <c r="U349" s="54"/>
      <c r="V349" s="54"/>
      <c r="W349" s="54"/>
      <c r="X349" s="54"/>
      <c r="Y349" s="54"/>
      <c r="Z349" s="54"/>
    </row>
    <row r="350" ht="16.5" spans="1:26">
      <c r="A350" s="83" t="str">
        <f>IF(C350="","",COUNTA(C$8:C350))</f>
        <v/>
      </c>
      <c r="B350" s="83"/>
      <c r="C350" s="83"/>
      <c r="D350" s="83"/>
      <c r="E350" s="83"/>
      <c r="F350" s="65"/>
      <c r="G350" s="65"/>
      <c r="H350" s="65"/>
      <c r="I350" s="13" t="s">
        <v>2</v>
      </c>
      <c r="J350" s="80"/>
      <c r="K350" s="13" t="s">
        <v>4</v>
      </c>
      <c r="L350" s="80"/>
      <c r="M350" s="54"/>
      <c r="N350" s="54"/>
      <c r="O350" s="54"/>
      <c r="P350" s="54"/>
      <c r="Q350" s="54"/>
      <c r="R350" s="54"/>
      <c r="S350" s="54"/>
      <c r="T350" s="54"/>
      <c r="U350" s="54"/>
      <c r="V350" s="54"/>
      <c r="W350" s="54"/>
      <c r="X350" s="54"/>
      <c r="Y350" s="54"/>
      <c r="Z350" s="54"/>
    </row>
    <row r="351" ht="16.5" spans="1:26">
      <c r="A351" s="83" t="str">
        <f>IF(C351="","",COUNTA(C$8:C351))</f>
        <v/>
      </c>
      <c r="B351" s="83"/>
      <c r="C351" s="83"/>
      <c r="D351" s="83"/>
      <c r="E351" s="83"/>
      <c r="F351" s="65"/>
      <c r="G351" s="65"/>
      <c r="H351" s="65"/>
      <c r="I351" s="13" t="s">
        <v>2</v>
      </c>
      <c r="J351" s="80"/>
      <c r="K351" s="13" t="s">
        <v>4</v>
      </c>
      <c r="L351" s="80"/>
      <c r="M351" s="54"/>
      <c r="N351" s="54"/>
      <c r="O351" s="54"/>
      <c r="P351" s="54"/>
      <c r="Q351" s="54"/>
      <c r="R351" s="54"/>
      <c r="S351" s="54"/>
      <c r="T351" s="54"/>
      <c r="U351" s="54"/>
      <c r="V351" s="54"/>
      <c r="W351" s="54"/>
      <c r="X351" s="54"/>
      <c r="Y351" s="54"/>
      <c r="Z351" s="54"/>
    </row>
    <row r="352" ht="16.5" spans="1:26">
      <c r="A352" s="83" t="str">
        <f>IF(C352="","",COUNTA(C$8:C352))</f>
        <v/>
      </c>
      <c r="B352" s="83"/>
      <c r="C352" s="83"/>
      <c r="D352" s="83"/>
      <c r="E352" s="83"/>
      <c r="F352" s="65"/>
      <c r="G352" s="65"/>
      <c r="H352" s="65"/>
      <c r="I352" s="13" t="s">
        <v>2</v>
      </c>
      <c r="J352" s="80"/>
      <c r="K352" s="13" t="s">
        <v>4</v>
      </c>
      <c r="L352" s="80"/>
      <c r="M352" s="54"/>
      <c r="N352" s="54"/>
      <c r="O352" s="54"/>
      <c r="P352" s="54"/>
      <c r="Q352" s="54"/>
      <c r="R352" s="54"/>
      <c r="S352" s="54"/>
      <c r="T352" s="54"/>
      <c r="U352" s="54"/>
      <c r="V352" s="54"/>
      <c r="W352" s="54"/>
      <c r="X352" s="54"/>
      <c r="Y352" s="54"/>
      <c r="Z352" s="54"/>
    </row>
    <row r="353" ht="16.5" spans="1:26">
      <c r="A353" s="83" t="str">
        <f>IF(C353="","",COUNTA(C$8:C353))</f>
        <v/>
      </c>
      <c r="B353" s="83"/>
      <c r="C353" s="83"/>
      <c r="D353" s="83"/>
      <c r="E353" s="83"/>
      <c r="F353" s="65"/>
      <c r="G353" s="65"/>
      <c r="H353" s="65"/>
      <c r="I353" s="13" t="s">
        <v>2</v>
      </c>
      <c r="J353" s="80"/>
      <c r="K353" s="13" t="s">
        <v>4</v>
      </c>
      <c r="L353" s="80"/>
      <c r="M353" s="54"/>
      <c r="N353" s="54"/>
      <c r="O353" s="54"/>
      <c r="P353" s="54"/>
      <c r="Q353" s="54"/>
      <c r="R353" s="54"/>
      <c r="S353" s="54"/>
      <c r="T353" s="54"/>
      <c r="U353" s="54"/>
      <c r="V353" s="54"/>
      <c r="W353" s="54"/>
      <c r="X353" s="54"/>
      <c r="Y353" s="54"/>
      <c r="Z353" s="54"/>
    </row>
    <row r="354" ht="16.5" spans="1:26">
      <c r="A354" s="83" t="str">
        <f>IF(C354="","",COUNTA(C$8:C354))</f>
        <v/>
      </c>
      <c r="B354" s="83"/>
      <c r="C354" s="83"/>
      <c r="D354" s="83"/>
      <c r="E354" s="83"/>
      <c r="F354" s="65"/>
      <c r="G354" s="65"/>
      <c r="H354" s="65"/>
      <c r="I354" s="13" t="s">
        <v>2</v>
      </c>
      <c r="J354" s="80"/>
      <c r="K354" s="13" t="s">
        <v>4</v>
      </c>
      <c r="L354" s="80"/>
      <c r="M354" s="54"/>
      <c r="N354" s="54"/>
      <c r="O354" s="54"/>
      <c r="P354" s="54"/>
      <c r="Q354" s="54"/>
      <c r="R354" s="54"/>
      <c r="S354" s="54"/>
      <c r="T354" s="54"/>
      <c r="U354" s="54"/>
      <c r="V354" s="54"/>
      <c r="W354" s="54"/>
      <c r="X354" s="54"/>
      <c r="Y354" s="54"/>
      <c r="Z354" s="54"/>
    </row>
    <row r="355" ht="16.5" spans="1:26">
      <c r="A355" s="83" t="str">
        <f>IF(C355="","",COUNTA(C$8:C355))</f>
        <v/>
      </c>
      <c r="B355" s="83"/>
      <c r="C355" s="83"/>
      <c r="D355" s="83"/>
      <c r="E355" s="83"/>
      <c r="F355" s="65"/>
      <c r="G355" s="65"/>
      <c r="H355" s="65"/>
      <c r="I355" s="13" t="s">
        <v>2</v>
      </c>
      <c r="J355" s="80"/>
      <c r="K355" s="13" t="s">
        <v>4</v>
      </c>
      <c r="L355" s="80"/>
      <c r="M355" s="54"/>
      <c r="N355" s="54"/>
      <c r="O355" s="54"/>
      <c r="P355" s="54"/>
      <c r="Q355" s="54"/>
      <c r="R355" s="54"/>
      <c r="S355" s="54"/>
      <c r="T355" s="54"/>
      <c r="U355" s="54"/>
      <c r="V355" s="54"/>
      <c r="W355" s="54"/>
      <c r="X355" s="54"/>
      <c r="Y355" s="54"/>
      <c r="Z355" s="54"/>
    </row>
    <row r="356" ht="16.5" spans="1:26">
      <c r="A356" s="83" t="str">
        <f>IF(C356="","",COUNTA(C$8:C356))</f>
        <v/>
      </c>
      <c r="B356" s="83"/>
      <c r="C356" s="83"/>
      <c r="D356" s="83"/>
      <c r="E356" s="83"/>
      <c r="F356" s="65"/>
      <c r="G356" s="65"/>
      <c r="H356" s="65"/>
      <c r="I356" s="13" t="s">
        <v>2</v>
      </c>
      <c r="J356" s="80"/>
      <c r="K356" s="13" t="s">
        <v>4</v>
      </c>
      <c r="L356" s="80"/>
      <c r="M356" s="54"/>
      <c r="N356" s="54"/>
      <c r="O356" s="54"/>
      <c r="P356" s="54"/>
      <c r="Q356" s="54"/>
      <c r="R356" s="54"/>
      <c r="S356" s="54"/>
      <c r="T356" s="54"/>
      <c r="U356" s="54"/>
      <c r="V356" s="54"/>
      <c r="W356" s="54"/>
      <c r="X356" s="54"/>
      <c r="Y356" s="54"/>
      <c r="Z356" s="54"/>
    </row>
    <row r="357" ht="16.5" spans="1:26">
      <c r="A357" s="83" t="str">
        <f>IF(C357="","",COUNTA(C$8:C357))</f>
        <v/>
      </c>
      <c r="B357" s="83"/>
      <c r="C357" s="83"/>
      <c r="D357" s="83"/>
      <c r="E357" s="83"/>
      <c r="F357" s="65"/>
      <c r="G357" s="65"/>
      <c r="H357" s="65"/>
      <c r="I357" s="13" t="s">
        <v>2</v>
      </c>
      <c r="J357" s="80"/>
      <c r="K357" s="13" t="s">
        <v>4</v>
      </c>
      <c r="L357" s="80"/>
      <c r="M357" s="54"/>
      <c r="N357" s="54"/>
      <c r="O357" s="54"/>
      <c r="P357" s="54"/>
      <c r="Q357" s="54"/>
      <c r="R357" s="54"/>
      <c r="S357" s="54"/>
      <c r="T357" s="54"/>
      <c r="U357" s="54"/>
      <c r="V357" s="54"/>
      <c r="W357" s="54"/>
      <c r="X357" s="54"/>
      <c r="Y357" s="54"/>
      <c r="Z357" s="54"/>
    </row>
    <row r="358" ht="16.5" spans="1:26">
      <c r="A358" s="83" t="str">
        <f>IF(C358="","",COUNTA(C$8:C358))</f>
        <v/>
      </c>
      <c r="B358" s="83"/>
      <c r="C358" s="83"/>
      <c r="D358" s="83"/>
      <c r="E358" s="83"/>
      <c r="F358" s="65"/>
      <c r="G358" s="65"/>
      <c r="H358" s="65"/>
      <c r="I358" s="13" t="s">
        <v>2</v>
      </c>
      <c r="J358" s="80"/>
      <c r="K358" s="13" t="s">
        <v>4</v>
      </c>
      <c r="L358" s="80"/>
      <c r="M358" s="54"/>
      <c r="N358" s="54"/>
      <c r="O358" s="54"/>
      <c r="P358" s="54"/>
      <c r="Q358" s="54"/>
      <c r="R358" s="54"/>
      <c r="S358" s="54"/>
      <c r="T358" s="54"/>
      <c r="U358" s="54"/>
      <c r="V358" s="54"/>
      <c r="W358" s="54"/>
      <c r="X358" s="54"/>
      <c r="Y358" s="54"/>
      <c r="Z358" s="54"/>
    </row>
    <row r="359" ht="16.5" spans="1:26">
      <c r="A359" s="83" t="str">
        <f>IF(C359="","",COUNTA(C$8:C359))</f>
        <v/>
      </c>
      <c r="B359" s="83"/>
      <c r="C359" s="83"/>
      <c r="D359" s="83"/>
      <c r="E359" s="83"/>
      <c r="F359" s="65"/>
      <c r="G359" s="65"/>
      <c r="H359" s="65"/>
      <c r="I359" s="13" t="s">
        <v>2</v>
      </c>
      <c r="J359" s="80"/>
      <c r="K359" s="13" t="s">
        <v>4</v>
      </c>
      <c r="L359" s="80"/>
      <c r="M359" s="54"/>
      <c r="N359" s="54"/>
      <c r="O359" s="54"/>
      <c r="P359" s="54"/>
      <c r="Q359" s="54"/>
      <c r="R359" s="54"/>
      <c r="S359" s="54"/>
      <c r="T359" s="54"/>
      <c r="U359" s="54"/>
      <c r="V359" s="54"/>
      <c r="W359" s="54"/>
      <c r="X359" s="54"/>
      <c r="Y359" s="54"/>
      <c r="Z359" s="54"/>
    </row>
    <row r="360" ht="16.5" spans="1:26">
      <c r="A360" s="83" t="str">
        <f>IF(C360="","",COUNTA(C$8:C360))</f>
        <v/>
      </c>
      <c r="B360" s="83"/>
      <c r="C360" s="83"/>
      <c r="D360" s="83"/>
      <c r="E360" s="83"/>
      <c r="F360" s="65"/>
      <c r="G360" s="65"/>
      <c r="H360" s="65"/>
      <c r="I360" s="13" t="s">
        <v>2</v>
      </c>
      <c r="J360" s="80"/>
      <c r="K360" s="13" t="s">
        <v>4</v>
      </c>
      <c r="L360" s="80"/>
      <c r="M360" s="54"/>
      <c r="N360" s="54"/>
      <c r="O360" s="54"/>
      <c r="P360" s="54"/>
      <c r="Q360" s="54"/>
      <c r="R360" s="54"/>
      <c r="S360" s="54"/>
      <c r="T360" s="54"/>
      <c r="U360" s="54"/>
      <c r="V360" s="54"/>
      <c r="W360" s="54"/>
      <c r="X360" s="54"/>
      <c r="Y360" s="54"/>
      <c r="Z360" s="54"/>
    </row>
    <row r="361" ht="16.5" spans="1:26">
      <c r="A361" s="83" t="str">
        <f>IF(C361="","",COUNTA(C$8:C361))</f>
        <v/>
      </c>
      <c r="B361" s="83"/>
      <c r="C361" s="83"/>
      <c r="D361" s="83"/>
      <c r="E361" s="83"/>
      <c r="F361" s="65"/>
      <c r="G361" s="65"/>
      <c r="H361" s="65"/>
      <c r="I361" s="13" t="s">
        <v>2</v>
      </c>
      <c r="J361" s="80"/>
      <c r="K361" s="13" t="s">
        <v>4</v>
      </c>
      <c r="L361" s="80"/>
      <c r="M361" s="54"/>
      <c r="N361" s="54"/>
      <c r="O361" s="54"/>
      <c r="P361" s="54"/>
      <c r="Q361" s="54"/>
      <c r="R361" s="54"/>
      <c r="S361" s="54"/>
      <c r="T361" s="54"/>
      <c r="U361" s="54"/>
      <c r="V361" s="54"/>
      <c r="W361" s="54"/>
      <c r="X361" s="54"/>
      <c r="Y361" s="54"/>
      <c r="Z361" s="54"/>
    </row>
    <row r="362" ht="16.5" spans="1:26">
      <c r="A362" s="83" t="str">
        <f>IF(C362="","",COUNTA(C$8:C362))</f>
        <v/>
      </c>
      <c r="B362" s="83"/>
      <c r="C362" s="83"/>
      <c r="D362" s="83"/>
      <c r="E362" s="83"/>
      <c r="F362" s="65"/>
      <c r="G362" s="65"/>
      <c r="H362" s="65"/>
      <c r="I362" s="13" t="s">
        <v>2</v>
      </c>
      <c r="J362" s="80"/>
      <c r="K362" s="13" t="s">
        <v>4</v>
      </c>
      <c r="L362" s="80"/>
      <c r="M362" s="54"/>
      <c r="N362" s="54"/>
      <c r="O362" s="54"/>
      <c r="P362" s="54"/>
      <c r="Q362" s="54"/>
      <c r="R362" s="54"/>
      <c r="S362" s="54"/>
      <c r="T362" s="54"/>
      <c r="U362" s="54"/>
      <c r="V362" s="54"/>
      <c r="W362" s="54"/>
      <c r="X362" s="54"/>
      <c r="Y362" s="54"/>
      <c r="Z362" s="54"/>
    </row>
    <row r="363" ht="16.5" spans="1:26">
      <c r="A363" s="83" t="str">
        <f>IF(C363="","",COUNTA(C$8:C363))</f>
        <v/>
      </c>
      <c r="B363" s="83"/>
      <c r="C363" s="83"/>
      <c r="D363" s="83"/>
      <c r="E363" s="83"/>
      <c r="F363" s="65"/>
      <c r="G363" s="65"/>
      <c r="H363" s="65"/>
      <c r="I363" s="13" t="s">
        <v>2</v>
      </c>
      <c r="J363" s="80"/>
      <c r="K363" s="13" t="s">
        <v>4</v>
      </c>
      <c r="L363" s="80"/>
      <c r="M363" s="54"/>
      <c r="N363" s="54"/>
      <c r="O363" s="54"/>
      <c r="P363" s="54"/>
      <c r="Q363" s="54"/>
      <c r="R363" s="54"/>
      <c r="S363" s="54"/>
      <c r="T363" s="54"/>
      <c r="U363" s="54"/>
      <c r="V363" s="54"/>
      <c r="W363" s="54"/>
      <c r="X363" s="54"/>
      <c r="Y363" s="54"/>
      <c r="Z363" s="54"/>
    </row>
    <row r="364" ht="16.5" spans="1:26">
      <c r="A364" s="83" t="str">
        <f>IF(C364="","",COUNTA(C$8:C364))</f>
        <v/>
      </c>
      <c r="B364" s="83"/>
      <c r="C364" s="83"/>
      <c r="D364" s="83"/>
      <c r="E364" s="83"/>
      <c r="F364" s="65"/>
      <c r="G364" s="65"/>
      <c r="H364" s="65"/>
      <c r="I364" s="13" t="s">
        <v>2</v>
      </c>
      <c r="J364" s="80"/>
      <c r="K364" s="13" t="s">
        <v>4</v>
      </c>
      <c r="L364" s="80"/>
      <c r="M364" s="54"/>
      <c r="N364" s="54"/>
      <c r="O364" s="54"/>
      <c r="P364" s="54"/>
      <c r="Q364" s="54"/>
      <c r="R364" s="54"/>
      <c r="S364" s="54"/>
      <c r="T364" s="54"/>
      <c r="U364" s="54"/>
      <c r="V364" s="54"/>
      <c r="W364" s="54"/>
      <c r="X364" s="54"/>
      <c r="Y364" s="54"/>
      <c r="Z364" s="54"/>
    </row>
    <row r="365" ht="16.5" spans="1:26">
      <c r="A365" s="83" t="str">
        <f>IF(C365="","",COUNTA(C$8:C365))</f>
        <v/>
      </c>
      <c r="B365" s="83"/>
      <c r="C365" s="83"/>
      <c r="D365" s="83"/>
      <c r="E365" s="83"/>
      <c r="F365" s="65"/>
      <c r="G365" s="65"/>
      <c r="H365" s="65"/>
      <c r="I365" s="13" t="s">
        <v>2</v>
      </c>
      <c r="J365" s="80"/>
      <c r="K365" s="13" t="s">
        <v>4</v>
      </c>
      <c r="L365" s="80"/>
      <c r="M365" s="54"/>
      <c r="N365" s="54"/>
      <c r="O365" s="54"/>
      <c r="P365" s="54"/>
      <c r="Q365" s="54"/>
      <c r="R365" s="54"/>
      <c r="S365" s="54"/>
      <c r="T365" s="54"/>
      <c r="U365" s="54"/>
      <c r="V365" s="54"/>
      <c r="W365" s="54"/>
      <c r="X365" s="54"/>
      <c r="Y365" s="54"/>
      <c r="Z365" s="54"/>
    </row>
    <row r="366" ht="16.5" spans="1:26">
      <c r="A366" s="83" t="str">
        <f>IF(C366="","",COUNTA(C$8:C366))</f>
        <v/>
      </c>
      <c r="B366" s="83"/>
      <c r="C366" s="83"/>
      <c r="D366" s="83"/>
      <c r="E366" s="83"/>
      <c r="F366" s="65"/>
      <c r="G366" s="65"/>
      <c r="H366" s="65"/>
      <c r="I366" s="13" t="s">
        <v>2</v>
      </c>
      <c r="J366" s="80"/>
      <c r="K366" s="13" t="s">
        <v>4</v>
      </c>
      <c r="L366" s="80"/>
      <c r="M366" s="54"/>
      <c r="N366" s="54"/>
      <c r="O366" s="54"/>
      <c r="P366" s="54"/>
      <c r="Q366" s="54"/>
      <c r="R366" s="54"/>
      <c r="S366" s="54"/>
      <c r="T366" s="54"/>
      <c r="U366" s="54"/>
      <c r="V366" s="54"/>
      <c r="W366" s="54"/>
      <c r="X366" s="54"/>
      <c r="Y366" s="54"/>
      <c r="Z366" s="54"/>
    </row>
    <row r="367" ht="16.5" spans="1:26">
      <c r="A367" s="83" t="str">
        <f>IF(C367="","",COUNTA(C$8:C367))</f>
        <v/>
      </c>
      <c r="B367" s="83"/>
      <c r="C367" s="83"/>
      <c r="D367" s="83"/>
      <c r="E367" s="83"/>
      <c r="F367" s="65"/>
      <c r="G367" s="65"/>
      <c r="H367" s="65"/>
      <c r="I367" s="13" t="s">
        <v>2</v>
      </c>
      <c r="J367" s="80"/>
      <c r="K367" s="13" t="s">
        <v>4</v>
      </c>
      <c r="L367" s="80"/>
      <c r="M367" s="54"/>
      <c r="N367" s="54"/>
      <c r="O367" s="54"/>
      <c r="P367" s="54"/>
      <c r="Q367" s="54"/>
      <c r="R367" s="54"/>
      <c r="S367" s="54"/>
      <c r="T367" s="54"/>
      <c r="U367" s="54"/>
      <c r="V367" s="54"/>
      <c r="W367" s="54"/>
      <c r="X367" s="54"/>
      <c r="Y367" s="54"/>
      <c r="Z367" s="54"/>
    </row>
    <row r="368" ht="16.5" spans="1:26">
      <c r="A368" s="83" t="str">
        <f>IF(C368="","",COUNTA(C$8:C368))</f>
        <v/>
      </c>
      <c r="B368" s="83"/>
      <c r="C368" s="83"/>
      <c r="D368" s="83"/>
      <c r="E368" s="83"/>
      <c r="F368" s="65"/>
      <c r="G368" s="65"/>
      <c r="H368" s="65"/>
      <c r="I368" s="13" t="s">
        <v>2</v>
      </c>
      <c r="J368" s="80"/>
      <c r="K368" s="13" t="s">
        <v>4</v>
      </c>
      <c r="L368" s="80"/>
      <c r="M368" s="54"/>
      <c r="N368" s="54"/>
      <c r="O368" s="54"/>
      <c r="P368" s="54"/>
      <c r="Q368" s="54"/>
      <c r="R368" s="54"/>
      <c r="S368" s="54"/>
      <c r="T368" s="54"/>
      <c r="U368" s="54"/>
      <c r="V368" s="54"/>
      <c r="W368" s="54"/>
      <c r="X368" s="54"/>
      <c r="Y368" s="54"/>
      <c r="Z368" s="54"/>
    </row>
    <row r="369" ht="16.5" spans="1:26">
      <c r="A369" s="83" t="str">
        <f>IF(C369="","",COUNTA(C$8:C369))</f>
        <v/>
      </c>
      <c r="B369" s="83"/>
      <c r="C369" s="83"/>
      <c r="D369" s="83"/>
      <c r="E369" s="83"/>
      <c r="F369" s="65"/>
      <c r="G369" s="65"/>
      <c r="H369" s="65"/>
      <c r="I369" s="13" t="s">
        <v>2</v>
      </c>
      <c r="J369" s="80"/>
      <c r="K369" s="13" t="s">
        <v>4</v>
      </c>
      <c r="L369" s="80"/>
      <c r="M369" s="54"/>
      <c r="N369" s="54"/>
      <c r="O369" s="54"/>
      <c r="P369" s="54"/>
      <c r="Q369" s="54"/>
      <c r="R369" s="54"/>
      <c r="S369" s="54"/>
      <c r="T369" s="54"/>
      <c r="U369" s="54"/>
      <c r="V369" s="54"/>
      <c r="W369" s="54"/>
      <c r="X369" s="54"/>
      <c r="Y369" s="54"/>
      <c r="Z369" s="54"/>
    </row>
    <row r="370" ht="16.5" spans="1:26">
      <c r="A370" s="83" t="str">
        <f>IF(C370="","",COUNTA(C$8:C370))</f>
        <v/>
      </c>
      <c r="B370" s="83"/>
      <c r="C370" s="83"/>
      <c r="D370" s="83"/>
      <c r="E370" s="83"/>
      <c r="F370" s="65"/>
      <c r="G370" s="65"/>
      <c r="H370" s="65"/>
      <c r="I370" s="13" t="s">
        <v>2</v>
      </c>
      <c r="J370" s="80"/>
      <c r="K370" s="13" t="s">
        <v>4</v>
      </c>
      <c r="L370" s="80"/>
      <c r="M370" s="54"/>
      <c r="N370" s="54"/>
      <c r="O370" s="54"/>
      <c r="P370" s="54"/>
      <c r="Q370" s="54"/>
      <c r="R370" s="54"/>
      <c r="S370" s="54"/>
      <c r="T370" s="54"/>
      <c r="U370" s="54"/>
      <c r="V370" s="54"/>
      <c r="W370" s="54"/>
      <c r="X370" s="54"/>
      <c r="Y370" s="54"/>
      <c r="Z370" s="54"/>
    </row>
    <row r="371" ht="16.5" spans="1:26">
      <c r="A371" s="83" t="str">
        <f>IF(C371="","",COUNTA(C$8:C371))</f>
        <v/>
      </c>
      <c r="B371" s="83"/>
      <c r="C371" s="83"/>
      <c r="D371" s="83"/>
      <c r="E371" s="83"/>
      <c r="F371" s="65"/>
      <c r="G371" s="65"/>
      <c r="H371" s="65"/>
      <c r="I371" s="13" t="s">
        <v>2</v>
      </c>
      <c r="J371" s="80"/>
      <c r="K371" s="13" t="s">
        <v>4</v>
      </c>
      <c r="L371" s="80"/>
      <c r="M371" s="54"/>
      <c r="N371" s="54"/>
      <c r="O371" s="54"/>
      <c r="P371" s="54"/>
      <c r="Q371" s="54"/>
      <c r="R371" s="54"/>
      <c r="S371" s="54"/>
      <c r="T371" s="54"/>
      <c r="U371" s="54"/>
      <c r="V371" s="54"/>
      <c r="W371" s="54"/>
      <c r="X371" s="54"/>
      <c r="Y371" s="54"/>
      <c r="Z371" s="54"/>
    </row>
    <row r="372" ht="16.5" spans="1:26">
      <c r="A372" s="83" t="str">
        <f>IF(C372="","",COUNTA(C$8:C372))</f>
        <v/>
      </c>
      <c r="B372" s="83"/>
      <c r="C372" s="83"/>
      <c r="D372" s="83"/>
      <c r="E372" s="83"/>
      <c r="F372" s="65"/>
      <c r="G372" s="65"/>
      <c r="H372" s="65"/>
      <c r="I372" s="13" t="s">
        <v>2</v>
      </c>
      <c r="J372" s="80"/>
      <c r="K372" s="13" t="s">
        <v>4</v>
      </c>
      <c r="L372" s="80"/>
      <c r="M372" s="54"/>
      <c r="N372" s="54"/>
      <c r="O372" s="54"/>
      <c r="P372" s="54"/>
      <c r="Q372" s="54"/>
      <c r="R372" s="54"/>
      <c r="S372" s="54"/>
      <c r="T372" s="54"/>
      <c r="U372" s="54"/>
      <c r="V372" s="54"/>
      <c r="W372" s="54"/>
      <c r="X372" s="54"/>
      <c r="Y372" s="54"/>
      <c r="Z372" s="54"/>
    </row>
    <row r="373" ht="16.5" spans="1:26">
      <c r="A373" s="83" t="str">
        <f>IF(C373="","",COUNTA(C$8:C373))</f>
        <v/>
      </c>
      <c r="B373" s="83"/>
      <c r="C373" s="83"/>
      <c r="D373" s="83"/>
      <c r="E373" s="83"/>
      <c r="F373" s="65"/>
      <c r="G373" s="65"/>
      <c r="H373" s="65"/>
      <c r="I373" s="13" t="s">
        <v>2</v>
      </c>
      <c r="J373" s="80"/>
      <c r="K373" s="13" t="s">
        <v>4</v>
      </c>
      <c r="L373" s="80"/>
      <c r="M373" s="54"/>
      <c r="N373" s="54"/>
      <c r="O373" s="54"/>
      <c r="P373" s="54"/>
      <c r="Q373" s="54"/>
      <c r="R373" s="54"/>
      <c r="S373" s="54"/>
      <c r="T373" s="54"/>
      <c r="U373" s="54"/>
      <c r="V373" s="54"/>
      <c r="W373" s="54"/>
      <c r="X373" s="54"/>
      <c r="Y373" s="54"/>
      <c r="Z373" s="54"/>
    </row>
    <row r="374" ht="16.5" spans="1:26">
      <c r="A374" s="83" t="str">
        <f>IF(C374="","",COUNTA(C$8:C374))</f>
        <v/>
      </c>
      <c r="B374" s="83"/>
      <c r="C374" s="83"/>
      <c r="D374" s="83"/>
      <c r="E374" s="83"/>
      <c r="F374" s="65"/>
      <c r="G374" s="65"/>
      <c r="H374" s="65"/>
      <c r="I374" s="13" t="s">
        <v>2</v>
      </c>
      <c r="J374" s="80"/>
      <c r="K374" s="13" t="s">
        <v>4</v>
      </c>
      <c r="L374" s="80"/>
      <c r="M374" s="54"/>
      <c r="N374" s="54"/>
      <c r="O374" s="54"/>
      <c r="P374" s="54"/>
      <c r="Q374" s="54"/>
      <c r="R374" s="54"/>
      <c r="S374" s="54"/>
      <c r="T374" s="54"/>
      <c r="U374" s="54"/>
      <c r="V374" s="54"/>
      <c r="W374" s="54"/>
      <c r="X374" s="54"/>
      <c r="Y374" s="54"/>
      <c r="Z374" s="54"/>
    </row>
    <row r="375" ht="16.5" spans="1:26">
      <c r="A375" s="83" t="str">
        <f>IF(C375="","",COUNTA(C$8:C375))</f>
        <v/>
      </c>
      <c r="B375" s="83"/>
      <c r="C375" s="83"/>
      <c r="D375" s="83"/>
      <c r="E375" s="83"/>
      <c r="F375" s="65"/>
      <c r="G375" s="65"/>
      <c r="H375" s="65"/>
      <c r="I375" s="13" t="s">
        <v>2</v>
      </c>
      <c r="J375" s="80"/>
      <c r="K375" s="13" t="s">
        <v>4</v>
      </c>
      <c r="L375" s="80"/>
      <c r="M375" s="54"/>
      <c r="N375" s="54"/>
      <c r="O375" s="54"/>
      <c r="P375" s="54"/>
      <c r="Q375" s="54"/>
      <c r="R375" s="54"/>
      <c r="S375" s="54"/>
      <c r="T375" s="54"/>
      <c r="U375" s="54"/>
      <c r="V375" s="54"/>
      <c r="W375" s="54"/>
      <c r="X375" s="54"/>
      <c r="Y375" s="54"/>
      <c r="Z375" s="54"/>
    </row>
    <row r="376" ht="16.5" spans="1:26">
      <c r="A376" s="83" t="str">
        <f>IF(C376="","",COUNTA(C$8:C376))</f>
        <v/>
      </c>
      <c r="B376" s="83"/>
      <c r="C376" s="83"/>
      <c r="D376" s="83"/>
      <c r="E376" s="83"/>
      <c r="F376" s="65"/>
      <c r="G376" s="65"/>
      <c r="H376" s="65"/>
      <c r="I376" s="13" t="s">
        <v>2</v>
      </c>
      <c r="J376" s="80"/>
      <c r="K376" s="13" t="s">
        <v>4</v>
      </c>
      <c r="L376" s="80"/>
      <c r="M376" s="54"/>
      <c r="N376" s="54"/>
      <c r="O376" s="54"/>
      <c r="P376" s="54"/>
      <c r="Q376" s="54"/>
      <c r="R376" s="54"/>
      <c r="S376" s="54"/>
      <c r="T376" s="54"/>
      <c r="U376" s="54"/>
      <c r="V376" s="54"/>
      <c r="W376" s="54"/>
      <c r="X376" s="54"/>
      <c r="Y376" s="54"/>
      <c r="Z376" s="54"/>
    </row>
    <row r="377" ht="16.5" spans="1:26">
      <c r="A377" s="83" t="str">
        <f>IF(C377="","",COUNTA(C$8:C377))</f>
        <v/>
      </c>
      <c r="B377" s="83"/>
      <c r="C377" s="83"/>
      <c r="D377" s="83"/>
      <c r="E377" s="83"/>
      <c r="F377" s="65"/>
      <c r="G377" s="65"/>
      <c r="H377" s="65"/>
      <c r="I377" s="13" t="s">
        <v>2</v>
      </c>
      <c r="J377" s="80"/>
      <c r="K377" s="13" t="s">
        <v>4</v>
      </c>
      <c r="L377" s="80"/>
      <c r="M377" s="54"/>
      <c r="N377" s="54"/>
      <c r="O377" s="54"/>
      <c r="P377" s="54"/>
      <c r="Q377" s="54"/>
      <c r="R377" s="54"/>
      <c r="S377" s="54"/>
      <c r="T377" s="54"/>
      <c r="U377" s="54"/>
      <c r="V377" s="54"/>
      <c r="W377" s="54"/>
      <c r="X377" s="54"/>
      <c r="Y377" s="54"/>
      <c r="Z377" s="54"/>
    </row>
    <row r="378" ht="16.5" spans="1:26">
      <c r="A378" s="83" t="str">
        <f>IF(C378="","",COUNTA(C$8:C378))</f>
        <v/>
      </c>
      <c r="B378" s="83"/>
      <c r="C378" s="83"/>
      <c r="D378" s="83"/>
      <c r="E378" s="83"/>
      <c r="F378" s="65"/>
      <c r="G378" s="65"/>
      <c r="H378" s="65"/>
      <c r="I378" s="13" t="s">
        <v>2</v>
      </c>
      <c r="J378" s="80"/>
      <c r="K378" s="13" t="s">
        <v>4</v>
      </c>
      <c r="L378" s="80"/>
      <c r="M378" s="54"/>
      <c r="N378" s="54"/>
      <c r="O378" s="54"/>
      <c r="P378" s="54"/>
      <c r="Q378" s="54"/>
      <c r="R378" s="54"/>
      <c r="S378" s="54"/>
      <c r="T378" s="54"/>
      <c r="U378" s="54"/>
      <c r="V378" s="54"/>
      <c r="W378" s="54"/>
      <c r="X378" s="54"/>
      <c r="Y378" s="54"/>
      <c r="Z378" s="54"/>
    </row>
    <row r="379" ht="16.5" spans="1:26">
      <c r="A379" s="83" t="str">
        <f>IF(C379="","",COUNTA(C$8:C379))</f>
        <v/>
      </c>
      <c r="B379" s="83"/>
      <c r="C379" s="83"/>
      <c r="D379" s="83"/>
      <c r="E379" s="83"/>
      <c r="F379" s="65"/>
      <c r="G379" s="65"/>
      <c r="H379" s="65"/>
      <c r="I379" s="13" t="s">
        <v>2</v>
      </c>
      <c r="J379" s="80"/>
      <c r="K379" s="13" t="s">
        <v>4</v>
      </c>
      <c r="L379" s="80"/>
      <c r="M379" s="54"/>
      <c r="N379" s="54"/>
      <c r="O379" s="54"/>
      <c r="P379" s="54"/>
      <c r="Q379" s="54"/>
      <c r="R379" s="54"/>
      <c r="S379" s="54"/>
      <c r="T379" s="54"/>
      <c r="U379" s="54"/>
      <c r="V379" s="54"/>
      <c r="W379" s="54"/>
      <c r="X379" s="54"/>
      <c r="Y379" s="54"/>
      <c r="Z379" s="54"/>
    </row>
    <row r="380" ht="16.5" spans="1:26">
      <c r="A380" s="83" t="str">
        <f>IF(C380="","",COUNTA(C$8:C380))</f>
        <v/>
      </c>
      <c r="B380" s="83"/>
      <c r="C380" s="83"/>
      <c r="D380" s="83"/>
      <c r="E380" s="83"/>
      <c r="F380" s="65"/>
      <c r="G380" s="65"/>
      <c r="H380" s="65"/>
      <c r="I380" s="13" t="s">
        <v>2</v>
      </c>
      <c r="J380" s="80"/>
      <c r="K380" s="13" t="s">
        <v>4</v>
      </c>
      <c r="L380" s="80"/>
      <c r="M380" s="54"/>
      <c r="N380" s="54"/>
      <c r="O380" s="54"/>
      <c r="P380" s="54"/>
      <c r="Q380" s="54"/>
      <c r="R380" s="54"/>
      <c r="S380" s="54"/>
      <c r="T380" s="54"/>
      <c r="U380" s="54"/>
      <c r="V380" s="54"/>
      <c r="W380" s="54"/>
      <c r="X380" s="54"/>
      <c r="Y380" s="54"/>
      <c r="Z380" s="54"/>
    </row>
    <row r="381" ht="16.5" spans="1:26">
      <c r="A381" s="83" t="str">
        <f>IF(C381="","",COUNTA(C$8:C381))</f>
        <v/>
      </c>
      <c r="B381" s="83"/>
      <c r="C381" s="83"/>
      <c r="D381" s="83"/>
      <c r="E381" s="83"/>
      <c r="F381" s="65"/>
      <c r="G381" s="65"/>
      <c r="H381" s="65"/>
      <c r="I381" s="13" t="s">
        <v>2</v>
      </c>
      <c r="J381" s="80"/>
      <c r="K381" s="13" t="s">
        <v>4</v>
      </c>
      <c r="L381" s="80"/>
      <c r="M381" s="54"/>
      <c r="N381" s="54"/>
      <c r="O381" s="54"/>
      <c r="P381" s="54"/>
      <c r="Q381" s="54"/>
      <c r="R381" s="54"/>
      <c r="S381" s="54"/>
      <c r="T381" s="54"/>
      <c r="U381" s="54"/>
      <c r="V381" s="54"/>
      <c r="W381" s="54"/>
      <c r="X381" s="54"/>
      <c r="Y381" s="54"/>
      <c r="Z381" s="54"/>
    </row>
    <row r="382" ht="16.5" spans="1:26">
      <c r="A382" s="83" t="str">
        <f>IF(C382="","",COUNTA(C$8:C382))</f>
        <v/>
      </c>
      <c r="B382" s="83"/>
      <c r="C382" s="83"/>
      <c r="D382" s="83"/>
      <c r="E382" s="83"/>
      <c r="F382" s="65"/>
      <c r="G382" s="65"/>
      <c r="H382" s="65"/>
      <c r="I382" s="13" t="s">
        <v>2</v>
      </c>
      <c r="J382" s="80"/>
      <c r="K382" s="13" t="s">
        <v>4</v>
      </c>
      <c r="L382" s="80"/>
      <c r="M382" s="54"/>
      <c r="N382" s="54"/>
      <c r="O382" s="54"/>
      <c r="P382" s="54"/>
      <c r="Q382" s="54"/>
      <c r="R382" s="54"/>
      <c r="S382" s="54"/>
      <c r="T382" s="54"/>
      <c r="U382" s="54"/>
      <c r="V382" s="54"/>
      <c r="W382" s="54"/>
      <c r="X382" s="54"/>
      <c r="Y382" s="54"/>
      <c r="Z382" s="54"/>
    </row>
    <row r="383" ht="16.5" spans="1:26">
      <c r="A383" s="83" t="str">
        <f>IF(C383="","",COUNTA(C$8:C383))</f>
        <v/>
      </c>
      <c r="B383" s="83"/>
      <c r="C383" s="83"/>
      <c r="D383" s="83"/>
      <c r="E383" s="83"/>
      <c r="F383" s="65"/>
      <c r="G383" s="65"/>
      <c r="H383" s="65"/>
      <c r="I383" s="13" t="s">
        <v>2</v>
      </c>
      <c r="J383" s="80"/>
      <c r="K383" s="13" t="s">
        <v>4</v>
      </c>
      <c r="L383" s="80"/>
      <c r="M383" s="54"/>
      <c r="N383" s="54"/>
      <c r="O383" s="54"/>
      <c r="P383" s="54"/>
      <c r="Q383" s="54"/>
      <c r="R383" s="54"/>
      <c r="S383" s="54"/>
      <c r="T383" s="54"/>
      <c r="U383" s="54"/>
      <c r="V383" s="54"/>
      <c r="W383" s="54"/>
      <c r="X383" s="54"/>
      <c r="Y383" s="54"/>
      <c r="Z383" s="54"/>
    </row>
    <row r="384" ht="16.5" spans="1:26">
      <c r="A384" s="83" t="str">
        <f>IF(C384="","",COUNTA(C$8:C384))</f>
        <v/>
      </c>
      <c r="B384" s="83"/>
      <c r="C384" s="83"/>
      <c r="D384" s="83"/>
      <c r="E384" s="83"/>
      <c r="F384" s="65"/>
      <c r="G384" s="65"/>
      <c r="H384" s="65"/>
      <c r="I384" s="13" t="s">
        <v>2</v>
      </c>
      <c r="J384" s="80"/>
      <c r="K384" s="13" t="s">
        <v>4</v>
      </c>
      <c r="L384" s="80"/>
      <c r="M384" s="54"/>
      <c r="N384" s="54"/>
      <c r="O384" s="54"/>
      <c r="P384" s="54"/>
      <c r="Q384" s="54"/>
      <c r="R384" s="54"/>
      <c r="S384" s="54"/>
      <c r="T384" s="54"/>
      <c r="U384" s="54"/>
      <c r="V384" s="54"/>
      <c r="W384" s="54"/>
      <c r="X384" s="54"/>
      <c r="Y384" s="54"/>
      <c r="Z384" s="54"/>
    </row>
    <row r="385" ht="16.5" spans="1:26">
      <c r="A385" s="83" t="str">
        <f>IF(C385="","",COUNTA(C$8:C385))</f>
        <v/>
      </c>
      <c r="B385" s="83"/>
      <c r="C385" s="83"/>
      <c r="D385" s="83"/>
      <c r="E385" s="83"/>
      <c r="F385" s="65"/>
      <c r="G385" s="65"/>
      <c r="H385" s="65"/>
      <c r="I385" s="13" t="s">
        <v>2</v>
      </c>
      <c r="J385" s="80"/>
      <c r="K385" s="13" t="s">
        <v>4</v>
      </c>
      <c r="L385" s="80"/>
      <c r="M385" s="54"/>
      <c r="N385" s="54"/>
      <c r="O385" s="54"/>
      <c r="P385" s="54"/>
      <c r="Q385" s="54"/>
      <c r="R385" s="54"/>
      <c r="S385" s="54"/>
      <c r="T385" s="54"/>
      <c r="U385" s="54"/>
      <c r="V385" s="54"/>
      <c r="W385" s="54"/>
      <c r="X385" s="54"/>
      <c r="Y385" s="54"/>
      <c r="Z385" s="54"/>
    </row>
    <row r="386" ht="16.5" spans="1:26">
      <c r="A386" s="83" t="str">
        <f>IF(C386="","",COUNTA(C$8:C386))</f>
        <v/>
      </c>
      <c r="B386" s="83"/>
      <c r="C386" s="83"/>
      <c r="D386" s="83"/>
      <c r="E386" s="83"/>
      <c r="F386" s="65"/>
      <c r="G386" s="65"/>
      <c r="H386" s="65"/>
      <c r="I386" s="13" t="s">
        <v>2</v>
      </c>
      <c r="J386" s="80"/>
      <c r="K386" s="13" t="s">
        <v>4</v>
      </c>
      <c r="L386" s="80"/>
      <c r="M386" s="54"/>
      <c r="N386" s="54"/>
      <c r="O386" s="54"/>
      <c r="P386" s="54"/>
      <c r="Q386" s="54"/>
      <c r="R386" s="54"/>
      <c r="S386" s="54"/>
      <c r="T386" s="54"/>
      <c r="U386" s="54"/>
      <c r="V386" s="54"/>
      <c r="W386" s="54"/>
      <c r="X386" s="54"/>
      <c r="Y386" s="54"/>
      <c r="Z386" s="54"/>
    </row>
    <row r="387" ht="16.5" spans="1:26">
      <c r="A387" s="83" t="str">
        <f>IF(C387="","",COUNTA(C$8:C387))</f>
        <v/>
      </c>
      <c r="B387" s="83"/>
      <c r="C387" s="83"/>
      <c r="D387" s="83"/>
      <c r="E387" s="83"/>
      <c r="F387" s="65"/>
      <c r="G387" s="65"/>
      <c r="H387" s="65"/>
      <c r="I387" s="13" t="s">
        <v>2</v>
      </c>
      <c r="J387" s="80"/>
      <c r="K387" s="13" t="s">
        <v>4</v>
      </c>
      <c r="L387" s="80"/>
      <c r="M387" s="54"/>
      <c r="N387" s="54"/>
      <c r="O387" s="54"/>
      <c r="P387" s="54"/>
      <c r="Q387" s="54"/>
      <c r="R387" s="54"/>
      <c r="S387" s="54"/>
      <c r="T387" s="54"/>
      <c r="U387" s="54"/>
      <c r="V387" s="54"/>
      <c r="W387" s="54"/>
      <c r="X387" s="54"/>
      <c r="Y387" s="54"/>
      <c r="Z387" s="54"/>
    </row>
    <row r="388" ht="16.5" spans="1:26">
      <c r="A388" s="83" t="str">
        <f>IF(C388="","",COUNTA(C$8:C388))</f>
        <v/>
      </c>
      <c r="B388" s="83"/>
      <c r="C388" s="83"/>
      <c r="D388" s="83"/>
      <c r="E388" s="83"/>
      <c r="F388" s="65"/>
      <c r="G388" s="65"/>
      <c r="H388" s="65"/>
      <c r="I388" s="13" t="s">
        <v>2</v>
      </c>
      <c r="J388" s="80"/>
      <c r="K388" s="13" t="s">
        <v>4</v>
      </c>
      <c r="L388" s="80"/>
      <c r="M388" s="54"/>
      <c r="N388" s="54"/>
      <c r="O388" s="54"/>
      <c r="P388" s="54"/>
      <c r="Q388" s="54"/>
      <c r="R388" s="54"/>
      <c r="S388" s="54"/>
      <c r="T388" s="54"/>
      <c r="U388" s="54"/>
      <c r="V388" s="54"/>
      <c r="W388" s="54"/>
      <c r="X388" s="54"/>
      <c r="Y388" s="54"/>
      <c r="Z388" s="54"/>
    </row>
    <row r="389" ht="16.5" spans="1:26">
      <c r="A389" s="83" t="str">
        <f>IF(C389="","",COUNTA(C$8:C389))</f>
        <v/>
      </c>
      <c r="B389" s="83"/>
      <c r="C389" s="83"/>
      <c r="D389" s="83"/>
      <c r="E389" s="83"/>
      <c r="F389" s="65"/>
      <c r="G389" s="65"/>
      <c r="H389" s="65"/>
      <c r="I389" s="13" t="s">
        <v>2</v>
      </c>
      <c r="J389" s="80"/>
      <c r="K389" s="13" t="s">
        <v>4</v>
      </c>
      <c r="L389" s="80"/>
      <c r="M389" s="54"/>
      <c r="N389" s="54"/>
      <c r="O389" s="54"/>
      <c r="P389" s="54"/>
      <c r="Q389" s="54"/>
      <c r="R389" s="54"/>
      <c r="S389" s="54"/>
      <c r="T389" s="54"/>
      <c r="U389" s="54"/>
      <c r="V389" s="54"/>
      <c r="W389" s="54"/>
      <c r="X389" s="54"/>
      <c r="Y389" s="54"/>
      <c r="Z389" s="54"/>
    </row>
    <row r="390" ht="16.5" spans="1:26">
      <c r="A390" s="83" t="str">
        <f>IF(C390="","",COUNTA(C$8:C390))</f>
        <v/>
      </c>
      <c r="B390" s="83"/>
      <c r="C390" s="83"/>
      <c r="D390" s="83"/>
      <c r="E390" s="83"/>
      <c r="F390" s="65"/>
      <c r="G390" s="65"/>
      <c r="H390" s="65"/>
      <c r="I390" s="13" t="s">
        <v>2</v>
      </c>
      <c r="J390" s="80"/>
      <c r="K390" s="13" t="s">
        <v>4</v>
      </c>
      <c r="L390" s="80"/>
      <c r="M390" s="54"/>
      <c r="N390" s="54"/>
      <c r="O390" s="54"/>
      <c r="P390" s="54"/>
      <c r="Q390" s="54"/>
      <c r="R390" s="54"/>
      <c r="S390" s="54"/>
      <c r="T390" s="54"/>
      <c r="U390" s="54"/>
      <c r="V390" s="54"/>
      <c r="W390" s="54"/>
      <c r="X390" s="54"/>
      <c r="Y390" s="54"/>
      <c r="Z390" s="54"/>
    </row>
    <row r="391" ht="16.5" spans="1:26">
      <c r="A391" s="83" t="str">
        <f>IF(C391="","",COUNTA(C$8:C391))</f>
        <v/>
      </c>
      <c r="B391" s="83"/>
      <c r="C391" s="83"/>
      <c r="D391" s="83"/>
      <c r="E391" s="83"/>
      <c r="F391" s="65"/>
      <c r="G391" s="65"/>
      <c r="H391" s="65"/>
      <c r="I391" s="13" t="s">
        <v>2</v>
      </c>
      <c r="J391" s="80"/>
      <c r="K391" s="13" t="s">
        <v>4</v>
      </c>
      <c r="L391" s="80"/>
      <c r="M391" s="54"/>
      <c r="N391" s="54"/>
      <c r="O391" s="54"/>
      <c r="P391" s="54"/>
      <c r="Q391" s="54"/>
      <c r="R391" s="54"/>
      <c r="S391" s="54"/>
      <c r="T391" s="54"/>
      <c r="U391" s="54"/>
      <c r="V391" s="54"/>
      <c r="W391" s="54"/>
      <c r="X391" s="54"/>
      <c r="Y391" s="54"/>
      <c r="Z391" s="54"/>
    </row>
    <row r="392" ht="16.5" spans="1:26">
      <c r="A392" s="83" t="str">
        <f>IF(C392="","",COUNTA(C$8:C392))</f>
        <v/>
      </c>
      <c r="B392" s="83"/>
      <c r="C392" s="83"/>
      <c r="D392" s="83"/>
      <c r="E392" s="83"/>
      <c r="F392" s="65"/>
      <c r="G392" s="65"/>
      <c r="H392" s="65"/>
      <c r="I392" s="13" t="s">
        <v>2</v>
      </c>
      <c r="J392" s="80"/>
      <c r="K392" s="13" t="s">
        <v>4</v>
      </c>
      <c r="L392" s="80"/>
      <c r="M392" s="54"/>
      <c r="N392" s="54"/>
      <c r="O392" s="54"/>
      <c r="P392" s="54"/>
      <c r="Q392" s="54"/>
      <c r="R392" s="54"/>
      <c r="S392" s="54"/>
      <c r="T392" s="54"/>
      <c r="U392" s="54"/>
      <c r="V392" s="54"/>
      <c r="W392" s="54"/>
      <c r="X392" s="54"/>
      <c r="Y392" s="54"/>
      <c r="Z392" s="54"/>
    </row>
    <row r="393" ht="16.5" spans="1:26">
      <c r="A393" s="83" t="str">
        <f>IF(C393="","",COUNTA(C$8:C393))</f>
        <v/>
      </c>
      <c r="B393" s="83"/>
      <c r="C393" s="83"/>
      <c r="D393" s="83"/>
      <c r="E393" s="83"/>
      <c r="F393" s="65"/>
      <c r="G393" s="65"/>
      <c r="H393" s="65"/>
      <c r="I393" s="13" t="s">
        <v>2</v>
      </c>
      <c r="J393" s="80"/>
      <c r="K393" s="13" t="s">
        <v>4</v>
      </c>
      <c r="L393" s="80"/>
      <c r="M393" s="54"/>
      <c r="N393" s="54"/>
      <c r="O393" s="54"/>
      <c r="P393" s="54"/>
      <c r="Q393" s="54"/>
      <c r="R393" s="54"/>
      <c r="S393" s="54"/>
      <c r="T393" s="54"/>
      <c r="U393" s="54"/>
      <c r="V393" s="54"/>
      <c r="W393" s="54"/>
      <c r="X393" s="54"/>
      <c r="Y393" s="54"/>
      <c r="Z393" s="54"/>
    </row>
    <row r="394" ht="16.5" spans="1:26">
      <c r="A394" s="83" t="str">
        <f>IF(C394="","",COUNTA(C$8:C394))</f>
        <v/>
      </c>
      <c r="B394" s="83"/>
      <c r="C394" s="83"/>
      <c r="D394" s="83"/>
      <c r="E394" s="83"/>
      <c r="F394" s="65"/>
      <c r="G394" s="65"/>
      <c r="H394" s="65"/>
      <c r="I394" s="13" t="s">
        <v>2</v>
      </c>
      <c r="J394" s="80"/>
      <c r="K394" s="13" t="s">
        <v>4</v>
      </c>
      <c r="L394" s="80"/>
      <c r="M394" s="54"/>
      <c r="N394" s="54"/>
      <c r="O394" s="54"/>
      <c r="P394" s="54"/>
      <c r="Q394" s="54"/>
      <c r="R394" s="54"/>
      <c r="S394" s="54"/>
      <c r="T394" s="54"/>
      <c r="U394" s="54"/>
      <c r="V394" s="54"/>
      <c r="W394" s="54"/>
      <c r="X394" s="54"/>
      <c r="Y394" s="54"/>
      <c r="Z394" s="54"/>
    </row>
    <row r="395" ht="16.5" spans="1:26">
      <c r="A395" s="83" t="str">
        <f>IF(C395="","",COUNTA(C$8:C395))</f>
        <v/>
      </c>
      <c r="B395" s="83"/>
      <c r="C395" s="83"/>
      <c r="D395" s="83"/>
      <c r="E395" s="83"/>
      <c r="F395" s="65"/>
      <c r="G395" s="65"/>
      <c r="H395" s="65"/>
      <c r="I395" s="13" t="s">
        <v>2</v>
      </c>
      <c r="J395" s="80"/>
      <c r="K395" s="13" t="s">
        <v>4</v>
      </c>
      <c r="L395" s="80"/>
      <c r="M395" s="54"/>
      <c r="N395" s="54"/>
      <c r="O395" s="54"/>
      <c r="P395" s="54"/>
      <c r="Q395" s="54"/>
      <c r="R395" s="54"/>
      <c r="S395" s="54"/>
      <c r="T395" s="54"/>
      <c r="U395" s="54"/>
      <c r="V395" s="54"/>
      <c r="W395" s="54"/>
      <c r="X395" s="54"/>
      <c r="Y395" s="54"/>
      <c r="Z395" s="54"/>
    </row>
    <row r="396" ht="16.5" spans="1:26">
      <c r="A396" s="83" t="str">
        <f>IF(C396="","",COUNTA(C$8:C396))</f>
        <v/>
      </c>
      <c r="B396" s="83"/>
      <c r="C396" s="83"/>
      <c r="D396" s="83"/>
      <c r="E396" s="83"/>
      <c r="F396" s="65"/>
      <c r="G396" s="65"/>
      <c r="H396" s="65"/>
      <c r="I396" s="13" t="s">
        <v>2</v>
      </c>
      <c r="J396" s="80"/>
      <c r="K396" s="13" t="s">
        <v>4</v>
      </c>
      <c r="L396" s="80"/>
      <c r="M396" s="54"/>
      <c r="N396" s="54"/>
      <c r="O396" s="54"/>
      <c r="P396" s="54"/>
      <c r="Q396" s="54"/>
      <c r="R396" s="54"/>
      <c r="S396" s="54"/>
      <c r="T396" s="54"/>
      <c r="U396" s="54"/>
      <c r="V396" s="54"/>
      <c r="W396" s="54"/>
      <c r="X396" s="54"/>
      <c r="Y396" s="54"/>
      <c r="Z396" s="54"/>
    </row>
    <row r="397" ht="16.5" spans="1:26">
      <c r="A397" s="83" t="str">
        <f>IF(C397="","",COUNTA(C$8:C397))</f>
        <v/>
      </c>
      <c r="B397" s="83"/>
      <c r="C397" s="83"/>
      <c r="D397" s="83"/>
      <c r="E397" s="83"/>
      <c r="F397" s="65"/>
      <c r="G397" s="65"/>
      <c r="H397" s="65"/>
      <c r="I397" s="13" t="s">
        <v>2</v>
      </c>
      <c r="J397" s="80"/>
      <c r="K397" s="13" t="s">
        <v>4</v>
      </c>
      <c r="L397" s="80"/>
      <c r="M397" s="54"/>
      <c r="N397" s="54"/>
      <c r="O397" s="54"/>
      <c r="P397" s="54"/>
      <c r="Q397" s="54"/>
      <c r="R397" s="54"/>
      <c r="S397" s="54"/>
      <c r="T397" s="54"/>
      <c r="U397" s="54"/>
      <c r="V397" s="54"/>
      <c r="W397" s="54"/>
      <c r="X397" s="54"/>
      <c r="Y397" s="54"/>
      <c r="Z397" s="54"/>
    </row>
    <row r="398" ht="16.5" spans="1:26">
      <c r="A398" s="83" t="str">
        <f>IF(C398="","",COUNTA(C$8:C398))</f>
        <v/>
      </c>
      <c r="B398" s="83"/>
      <c r="C398" s="83"/>
      <c r="D398" s="83"/>
      <c r="E398" s="83"/>
      <c r="F398" s="65"/>
      <c r="G398" s="65"/>
      <c r="H398" s="65"/>
      <c r="I398" s="13" t="s">
        <v>2</v>
      </c>
      <c r="J398" s="80"/>
      <c r="K398" s="13" t="s">
        <v>4</v>
      </c>
      <c r="L398" s="80"/>
      <c r="M398" s="54"/>
      <c r="N398" s="54"/>
      <c r="O398" s="54"/>
      <c r="P398" s="54"/>
      <c r="Q398" s="54"/>
      <c r="R398" s="54"/>
      <c r="S398" s="54"/>
      <c r="T398" s="54"/>
      <c r="U398" s="54"/>
      <c r="V398" s="54"/>
      <c r="W398" s="54"/>
      <c r="X398" s="54"/>
      <c r="Y398" s="54"/>
      <c r="Z398" s="54"/>
    </row>
    <row r="399" ht="16.5" spans="1:26">
      <c r="A399" s="83" t="str">
        <f>IF(C399="","",COUNTA(C$8:C399))</f>
        <v/>
      </c>
      <c r="B399" s="83"/>
      <c r="C399" s="83"/>
      <c r="D399" s="83"/>
      <c r="E399" s="83"/>
      <c r="F399" s="65"/>
      <c r="G399" s="65"/>
      <c r="H399" s="65"/>
      <c r="I399" s="13" t="s">
        <v>2</v>
      </c>
      <c r="J399" s="80"/>
      <c r="K399" s="13" t="s">
        <v>4</v>
      </c>
      <c r="L399" s="80"/>
      <c r="M399" s="54"/>
      <c r="N399" s="54"/>
      <c r="O399" s="54"/>
      <c r="P399" s="54"/>
      <c r="Q399" s="54"/>
      <c r="R399" s="54"/>
      <c r="S399" s="54"/>
      <c r="T399" s="54"/>
      <c r="U399" s="54"/>
      <c r="V399" s="54"/>
      <c r="W399" s="54"/>
      <c r="X399" s="54"/>
      <c r="Y399" s="54"/>
      <c r="Z399" s="54"/>
    </row>
    <row r="400" ht="16.5" spans="1:26">
      <c r="A400" s="83" t="str">
        <f>IF(C400="","",COUNTA(C$8:C400))</f>
        <v/>
      </c>
      <c r="B400" s="83"/>
      <c r="C400" s="83"/>
      <c r="D400" s="83"/>
      <c r="E400" s="83"/>
      <c r="F400" s="65"/>
      <c r="G400" s="65"/>
      <c r="H400" s="65"/>
      <c r="I400" s="13" t="s">
        <v>2</v>
      </c>
      <c r="J400" s="80"/>
      <c r="K400" s="13" t="s">
        <v>4</v>
      </c>
      <c r="L400" s="80"/>
      <c r="M400" s="54"/>
      <c r="N400" s="54"/>
      <c r="O400" s="54"/>
      <c r="P400" s="54"/>
      <c r="Q400" s="54"/>
      <c r="R400" s="54"/>
      <c r="S400" s="54"/>
      <c r="T400" s="54"/>
      <c r="U400" s="54"/>
      <c r="V400" s="54"/>
      <c r="W400" s="54"/>
      <c r="X400" s="54"/>
      <c r="Y400" s="54"/>
      <c r="Z400" s="54"/>
    </row>
    <row r="401" ht="16.5" spans="1:26">
      <c r="A401" s="83" t="str">
        <f>IF(C401="","",COUNTA(C$8:C401))</f>
        <v/>
      </c>
      <c r="B401" s="83"/>
      <c r="C401" s="83"/>
      <c r="D401" s="83"/>
      <c r="E401" s="83"/>
      <c r="F401" s="65"/>
      <c r="G401" s="65"/>
      <c r="H401" s="65"/>
      <c r="I401" s="13" t="s">
        <v>2</v>
      </c>
      <c r="J401" s="80"/>
      <c r="K401" s="13" t="s">
        <v>4</v>
      </c>
      <c r="L401" s="80"/>
      <c r="M401" s="54"/>
      <c r="N401" s="54"/>
      <c r="O401" s="54"/>
      <c r="P401" s="54"/>
      <c r="Q401" s="54"/>
      <c r="R401" s="54"/>
      <c r="S401" s="54"/>
      <c r="T401" s="54"/>
      <c r="U401" s="54"/>
      <c r="V401" s="54"/>
      <c r="W401" s="54"/>
      <c r="X401" s="54"/>
      <c r="Y401" s="54"/>
      <c r="Z401" s="54"/>
    </row>
    <row r="402" ht="16.5" spans="1:26">
      <c r="A402" s="83" t="str">
        <f>IF(C402="","",COUNTA(C$8:C402))</f>
        <v/>
      </c>
      <c r="B402" s="83"/>
      <c r="C402" s="83"/>
      <c r="D402" s="83"/>
      <c r="E402" s="83"/>
      <c r="F402" s="65"/>
      <c r="G402" s="65"/>
      <c r="H402" s="65"/>
      <c r="I402" s="13" t="s">
        <v>2</v>
      </c>
      <c r="J402" s="80"/>
      <c r="K402" s="13" t="s">
        <v>4</v>
      </c>
      <c r="L402" s="80"/>
      <c r="M402" s="54"/>
      <c r="N402" s="54"/>
      <c r="O402" s="54"/>
      <c r="P402" s="54"/>
      <c r="Q402" s="54"/>
      <c r="R402" s="54"/>
      <c r="S402" s="54"/>
      <c r="T402" s="54"/>
      <c r="U402" s="54"/>
      <c r="V402" s="54"/>
      <c r="W402" s="54"/>
      <c r="X402" s="54"/>
      <c r="Y402" s="54"/>
      <c r="Z402" s="54"/>
    </row>
    <row r="403" ht="16.5" spans="1:26">
      <c r="A403" s="83" t="str">
        <f>IF(C403="","",COUNTA(C$8:C403))</f>
        <v/>
      </c>
      <c r="B403" s="83"/>
      <c r="C403" s="83"/>
      <c r="D403" s="83"/>
      <c r="E403" s="83"/>
      <c r="F403" s="65"/>
      <c r="G403" s="65"/>
      <c r="H403" s="65"/>
      <c r="I403" s="13" t="s">
        <v>2</v>
      </c>
      <c r="J403" s="80"/>
      <c r="K403" s="13" t="s">
        <v>4</v>
      </c>
      <c r="L403" s="80"/>
      <c r="M403" s="54"/>
      <c r="N403" s="54"/>
      <c r="O403" s="54"/>
      <c r="P403" s="54"/>
      <c r="Q403" s="54"/>
      <c r="R403" s="54"/>
      <c r="S403" s="54"/>
      <c r="T403" s="54"/>
      <c r="U403" s="54"/>
      <c r="V403" s="54"/>
      <c r="W403" s="54"/>
      <c r="X403" s="54"/>
      <c r="Y403" s="54"/>
      <c r="Z403" s="54"/>
    </row>
    <row r="404" ht="16.5" spans="1:26">
      <c r="A404" s="83" t="str">
        <f>IF(C404="","",COUNTA(C$8:C404))</f>
        <v/>
      </c>
      <c r="B404" s="83"/>
      <c r="C404" s="83"/>
      <c r="D404" s="83"/>
      <c r="E404" s="83"/>
      <c r="F404" s="65"/>
      <c r="G404" s="65"/>
      <c r="H404" s="65"/>
      <c r="I404" s="13" t="s">
        <v>2</v>
      </c>
      <c r="J404" s="80"/>
      <c r="K404" s="13" t="s">
        <v>4</v>
      </c>
      <c r="L404" s="80"/>
      <c r="M404" s="54"/>
      <c r="N404" s="54"/>
      <c r="O404" s="54"/>
      <c r="P404" s="54"/>
      <c r="Q404" s="54"/>
      <c r="R404" s="54"/>
      <c r="S404" s="54"/>
      <c r="T404" s="54"/>
      <c r="U404" s="54"/>
      <c r="V404" s="54"/>
      <c r="W404" s="54"/>
      <c r="X404" s="54"/>
      <c r="Y404" s="54"/>
      <c r="Z404" s="54"/>
    </row>
    <row r="405" ht="16.5" spans="1:26">
      <c r="A405" s="83" t="str">
        <f>IF(C405="","",COUNTA(C$8:C405))</f>
        <v/>
      </c>
      <c r="B405" s="83"/>
      <c r="C405" s="83"/>
      <c r="D405" s="83"/>
      <c r="E405" s="83"/>
      <c r="F405" s="65"/>
      <c r="G405" s="65"/>
      <c r="H405" s="65"/>
      <c r="I405" s="13" t="s">
        <v>2</v>
      </c>
      <c r="J405" s="80"/>
      <c r="K405" s="13" t="s">
        <v>4</v>
      </c>
      <c r="L405" s="80"/>
      <c r="M405" s="54"/>
      <c r="N405" s="54"/>
      <c r="O405" s="54"/>
      <c r="P405" s="54"/>
      <c r="Q405" s="54"/>
      <c r="R405" s="54"/>
      <c r="S405" s="54"/>
      <c r="T405" s="54"/>
      <c r="U405" s="54"/>
      <c r="V405" s="54"/>
      <c r="W405" s="54"/>
      <c r="X405" s="54"/>
      <c r="Y405" s="54"/>
      <c r="Z405" s="54"/>
    </row>
    <row r="406" ht="16.5" spans="1:26">
      <c r="A406" s="83" t="str">
        <f>IF(C406="","",COUNTA(C$8:C406))</f>
        <v/>
      </c>
      <c r="B406" s="83"/>
      <c r="C406" s="83"/>
      <c r="D406" s="83"/>
      <c r="E406" s="83"/>
      <c r="F406" s="65"/>
      <c r="G406" s="65"/>
      <c r="H406" s="65"/>
      <c r="I406" s="13" t="s">
        <v>2</v>
      </c>
      <c r="J406" s="80"/>
      <c r="K406" s="13" t="s">
        <v>4</v>
      </c>
      <c r="L406" s="80"/>
      <c r="M406" s="54"/>
      <c r="N406" s="54"/>
      <c r="O406" s="54"/>
      <c r="P406" s="54"/>
      <c r="Q406" s="54"/>
      <c r="R406" s="54"/>
      <c r="S406" s="54"/>
      <c r="T406" s="54"/>
      <c r="U406" s="54"/>
      <c r="V406" s="54"/>
      <c r="W406" s="54"/>
      <c r="X406" s="54"/>
      <c r="Y406" s="54"/>
      <c r="Z406" s="54"/>
    </row>
    <row r="407" ht="16.5" spans="1:26">
      <c r="A407" s="83" t="str">
        <f>IF(C407="","",COUNTA(C$8:C407))</f>
        <v/>
      </c>
      <c r="B407" s="83"/>
      <c r="C407" s="83"/>
      <c r="D407" s="83"/>
      <c r="E407" s="83"/>
      <c r="F407" s="65"/>
      <c r="G407" s="65"/>
      <c r="H407" s="65"/>
      <c r="I407" s="13" t="s">
        <v>2</v>
      </c>
      <c r="J407" s="80"/>
      <c r="K407" s="13" t="s">
        <v>4</v>
      </c>
      <c r="L407" s="80"/>
      <c r="M407" s="54"/>
      <c r="N407" s="54"/>
      <c r="O407" s="54"/>
      <c r="P407" s="54"/>
      <c r="Q407" s="54"/>
      <c r="R407" s="54"/>
      <c r="S407" s="54"/>
      <c r="T407" s="54"/>
      <c r="U407" s="54"/>
      <c r="V407" s="54"/>
      <c r="W407" s="54"/>
      <c r="X407" s="54"/>
      <c r="Y407" s="54"/>
      <c r="Z407" s="54"/>
    </row>
    <row r="408" ht="16.5" spans="1:26">
      <c r="A408" s="83" t="str">
        <f>IF(C408="","",COUNTA(C$8:C408))</f>
        <v/>
      </c>
      <c r="B408" s="83"/>
      <c r="C408" s="83"/>
      <c r="D408" s="83"/>
      <c r="E408" s="83"/>
      <c r="F408" s="65"/>
      <c r="G408" s="65"/>
      <c r="H408" s="65"/>
      <c r="I408" s="13" t="s">
        <v>2</v>
      </c>
      <c r="J408" s="80"/>
      <c r="K408" s="13" t="s">
        <v>4</v>
      </c>
      <c r="L408" s="80"/>
      <c r="M408" s="54"/>
      <c r="N408" s="54"/>
      <c r="O408" s="54"/>
      <c r="P408" s="54"/>
      <c r="Q408" s="54"/>
      <c r="R408" s="54"/>
      <c r="S408" s="54"/>
      <c r="T408" s="54"/>
      <c r="U408" s="54"/>
      <c r="V408" s="54"/>
      <c r="W408" s="54"/>
      <c r="X408" s="54"/>
      <c r="Y408" s="54"/>
      <c r="Z408" s="54"/>
    </row>
    <row r="409" ht="16.5" spans="1:26">
      <c r="A409" s="83" t="str">
        <f>IF(C409="","",COUNTA(C$8:C409))</f>
        <v/>
      </c>
      <c r="B409" s="83"/>
      <c r="C409" s="83"/>
      <c r="D409" s="83"/>
      <c r="E409" s="83"/>
      <c r="F409" s="65"/>
      <c r="G409" s="65"/>
      <c r="H409" s="65"/>
      <c r="I409" s="13" t="s">
        <v>2</v>
      </c>
      <c r="J409" s="80"/>
      <c r="K409" s="13" t="s">
        <v>4</v>
      </c>
      <c r="L409" s="80"/>
      <c r="M409" s="54"/>
      <c r="N409" s="54"/>
      <c r="O409" s="54"/>
      <c r="P409" s="54"/>
      <c r="Q409" s="54"/>
      <c r="R409" s="54"/>
      <c r="S409" s="54"/>
      <c r="T409" s="54"/>
      <c r="U409" s="54"/>
      <c r="V409" s="54"/>
      <c r="W409" s="54"/>
      <c r="X409" s="54"/>
      <c r="Y409" s="54"/>
      <c r="Z409" s="54"/>
    </row>
    <row r="410" ht="16.5" spans="1:26">
      <c r="A410" s="83" t="str">
        <f>IF(C410="","",COUNTA(C$8:C410))</f>
        <v/>
      </c>
      <c r="B410" s="83"/>
      <c r="C410" s="83"/>
      <c r="D410" s="83"/>
      <c r="E410" s="83"/>
      <c r="F410" s="65"/>
      <c r="G410" s="65"/>
      <c r="H410" s="65"/>
      <c r="I410" s="13" t="s">
        <v>2</v>
      </c>
      <c r="J410" s="80"/>
      <c r="K410" s="13" t="s">
        <v>4</v>
      </c>
      <c r="L410" s="80"/>
      <c r="M410" s="54"/>
      <c r="N410" s="54"/>
      <c r="O410" s="54"/>
      <c r="P410" s="54"/>
      <c r="Q410" s="54"/>
      <c r="R410" s="54"/>
      <c r="S410" s="54"/>
      <c r="T410" s="54"/>
      <c r="U410" s="54"/>
      <c r="V410" s="54"/>
      <c r="W410" s="54"/>
      <c r="X410" s="54"/>
      <c r="Y410" s="54"/>
      <c r="Z410" s="54"/>
    </row>
    <row r="411" ht="16.5" spans="1:26">
      <c r="A411" s="83" t="str">
        <f>IF(C411="","",COUNTA(C$8:C411))</f>
        <v/>
      </c>
      <c r="B411" s="83"/>
      <c r="C411" s="83"/>
      <c r="D411" s="83"/>
      <c r="E411" s="83"/>
      <c r="F411" s="65"/>
      <c r="G411" s="65"/>
      <c r="H411" s="65"/>
      <c r="I411" s="13" t="s">
        <v>2</v>
      </c>
      <c r="J411" s="80"/>
      <c r="K411" s="13" t="s">
        <v>4</v>
      </c>
      <c r="L411" s="80"/>
      <c r="M411" s="54"/>
      <c r="N411" s="54"/>
      <c r="O411" s="54"/>
      <c r="P411" s="54"/>
      <c r="Q411" s="54"/>
      <c r="R411" s="54"/>
      <c r="S411" s="54"/>
      <c r="T411" s="54"/>
      <c r="U411" s="54"/>
      <c r="V411" s="54"/>
      <c r="W411" s="54"/>
      <c r="X411" s="54"/>
      <c r="Y411" s="54"/>
      <c r="Z411" s="54"/>
    </row>
    <row r="412" ht="16.5" spans="1:26">
      <c r="A412" s="83" t="str">
        <f>IF(C412="","",COUNTA(C$8:C412))</f>
        <v/>
      </c>
      <c r="B412" s="83"/>
      <c r="C412" s="83"/>
      <c r="D412" s="83"/>
      <c r="E412" s="83"/>
      <c r="F412" s="65"/>
      <c r="G412" s="65"/>
      <c r="H412" s="65"/>
      <c r="I412" s="13" t="s">
        <v>2</v>
      </c>
      <c r="J412" s="80"/>
      <c r="K412" s="13" t="s">
        <v>4</v>
      </c>
      <c r="L412" s="80"/>
      <c r="M412" s="54"/>
      <c r="N412" s="54"/>
      <c r="O412" s="54"/>
      <c r="P412" s="54"/>
      <c r="Q412" s="54"/>
      <c r="R412" s="54"/>
      <c r="S412" s="54"/>
      <c r="T412" s="54"/>
      <c r="U412" s="54"/>
      <c r="V412" s="54"/>
      <c r="W412" s="54"/>
      <c r="X412" s="54"/>
      <c r="Y412" s="54"/>
      <c r="Z412" s="54"/>
    </row>
    <row r="413" ht="16.5" spans="1:26">
      <c r="A413" s="83" t="str">
        <f>IF(C413="","",COUNTA(C$8:C413))</f>
        <v/>
      </c>
      <c r="B413" s="83"/>
      <c r="C413" s="83"/>
      <c r="D413" s="83"/>
      <c r="E413" s="83"/>
      <c r="F413" s="65"/>
      <c r="G413" s="65"/>
      <c r="H413" s="65"/>
      <c r="I413" s="13" t="s">
        <v>2</v>
      </c>
      <c r="J413" s="80"/>
      <c r="K413" s="13" t="s">
        <v>4</v>
      </c>
      <c r="L413" s="80"/>
      <c r="M413" s="54"/>
      <c r="N413" s="54"/>
      <c r="O413" s="54"/>
      <c r="P413" s="54"/>
      <c r="Q413" s="54"/>
      <c r="R413" s="54"/>
      <c r="S413" s="54"/>
      <c r="T413" s="54"/>
      <c r="U413" s="54"/>
      <c r="V413" s="54"/>
      <c r="W413" s="54"/>
      <c r="X413" s="54"/>
      <c r="Y413" s="54"/>
      <c r="Z413" s="54"/>
    </row>
    <row r="414" ht="16.5" spans="1:26">
      <c r="A414" s="83" t="str">
        <f>IF(C414="","",COUNTA(C$8:C414))</f>
        <v/>
      </c>
      <c r="B414" s="83"/>
      <c r="C414" s="83"/>
      <c r="D414" s="83"/>
      <c r="E414" s="83"/>
      <c r="F414" s="65"/>
      <c r="G414" s="65"/>
      <c r="H414" s="65"/>
      <c r="I414" s="13" t="s">
        <v>2</v>
      </c>
      <c r="J414" s="80"/>
      <c r="K414" s="13" t="s">
        <v>4</v>
      </c>
      <c r="L414" s="80"/>
      <c r="M414" s="54"/>
      <c r="N414" s="54"/>
      <c r="O414" s="54"/>
      <c r="P414" s="54"/>
      <c r="Q414" s="54"/>
      <c r="R414" s="54"/>
      <c r="S414" s="54"/>
      <c r="T414" s="54"/>
      <c r="U414" s="54"/>
      <c r="V414" s="54"/>
      <c r="W414" s="54"/>
      <c r="X414" s="54"/>
      <c r="Y414" s="54"/>
      <c r="Z414" s="54"/>
    </row>
    <row r="415" ht="16.5" spans="1:26">
      <c r="A415" s="83" t="str">
        <f>IF(C415="","",COUNTA(C$8:C415))</f>
        <v/>
      </c>
      <c r="B415" s="83"/>
      <c r="C415" s="83"/>
      <c r="D415" s="83"/>
      <c r="E415" s="83"/>
      <c r="F415" s="65"/>
      <c r="G415" s="65"/>
      <c r="H415" s="65"/>
      <c r="I415" s="13" t="s">
        <v>2</v>
      </c>
      <c r="J415" s="80"/>
      <c r="K415" s="13" t="s">
        <v>4</v>
      </c>
      <c r="L415" s="80"/>
      <c r="M415" s="54"/>
      <c r="N415" s="54"/>
      <c r="O415" s="54"/>
      <c r="P415" s="54"/>
      <c r="Q415" s="54"/>
      <c r="R415" s="54"/>
      <c r="S415" s="54"/>
      <c r="T415" s="54"/>
      <c r="U415" s="54"/>
      <c r="V415" s="54"/>
      <c r="W415" s="54"/>
      <c r="X415" s="54"/>
      <c r="Y415" s="54"/>
      <c r="Z415" s="54"/>
    </row>
    <row r="416" ht="16.5" spans="1:26">
      <c r="A416" s="83" t="str">
        <f>IF(C416="","",COUNTA(C$8:C416))</f>
        <v/>
      </c>
      <c r="B416" s="83"/>
      <c r="C416" s="83"/>
      <c r="D416" s="83"/>
      <c r="E416" s="83"/>
      <c r="F416" s="65"/>
      <c r="G416" s="65"/>
      <c r="H416" s="65"/>
      <c r="I416" s="13" t="s">
        <v>2</v>
      </c>
      <c r="J416" s="80"/>
      <c r="K416" s="13" t="s">
        <v>4</v>
      </c>
      <c r="L416" s="80"/>
      <c r="M416" s="54"/>
      <c r="N416" s="54"/>
      <c r="O416" s="54"/>
      <c r="P416" s="54"/>
      <c r="Q416" s="54"/>
      <c r="R416" s="54"/>
      <c r="S416" s="54"/>
      <c r="T416" s="54"/>
      <c r="U416" s="54"/>
      <c r="V416" s="54"/>
      <c r="W416" s="54"/>
      <c r="X416" s="54"/>
      <c r="Y416" s="54"/>
      <c r="Z416" s="54"/>
    </row>
    <row r="417" ht="16.5" spans="1:26">
      <c r="A417" s="83" t="str">
        <f>IF(C417="","",COUNTA(C$8:C417))</f>
        <v/>
      </c>
      <c r="B417" s="83"/>
      <c r="C417" s="83"/>
      <c r="D417" s="83"/>
      <c r="E417" s="83"/>
      <c r="F417" s="65"/>
      <c r="G417" s="65"/>
      <c r="H417" s="65"/>
      <c r="I417" s="13" t="s">
        <v>2</v>
      </c>
      <c r="J417" s="80"/>
      <c r="K417" s="13" t="s">
        <v>4</v>
      </c>
      <c r="L417" s="80"/>
      <c r="M417" s="54"/>
      <c r="N417" s="54"/>
      <c r="O417" s="54"/>
      <c r="P417" s="54"/>
      <c r="Q417" s="54"/>
      <c r="R417" s="54"/>
      <c r="S417" s="54"/>
      <c r="T417" s="54"/>
      <c r="U417" s="54"/>
      <c r="V417" s="54"/>
      <c r="W417" s="54"/>
      <c r="X417" s="54"/>
      <c r="Y417" s="54"/>
      <c r="Z417" s="54"/>
    </row>
    <row r="418" ht="16.5" spans="1:26">
      <c r="A418" s="83" t="str">
        <f>IF(C418="","",COUNTA(C$8:C418))</f>
        <v/>
      </c>
      <c r="B418" s="83"/>
      <c r="C418" s="83"/>
      <c r="D418" s="83"/>
      <c r="E418" s="83"/>
      <c r="F418" s="65"/>
      <c r="G418" s="65"/>
      <c r="H418" s="65"/>
      <c r="I418" s="13" t="s">
        <v>2</v>
      </c>
      <c r="J418" s="80"/>
      <c r="K418" s="13" t="s">
        <v>4</v>
      </c>
      <c r="L418" s="80"/>
      <c r="M418" s="54"/>
      <c r="N418" s="54"/>
      <c r="O418" s="54"/>
      <c r="P418" s="54"/>
      <c r="Q418" s="54"/>
      <c r="R418" s="54"/>
      <c r="S418" s="54"/>
      <c r="T418" s="54"/>
      <c r="U418" s="54"/>
      <c r="V418" s="54"/>
      <c r="W418" s="54"/>
      <c r="X418" s="54"/>
      <c r="Y418" s="54"/>
      <c r="Z418" s="54"/>
    </row>
    <row r="419" ht="16.5" spans="1:26">
      <c r="A419" s="83" t="str">
        <f>IF(C419="","",COUNTA(C$8:C419))</f>
        <v/>
      </c>
      <c r="B419" s="83"/>
      <c r="C419" s="83"/>
      <c r="D419" s="83"/>
      <c r="E419" s="83"/>
      <c r="F419" s="65"/>
      <c r="G419" s="65"/>
      <c r="H419" s="65"/>
      <c r="I419" s="13" t="s">
        <v>2</v>
      </c>
      <c r="J419" s="80"/>
      <c r="K419" s="13" t="s">
        <v>4</v>
      </c>
      <c r="L419" s="80"/>
      <c r="M419" s="54"/>
      <c r="N419" s="54"/>
      <c r="O419" s="54"/>
      <c r="P419" s="54"/>
      <c r="Q419" s="54"/>
      <c r="R419" s="54"/>
      <c r="S419" s="54"/>
      <c r="T419" s="54"/>
      <c r="U419" s="54"/>
      <c r="V419" s="54"/>
      <c r="W419" s="54"/>
      <c r="X419" s="54"/>
      <c r="Y419" s="54"/>
      <c r="Z419" s="54"/>
    </row>
    <row r="420" ht="16.5" spans="1:26">
      <c r="A420" s="83" t="str">
        <f>IF(C420="","",COUNTA(C$8:C420))</f>
        <v/>
      </c>
      <c r="B420" s="83"/>
      <c r="C420" s="83"/>
      <c r="D420" s="83"/>
      <c r="E420" s="83"/>
      <c r="F420" s="65"/>
      <c r="G420" s="65"/>
      <c r="H420" s="65"/>
      <c r="I420" s="13" t="s">
        <v>2</v>
      </c>
      <c r="J420" s="80"/>
      <c r="K420" s="13" t="s">
        <v>4</v>
      </c>
      <c r="L420" s="80"/>
      <c r="M420" s="54"/>
      <c r="N420" s="54"/>
      <c r="O420" s="54"/>
      <c r="P420" s="54"/>
      <c r="Q420" s="54"/>
      <c r="R420" s="54"/>
      <c r="S420" s="54"/>
      <c r="T420" s="54"/>
      <c r="U420" s="54"/>
      <c r="V420" s="54"/>
      <c r="W420" s="54"/>
      <c r="X420" s="54"/>
      <c r="Y420" s="54"/>
      <c r="Z420" s="54"/>
    </row>
    <row r="421" ht="16.5" spans="1:26">
      <c r="A421" s="83" t="str">
        <f>IF(C421="","",COUNTA(C$8:C421))</f>
        <v/>
      </c>
      <c r="B421" s="83"/>
      <c r="C421" s="83"/>
      <c r="D421" s="83"/>
      <c r="E421" s="83"/>
      <c r="F421" s="65"/>
      <c r="G421" s="65"/>
      <c r="H421" s="65"/>
      <c r="I421" s="13" t="s">
        <v>2</v>
      </c>
      <c r="J421" s="80"/>
      <c r="K421" s="13" t="s">
        <v>4</v>
      </c>
      <c r="L421" s="80"/>
      <c r="M421" s="54"/>
      <c r="N421" s="54"/>
      <c r="O421" s="54"/>
      <c r="P421" s="54"/>
      <c r="Q421" s="54"/>
      <c r="R421" s="54"/>
      <c r="S421" s="54"/>
      <c r="T421" s="54"/>
      <c r="U421" s="54"/>
      <c r="V421" s="54"/>
      <c r="W421" s="54"/>
      <c r="X421" s="54"/>
      <c r="Y421" s="54"/>
      <c r="Z421" s="54"/>
    </row>
    <row r="422" ht="16.5" spans="1:26">
      <c r="A422" s="83" t="str">
        <f>IF(C422="","",COUNTA(C$8:C422))</f>
        <v/>
      </c>
      <c r="B422" s="83"/>
      <c r="C422" s="83"/>
      <c r="D422" s="83"/>
      <c r="E422" s="83"/>
      <c r="F422" s="65"/>
      <c r="G422" s="65"/>
      <c r="H422" s="65"/>
      <c r="I422" s="13" t="s">
        <v>2</v>
      </c>
      <c r="J422" s="80"/>
      <c r="K422" s="13" t="s">
        <v>4</v>
      </c>
      <c r="L422" s="80"/>
      <c r="M422" s="54"/>
      <c r="N422" s="54"/>
      <c r="O422" s="54"/>
      <c r="P422" s="54"/>
      <c r="Q422" s="54"/>
      <c r="R422" s="54"/>
      <c r="S422" s="54"/>
      <c r="T422" s="54"/>
      <c r="U422" s="54"/>
      <c r="V422" s="54"/>
      <c r="W422" s="54"/>
      <c r="X422" s="54"/>
      <c r="Y422" s="54"/>
      <c r="Z422" s="54"/>
    </row>
    <row r="423" ht="16.5" spans="1:26">
      <c r="A423" s="83" t="str">
        <f>IF(C423="","",COUNTA(C$8:C423))</f>
        <v/>
      </c>
      <c r="B423" s="83"/>
      <c r="C423" s="83"/>
      <c r="D423" s="83"/>
      <c r="E423" s="83"/>
      <c r="F423" s="65"/>
      <c r="G423" s="65"/>
      <c r="H423" s="65"/>
      <c r="I423" s="13" t="s">
        <v>2</v>
      </c>
      <c r="J423" s="80"/>
      <c r="K423" s="13" t="s">
        <v>4</v>
      </c>
      <c r="L423" s="80"/>
      <c r="M423" s="54"/>
      <c r="N423" s="54"/>
      <c r="O423" s="54"/>
      <c r="P423" s="54"/>
      <c r="Q423" s="54"/>
      <c r="R423" s="54"/>
      <c r="S423" s="54"/>
      <c r="T423" s="54"/>
      <c r="U423" s="54"/>
      <c r="V423" s="54"/>
      <c r="W423" s="54"/>
      <c r="X423" s="54"/>
      <c r="Y423" s="54"/>
      <c r="Z423" s="54"/>
    </row>
    <row r="424" ht="16.5" spans="1:26">
      <c r="A424" s="83" t="str">
        <f>IF(C424="","",COUNTA(C$8:C424))</f>
        <v/>
      </c>
      <c r="B424" s="83"/>
      <c r="C424" s="83"/>
      <c r="D424" s="83"/>
      <c r="E424" s="83"/>
      <c r="F424" s="65"/>
      <c r="G424" s="65"/>
      <c r="H424" s="65"/>
      <c r="I424" s="13" t="s">
        <v>2</v>
      </c>
      <c r="J424" s="80"/>
      <c r="K424" s="13" t="s">
        <v>4</v>
      </c>
      <c r="L424" s="80"/>
      <c r="M424" s="54"/>
      <c r="N424" s="54"/>
      <c r="O424" s="54"/>
      <c r="P424" s="54"/>
      <c r="Q424" s="54"/>
      <c r="R424" s="54"/>
      <c r="S424" s="54"/>
      <c r="T424" s="54"/>
      <c r="U424" s="54"/>
      <c r="V424" s="54"/>
      <c r="W424" s="54"/>
      <c r="X424" s="54"/>
      <c r="Y424" s="54"/>
      <c r="Z424" s="54"/>
    </row>
    <row r="425" ht="16.5" spans="1:26">
      <c r="A425" s="83" t="str">
        <f>IF(C425="","",COUNTA(C$8:C425))</f>
        <v/>
      </c>
      <c r="B425" s="83"/>
      <c r="C425" s="83"/>
      <c r="D425" s="83"/>
      <c r="E425" s="83"/>
      <c r="F425" s="65"/>
      <c r="G425" s="65"/>
      <c r="H425" s="65"/>
      <c r="I425" s="13" t="s">
        <v>2</v>
      </c>
      <c r="J425" s="80"/>
      <c r="K425" s="13" t="s">
        <v>4</v>
      </c>
      <c r="L425" s="80"/>
      <c r="M425" s="54"/>
      <c r="N425" s="54"/>
      <c r="O425" s="54"/>
      <c r="P425" s="54"/>
      <c r="Q425" s="54"/>
      <c r="R425" s="54"/>
      <c r="S425" s="54"/>
      <c r="T425" s="54"/>
      <c r="U425" s="54"/>
      <c r="V425" s="54"/>
      <c r="W425" s="54"/>
      <c r="X425" s="54"/>
      <c r="Y425" s="54"/>
      <c r="Z425" s="54"/>
    </row>
    <row r="426" ht="16.5" spans="1:26">
      <c r="A426" s="83" t="str">
        <f>IF(C426="","",COUNTA(C$8:C426))</f>
        <v/>
      </c>
      <c r="B426" s="83"/>
      <c r="C426" s="83"/>
      <c r="D426" s="83"/>
      <c r="E426" s="83"/>
      <c r="F426" s="65"/>
      <c r="G426" s="65"/>
      <c r="H426" s="65"/>
      <c r="I426" s="13" t="s">
        <v>2</v>
      </c>
      <c r="J426" s="80"/>
      <c r="K426" s="13" t="s">
        <v>4</v>
      </c>
      <c r="L426" s="80"/>
      <c r="M426" s="54"/>
      <c r="N426" s="54"/>
      <c r="O426" s="54"/>
      <c r="P426" s="54"/>
      <c r="Q426" s="54"/>
      <c r="R426" s="54"/>
      <c r="S426" s="54"/>
      <c r="T426" s="54"/>
      <c r="U426" s="54"/>
      <c r="V426" s="54"/>
      <c r="W426" s="54"/>
      <c r="X426" s="54"/>
      <c r="Y426" s="54"/>
      <c r="Z426" s="54"/>
    </row>
    <row r="427" ht="16.5" spans="1:26">
      <c r="A427" s="83" t="str">
        <f>IF(C427="","",COUNTA(C$8:C427))</f>
        <v/>
      </c>
      <c r="B427" s="83"/>
      <c r="C427" s="83"/>
      <c r="D427" s="83"/>
      <c r="E427" s="83"/>
      <c r="F427" s="65"/>
      <c r="G427" s="65"/>
      <c r="H427" s="65"/>
      <c r="I427" s="13" t="s">
        <v>2</v>
      </c>
      <c r="J427" s="80"/>
      <c r="K427" s="13" t="s">
        <v>4</v>
      </c>
      <c r="L427" s="80"/>
      <c r="M427" s="54"/>
      <c r="N427" s="54"/>
      <c r="O427" s="54"/>
      <c r="P427" s="54"/>
      <c r="Q427" s="54"/>
      <c r="R427" s="54"/>
      <c r="S427" s="54"/>
      <c r="T427" s="54"/>
      <c r="U427" s="54"/>
      <c r="V427" s="54"/>
      <c r="W427" s="54"/>
      <c r="X427" s="54"/>
      <c r="Y427" s="54"/>
      <c r="Z427" s="54"/>
    </row>
    <row r="428" ht="16.5" spans="1:26">
      <c r="A428" s="83" t="str">
        <f>IF(C428="","",COUNTA(C$8:C428))</f>
        <v/>
      </c>
      <c r="B428" s="83"/>
      <c r="C428" s="83"/>
      <c r="D428" s="83"/>
      <c r="E428" s="83"/>
      <c r="F428" s="65"/>
      <c r="G428" s="65"/>
      <c r="H428" s="65"/>
      <c r="I428" s="13" t="s">
        <v>2</v>
      </c>
      <c r="J428" s="80"/>
      <c r="K428" s="13" t="s">
        <v>4</v>
      </c>
      <c r="L428" s="80"/>
      <c r="M428" s="54"/>
      <c r="N428" s="54"/>
      <c r="O428" s="54"/>
      <c r="P428" s="54"/>
      <c r="Q428" s="54"/>
      <c r="R428" s="54"/>
      <c r="S428" s="54"/>
      <c r="T428" s="54"/>
      <c r="U428" s="54"/>
      <c r="V428" s="54"/>
      <c r="W428" s="54"/>
      <c r="X428" s="54"/>
      <c r="Y428" s="54"/>
      <c r="Z428" s="54"/>
    </row>
    <row r="429" ht="16.5" spans="1:26">
      <c r="A429" s="83" t="str">
        <f>IF(C429="","",COUNTA(C$8:C429))</f>
        <v/>
      </c>
      <c r="B429" s="83"/>
      <c r="C429" s="83"/>
      <c r="D429" s="83"/>
      <c r="E429" s="83"/>
      <c r="F429" s="65"/>
      <c r="G429" s="65"/>
      <c r="H429" s="65"/>
      <c r="I429" s="13" t="s">
        <v>2</v>
      </c>
      <c r="J429" s="80"/>
      <c r="K429" s="13" t="s">
        <v>4</v>
      </c>
      <c r="L429" s="80"/>
      <c r="M429" s="54"/>
      <c r="N429" s="54"/>
      <c r="O429" s="54"/>
      <c r="P429" s="54"/>
      <c r="Q429" s="54"/>
      <c r="R429" s="54"/>
      <c r="S429" s="54"/>
      <c r="T429" s="54"/>
      <c r="U429" s="54"/>
      <c r="V429" s="54"/>
      <c r="W429" s="54"/>
      <c r="X429" s="54"/>
      <c r="Y429" s="54"/>
      <c r="Z429" s="54"/>
    </row>
    <row r="430" ht="16.5" spans="1:26">
      <c r="A430" s="83" t="str">
        <f>IF(C430="","",COUNTA(C$8:C430))</f>
        <v/>
      </c>
      <c r="B430" s="83"/>
      <c r="C430" s="83"/>
      <c r="D430" s="83"/>
      <c r="E430" s="83"/>
      <c r="F430" s="65"/>
      <c r="G430" s="65"/>
      <c r="H430" s="65"/>
      <c r="I430" s="13" t="s">
        <v>2</v>
      </c>
      <c r="J430" s="80"/>
      <c r="K430" s="13" t="s">
        <v>4</v>
      </c>
      <c r="L430" s="80"/>
      <c r="M430" s="54"/>
      <c r="N430" s="54"/>
      <c r="O430" s="54"/>
      <c r="P430" s="54"/>
      <c r="Q430" s="54"/>
      <c r="R430" s="54"/>
      <c r="S430" s="54"/>
      <c r="T430" s="54"/>
      <c r="U430" s="54"/>
      <c r="V430" s="54"/>
      <c r="W430" s="54"/>
      <c r="X430" s="54"/>
      <c r="Y430" s="54"/>
      <c r="Z430" s="54"/>
    </row>
    <row r="431" ht="16.5" spans="1:26">
      <c r="A431" s="83" t="str">
        <f>IF(C431="","",COUNTA(C$8:C431))</f>
        <v/>
      </c>
      <c r="B431" s="83"/>
      <c r="C431" s="83"/>
      <c r="D431" s="83"/>
      <c r="E431" s="83"/>
      <c r="F431" s="65"/>
      <c r="G431" s="65"/>
      <c r="H431" s="65"/>
      <c r="I431" s="13" t="s">
        <v>2</v>
      </c>
      <c r="J431" s="80"/>
      <c r="K431" s="13" t="s">
        <v>4</v>
      </c>
      <c r="L431" s="80"/>
      <c r="M431" s="54"/>
      <c r="N431" s="54"/>
      <c r="O431" s="54"/>
      <c r="P431" s="54"/>
      <c r="Q431" s="54"/>
      <c r="R431" s="54"/>
      <c r="S431" s="54"/>
      <c r="T431" s="54"/>
      <c r="U431" s="54"/>
      <c r="V431" s="54"/>
      <c r="W431" s="54"/>
      <c r="X431" s="54"/>
      <c r="Y431" s="54"/>
      <c r="Z431" s="54"/>
    </row>
    <row r="432" ht="16.5" spans="1:26">
      <c r="A432" s="83" t="str">
        <f>IF(C432="","",COUNTA(C$8:C432))</f>
        <v/>
      </c>
      <c r="B432" s="83"/>
      <c r="C432" s="83"/>
      <c r="D432" s="83"/>
      <c r="E432" s="83"/>
      <c r="F432" s="65"/>
      <c r="G432" s="65"/>
      <c r="H432" s="65"/>
      <c r="I432" s="13" t="s">
        <v>2</v>
      </c>
      <c r="J432" s="80"/>
      <c r="K432" s="13" t="s">
        <v>4</v>
      </c>
      <c r="L432" s="80"/>
      <c r="M432" s="54"/>
      <c r="N432" s="54"/>
      <c r="O432" s="54"/>
      <c r="P432" s="54"/>
      <c r="Q432" s="54"/>
      <c r="R432" s="54"/>
      <c r="S432" s="54"/>
      <c r="T432" s="54"/>
      <c r="U432" s="54"/>
      <c r="V432" s="54"/>
      <c r="W432" s="54"/>
      <c r="X432" s="54"/>
      <c r="Y432" s="54"/>
      <c r="Z432" s="54"/>
    </row>
    <row r="433" ht="16.5" spans="1:26">
      <c r="A433" s="83" t="str">
        <f>IF(C433="","",COUNTA(C$8:C433))</f>
        <v/>
      </c>
      <c r="B433" s="83"/>
      <c r="C433" s="83"/>
      <c r="D433" s="83"/>
      <c r="E433" s="83"/>
      <c r="F433" s="65"/>
      <c r="G433" s="65"/>
      <c r="H433" s="65"/>
      <c r="I433" s="13" t="s">
        <v>2</v>
      </c>
      <c r="J433" s="80"/>
      <c r="K433" s="13" t="s">
        <v>4</v>
      </c>
      <c r="L433" s="80"/>
      <c r="M433" s="54"/>
      <c r="N433" s="54"/>
      <c r="O433" s="54"/>
      <c r="P433" s="54"/>
      <c r="Q433" s="54"/>
      <c r="R433" s="54"/>
      <c r="S433" s="54"/>
      <c r="T433" s="54"/>
      <c r="U433" s="54"/>
      <c r="V433" s="54"/>
      <c r="W433" s="54"/>
      <c r="X433" s="54"/>
      <c r="Y433" s="54"/>
      <c r="Z433" s="54"/>
    </row>
    <row r="434" ht="16.5" spans="1:26">
      <c r="A434" s="83" t="str">
        <f>IF(C434="","",COUNTA(C$8:C434))</f>
        <v/>
      </c>
      <c r="B434" s="83"/>
      <c r="C434" s="83"/>
      <c r="D434" s="83"/>
      <c r="E434" s="83"/>
      <c r="F434" s="65"/>
      <c r="G434" s="65"/>
      <c r="H434" s="65"/>
      <c r="I434" s="13" t="s">
        <v>2</v>
      </c>
      <c r="J434" s="80"/>
      <c r="K434" s="13" t="s">
        <v>4</v>
      </c>
      <c r="L434" s="80"/>
      <c r="M434" s="54"/>
      <c r="N434" s="54"/>
      <c r="O434" s="54"/>
      <c r="P434" s="54"/>
      <c r="Q434" s="54"/>
      <c r="R434" s="54"/>
      <c r="S434" s="54"/>
      <c r="T434" s="54"/>
      <c r="U434" s="54"/>
      <c r="V434" s="54"/>
      <c r="W434" s="54"/>
      <c r="X434" s="54"/>
      <c r="Y434" s="54"/>
      <c r="Z434" s="54"/>
    </row>
    <row r="435" ht="16.5" spans="1:26">
      <c r="A435" s="83" t="str">
        <f>IF(C435="","",COUNTA(C$8:C435))</f>
        <v/>
      </c>
      <c r="B435" s="83"/>
      <c r="C435" s="83"/>
      <c r="D435" s="83"/>
      <c r="E435" s="83"/>
      <c r="F435" s="65"/>
      <c r="G435" s="65"/>
      <c r="H435" s="65"/>
      <c r="I435" s="13" t="s">
        <v>2</v>
      </c>
      <c r="J435" s="80"/>
      <c r="K435" s="13" t="s">
        <v>4</v>
      </c>
      <c r="L435" s="80"/>
      <c r="M435" s="54"/>
      <c r="N435" s="54"/>
      <c r="O435" s="54"/>
      <c r="P435" s="54"/>
      <c r="Q435" s="54"/>
      <c r="R435" s="54"/>
      <c r="S435" s="54"/>
      <c r="T435" s="54"/>
      <c r="U435" s="54"/>
      <c r="V435" s="54"/>
      <c r="W435" s="54"/>
      <c r="X435" s="54"/>
      <c r="Y435" s="54"/>
      <c r="Z435" s="54"/>
    </row>
    <row r="436" ht="16.5" spans="1:26">
      <c r="A436" s="83" t="str">
        <f>IF(C436="","",COUNTA(C$8:C436))</f>
        <v/>
      </c>
      <c r="B436" s="83"/>
      <c r="C436" s="83"/>
      <c r="D436" s="83"/>
      <c r="E436" s="83"/>
      <c r="F436" s="65"/>
      <c r="G436" s="65"/>
      <c r="H436" s="65"/>
      <c r="I436" s="13" t="s">
        <v>2</v>
      </c>
      <c r="J436" s="80"/>
      <c r="K436" s="13" t="s">
        <v>4</v>
      </c>
      <c r="L436" s="80"/>
      <c r="M436" s="54"/>
      <c r="N436" s="54"/>
      <c r="O436" s="54"/>
      <c r="P436" s="54"/>
      <c r="Q436" s="54"/>
      <c r="R436" s="54"/>
      <c r="S436" s="54"/>
      <c r="T436" s="54"/>
      <c r="U436" s="54"/>
      <c r="V436" s="54"/>
      <c r="W436" s="54"/>
      <c r="X436" s="54"/>
      <c r="Y436" s="54"/>
      <c r="Z436" s="54"/>
    </row>
    <row r="437" ht="16.5" spans="1:26">
      <c r="A437" s="83" t="str">
        <f>IF(C437="","",COUNTA(C$8:C437))</f>
        <v/>
      </c>
      <c r="B437" s="83"/>
      <c r="C437" s="83"/>
      <c r="D437" s="83"/>
      <c r="E437" s="83"/>
      <c r="F437" s="65"/>
      <c r="G437" s="65"/>
      <c r="H437" s="65"/>
      <c r="I437" s="13" t="s">
        <v>2</v>
      </c>
      <c r="J437" s="80"/>
      <c r="K437" s="13" t="s">
        <v>4</v>
      </c>
      <c r="L437" s="80"/>
      <c r="M437" s="54"/>
      <c r="N437" s="54"/>
      <c r="O437" s="54"/>
      <c r="P437" s="54"/>
      <c r="Q437" s="54"/>
      <c r="R437" s="54"/>
      <c r="S437" s="54"/>
      <c r="T437" s="54"/>
      <c r="U437" s="54"/>
      <c r="V437" s="54"/>
      <c r="W437" s="54"/>
      <c r="X437" s="54"/>
      <c r="Y437" s="54"/>
      <c r="Z437" s="54"/>
    </row>
    <row r="438" ht="16.5" spans="1:26">
      <c r="A438" s="83" t="str">
        <f t="shared" ref="A438:A490" si="0">IF(B438=0,"",ROW()-7)</f>
        <v/>
      </c>
      <c r="B438" s="83"/>
      <c r="C438" s="83"/>
      <c r="D438" s="83"/>
      <c r="E438" s="83"/>
      <c r="F438" s="65"/>
      <c r="G438" s="65"/>
      <c r="H438" s="65"/>
      <c r="I438" s="13" t="s">
        <v>2</v>
      </c>
      <c r="J438" s="80"/>
      <c r="K438" s="13" t="s">
        <v>4</v>
      </c>
      <c r="L438" s="80"/>
      <c r="M438" s="54"/>
      <c r="N438" s="54"/>
      <c r="O438" s="54"/>
      <c r="P438" s="54"/>
      <c r="Q438" s="54"/>
      <c r="R438" s="54"/>
      <c r="S438" s="54"/>
      <c r="T438" s="54"/>
      <c r="U438" s="54"/>
      <c r="V438" s="54"/>
      <c r="W438" s="54"/>
      <c r="X438" s="54"/>
      <c r="Y438" s="54"/>
      <c r="Z438" s="54"/>
    </row>
    <row r="439" ht="16.5" spans="1:26">
      <c r="A439" s="83" t="str">
        <f t="shared" si="0"/>
        <v/>
      </c>
      <c r="B439" s="83"/>
      <c r="C439" s="83"/>
      <c r="D439" s="83"/>
      <c r="E439" s="83"/>
      <c r="F439" s="65"/>
      <c r="G439" s="65"/>
      <c r="H439" s="65"/>
      <c r="I439" s="13" t="s">
        <v>2</v>
      </c>
      <c r="J439" s="80"/>
      <c r="K439" s="13" t="s">
        <v>4</v>
      </c>
      <c r="L439" s="80"/>
      <c r="M439" s="54"/>
      <c r="N439" s="54"/>
      <c r="O439" s="54"/>
      <c r="P439" s="54"/>
      <c r="Q439" s="54"/>
      <c r="R439" s="54"/>
      <c r="S439" s="54"/>
      <c r="T439" s="54"/>
      <c r="U439" s="54"/>
      <c r="V439" s="54"/>
      <c r="W439" s="54"/>
      <c r="X439" s="54"/>
      <c r="Y439" s="54"/>
      <c r="Z439" s="54"/>
    </row>
    <row r="440" ht="16.5" spans="1:26">
      <c r="A440" s="83" t="str">
        <f t="shared" si="0"/>
        <v/>
      </c>
      <c r="B440" s="83"/>
      <c r="C440" s="83"/>
      <c r="D440" s="83"/>
      <c r="E440" s="83"/>
      <c r="F440" s="65"/>
      <c r="G440" s="65"/>
      <c r="H440" s="65"/>
      <c r="I440" s="13" t="s">
        <v>2</v>
      </c>
      <c r="J440" s="80"/>
      <c r="K440" s="13" t="s">
        <v>4</v>
      </c>
      <c r="L440" s="80"/>
      <c r="M440" s="54"/>
      <c r="N440" s="54"/>
      <c r="O440" s="54"/>
      <c r="P440" s="54"/>
      <c r="Q440" s="54"/>
      <c r="R440" s="54"/>
      <c r="S440" s="54"/>
      <c r="T440" s="54"/>
      <c r="U440" s="54"/>
      <c r="V440" s="54"/>
      <c r="W440" s="54"/>
      <c r="X440" s="54"/>
      <c r="Y440" s="54"/>
      <c r="Z440" s="54"/>
    </row>
    <row r="441" ht="16.5" spans="1:26">
      <c r="A441" s="83" t="str">
        <f t="shared" si="0"/>
        <v/>
      </c>
      <c r="B441" s="83"/>
      <c r="C441" s="83"/>
      <c r="D441" s="83"/>
      <c r="E441" s="83"/>
      <c r="F441" s="65"/>
      <c r="G441" s="65"/>
      <c r="H441" s="65"/>
      <c r="I441" s="13" t="s">
        <v>2</v>
      </c>
      <c r="J441" s="80"/>
      <c r="K441" s="13" t="s">
        <v>4</v>
      </c>
      <c r="L441" s="80"/>
      <c r="M441" s="54"/>
      <c r="N441" s="54"/>
      <c r="O441" s="54"/>
      <c r="P441" s="54"/>
      <c r="Q441" s="54"/>
      <c r="R441" s="54"/>
      <c r="S441" s="54"/>
      <c r="T441" s="54"/>
      <c r="U441" s="54"/>
      <c r="V441" s="54"/>
      <c r="W441" s="54"/>
      <c r="X441" s="54"/>
      <c r="Y441" s="54"/>
      <c r="Z441" s="54"/>
    </row>
    <row r="442" ht="16.5" spans="1:26">
      <c r="A442" s="83" t="str">
        <f t="shared" si="0"/>
        <v/>
      </c>
      <c r="B442" s="83"/>
      <c r="C442" s="83"/>
      <c r="D442" s="83"/>
      <c r="E442" s="83"/>
      <c r="F442" s="65"/>
      <c r="G442" s="65"/>
      <c r="H442" s="65"/>
      <c r="I442" s="13" t="s">
        <v>2</v>
      </c>
      <c r="J442" s="80"/>
      <c r="K442" s="13" t="s">
        <v>4</v>
      </c>
      <c r="L442" s="80"/>
      <c r="M442" s="54"/>
      <c r="N442" s="54"/>
      <c r="O442" s="54"/>
      <c r="P442" s="54"/>
      <c r="Q442" s="54"/>
      <c r="R442" s="54"/>
      <c r="S442" s="54"/>
      <c r="T442" s="54"/>
      <c r="U442" s="54"/>
      <c r="V442" s="54"/>
      <c r="W442" s="54"/>
      <c r="X442" s="54"/>
      <c r="Y442" s="54"/>
      <c r="Z442" s="54"/>
    </row>
    <row r="443" ht="16.5" spans="1:26">
      <c r="A443" s="83" t="str">
        <f t="shared" si="0"/>
        <v/>
      </c>
      <c r="B443" s="83"/>
      <c r="C443" s="83"/>
      <c r="D443" s="83"/>
      <c r="E443" s="83"/>
      <c r="F443" s="65"/>
      <c r="G443" s="65"/>
      <c r="H443" s="65"/>
      <c r="I443" s="13" t="s">
        <v>2</v>
      </c>
      <c r="J443" s="80"/>
      <c r="K443" s="13" t="s">
        <v>4</v>
      </c>
      <c r="L443" s="80"/>
      <c r="M443" s="54"/>
      <c r="N443" s="54"/>
      <c r="O443" s="54"/>
      <c r="P443" s="54"/>
      <c r="Q443" s="54"/>
      <c r="R443" s="54"/>
      <c r="S443" s="54"/>
      <c r="T443" s="54"/>
      <c r="U443" s="54"/>
      <c r="V443" s="54"/>
      <c r="W443" s="54"/>
      <c r="X443" s="54"/>
      <c r="Y443" s="54"/>
      <c r="Z443" s="54"/>
    </row>
    <row r="444" ht="16.5" spans="1:26">
      <c r="A444" s="83" t="str">
        <f t="shared" si="0"/>
        <v/>
      </c>
      <c r="B444" s="83"/>
      <c r="C444" s="83"/>
      <c r="D444" s="83"/>
      <c r="E444" s="83"/>
      <c r="F444" s="65"/>
      <c r="G444" s="65"/>
      <c r="H444" s="65"/>
      <c r="I444" s="13" t="s">
        <v>2</v>
      </c>
      <c r="J444" s="80"/>
      <c r="K444" s="13" t="s">
        <v>4</v>
      </c>
      <c r="L444" s="80"/>
      <c r="M444" s="54"/>
      <c r="N444" s="54"/>
      <c r="O444" s="54"/>
      <c r="P444" s="54"/>
      <c r="Q444" s="54"/>
      <c r="R444" s="54"/>
      <c r="S444" s="54"/>
      <c r="T444" s="54"/>
      <c r="U444" s="54"/>
      <c r="V444" s="54"/>
      <c r="W444" s="54"/>
      <c r="X444" s="54"/>
      <c r="Y444" s="54"/>
      <c r="Z444" s="54"/>
    </row>
    <row r="445" ht="16.5" spans="1:26">
      <c r="A445" s="83" t="str">
        <f t="shared" si="0"/>
        <v/>
      </c>
      <c r="B445" s="83"/>
      <c r="C445" s="83"/>
      <c r="D445" s="83"/>
      <c r="E445" s="83"/>
      <c r="F445" s="65"/>
      <c r="G445" s="65"/>
      <c r="H445" s="65"/>
      <c r="I445" s="13" t="s">
        <v>2</v>
      </c>
      <c r="J445" s="80"/>
      <c r="K445" s="13" t="s">
        <v>4</v>
      </c>
      <c r="L445" s="80"/>
      <c r="M445" s="54"/>
      <c r="N445" s="54"/>
      <c r="O445" s="54"/>
      <c r="P445" s="54"/>
      <c r="Q445" s="54"/>
      <c r="R445" s="54"/>
      <c r="S445" s="54"/>
      <c r="T445" s="54"/>
      <c r="U445" s="54"/>
      <c r="V445" s="54"/>
      <c r="W445" s="54"/>
      <c r="X445" s="54"/>
      <c r="Y445" s="54"/>
      <c r="Z445" s="54"/>
    </row>
    <row r="446" ht="16.5" spans="1:26">
      <c r="A446" s="83" t="str">
        <f t="shared" si="0"/>
        <v/>
      </c>
      <c r="B446" s="83"/>
      <c r="C446" s="83"/>
      <c r="D446" s="83"/>
      <c r="E446" s="83"/>
      <c r="F446" s="65"/>
      <c r="G446" s="65"/>
      <c r="H446" s="65"/>
      <c r="I446" s="13" t="s">
        <v>2</v>
      </c>
      <c r="J446" s="80"/>
      <c r="K446" s="13" t="s">
        <v>4</v>
      </c>
      <c r="L446" s="80"/>
      <c r="M446" s="54"/>
      <c r="N446" s="54"/>
      <c r="O446" s="54"/>
      <c r="P446" s="54"/>
      <c r="Q446" s="54"/>
      <c r="R446" s="54"/>
      <c r="S446" s="54"/>
      <c r="T446" s="54"/>
      <c r="U446" s="54"/>
      <c r="V446" s="54"/>
      <c r="W446" s="54"/>
      <c r="X446" s="54"/>
      <c r="Y446" s="54"/>
      <c r="Z446" s="54"/>
    </row>
    <row r="447" ht="16.5" spans="1:26">
      <c r="A447" s="83" t="str">
        <f t="shared" si="0"/>
        <v/>
      </c>
      <c r="B447" s="83"/>
      <c r="C447" s="83"/>
      <c r="D447" s="83"/>
      <c r="E447" s="83"/>
      <c r="F447" s="65"/>
      <c r="G447" s="65"/>
      <c r="H447" s="65"/>
      <c r="I447" s="13" t="s">
        <v>2</v>
      </c>
      <c r="J447" s="80"/>
      <c r="K447" s="13" t="s">
        <v>4</v>
      </c>
      <c r="L447" s="80"/>
      <c r="M447" s="54"/>
      <c r="N447" s="54"/>
      <c r="O447" s="54"/>
      <c r="P447" s="54"/>
      <c r="Q447" s="54"/>
      <c r="R447" s="54"/>
      <c r="S447" s="54"/>
      <c r="T447" s="54"/>
      <c r="U447" s="54"/>
      <c r="V447" s="54"/>
      <c r="W447" s="54"/>
      <c r="X447" s="54"/>
      <c r="Y447" s="54"/>
      <c r="Z447" s="54"/>
    </row>
    <row r="448" ht="16.5" spans="1:26">
      <c r="A448" s="83" t="str">
        <f t="shared" si="0"/>
        <v/>
      </c>
      <c r="B448" s="83"/>
      <c r="C448" s="83"/>
      <c r="D448" s="83"/>
      <c r="E448" s="83"/>
      <c r="F448" s="65"/>
      <c r="G448" s="65"/>
      <c r="H448" s="65"/>
      <c r="I448" s="13" t="s">
        <v>2</v>
      </c>
      <c r="J448" s="80"/>
      <c r="K448" s="13" t="s">
        <v>4</v>
      </c>
      <c r="L448" s="80"/>
      <c r="M448" s="54"/>
      <c r="N448" s="54"/>
      <c r="O448" s="54"/>
      <c r="P448" s="54"/>
      <c r="Q448" s="54"/>
      <c r="R448" s="54"/>
      <c r="S448" s="54"/>
      <c r="T448" s="54"/>
      <c r="U448" s="54"/>
      <c r="V448" s="54"/>
      <c r="W448" s="54"/>
      <c r="X448" s="54"/>
      <c r="Y448" s="54"/>
      <c r="Z448" s="54"/>
    </row>
    <row r="449" ht="16.5" spans="1:26">
      <c r="A449" s="83" t="str">
        <f t="shared" si="0"/>
        <v/>
      </c>
      <c r="B449" s="83"/>
      <c r="C449" s="83"/>
      <c r="D449" s="83"/>
      <c r="E449" s="83"/>
      <c r="F449" s="65"/>
      <c r="G449" s="65"/>
      <c r="H449" s="65"/>
      <c r="I449" s="13" t="s">
        <v>2</v>
      </c>
      <c r="J449" s="80"/>
      <c r="K449" s="13" t="s">
        <v>4</v>
      </c>
      <c r="L449" s="80"/>
      <c r="M449" s="54"/>
      <c r="N449" s="54"/>
      <c r="O449" s="54"/>
      <c r="P449" s="54"/>
      <c r="Q449" s="54"/>
      <c r="R449" s="54"/>
      <c r="S449" s="54"/>
      <c r="T449" s="54"/>
      <c r="U449" s="54"/>
      <c r="V449" s="54"/>
      <c r="W449" s="54"/>
      <c r="X449" s="54"/>
      <c r="Y449" s="54"/>
      <c r="Z449" s="54"/>
    </row>
    <row r="450" ht="16.5" spans="1:26">
      <c r="A450" s="83" t="str">
        <f t="shared" si="0"/>
        <v/>
      </c>
      <c r="B450" s="83"/>
      <c r="C450" s="83"/>
      <c r="D450" s="83"/>
      <c r="E450" s="83"/>
      <c r="F450" s="65"/>
      <c r="G450" s="65"/>
      <c r="H450" s="65"/>
      <c r="I450" s="13" t="s">
        <v>2</v>
      </c>
      <c r="J450" s="80"/>
      <c r="K450" s="13" t="s">
        <v>4</v>
      </c>
      <c r="L450" s="80"/>
      <c r="M450" s="54"/>
      <c r="N450" s="54"/>
      <c r="O450" s="54"/>
      <c r="P450" s="54"/>
      <c r="Q450" s="54"/>
      <c r="R450" s="54"/>
      <c r="S450" s="54"/>
      <c r="T450" s="54"/>
      <c r="U450" s="54"/>
      <c r="V450" s="54"/>
      <c r="W450" s="54"/>
      <c r="X450" s="54"/>
      <c r="Y450" s="54"/>
      <c r="Z450" s="54"/>
    </row>
    <row r="451" ht="16.5" spans="1:26">
      <c r="A451" s="83" t="str">
        <f t="shared" si="0"/>
        <v/>
      </c>
      <c r="B451" s="83"/>
      <c r="C451" s="83"/>
      <c r="D451" s="83"/>
      <c r="E451" s="83"/>
      <c r="F451" s="65"/>
      <c r="G451" s="65"/>
      <c r="H451" s="65"/>
      <c r="I451" s="13" t="s">
        <v>2</v>
      </c>
      <c r="J451" s="80"/>
      <c r="K451" s="13" t="s">
        <v>4</v>
      </c>
      <c r="L451" s="80"/>
      <c r="M451" s="54"/>
      <c r="N451" s="54"/>
      <c r="O451" s="54"/>
      <c r="P451" s="54"/>
      <c r="Q451" s="54"/>
      <c r="R451" s="54"/>
      <c r="S451" s="54"/>
      <c r="T451" s="54"/>
      <c r="U451" s="54"/>
      <c r="V451" s="54"/>
      <c r="W451" s="54"/>
      <c r="X451" s="54"/>
      <c r="Y451" s="54"/>
      <c r="Z451" s="54"/>
    </row>
    <row r="452" ht="16.5" spans="1:26">
      <c r="A452" s="83" t="str">
        <f t="shared" si="0"/>
        <v/>
      </c>
      <c r="B452" s="83"/>
      <c r="C452" s="83"/>
      <c r="D452" s="83"/>
      <c r="E452" s="83"/>
      <c r="F452" s="65"/>
      <c r="G452" s="65"/>
      <c r="H452" s="65"/>
      <c r="I452" s="13" t="s">
        <v>2</v>
      </c>
      <c r="J452" s="80"/>
      <c r="K452" s="13" t="s">
        <v>4</v>
      </c>
      <c r="L452" s="80"/>
      <c r="M452" s="54"/>
      <c r="N452" s="54"/>
      <c r="O452" s="54"/>
      <c r="P452" s="54"/>
      <c r="Q452" s="54"/>
      <c r="R452" s="54"/>
      <c r="S452" s="54"/>
      <c r="T452" s="54"/>
      <c r="U452" s="54"/>
      <c r="V452" s="54"/>
      <c r="W452" s="54"/>
      <c r="X452" s="54"/>
      <c r="Y452" s="54"/>
      <c r="Z452" s="54"/>
    </row>
    <row r="453" ht="16.5" spans="1:26">
      <c r="A453" s="83" t="str">
        <f t="shared" si="0"/>
        <v/>
      </c>
      <c r="B453" s="83"/>
      <c r="C453" s="83"/>
      <c r="D453" s="83"/>
      <c r="E453" s="83"/>
      <c r="F453" s="65"/>
      <c r="G453" s="65"/>
      <c r="H453" s="65"/>
      <c r="I453" s="13" t="s">
        <v>2</v>
      </c>
      <c r="J453" s="80"/>
      <c r="K453" s="13" t="s">
        <v>4</v>
      </c>
      <c r="L453" s="80"/>
      <c r="M453" s="54"/>
      <c r="N453" s="54"/>
      <c r="O453" s="54"/>
      <c r="P453" s="54"/>
      <c r="Q453" s="54"/>
      <c r="R453" s="54"/>
      <c r="S453" s="54"/>
      <c r="T453" s="54"/>
      <c r="U453" s="54"/>
      <c r="V453" s="54"/>
      <c r="W453" s="54"/>
      <c r="X453" s="54"/>
      <c r="Y453" s="54"/>
      <c r="Z453" s="54"/>
    </row>
    <row r="454" ht="16.5" spans="1:26">
      <c r="A454" s="83" t="str">
        <f t="shared" si="0"/>
        <v/>
      </c>
      <c r="B454" s="83"/>
      <c r="C454" s="83"/>
      <c r="D454" s="83"/>
      <c r="E454" s="83"/>
      <c r="F454" s="65"/>
      <c r="G454" s="65"/>
      <c r="H454" s="65"/>
      <c r="I454" s="13" t="s">
        <v>2</v>
      </c>
      <c r="J454" s="80"/>
      <c r="K454" s="13" t="s">
        <v>4</v>
      </c>
      <c r="L454" s="80"/>
      <c r="M454" s="54"/>
      <c r="N454" s="54"/>
      <c r="O454" s="54"/>
      <c r="P454" s="54"/>
      <c r="Q454" s="54"/>
      <c r="R454" s="54"/>
      <c r="S454" s="54"/>
      <c r="T454" s="54"/>
      <c r="U454" s="54"/>
      <c r="V454" s="54"/>
      <c r="W454" s="54"/>
      <c r="X454" s="54"/>
      <c r="Y454" s="54"/>
      <c r="Z454" s="54"/>
    </row>
    <row r="455" ht="16.5" spans="1:26">
      <c r="A455" s="83" t="str">
        <f t="shared" si="0"/>
        <v/>
      </c>
      <c r="B455" s="83"/>
      <c r="C455" s="83"/>
      <c r="D455" s="83"/>
      <c r="E455" s="83"/>
      <c r="F455" s="65"/>
      <c r="G455" s="65"/>
      <c r="H455" s="65"/>
      <c r="I455" s="13" t="s">
        <v>2</v>
      </c>
      <c r="J455" s="80"/>
      <c r="K455" s="13" t="s">
        <v>4</v>
      </c>
      <c r="L455" s="80"/>
      <c r="M455" s="54"/>
      <c r="N455" s="54"/>
      <c r="O455" s="54"/>
      <c r="P455" s="54"/>
      <c r="Q455" s="54"/>
      <c r="R455" s="54"/>
      <c r="S455" s="54"/>
      <c r="T455" s="54"/>
      <c r="U455" s="54"/>
      <c r="V455" s="54"/>
      <c r="W455" s="54"/>
      <c r="X455" s="54"/>
      <c r="Y455" s="54"/>
      <c r="Z455" s="54"/>
    </row>
    <row r="456" ht="16.5" spans="1:26">
      <c r="A456" s="83" t="str">
        <f t="shared" si="0"/>
        <v/>
      </c>
      <c r="B456" s="83"/>
      <c r="C456" s="83"/>
      <c r="D456" s="83"/>
      <c r="E456" s="83"/>
      <c r="F456" s="65"/>
      <c r="G456" s="65"/>
      <c r="H456" s="65"/>
      <c r="I456" s="13" t="s">
        <v>2</v>
      </c>
      <c r="J456" s="80"/>
      <c r="K456" s="13" t="s">
        <v>4</v>
      </c>
      <c r="L456" s="80"/>
      <c r="M456" s="54"/>
      <c r="N456" s="54"/>
      <c r="O456" s="54"/>
      <c r="P456" s="54"/>
      <c r="Q456" s="54"/>
      <c r="R456" s="54"/>
      <c r="S456" s="54"/>
      <c r="T456" s="54"/>
      <c r="U456" s="54"/>
      <c r="V456" s="54"/>
      <c r="W456" s="54"/>
      <c r="X456" s="54"/>
      <c r="Y456" s="54"/>
      <c r="Z456" s="54"/>
    </row>
    <row r="457" ht="16.5" spans="1:26">
      <c r="A457" s="83" t="str">
        <f t="shared" si="0"/>
        <v/>
      </c>
      <c r="B457" s="83"/>
      <c r="C457" s="83"/>
      <c r="D457" s="83"/>
      <c r="E457" s="83"/>
      <c r="F457" s="65"/>
      <c r="G457" s="65"/>
      <c r="H457" s="65"/>
      <c r="I457" s="13" t="s">
        <v>2</v>
      </c>
      <c r="J457" s="80"/>
      <c r="K457" s="13" t="s">
        <v>4</v>
      </c>
      <c r="L457" s="80"/>
      <c r="M457" s="54"/>
      <c r="N457" s="54"/>
      <c r="O457" s="54"/>
      <c r="P457" s="54"/>
      <c r="Q457" s="54"/>
      <c r="R457" s="54"/>
      <c r="S457" s="54"/>
      <c r="T457" s="54"/>
      <c r="U457" s="54"/>
      <c r="V457" s="54"/>
      <c r="W457" s="54"/>
      <c r="X457" s="54"/>
      <c r="Y457" s="54"/>
      <c r="Z457" s="54"/>
    </row>
    <row r="458" ht="16.5" spans="1:26">
      <c r="A458" s="83" t="str">
        <f t="shared" si="0"/>
        <v/>
      </c>
      <c r="B458" s="83"/>
      <c r="C458" s="83"/>
      <c r="D458" s="83"/>
      <c r="E458" s="83"/>
      <c r="F458" s="65"/>
      <c r="G458" s="65"/>
      <c r="H458" s="65"/>
      <c r="I458" s="13" t="s">
        <v>2</v>
      </c>
      <c r="J458" s="80"/>
      <c r="K458" s="13" t="s">
        <v>4</v>
      </c>
      <c r="L458" s="80"/>
      <c r="M458" s="54"/>
      <c r="N458" s="54"/>
      <c r="O458" s="54"/>
      <c r="P458" s="54"/>
      <c r="Q458" s="54"/>
      <c r="R458" s="54"/>
      <c r="S458" s="54"/>
      <c r="T458" s="54"/>
      <c r="U458" s="54"/>
      <c r="V458" s="54"/>
      <c r="W458" s="54"/>
      <c r="X458" s="54"/>
      <c r="Y458" s="54"/>
      <c r="Z458" s="54"/>
    </row>
    <row r="459" ht="16.5" spans="1:26">
      <c r="A459" s="83" t="str">
        <f t="shared" si="0"/>
        <v/>
      </c>
      <c r="B459" s="83"/>
      <c r="C459" s="83"/>
      <c r="D459" s="83"/>
      <c r="E459" s="83"/>
      <c r="F459" s="65"/>
      <c r="G459" s="65"/>
      <c r="H459" s="65"/>
      <c r="I459" s="13" t="s">
        <v>2</v>
      </c>
      <c r="J459" s="80"/>
      <c r="K459" s="13" t="s">
        <v>4</v>
      </c>
      <c r="L459" s="80"/>
      <c r="M459" s="54"/>
      <c r="N459" s="54"/>
      <c r="O459" s="54"/>
      <c r="P459" s="54"/>
      <c r="Q459" s="54"/>
      <c r="R459" s="54"/>
      <c r="S459" s="54"/>
      <c r="T459" s="54"/>
      <c r="U459" s="54"/>
      <c r="V459" s="54"/>
      <c r="W459" s="54"/>
      <c r="X459" s="54"/>
      <c r="Y459" s="54"/>
      <c r="Z459" s="54"/>
    </row>
    <row r="460" ht="16.5" spans="1:26">
      <c r="A460" s="83" t="str">
        <f t="shared" si="0"/>
        <v/>
      </c>
      <c r="B460" s="83"/>
      <c r="C460" s="83"/>
      <c r="D460" s="83"/>
      <c r="E460" s="83"/>
      <c r="F460" s="65"/>
      <c r="G460" s="65"/>
      <c r="H460" s="65"/>
      <c r="I460" s="13" t="s">
        <v>2</v>
      </c>
      <c r="J460" s="80"/>
      <c r="K460" s="13" t="s">
        <v>4</v>
      </c>
      <c r="L460" s="80"/>
      <c r="M460" s="54"/>
      <c r="N460" s="54"/>
      <c r="O460" s="54"/>
      <c r="P460" s="54"/>
      <c r="Q460" s="54"/>
      <c r="R460" s="54"/>
      <c r="S460" s="54"/>
      <c r="T460" s="54"/>
      <c r="U460" s="54"/>
      <c r="V460" s="54"/>
      <c r="W460" s="54"/>
      <c r="X460" s="54"/>
      <c r="Y460" s="54"/>
      <c r="Z460" s="54"/>
    </row>
    <row r="461" ht="16.5" spans="1:26">
      <c r="A461" s="83" t="str">
        <f t="shared" si="0"/>
        <v/>
      </c>
      <c r="B461" s="83"/>
      <c r="C461" s="83"/>
      <c r="D461" s="83"/>
      <c r="E461" s="83"/>
      <c r="F461" s="65"/>
      <c r="G461" s="65"/>
      <c r="H461" s="65"/>
      <c r="I461" s="13" t="s">
        <v>2</v>
      </c>
      <c r="J461" s="80"/>
      <c r="K461" s="13" t="s">
        <v>4</v>
      </c>
      <c r="L461" s="80"/>
      <c r="M461" s="54"/>
      <c r="N461" s="54"/>
      <c r="O461" s="54"/>
      <c r="P461" s="54"/>
      <c r="Q461" s="54"/>
      <c r="R461" s="54"/>
      <c r="S461" s="54"/>
      <c r="T461" s="54"/>
      <c r="U461" s="54"/>
      <c r="V461" s="54"/>
      <c r="W461" s="54"/>
      <c r="X461" s="54"/>
      <c r="Y461" s="54"/>
      <c r="Z461" s="54"/>
    </row>
    <row r="462" ht="16.5" spans="1:26">
      <c r="A462" s="83" t="str">
        <f t="shared" si="0"/>
        <v/>
      </c>
      <c r="B462" s="83"/>
      <c r="C462" s="83"/>
      <c r="D462" s="83"/>
      <c r="E462" s="83"/>
      <c r="F462" s="65"/>
      <c r="G462" s="65"/>
      <c r="H462" s="65"/>
      <c r="I462" s="13" t="s">
        <v>2</v>
      </c>
      <c r="J462" s="80"/>
      <c r="K462" s="13" t="s">
        <v>4</v>
      </c>
      <c r="L462" s="80"/>
      <c r="M462" s="54"/>
      <c r="N462" s="54"/>
      <c r="O462" s="54"/>
      <c r="P462" s="54"/>
      <c r="Q462" s="54"/>
      <c r="R462" s="54"/>
      <c r="S462" s="54"/>
      <c r="T462" s="54"/>
      <c r="U462" s="54"/>
      <c r="V462" s="54"/>
      <c r="W462" s="54"/>
      <c r="X462" s="54"/>
      <c r="Y462" s="54"/>
      <c r="Z462" s="54"/>
    </row>
    <row r="463" ht="16.5" spans="1:26">
      <c r="A463" s="83" t="str">
        <f t="shared" si="0"/>
        <v/>
      </c>
      <c r="B463" s="83"/>
      <c r="C463" s="83"/>
      <c r="D463" s="83"/>
      <c r="E463" s="83"/>
      <c r="F463" s="65"/>
      <c r="G463" s="65"/>
      <c r="H463" s="65"/>
      <c r="I463" s="13" t="s">
        <v>2</v>
      </c>
      <c r="J463" s="80"/>
      <c r="K463" s="13" t="s">
        <v>4</v>
      </c>
      <c r="L463" s="80"/>
      <c r="M463" s="54"/>
      <c r="N463" s="54"/>
      <c r="O463" s="54"/>
      <c r="P463" s="54"/>
      <c r="Q463" s="54"/>
      <c r="R463" s="54"/>
      <c r="S463" s="54"/>
      <c r="T463" s="54"/>
      <c r="U463" s="54"/>
      <c r="V463" s="54"/>
      <c r="W463" s="54"/>
      <c r="X463" s="54"/>
      <c r="Y463" s="54"/>
      <c r="Z463" s="54"/>
    </row>
    <row r="464" ht="16.5" spans="1:26">
      <c r="A464" s="83" t="str">
        <f t="shared" si="0"/>
        <v/>
      </c>
      <c r="B464" s="83"/>
      <c r="C464" s="83"/>
      <c r="D464" s="83"/>
      <c r="E464" s="83"/>
      <c r="F464" s="65"/>
      <c r="G464" s="65"/>
      <c r="H464" s="65"/>
      <c r="I464" s="13" t="s">
        <v>2</v>
      </c>
      <c r="J464" s="80"/>
      <c r="K464" s="13" t="s">
        <v>4</v>
      </c>
      <c r="L464" s="80"/>
      <c r="M464" s="54"/>
      <c r="N464" s="54"/>
      <c r="O464" s="54"/>
      <c r="P464" s="54"/>
      <c r="Q464" s="54"/>
      <c r="R464" s="54"/>
      <c r="S464" s="54"/>
      <c r="T464" s="54"/>
      <c r="U464" s="54"/>
      <c r="V464" s="54"/>
      <c r="W464" s="54"/>
      <c r="X464" s="54"/>
      <c r="Y464" s="54"/>
      <c r="Z464" s="54"/>
    </row>
    <row r="465" ht="16.5" spans="1:26">
      <c r="A465" s="83" t="str">
        <f t="shared" si="0"/>
        <v/>
      </c>
      <c r="B465" s="83"/>
      <c r="C465" s="83"/>
      <c r="D465" s="83"/>
      <c r="E465" s="83"/>
      <c r="F465" s="65"/>
      <c r="G465" s="65"/>
      <c r="H465" s="65"/>
      <c r="I465" s="13" t="s">
        <v>2</v>
      </c>
      <c r="J465" s="80"/>
      <c r="K465" s="13" t="s">
        <v>4</v>
      </c>
      <c r="L465" s="80"/>
      <c r="M465" s="54"/>
      <c r="N465" s="54"/>
      <c r="O465" s="54"/>
      <c r="P465" s="54"/>
      <c r="Q465" s="54"/>
      <c r="R465" s="54"/>
      <c r="S465" s="54"/>
      <c r="T465" s="54"/>
      <c r="U465" s="54"/>
      <c r="V465" s="54"/>
      <c r="W465" s="54"/>
      <c r="X465" s="54"/>
      <c r="Y465" s="54"/>
      <c r="Z465" s="54"/>
    </row>
    <row r="466" ht="16.5" spans="1:26">
      <c r="A466" s="83" t="str">
        <f t="shared" si="0"/>
        <v/>
      </c>
      <c r="B466" s="83"/>
      <c r="C466" s="83"/>
      <c r="D466" s="83"/>
      <c r="E466" s="83"/>
      <c r="F466" s="65"/>
      <c r="G466" s="65"/>
      <c r="H466" s="65"/>
      <c r="I466" s="13" t="s">
        <v>2</v>
      </c>
      <c r="J466" s="80"/>
      <c r="K466" s="13" t="s">
        <v>4</v>
      </c>
      <c r="L466" s="80"/>
      <c r="M466" s="54"/>
      <c r="N466" s="54"/>
      <c r="O466" s="54"/>
      <c r="P466" s="54"/>
      <c r="Q466" s="54"/>
      <c r="R466" s="54"/>
      <c r="S466" s="54"/>
      <c r="T466" s="54"/>
      <c r="U466" s="54"/>
      <c r="V466" s="54"/>
      <c r="W466" s="54"/>
      <c r="X466" s="54"/>
      <c r="Y466" s="54"/>
      <c r="Z466" s="54"/>
    </row>
    <row r="467" ht="16.5" spans="1:26">
      <c r="A467" s="83" t="str">
        <f t="shared" si="0"/>
        <v/>
      </c>
      <c r="B467" s="83"/>
      <c r="C467" s="83"/>
      <c r="D467" s="83"/>
      <c r="E467" s="83"/>
      <c r="F467" s="65"/>
      <c r="G467" s="65"/>
      <c r="H467" s="65"/>
      <c r="I467" s="13" t="s">
        <v>2</v>
      </c>
      <c r="J467" s="80"/>
      <c r="K467" s="13" t="s">
        <v>4</v>
      </c>
      <c r="L467" s="80"/>
      <c r="M467" s="54"/>
      <c r="N467" s="54"/>
      <c r="O467" s="54"/>
      <c r="P467" s="54"/>
      <c r="Q467" s="54"/>
      <c r="R467" s="54"/>
      <c r="S467" s="54"/>
      <c r="T467" s="54"/>
      <c r="U467" s="54"/>
      <c r="V467" s="54"/>
      <c r="W467" s="54"/>
      <c r="X467" s="54"/>
      <c r="Y467" s="54"/>
      <c r="Z467" s="54"/>
    </row>
    <row r="468" ht="16.5" spans="1:26">
      <c r="A468" s="83" t="str">
        <f t="shared" si="0"/>
        <v/>
      </c>
      <c r="B468" s="83"/>
      <c r="C468" s="83"/>
      <c r="D468" s="83"/>
      <c r="E468" s="83"/>
      <c r="F468" s="65"/>
      <c r="G468" s="65"/>
      <c r="H468" s="65"/>
      <c r="I468" s="13" t="s">
        <v>2</v>
      </c>
      <c r="J468" s="80"/>
      <c r="K468" s="13" t="s">
        <v>4</v>
      </c>
      <c r="L468" s="80"/>
      <c r="M468" s="54"/>
      <c r="N468" s="54"/>
      <c r="O468" s="54"/>
      <c r="P468" s="54"/>
      <c r="Q468" s="54"/>
      <c r="R468" s="54"/>
      <c r="S468" s="54"/>
      <c r="T468" s="54"/>
      <c r="U468" s="54"/>
      <c r="V468" s="54"/>
      <c r="W468" s="54"/>
      <c r="X468" s="54"/>
      <c r="Y468" s="54"/>
      <c r="Z468" s="54"/>
    </row>
    <row r="469" ht="16.5" spans="1:26">
      <c r="A469" s="83" t="str">
        <f t="shared" si="0"/>
        <v/>
      </c>
      <c r="B469" s="83"/>
      <c r="C469" s="83"/>
      <c r="D469" s="83"/>
      <c r="E469" s="83"/>
      <c r="F469" s="65"/>
      <c r="G469" s="65"/>
      <c r="H469" s="65"/>
      <c r="I469" s="13" t="s">
        <v>2</v>
      </c>
      <c r="J469" s="80"/>
      <c r="K469" s="13" t="s">
        <v>4</v>
      </c>
      <c r="L469" s="80"/>
      <c r="M469" s="54"/>
      <c r="N469" s="54"/>
      <c r="O469" s="54"/>
      <c r="P469" s="54"/>
      <c r="Q469" s="54"/>
      <c r="R469" s="54"/>
      <c r="S469" s="54"/>
      <c r="T469" s="54"/>
      <c r="U469" s="54"/>
      <c r="V469" s="54"/>
      <c r="W469" s="54"/>
      <c r="X469" s="54"/>
      <c r="Y469" s="54"/>
      <c r="Z469" s="54"/>
    </row>
    <row r="470" ht="16.5" spans="1:26">
      <c r="A470" s="83" t="str">
        <f t="shared" si="0"/>
        <v/>
      </c>
      <c r="B470" s="83"/>
      <c r="C470" s="83"/>
      <c r="D470" s="83"/>
      <c r="E470" s="83"/>
      <c r="F470" s="65"/>
      <c r="G470" s="65"/>
      <c r="H470" s="65"/>
      <c r="I470" s="13" t="s">
        <v>2</v>
      </c>
      <c r="J470" s="80"/>
      <c r="K470" s="13" t="s">
        <v>4</v>
      </c>
      <c r="L470" s="80"/>
      <c r="M470" s="54"/>
      <c r="N470" s="54"/>
      <c r="O470" s="54"/>
      <c r="P470" s="54"/>
      <c r="Q470" s="54"/>
      <c r="R470" s="54"/>
      <c r="S470" s="54"/>
      <c r="T470" s="54"/>
      <c r="U470" s="54"/>
      <c r="V470" s="54"/>
      <c r="W470" s="54"/>
      <c r="X470" s="54"/>
      <c r="Y470" s="54"/>
      <c r="Z470" s="54"/>
    </row>
    <row r="471" ht="16.5" spans="1:26">
      <c r="A471" s="83" t="str">
        <f t="shared" si="0"/>
        <v/>
      </c>
      <c r="B471" s="83"/>
      <c r="C471" s="83"/>
      <c r="D471" s="83"/>
      <c r="E471" s="83"/>
      <c r="F471" s="65"/>
      <c r="G471" s="65"/>
      <c r="H471" s="65"/>
      <c r="I471" s="13" t="s">
        <v>2</v>
      </c>
      <c r="J471" s="80"/>
      <c r="K471" s="13" t="s">
        <v>4</v>
      </c>
      <c r="L471" s="80"/>
      <c r="M471" s="54"/>
      <c r="N471" s="54"/>
      <c r="O471" s="54"/>
      <c r="P471" s="54"/>
      <c r="Q471" s="54"/>
      <c r="R471" s="54"/>
      <c r="S471" s="54"/>
      <c r="T471" s="54"/>
      <c r="U471" s="54"/>
      <c r="V471" s="54"/>
      <c r="W471" s="54"/>
      <c r="X471" s="54"/>
      <c r="Y471" s="54"/>
      <c r="Z471" s="54"/>
    </row>
    <row r="472" ht="16.5" spans="1:26">
      <c r="A472" s="83" t="str">
        <f t="shared" si="0"/>
        <v/>
      </c>
      <c r="B472" s="83"/>
      <c r="C472" s="83"/>
      <c r="D472" s="83"/>
      <c r="E472" s="83"/>
      <c r="F472" s="65"/>
      <c r="G472" s="65"/>
      <c r="H472" s="65"/>
      <c r="I472" s="13" t="s">
        <v>2</v>
      </c>
      <c r="J472" s="80"/>
      <c r="K472" s="13" t="s">
        <v>4</v>
      </c>
      <c r="L472" s="80"/>
      <c r="M472" s="54"/>
      <c r="N472" s="54"/>
      <c r="O472" s="54"/>
      <c r="P472" s="54"/>
      <c r="Q472" s="54"/>
      <c r="R472" s="54"/>
      <c r="S472" s="54"/>
      <c r="T472" s="54"/>
      <c r="U472" s="54"/>
      <c r="V472" s="54"/>
      <c r="W472" s="54"/>
      <c r="X472" s="54"/>
      <c r="Y472" s="54"/>
      <c r="Z472" s="54"/>
    </row>
    <row r="473" ht="16.5" spans="1:26">
      <c r="A473" s="83" t="str">
        <f t="shared" si="0"/>
        <v/>
      </c>
      <c r="B473" s="83"/>
      <c r="C473" s="83"/>
      <c r="D473" s="83"/>
      <c r="E473" s="83"/>
      <c r="F473" s="65"/>
      <c r="G473" s="65"/>
      <c r="H473" s="65"/>
      <c r="I473" s="13" t="s">
        <v>2</v>
      </c>
      <c r="J473" s="80"/>
      <c r="K473" s="13" t="s">
        <v>4</v>
      </c>
      <c r="L473" s="80"/>
      <c r="M473" s="54"/>
      <c r="N473" s="54"/>
      <c r="O473" s="54"/>
      <c r="P473" s="54"/>
      <c r="Q473" s="54"/>
      <c r="R473" s="54"/>
      <c r="S473" s="54"/>
      <c r="T473" s="54"/>
      <c r="U473" s="54"/>
      <c r="V473" s="54"/>
      <c r="W473" s="54"/>
      <c r="X473" s="54"/>
      <c r="Y473" s="54"/>
      <c r="Z473" s="54"/>
    </row>
    <row r="474" ht="16.5" spans="1:26">
      <c r="A474" s="83" t="str">
        <f t="shared" si="0"/>
        <v/>
      </c>
      <c r="B474" s="83"/>
      <c r="C474" s="83"/>
      <c r="D474" s="83"/>
      <c r="E474" s="83"/>
      <c r="F474" s="65"/>
      <c r="G474" s="65"/>
      <c r="H474" s="65"/>
      <c r="I474" s="13" t="s">
        <v>2</v>
      </c>
      <c r="J474" s="80"/>
      <c r="K474" s="13" t="s">
        <v>4</v>
      </c>
      <c r="L474" s="80"/>
      <c r="M474" s="54"/>
      <c r="N474" s="54"/>
      <c r="O474" s="54"/>
      <c r="P474" s="54"/>
      <c r="Q474" s="54"/>
      <c r="R474" s="54"/>
      <c r="S474" s="54"/>
      <c r="T474" s="54"/>
      <c r="U474" s="54"/>
      <c r="V474" s="54"/>
      <c r="W474" s="54"/>
      <c r="X474" s="54"/>
      <c r="Y474" s="54"/>
      <c r="Z474" s="54"/>
    </row>
    <row r="475" ht="16.5" spans="1:26">
      <c r="A475" s="83" t="str">
        <f t="shared" si="0"/>
        <v/>
      </c>
      <c r="B475" s="83"/>
      <c r="C475" s="83"/>
      <c r="D475" s="83"/>
      <c r="E475" s="83"/>
      <c r="F475" s="65"/>
      <c r="G475" s="65"/>
      <c r="H475" s="65"/>
      <c r="I475" s="13" t="s">
        <v>2</v>
      </c>
      <c r="J475" s="80"/>
      <c r="K475" s="13" t="s">
        <v>4</v>
      </c>
      <c r="L475" s="80"/>
      <c r="M475" s="54"/>
      <c r="N475" s="54"/>
      <c r="O475" s="54"/>
      <c r="P475" s="54"/>
      <c r="Q475" s="54"/>
      <c r="R475" s="54"/>
      <c r="S475" s="54"/>
      <c r="T475" s="54"/>
      <c r="U475" s="54"/>
      <c r="V475" s="54"/>
      <c r="W475" s="54"/>
      <c r="X475" s="54"/>
      <c r="Y475" s="54"/>
      <c r="Z475" s="54"/>
    </row>
    <row r="476" ht="16.5" spans="1:26">
      <c r="A476" s="83" t="str">
        <f t="shared" si="0"/>
        <v/>
      </c>
      <c r="B476" s="83"/>
      <c r="C476" s="83"/>
      <c r="D476" s="83"/>
      <c r="E476" s="83"/>
      <c r="F476" s="65"/>
      <c r="G476" s="65"/>
      <c r="H476" s="65"/>
      <c r="I476" s="13" t="s">
        <v>2</v>
      </c>
      <c r="J476" s="80"/>
      <c r="K476" s="13" t="s">
        <v>4</v>
      </c>
      <c r="L476" s="80"/>
      <c r="M476" s="54"/>
      <c r="N476" s="54"/>
      <c r="O476" s="54"/>
      <c r="P476" s="54"/>
      <c r="Q476" s="54"/>
      <c r="R476" s="54"/>
      <c r="S476" s="54"/>
      <c r="T476" s="54"/>
      <c r="U476" s="54"/>
      <c r="V476" s="54"/>
      <c r="W476" s="54"/>
      <c r="X476" s="54"/>
      <c r="Y476" s="54"/>
      <c r="Z476" s="54"/>
    </row>
    <row r="477" ht="16.5" spans="1:26">
      <c r="A477" s="83" t="str">
        <f t="shared" si="0"/>
        <v/>
      </c>
      <c r="B477" s="83"/>
      <c r="C477" s="83"/>
      <c r="D477" s="83"/>
      <c r="E477" s="83"/>
      <c r="F477" s="65"/>
      <c r="G477" s="65"/>
      <c r="H477" s="65"/>
      <c r="I477" s="13" t="s">
        <v>2</v>
      </c>
      <c r="J477" s="80"/>
      <c r="K477" s="13" t="s">
        <v>4</v>
      </c>
      <c r="L477" s="80"/>
      <c r="M477" s="54"/>
      <c r="N477" s="54"/>
      <c r="O477" s="54"/>
      <c r="P477" s="54"/>
      <c r="Q477" s="54"/>
      <c r="R477" s="54"/>
      <c r="S477" s="54"/>
      <c r="T477" s="54"/>
      <c r="U477" s="54"/>
      <c r="V477" s="54"/>
      <c r="W477" s="54"/>
      <c r="X477" s="54"/>
      <c r="Y477" s="54"/>
      <c r="Z477" s="54"/>
    </row>
    <row r="478" ht="16.5" spans="1:26">
      <c r="A478" s="83" t="str">
        <f t="shared" si="0"/>
        <v/>
      </c>
      <c r="B478" s="83"/>
      <c r="C478" s="83"/>
      <c r="D478" s="83"/>
      <c r="E478" s="83"/>
      <c r="F478" s="65"/>
      <c r="G478" s="65"/>
      <c r="H478" s="65"/>
      <c r="I478" s="13" t="s">
        <v>2</v>
      </c>
      <c r="J478" s="80"/>
      <c r="K478" s="13" t="s">
        <v>4</v>
      </c>
      <c r="L478" s="80"/>
      <c r="M478" s="54"/>
      <c r="N478" s="54"/>
      <c r="O478" s="54"/>
      <c r="P478" s="54"/>
      <c r="Q478" s="54"/>
      <c r="R478" s="54"/>
      <c r="S478" s="54"/>
      <c r="T478" s="54"/>
      <c r="U478" s="54"/>
      <c r="V478" s="54"/>
      <c r="W478" s="54"/>
      <c r="X478" s="54"/>
      <c r="Y478" s="54"/>
      <c r="Z478" s="54"/>
    </row>
    <row r="479" ht="16.5" spans="1:26">
      <c r="A479" s="83" t="str">
        <f t="shared" si="0"/>
        <v/>
      </c>
      <c r="B479" s="83"/>
      <c r="C479" s="83"/>
      <c r="D479" s="83"/>
      <c r="E479" s="83"/>
      <c r="F479" s="65"/>
      <c r="G479" s="65"/>
      <c r="H479" s="65"/>
      <c r="I479" s="13" t="s">
        <v>2</v>
      </c>
      <c r="J479" s="80"/>
      <c r="K479" s="13" t="s">
        <v>4</v>
      </c>
      <c r="L479" s="80"/>
      <c r="M479" s="54"/>
      <c r="N479" s="54"/>
      <c r="O479" s="54"/>
      <c r="P479" s="54"/>
      <c r="Q479" s="54"/>
      <c r="R479" s="54"/>
      <c r="S479" s="54"/>
      <c r="T479" s="54"/>
      <c r="U479" s="54"/>
      <c r="V479" s="54"/>
      <c r="W479" s="54"/>
      <c r="X479" s="54"/>
      <c r="Y479" s="54"/>
      <c r="Z479" s="54"/>
    </row>
    <row r="480" ht="16.5" spans="1:26">
      <c r="A480" s="83" t="str">
        <f t="shared" si="0"/>
        <v/>
      </c>
      <c r="B480" s="83"/>
      <c r="C480" s="83"/>
      <c r="D480" s="83"/>
      <c r="E480" s="83"/>
      <c r="F480" s="65"/>
      <c r="G480" s="65"/>
      <c r="H480" s="65"/>
      <c r="I480" s="13" t="s">
        <v>2</v>
      </c>
      <c r="J480" s="80"/>
      <c r="K480" s="13" t="s">
        <v>4</v>
      </c>
      <c r="L480" s="80"/>
      <c r="M480" s="54"/>
      <c r="N480" s="54"/>
      <c r="O480" s="54"/>
      <c r="P480" s="54"/>
      <c r="Q480" s="54"/>
      <c r="R480" s="54"/>
      <c r="S480" s="54"/>
      <c r="T480" s="54"/>
      <c r="U480" s="54"/>
      <c r="V480" s="54"/>
      <c r="W480" s="54"/>
      <c r="X480" s="54"/>
      <c r="Y480" s="54"/>
      <c r="Z480" s="54"/>
    </row>
    <row r="481" ht="16.5" spans="1:26">
      <c r="A481" s="83" t="str">
        <f t="shared" si="0"/>
        <v/>
      </c>
      <c r="B481" s="83"/>
      <c r="C481" s="83"/>
      <c r="D481" s="83"/>
      <c r="E481" s="83"/>
      <c r="F481" s="65"/>
      <c r="G481" s="65"/>
      <c r="H481" s="65"/>
      <c r="I481" s="13" t="s">
        <v>2</v>
      </c>
      <c r="J481" s="80"/>
      <c r="K481" s="13" t="s">
        <v>4</v>
      </c>
      <c r="L481" s="80"/>
      <c r="M481" s="54"/>
      <c r="N481" s="54"/>
      <c r="O481" s="54"/>
      <c r="P481" s="54"/>
      <c r="Q481" s="54"/>
      <c r="R481" s="54"/>
      <c r="S481" s="54"/>
      <c r="T481" s="54"/>
      <c r="U481" s="54"/>
      <c r="V481" s="54"/>
      <c r="W481" s="54"/>
      <c r="X481" s="54"/>
      <c r="Y481" s="54"/>
      <c r="Z481" s="54"/>
    </row>
    <row r="482" ht="16.5" spans="1:26">
      <c r="A482" s="83" t="str">
        <f t="shared" si="0"/>
        <v/>
      </c>
      <c r="B482" s="83"/>
      <c r="C482" s="83"/>
      <c r="D482" s="83"/>
      <c r="E482" s="83"/>
      <c r="F482" s="65"/>
      <c r="G482" s="65"/>
      <c r="H482" s="65"/>
      <c r="I482" s="13" t="s">
        <v>2</v>
      </c>
      <c r="J482" s="80"/>
      <c r="K482" s="13" t="s">
        <v>4</v>
      </c>
      <c r="L482" s="80"/>
      <c r="M482" s="54"/>
      <c r="N482" s="54"/>
      <c r="O482" s="54"/>
      <c r="P482" s="54"/>
      <c r="Q482" s="54"/>
      <c r="R482" s="54"/>
      <c r="S482" s="54"/>
      <c r="T482" s="54"/>
      <c r="U482" s="54"/>
      <c r="V482" s="54"/>
      <c r="W482" s="54"/>
      <c r="X482" s="54"/>
      <c r="Y482" s="54"/>
      <c r="Z482" s="54"/>
    </row>
    <row r="483" ht="16.5" spans="1:26">
      <c r="A483" s="83" t="str">
        <f t="shared" si="0"/>
        <v/>
      </c>
      <c r="B483" s="83"/>
      <c r="C483" s="83"/>
      <c r="D483" s="83"/>
      <c r="E483" s="83"/>
      <c r="F483" s="65"/>
      <c r="G483" s="65"/>
      <c r="H483" s="65"/>
      <c r="I483" s="13" t="s">
        <v>2</v>
      </c>
      <c r="J483" s="80"/>
      <c r="K483" s="13" t="s">
        <v>4</v>
      </c>
      <c r="L483" s="80"/>
      <c r="M483" s="54"/>
      <c r="N483" s="54"/>
      <c r="O483" s="54"/>
      <c r="P483" s="54"/>
      <c r="Q483" s="54"/>
      <c r="R483" s="54"/>
      <c r="S483" s="54"/>
      <c r="T483" s="54"/>
      <c r="U483" s="54"/>
      <c r="V483" s="54"/>
      <c r="W483" s="54"/>
      <c r="X483" s="54"/>
      <c r="Y483" s="54"/>
      <c r="Z483" s="54"/>
    </row>
    <row r="484" ht="16.5" spans="1:26">
      <c r="A484" s="83" t="str">
        <f t="shared" si="0"/>
        <v/>
      </c>
      <c r="B484" s="83"/>
      <c r="C484" s="83"/>
      <c r="D484" s="83"/>
      <c r="E484" s="83"/>
      <c r="F484" s="65"/>
      <c r="G484" s="65"/>
      <c r="H484" s="65"/>
      <c r="I484" s="13" t="s">
        <v>2</v>
      </c>
      <c r="J484" s="80"/>
      <c r="K484" s="13" t="s">
        <v>4</v>
      </c>
      <c r="L484" s="80"/>
      <c r="M484" s="54"/>
      <c r="N484" s="54"/>
      <c r="O484" s="54"/>
      <c r="P484" s="54"/>
      <c r="Q484" s="54"/>
      <c r="R484" s="54"/>
      <c r="S484" s="54"/>
      <c r="T484" s="54"/>
      <c r="U484" s="54"/>
      <c r="V484" s="54"/>
      <c r="W484" s="54"/>
      <c r="X484" s="54"/>
      <c r="Y484" s="54"/>
      <c r="Z484" s="54"/>
    </row>
    <row r="485" ht="16.5" spans="1:26">
      <c r="A485" s="83" t="str">
        <f t="shared" si="0"/>
        <v/>
      </c>
      <c r="B485" s="83"/>
      <c r="C485" s="83"/>
      <c r="D485" s="83"/>
      <c r="E485" s="83"/>
      <c r="F485" s="65"/>
      <c r="G485" s="65"/>
      <c r="H485" s="65"/>
      <c r="I485" s="13" t="s">
        <v>2</v>
      </c>
      <c r="J485" s="80"/>
      <c r="K485" s="13" t="s">
        <v>4</v>
      </c>
      <c r="L485" s="80"/>
      <c r="M485" s="54"/>
      <c r="N485" s="54"/>
      <c r="O485" s="54"/>
      <c r="P485" s="54"/>
      <c r="Q485" s="54"/>
      <c r="R485" s="54"/>
      <c r="S485" s="54"/>
      <c r="T485" s="54"/>
      <c r="U485" s="54"/>
      <c r="V485" s="54"/>
      <c r="W485" s="54"/>
      <c r="X485" s="54"/>
      <c r="Y485" s="54"/>
      <c r="Z485" s="54"/>
    </row>
    <row r="486" ht="16.5" spans="1:26">
      <c r="A486" s="83" t="str">
        <f t="shared" si="0"/>
        <v/>
      </c>
      <c r="B486" s="83"/>
      <c r="C486" s="83"/>
      <c r="D486" s="83"/>
      <c r="E486" s="83"/>
      <c r="F486" s="65"/>
      <c r="G486" s="65"/>
      <c r="H486" s="65"/>
      <c r="I486" s="13" t="s">
        <v>2</v>
      </c>
      <c r="J486" s="80"/>
      <c r="K486" s="13" t="s">
        <v>4</v>
      </c>
      <c r="L486" s="80"/>
      <c r="M486" s="54"/>
      <c r="N486" s="54"/>
      <c r="O486" s="54"/>
      <c r="P486" s="54"/>
      <c r="Q486" s="54"/>
      <c r="R486" s="54"/>
      <c r="S486" s="54"/>
      <c r="T486" s="54"/>
      <c r="U486" s="54"/>
      <c r="V486" s="54"/>
      <c r="W486" s="54"/>
      <c r="X486" s="54"/>
      <c r="Y486" s="54"/>
      <c r="Z486" s="54"/>
    </row>
    <row r="487" ht="16.5" spans="1:26">
      <c r="A487" s="83" t="str">
        <f t="shared" si="0"/>
        <v/>
      </c>
      <c r="B487" s="83"/>
      <c r="C487" s="83"/>
      <c r="D487" s="83"/>
      <c r="E487" s="83"/>
      <c r="F487" s="65"/>
      <c r="G487" s="65"/>
      <c r="H487" s="65"/>
      <c r="I487" s="13" t="s">
        <v>2</v>
      </c>
      <c r="J487" s="80"/>
      <c r="K487" s="13" t="s">
        <v>4</v>
      </c>
      <c r="L487" s="80"/>
      <c r="M487" s="54"/>
      <c r="N487" s="54"/>
      <c r="O487" s="54"/>
      <c r="P487" s="54"/>
      <c r="Q487" s="54"/>
      <c r="R487" s="54"/>
      <c r="S487" s="54"/>
      <c r="T487" s="54"/>
      <c r="U487" s="54"/>
      <c r="V487" s="54"/>
      <c r="W487" s="54"/>
      <c r="X487" s="54"/>
      <c r="Y487" s="54"/>
      <c r="Z487" s="54"/>
    </row>
    <row r="488" ht="16.5" spans="1:26">
      <c r="A488" s="83" t="str">
        <f t="shared" si="0"/>
        <v/>
      </c>
      <c r="B488" s="83"/>
      <c r="C488" s="83"/>
      <c r="D488" s="83"/>
      <c r="E488" s="83"/>
      <c r="F488" s="65"/>
      <c r="G488" s="65"/>
      <c r="H488" s="65"/>
      <c r="I488" s="13" t="s">
        <v>2</v>
      </c>
      <c r="J488" s="80"/>
      <c r="K488" s="13" t="s">
        <v>4</v>
      </c>
      <c r="L488" s="80"/>
      <c r="M488" s="54"/>
      <c r="N488" s="54"/>
      <c r="O488" s="54"/>
      <c r="P488" s="54"/>
      <c r="Q488" s="54"/>
      <c r="R488" s="54"/>
      <c r="S488" s="54"/>
      <c r="T488" s="54"/>
      <c r="U488" s="54"/>
      <c r="V488" s="54"/>
      <c r="W488" s="54"/>
      <c r="X488" s="54"/>
      <c r="Y488" s="54"/>
      <c r="Z488" s="54"/>
    </row>
    <row r="489" ht="16.5" spans="1:26">
      <c r="A489" s="83" t="str">
        <f t="shared" si="0"/>
        <v/>
      </c>
      <c r="B489" s="83"/>
      <c r="C489" s="83"/>
      <c r="D489" s="83"/>
      <c r="E489" s="83"/>
      <c r="F489" s="65"/>
      <c r="G489" s="65"/>
      <c r="H489" s="65"/>
      <c r="I489" s="13" t="s">
        <v>2</v>
      </c>
      <c r="J489" s="80"/>
      <c r="K489" s="13" t="s">
        <v>4</v>
      </c>
      <c r="L489" s="80"/>
      <c r="M489" s="54"/>
      <c r="N489" s="54"/>
      <c r="O489" s="54"/>
      <c r="P489" s="54"/>
      <c r="Q489" s="54"/>
      <c r="R489" s="54"/>
      <c r="S489" s="54"/>
      <c r="T489" s="54"/>
      <c r="U489" s="54"/>
      <c r="V489" s="54"/>
      <c r="W489" s="54"/>
      <c r="X489" s="54"/>
      <c r="Y489" s="54"/>
      <c r="Z489" s="54"/>
    </row>
    <row r="490" ht="16.5" spans="1:26">
      <c r="A490" s="83" t="str">
        <f t="shared" si="0"/>
        <v/>
      </c>
      <c r="B490" s="83"/>
      <c r="C490" s="83"/>
      <c r="D490" s="83"/>
      <c r="E490" s="83"/>
      <c r="F490" s="65"/>
      <c r="G490" s="65"/>
      <c r="H490" s="65"/>
      <c r="I490" s="13" t="s">
        <v>2</v>
      </c>
      <c r="J490" s="80"/>
      <c r="K490" s="13" t="s">
        <v>4</v>
      </c>
      <c r="L490" s="80"/>
      <c r="M490" s="54"/>
      <c r="N490" s="54"/>
      <c r="O490" s="54"/>
      <c r="P490" s="54"/>
      <c r="Q490" s="54"/>
      <c r="R490" s="54"/>
      <c r="S490" s="54"/>
      <c r="T490" s="54"/>
      <c r="U490" s="54"/>
      <c r="V490" s="54"/>
      <c r="W490" s="54"/>
      <c r="X490" s="54"/>
      <c r="Y490" s="54"/>
      <c r="Z490" s="54"/>
    </row>
  </sheetData>
  <autoFilter ref="A7:L490">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490 K8:K490" errorStyle="warning">
      <formula1>"通过,不通过,阻塞,未执行"</formula1>
    </dataValidation>
  </dataValidation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82"/>
  <sheetViews>
    <sheetView workbookViewId="0">
      <selection activeCell="A1" sqref="A1:G4"/>
    </sheetView>
  </sheetViews>
  <sheetFormatPr defaultColWidth="9" defaultRowHeight="14.25"/>
  <cols>
    <col min="1" max="1" width="14" customWidth="1"/>
    <col min="2" max="2" width="22" customWidth="1"/>
    <col min="3" max="3" width="30" customWidth="1"/>
    <col min="4" max="4" width="14" customWidth="1"/>
    <col min="5" max="5" width="8"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ht="24" customHeight="1" spans="1:26">
      <c r="A1" s="1" t="s">
        <v>53</v>
      </c>
      <c r="B1" s="2"/>
      <c r="C1" s="3"/>
      <c r="D1" s="2"/>
      <c r="E1" s="4"/>
      <c r="F1" s="2"/>
      <c r="G1" s="3"/>
      <c r="H1" s="5" t="s">
        <v>2</v>
      </c>
      <c r="I1" s="30">
        <f>COUNTIFS($D$8:$D$1382,"&lt;&gt;",$K$8:$K$1382,H1)</f>
        <v>0</v>
      </c>
      <c r="J1" s="31"/>
      <c r="K1" s="31"/>
      <c r="L1" s="31"/>
      <c r="M1" s="32"/>
      <c r="N1" s="32"/>
      <c r="O1" s="32"/>
      <c r="P1" s="32"/>
      <c r="Q1" s="32"/>
      <c r="R1" s="32"/>
      <c r="S1" s="32"/>
      <c r="T1" s="32"/>
      <c r="U1" s="32"/>
      <c r="V1" s="32"/>
      <c r="W1" s="32"/>
      <c r="X1" s="32"/>
      <c r="Y1" s="32"/>
      <c r="Z1" s="32"/>
    </row>
    <row r="2" ht="21.75" customHeight="1" spans="1:26">
      <c r="A2" s="2"/>
      <c r="B2" s="2"/>
      <c r="C2" s="3"/>
      <c r="D2" s="2"/>
      <c r="E2" s="4"/>
      <c r="F2" s="2"/>
      <c r="G2" s="3"/>
      <c r="H2" s="5" t="s">
        <v>3</v>
      </c>
      <c r="I2" s="30">
        <f>COUNTIFS($D$8:$D$1382,"&lt;&gt;",$K$8:$K$1382,H2)</f>
        <v>0</v>
      </c>
      <c r="J2" s="31"/>
      <c r="K2" s="31"/>
      <c r="L2" s="31"/>
      <c r="M2" s="32"/>
      <c r="N2" s="32"/>
      <c r="O2" s="32"/>
      <c r="P2" s="32"/>
      <c r="Q2" s="32"/>
      <c r="R2" s="32"/>
      <c r="S2" s="32"/>
      <c r="T2" s="32"/>
      <c r="U2" s="32"/>
      <c r="V2" s="32"/>
      <c r="W2" s="32"/>
      <c r="X2" s="32"/>
      <c r="Y2" s="32"/>
      <c r="Z2" s="32"/>
    </row>
    <row r="3" ht="21.75" customHeight="1" spans="1:26">
      <c r="A3" s="2"/>
      <c r="B3" s="2"/>
      <c r="C3" s="3"/>
      <c r="D3" s="2"/>
      <c r="E3" s="4"/>
      <c r="F3" s="2"/>
      <c r="G3" s="3"/>
      <c r="H3" s="5" t="s">
        <v>4</v>
      </c>
      <c r="I3" s="30">
        <f>COUNTIFS($D$8:$D$1382,"&lt;&gt;",$K$8:$K$1382,H3)</f>
        <v>62</v>
      </c>
      <c r="J3" s="31"/>
      <c r="K3" s="31"/>
      <c r="L3" s="31"/>
      <c r="M3" s="32"/>
      <c r="N3" s="32"/>
      <c r="O3" s="32"/>
      <c r="P3" s="32"/>
      <c r="Q3" s="32"/>
      <c r="R3" s="32"/>
      <c r="S3" s="32"/>
      <c r="T3" s="32"/>
      <c r="U3" s="32"/>
      <c r="V3" s="32"/>
      <c r="W3" s="32"/>
      <c r="X3" s="32"/>
      <c r="Y3" s="32"/>
      <c r="Z3" s="32"/>
    </row>
    <row r="4" ht="43.5" customHeight="1" spans="1:26">
      <c r="A4" s="2"/>
      <c r="B4" s="2"/>
      <c r="C4" s="3"/>
      <c r="D4" s="2"/>
      <c r="E4" s="4"/>
      <c r="F4" s="2"/>
      <c r="G4" s="3"/>
      <c r="H4" s="5" t="s">
        <v>5</v>
      </c>
      <c r="I4" s="30">
        <f>COUNTIFS($D$8:$D$1382,"&lt;&gt;",$K$8:$K$1382,H4)</f>
        <v>0</v>
      </c>
      <c r="J4" s="33"/>
      <c r="K4" s="33"/>
      <c r="L4" s="33"/>
      <c r="M4" s="32"/>
      <c r="N4" s="32"/>
      <c r="O4" s="32"/>
      <c r="P4" s="32"/>
      <c r="Q4" s="32"/>
      <c r="R4" s="32"/>
      <c r="S4" s="32"/>
      <c r="T4" s="32"/>
      <c r="U4" s="32"/>
      <c r="V4" s="32"/>
      <c r="W4" s="32"/>
      <c r="X4" s="32"/>
      <c r="Y4" s="32"/>
      <c r="Z4" s="32"/>
    </row>
    <row r="5" ht="33" spans="1:26">
      <c r="A5" s="6" t="s">
        <v>54</v>
      </c>
      <c r="B5" s="6" t="s">
        <v>55</v>
      </c>
      <c r="C5" s="7" t="s">
        <v>56</v>
      </c>
      <c r="D5" s="8" t="s">
        <v>57</v>
      </c>
      <c r="E5" s="9" t="s">
        <v>58</v>
      </c>
      <c r="F5" s="10" t="s">
        <v>59</v>
      </c>
      <c r="G5" s="6" t="s">
        <v>60</v>
      </c>
      <c r="H5" s="10" t="s">
        <v>61</v>
      </c>
      <c r="I5" s="10" t="s">
        <v>62</v>
      </c>
      <c r="J5" s="8" t="s">
        <v>63</v>
      </c>
      <c r="K5" s="8" t="s">
        <v>64</v>
      </c>
      <c r="L5" s="8" t="s">
        <v>65</v>
      </c>
      <c r="M5" s="32"/>
      <c r="N5" s="32"/>
      <c r="O5" s="34"/>
      <c r="P5" s="34"/>
      <c r="Q5" s="34"/>
      <c r="R5" s="34"/>
      <c r="S5" s="34"/>
      <c r="T5" s="34"/>
      <c r="U5" s="34"/>
      <c r="V5" s="34"/>
      <c r="W5" s="34"/>
      <c r="X5" s="34"/>
      <c r="Y5" s="32"/>
      <c r="Z5" s="32"/>
    </row>
    <row r="6" ht="16.5" spans="1:26">
      <c r="A6" s="11"/>
      <c r="B6" s="12" t="s">
        <v>44</v>
      </c>
      <c r="C6" s="13" t="s">
        <v>3246</v>
      </c>
      <c r="D6" s="14" t="s">
        <v>3246</v>
      </c>
      <c r="E6" s="15"/>
      <c r="F6" s="16">
        <f>COUNTIF($D$8:$D$1382,"1冒烟测试")</f>
        <v>21</v>
      </c>
      <c r="G6" s="17">
        <f>COUNTIF($D$8:$D$1382,"&lt;&gt;")</f>
        <v>62</v>
      </c>
      <c r="H6" s="18">
        <f>IF(F6&gt;0,SUM(COUNTIFS($D$8:$D$1382,"1冒烟测试",$I$8:$I$1382,{"通过","不通过"}))/$F$6,1)</f>
        <v>0</v>
      </c>
      <c r="I6" s="18">
        <f>IF(F6&gt;0,COUNTIFS($D$8:$D$1382,"1冒烟测试",$I$8:$I$1382,"通过")/$F$6,1)</f>
        <v>0</v>
      </c>
      <c r="J6" s="18">
        <f>IFERROR(SUM(COUNTIFS($D$8:$D$1382,"&lt;&gt;",$K$8:$K$1382,{"通过","不通过","阻塞"}))/$G$6,0)</f>
        <v>1</v>
      </c>
      <c r="K6" s="18">
        <f>IF(F6&gt;0,COUNTIFS($D$8:$D$1382,"1冒烟测试",$K$8:$K$1382,"通过")/$F$6,1)</f>
        <v>1</v>
      </c>
      <c r="L6" s="18">
        <f>IFERROR(COUNTIFS($D$8:$D$1382,"&lt;&gt;",$K$8:$K$1382,"通过")/$G$6,0)</f>
        <v>1</v>
      </c>
      <c r="M6" s="32"/>
      <c r="N6" s="32"/>
      <c r="O6" s="34"/>
      <c r="P6" s="34"/>
      <c r="Q6" s="34"/>
      <c r="R6" s="34"/>
      <c r="S6" s="34"/>
      <c r="T6" s="34"/>
      <c r="U6" s="34"/>
      <c r="V6" s="34"/>
      <c r="W6" s="34"/>
      <c r="X6" s="34"/>
      <c r="Y6" s="32"/>
      <c r="Z6" s="32"/>
    </row>
    <row r="7" ht="33" spans="1:26">
      <c r="A7" s="19" t="s">
        <v>68</v>
      </c>
      <c r="B7" s="20" t="s">
        <v>69</v>
      </c>
      <c r="C7" s="21" t="s">
        <v>70</v>
      </c>
      <c r="D7" s="22" t="s">
        <v>23</v>
      </c>
      <c r="E7" s="20" t="s">
        <v>24</v>
      </c>
      <c r="F7" s="20" t="s">
        <v>71</v>
      </c>
      <c r="G7" s="20" t="s">
        <v>72</v>
      </c>
      <c r="H7" s="20" t="s">
        <v>73</v>
      </c>
      <c r="I7" s="35" t="s">
        <v>74</v>
      </c>
      <c r="J7" s="35" t="s">
        <v>30</v>
      </c>
      <c r="K7" s="35" t="s">
        <v>75</v>
      </c>
      <c r="L7" s="36" t="s">
        <v>30</v>
      </c>
      <c r="M7" s="32"/>
      <c r="N7" s="32"/>
      <c r="O7" s="32"/>
      <c r="P7" s="32"/>
      <c r="Q7" s="32"/>
      <c r="R7" s="32"/>
      <c r="S7" s="32"/>
      <c r="T7" s="32"/>
      <c r="U7" s="32"/>
      <c r="V7" s="32"/>
      <c r="W7" s="32"/>
      <c r="X7" s="32"/>
      <c r="Y7" s="32"/>
      <c r="Z7" s="32"/>
    </row>
    <row r="8" ht="16.5" spans="1:26">
      <c r="A8" s="23"/>
      <c r="B8" s="24" t="s">
        <v>4690</v>
      </c>
      <c r="C8" s="11" t="s">
        <v>4691</v>
      </c>
      <c r="D8" s="11" t="s">
        <v>78</v>
      </c>
      <c r="E8" s="11" t="s">
        <v>79</v>
      </c>
      <c r="F8" s="25" t="s">
        <v>4692</v>
      </c>
      <c r="G8" s="25" t="s">
        <v>4693</v>
      </c>
      <c r="H8" s="25" t="s">
        <v>4694</v>
      </c>
      <c r="I8" s="14" t="s">
        <v>2</v>
      </c>
      <c r="J8" s="37"/>
      <c r="K8" s="14" t="s">
        <v>4</v>
      </c>
      <c r="L8" s="38"/>
      <c r="M8" s="32"/>
      <c r="N8" s="32"/>
      <c r="O8" s="32"/>
      <c r="P8" s="32"/>
      <c r="Q8" s="32"/>
      <c r="R8" s="32"/>
      <c r="S8" s="32"/>
      <c r="T8" s="32"/>
      <c r="U8" s="32"/>
      <c r="V8" s="32"/>
      <c r="W8" s="32"/>
      <c r="X8" s="32"/>
      <c r="Y8" s="32"/>
      <c r="Z8" s="32"/>
    </row>
    <row r="9" ht="165" spans="1:26">
      <c r="A9" s="23"/>
      <c r="B9" s="24" t="s">
        <v>4695</v>
      </c>
      <c r="C9" s="11" t="s">
        <v>4696</v>
      </c>
      <c r="D9" s="11" t="s">
        <v>78</v>
      </c>
      <c r="E9" s="11" t="s">
        <v>79</v>
      </c>
      <c r="F9" s="25" t="s">
        <v>4697</v>
      </c>
      <c r="G9" s="25" t="s">
        <v>4698</v>
      </c>
      <c r="H9" s="26" t="s">
        <v>4699</v>
      </c>
      <c r="I9" s="14" t="s">
        <v>2</v>
      </c>
      <c r="J9" s="37"/>
      <c r="K9" s="14" t="s">
        <v>4</v>
      </c>
      <c r="L9" s="39"/>
      <c r="M9" s="32"/>
      <c r="N9" s="32"/>
      <c r="O9" s="32"/>
      <c r="P9" s="32"/>
      <c r="Q9" s="32"/>
      <c r="R9" s="32"/>
      <c r="S9" s="32"/>
      <c r="T9" s="32"/>
      <c r="U9" s="32"/>
      <c r="V9" s="32"/>
      <c r="W9" s="32"/>
      <c r="X9" s="32"/>
      <c r="Y9" s="32"/>
      <c r="Z9" s="32"/>
    </row>
    <row r="10" ht="33" spans="1:26">
      <c r="A10" s="23"/>
      <c r="B10" s="11" t="s">
        <v>4700</v>
      </c>
      <c r="C10" s="11" t="s">
        <v>196</v>
      </c>
      <c r="D10" s="11" t="s">
        <v>78</v>
      </c>
      <c r="E10" s="11" t="s">
        <v>79</v>
      </c>
      <c r="F10" s="25" t="s">
        <v>4701</v>
      </c>
      <c r="G10" s="25" t="s">
        <v>4702</v>
      </c>
      <c r="H10" s="25" t="s">
        <v>4703</v>
      </c>
      <c r="I10" s="14" t="s">
        <v>2</v>
      </c>
      <c r="J10" s="37"/>
      <c r="K10" s="14" t="s">
        <v>4</v>
      </c>
      <c r="L10" s="38"/>
      <c r="M10" s="32"/>
      <c r="N10" s="32"/>
      <c r="O10" s="32"/>
      <c r="P10" s="32"/>
      <c r="Q10" s="32"/>
      <c r="R10" s="32"/>
      <c r="S10" s="32"/>
      <c r="T10" s="32"/>
      <c r="U10" s="32"/>
      <c r="V10" s="32"/>
      <c r="W10" s="32"/>
      <c r="X10" s="32"/>
      <c r="Y10" s="32"/>
      <c r="Z10" s="32"/>
    </row>
    <row r="11" ht="165" spans="1:26">
      <c r="A11" s="23"/>
      <c r="B11" s="11" t="s">
        <v>4700</v>
      </c>
      <c r="C11" s="11" t="s">
        <v>4704</v>
      </c>
      <c r="D11" s="11" t="s">
        <v>90</v>
      </c>
      <c r="E11" s="11" t="s">
        <v>79</v>
      </c>
      <c r="F11" s="25" t="s">
        <v>4705</v>
      </c>
      <c r="G11" s="25" t="s">
        <v>4706</v>
      </c>
      <c r="H11" s="25" t="s">
        <v>4707</v>
      </c>
      <c r="I11" s="14" t="s">
        <v>2</v>
      </c>
      <c r="J11" s="37"/>
      <c r="K11" s="14" t="s">
        <v>4</v>
      </c>
      <c r="L11" s="38"/>
      <c r="M11" s="32"/>
      <c r="N11" s="32"/>
      <c r="O11" s="32"/>
      <c r="P11" s="32"/>
      <c r="Q11" s="32"/>
      <c r="R11" s="32"/>
      <c r="S11" s="32"/>
      <c r="T11" s="32"/>
      <c r="U11" s="32"/>
      <c r="V11" s="32"/>
      <c r="W11" s="32"/>
      <c r="X11" s="32"/>
      <c r="Y11" s="32"/>
      <c r="Z11" s="32"/>
    </row>
    <row r="12" ht="16.5" spans="1:26">
      <c r="A12" s="23"/>
      <c r="B12" s="11" t="s">
        <v>4700</v>
      </c>
      <c r="C12" s="11" t="s">
        <v>4708</v>
      </c>
      <c r="D12" s="11" t="s">
        <v>90</v>
      </c>
      <c r="E12" s="11" t="s">
        <v>79</v>
      </c>
      <c r="F12" s="25" t="s">
        <v>4709</v>
      </c>
      <c r="G12" s="25" t="s">
        <v>4710</v>
      </c>
      <c r="H12" s="25" t="s">
        <v>4711</v>
      </c>
      <c r="I12" s="14" t="s">
        <v>2</v>
      </c>
      <c r="J12" s="37"/>
      <c r="K12" s="14" t="s">
        <v>4</v>
      </c>
      <c r="L12" s="40"/>
      <c r="M12" s="32"/>
      <c r="N12" s="32"/>
      <c r="O12" s="32"/>
      <c r="P12" s="32"/>
      <c r="Q12" s="32"/>
      <c r="R12" s="32"/>
      <c r="S12" s="32"/>
      <c r="T12" s="32"/>
      <c r="U12" s="32"/>
      <c r="V12" s="32"/>
      <c r="W12" s="32"/>
      <c r="X12" s="32"/>
      <c r="Y12" s="32"/>
      <c r="Z12" s="32"/>
    </row>
    <row r="13" ht="16.5" spans="1:26">
      <c r="A13" s="23"/>
      <c r="B13" s="11" t="s">
        <v>4700</v>
      </c>
      <c r="C13" s="11" t="s">
        <v>4712</v>
      </c>
      <c r="D13" s="11" t="s">
        <v>90</v>
      </c>
      <c r="E13" s="11" t="s">
        <v>79</v>
      </c>
      <c r="F13" s="25" t="s">
        <v>4709</v>
      </c>
      <c r="G13" s="25" t="s">
        <v>4713</v>
      </c>
      <c r="H13" s="25" t="s">
        <v>4711</v>
      </c>
      <c r="I13" s="14" t="s">
        <v>2</v>
      </c>
      <c r="J13" s="37"/>
      <c r="K13" s="14" t="s">
        <v>4</v>
      </c>
      <c r="L13" s="40"/>
      <c r="M13" s="32"/>
      <c r="N13" s="32"/>
      <c r="O13" s="32"/>
      <c r="P13" s="32"/>
      <c r="Q13" s="32"/>
      <c r="R13" s="32"/>
      <c r="S13" s="32"/>
      <c r="T13" s="32"/>
      <c r="U13" s="32"/>
      <c r="V13" s="32"/>
      <c r="W13" s="32"/>
      <c r="X13" s="32"/>
      <c r="Y13" s="32"/>
      <c r="Z13" s="32"/>
    </row>
    <row r="14" ht="33" spans="1:26">
      <c r="A14" s="23"/>
      <c r="B14" s="11" t="s">
        <v>4700</v>
      </c>
      <c r="C14" s="11" t="s">
        <v>4714</v>
      </c>
      <c r="D14" s="11" t="s">
        <v>90</v>
      </c>
      <c r="E14" s="11" t="s">
        <v>79</v>
      </c>
      <c r="F14" s="25" t="s">
        <v>4709</v>
      </c>
      <c r="G14" s="25" t="s">
        <v>4715</v>
      </c>
      <c r="H14" s="25" t="s">
        <v>4716</v>
      </c>
      <c r="I14" s="14" t="s">
        <v>2</v>
      </c>
      <c r="J14" s="37"/>
      <c r="K14" s="14" t="s">
        <v>4</v>
      </c>
      <c r="L14" s="38"/>
      <c r="M14" s="32"/>
      <c r="N14" s="32"/>
      <c r="O14" s="32"/>
      <c r="P14" s="32"/>
      <c r="Q14" s="32"/>
      <c r="R14" s="32"/>
      <c r="S14" s="32"/>
      <c r="T14" s="32"/>
      <c r="U14" s="32"/>
      <c r="V14" s="32"/>
      <c r="W14" s="32"/>
      <c r="X14" s="32"/>
      <c r="Y14" s="32"/>
      <c r="Z14" s="32"/>
    </row>
    <row r="15" ht="33" spans="1:26">
      <c r="A15" s="23"/>
      <c r="B15" s="11" t="s">
        <v>4700</v>
      </c>
      <c r="C15" s="11" t="s">
        <v>4717</v>
      </c>
      <c r="D15" s="11" t="s">
        <v>78</v>
      </c>
      <c r="E15" s="11" t="s">
        <v>79</v>
      </c>
      <c r="F15" s="25" t="s">
        <v>4709</v>
      </c>
      <c r="G15" s="25" t="s">
        <v>4718</v>
      </c>
      <c r="H15" s="25" t="s">
        <v>4719</v>
      </c>
      <c r="I15" s="14" t="s">
        <v>2</v>
      </c>
      <c r="J15" s="41"/>
      <c r="K15" s="14" t="s">
        <v>4</v>
      </c>
      <c r="L15" s="40"/>
      <c r="M15" s="32"/>
      <c r="N15" s="32"/>
      <c r="O15" s="32"/>
      <c r="P15" s="32"/>
      <c r="Q15" s="32"/>
      <c r="R15" s="32"/>
      <c r="S15" s="32"/>
      <c r="T15" s="32"/>
      <c r="U15" s="32"/>
      <c r="V15" s="32"/>
      <c r="W15" s="32"/>
      <c r="X15" s="32"/>
      <c r="Y15" s="32"/>
      <c r="Z15" s="32"/>
    </row>
    <row r="16" ht="33" spans="1:26">
      <c r="A16" s="23"/>
      <c r="B16" s="11" t="s">
        <v>4700</v>
      </c>
      <c r="C16" s="11" t="s">
        <v>4720</v>
      </c>
      <c r="D16" s="11" t="s">
        <v>90</v>
      </c>
      <c r="E16" s="11" t="s">
        <v>79</v>
      </c>
      <c r="F16" s="25" t="s">
        <v>4709</v>
      </c>
      <c r="G16" s="25" t="s">
        <v>4721</v>
      </c>
      <c r="H16" s="25" t="s">
        <v>4719</v>
      </c>
      <c r="I16" s="14" t="s">
        <v>2</v>
      </c>
      <c r="J16" s="37"/>
      <c r="K16" s="14" t="s">
        <v>4</v>
      </c>
      <c r="L16" s="38"/>
      <c r="M16" s="32"/>
      <c r="N16" s="32"/>
      <c r="O16" s="32"/>
      <c r="P16" s="32"/>
      <c r="Q16" s="32"/>
      <c r="R16" s="32"/>
      <c r="S16" s="32"/>
      <c r="T16" s="32"/>
      <c r="U16" s="32"/>
      <c r="V16" s="32"/>
      <c r="W16" s="32"/>
      <c r="X16" s="32"/>
      <c r="Y16" s="32"/>
      <c r="Z16" s="32"/>
    </row>
    <row r="17" ht="16.5" spans="1:26">
      <c r="A17" s="23"/>
      <c r="B17" s="11" t="s">
        <v>4700</v>
      </c>
      <c r="C17" s="11" t="s">
        <v>4722</v>
      </c>
      <c r="D17" s="11" t="s">
        <v>90</v>
      </c>
      <c r="E17" s="11" t="s">
        <v>79</v>
      </c>
      <c r="F17" s="25" t="s">
        <v>4709</v>
      </c>
      <c r="G17" s="25" t="s">
        <v>4723</v>
      </c>
      <c r="H17" s="25" t="s">
        <v>4711</v>
      </c>
      <c r="I17" s="14" t="s">
        <v>2</v>
      </c>
      <c r="J17" s="37"/>
      <c r="K17" s="14" t="s">
        <v>4</v>
      </c>
      <c r="L17" s="38"/>
      <c r="M17" s="32"/>
      <c r="N17" s="32"/>
      <c r="O17" s="32"/>
      <c r="P17" s="32"/>
      <c r="Q17" s="32"/>
      <c r="R17" s="32"/>
      <c r="S17" s="32"/>
      <c r="T17" s="32"/>
      <c r="U17" s="32"/>
      <c r="V17" s="32"/>
      <c r="W17" s="32"/>
      <c r="X17" s="32"/>
      <c r="Y17" s="32"/>
      <c r="Z17" s="32"/>
    </row>
    <row r="18" ht="16.5" spans="1:26">
      <c r="A18" s="23"/>
      <c r="B18" s="11" t="s">
        <v>4700</v>
      </c>
      <c r="C18" s="11" t="s">
        <v>4724</v>
      </c>
      <c r="D18" s="11" t="s">
        <v>90</v>
      </c>
      <c r="E18" s="11" t="s">
        <v>79</v>
      </c>
      <c r="F18" s="25" t="s">
        <v>4709</v>
      </c>
      <c r="G18" s="25" t="s">
        <v>4725</v>
      </c>
      <c r="H18" s="25" t="s">
        <v>4711</v>
      </c>
      <c r="I18" s="14" t="s">
        <v>2</v>
      </c>
      <c r="J18" s="37"/>
      <c r="K18" s="14" t="s">
        <v>4</v>
      </c>
      <c r="L18" s="38"/>
      <c r="M18" s="32"/>
      <c r="N18" s="32"/>
      <c r="O18" s="32"/>
      <c r="P18" s="32"/>
      <c r="Q18" s="32"/>
      <c r="R18" s="32"/>
      <c r="S18" s="32"/>
      <c r="T18" s="32"/>
      <c r="U18" s="32"/>
      <c r="V18" s="32"/>
      <c r="W18" s="32"/>
      <c r="X18" s="32"/>
      <c r="Y18" s="32"/>
      <c r="Z18" s="32"/>
    </row>
    <row r="19" ht="16.5" spans="1:26">
      <c r="A19" s="23"/>
      <c r="B19" s="11" t="s">
        <v>4700</v>
      </c>
      <c r="C19" s="11" t="s">
        <v>4726</v>
      </c>
      <c r="D19" s="11" t="s">
        <v>78</v>
      </c>
      <c r="E19" s="11" t="s">
        <v>79</v>
      </c>
      <c r="F19" s="25" t="s">
        <v>4709</v>
      </c>
      <c r="G19" s="25" t="s">
        <v>4727</v>
      </c>
      <c r="H19" s="25" t="s">
        <v>4728</v>
      </c>
      <c r="I19" s="14" t="s">
        <v>2</v>
      </c>
      <c r="J19" s="37"/>
      <c r="K19" s="14" t="s">
        <v>4</v>
      </c>
      <c r="L19" s="38"/>
      <c r="M19" s="32"/>
      <c r="N19" s="32"/>
      <c r="O19" s="32"/>
      <c r="P19" s="32"/>
      <c r="Q19" s="32"/>
      <c r="R19" s="32"/>
      <c r="S19" s="32"/>
      <c r="T19" s="32"/>
      <c r="U19" s="32"/>
      <c r="V19" s="32"/>
      <c r="W19" s="32"/>
      <c r="X19" s="32"/>
      <c r="Y19" s="32"/>
      <c r="Z19" s="32"/>
    </row>
    <row r="20" ht="16.5" spans="1:26">
      <c r="A20" s="23"/>
      <c r="B20" s="11" t="s">
        <v>4700</v>
      </c>
      <c r="C20" s="11" t="s">
        <v>4729</v>
      </c>
      <c r="D20" s="11" t="s">
        <v>78</v>
      </c>
      <c r="E20" s="11" t="s">
        <v>79</v>
      </c>
      <c r="F20" s="25" t="s">
        <v>4709</v>
      </c>
      <c r="G20" s="25" t="s">
        <v>4730</v>
      </c>
      <c r="H20" s="25" t="s">
        <v>4731</v>
      </c>
      <c r="I20" s="14" t="s">
        <v>2</v>
      </c>
      <c r="J20" s="37"/>
      <c r="K20" s="14" t="s">
        <v>4</v>
      </c>
      <c r="L20" s="38"/>
      <c r="M20" s="32"/>
      <c r="N20" s="32"/>
      <c r="O20" s="32"/>
      <c r="P20" s="32"/>
      <c r="Q20" s="32"/>
      <c r="R20" s="32"/>
      <c r="S20" s="32"/>
      <c r="T20" s="32"/>
      <c r="U20" s="32"/>
      <c r="V20" s="32"/>
      <c r="W20" s="32"/>
      <c r="X20" s="32"/>
      <c r="Y20" s="32"/>
      <c r="Z20" s="32"/>
    </row>
    <row r="21" ht="33" spans="1:26">
      <c r="A21" s="23"/>
      <c r="B21" s="11" t="s">
        <v>4700</v>
      </c>
      <c r="C21" s="11" t="s">
        <v>4732</v>
      </c>
      <c r="D21" s="11" t="s">
        <v>78</v>
      </c>
      <c r="E21" s="11" t="s">
        <v>79</v>
      </c>
      <c r="F21" s="25" t="s">
        <v>4709</v>
      </c>
      <c r="G21" s="25" t="s">
        <v>4733</v>
      </c>
      <c r="H21" s="25" t="s">
        <v>4734</v>
      </c>
      <c r="I21" s="14" t="s">
        <v>2</v>
      </c>
      <c r="J21" s="37"/>
      <c r="K21" s="14" t="s">
        <v>4</v>
      </c>
      <c r="L21" s="40"/>
      <c r="M21" s="32"/>
      <c r="N21" s="32"/>
      <c r="O21" s="32"/>
      <c r="P21" s="32"/>
      <c r="Q21" s="32"/>
      <c r="R21" s="32"/>
      <c r="S21" s="32"/>
      <c r="T21" s="32"/>
      <c r="U21" s="32"/>
      <c r="V21" s="32"/>
      <c r="W21" s="32"/>
      <c r="X21" s="32"/>
      <c r="Y21" s="32"/>
      <c r="Z21" s="32"/>
    </row>
    <row r="22" ht="33" spans="1:26">
      <c r="A22" s="23"/>
      <c r="B22" s="11" t="s">
        <v>4700</v>
      </c>
      <c r="C22" s="11" t="s">
        <v>4735</v>
      </c>
      <c r="D22" s="11" t="s">
        <v>90</v>
      </c>
      <c r="E22" s="11" t="s">
        <v>79</v>
      </c>
      <c r="F22" s="25" t="s">
        <v>4709</v>
      </c>
      <c r="G22" s="25" t="s">
        <v>4736</v>
      </c>
      <c r="H22" s="25" t="s">
        <v>4737</v>
      </c>
      <c r="I22" s="14" t="s">
        <v>2</v>
      </c>
      <c r="J22" s="37"/>
      <c r="K22" s="14" t="s">
        <v>4</v>
      </c>
      <c r="L22" s="40"/>
      <c r="M22" s="32"/>
      <c r="N22" s="32"/>
      <c r="O22" s="32"/>
      <c r="P22" s="32"/>
      <c r="Q22" s="32"/>
      <c r="R22" s="32"/>
      <c r="S22" s="32"/>
      <c r="T22" s="32"/>
      <c r="U22" s="32"/>
      <c r="V22" s="32"/>
      <c r="W22" s="32"/>
      <c r="X22" s="32"/>
      <c r="Y22" s="32"/>
      <c r="Z22" s="32"/>
    </row>
    <row r="23" ht="33" spans="1:26">
      <c r="A23" s="23"/>
      <c r="B23" s="11" t="s">
        <v>4700</v>
      </c>
      <c r="C23" s="11" t="s">
        <v>4738</v>
      </c>
      <c r="D23" s="11" t="s">
        <v>90</v>
      </c>
      <c r="E23" s="11" t="s">
        <v>79</v>
      </c>
      <c r="F23" s="25" t="s">
        <v>4709</v>
      </c>
      <c r="G23" s="25" t="s">
        <v>4739</v>
      </c>
      <c r="H23" s="25" t="s">
        <v>4734</v>
      </c>
      <c r="I23" s="14" t="s">
        <v>2</v>
      </c>
      <c r="J23" s="37"/>
      <c r="K23" s="14" t="s">
        <v>4</v>
      </c>
      <c r="L23" s="38"/>
      <c r="M23" s="32"/>
      <c r="N23" s="32"/>
      <c r="O23" s="32"/>
      <c r="P23" s="32"/>
      <c r="Q23" s="32"/>
      <c r="R23" s="32"/>
      <c r="S23" s="32"/>
      <c r="T23" s="32"/>
      <c r="U23" s="32"/>
      <c r="V23" s="32"/>
      <c r="W23" s="32"/>
      <c r="X23" s="32"/>
      <c r="Y23" s="32"/>
      <c r="Z23" s="32"/>
    </row>
    <row r="24" ht="33" spans="1:26">
      <c r="A24" s="23"/>
      <c r="B24" s="11" t="s">
        <v>4700</v>
      </c>
      <c r="C24" s="11" t="s">
        <v>4740</v>
      </c>
      <c r="D24" s="11" t="s">
        <v>90</v>
      </c>
      <c r="E24" s="11" t="s">
        <v>79</v>
      </c>
      <c r="F24" s="25" t="s">
        <v>4709</v>
      </c>
      <c r="G24" s="25" t="s">
        <v>4741</v>
      </c>
      <c r="H24" s="25" t="s">
        <v>4742</v>
      </c>
      <c r="I24" s="14" t="s">
        <v>2</v>
      </c>
      <c r="J24" s="37"/>
      <c r="K24" s="14" t="s">
        <v>4</v>
      </c>
      <c r="L24" s="38"/>
      <c r="M24" s="32"/>
      <c r="N24" s="32"/>
      <c r="O24" s="32"/>
      <c r="P24" s="32"/>
      <c r="Q24" s="32"/>
      <c r="R24" s="32"/>
      <c r="S24" s="32"/>
      <c r="T24" s="32"/>
      <c r="U24" s="32"/>
      <c r="V24" s="32"/>
      <c r="W24" s="32"/>
      <c r="X24" s="32"/>
      <c r="Y24" s="32"/>
      <c r="Z24" s="32"/>
    </row>
    <row r="25" ht="33" spans="1:26">
      <c r="A25" s="23"/>
      <c r="B25" s="11" t="s">
        <v>4700</v>
      </c>
      <c r="C25" s="11" t="s">
        <v>4743</v>
      </c>
      <c r="D25" s="11" t="s">
        <v>90</v>
      </c>
      <c r="E25" s="11" t="s">
        <v>79</v>
      </c>
      <c r="F25" s="25" t="s">
        <v>4709</v>
      </c>
      <c r="G25" s="25" t="s">
        <v>4744</v>
      </c>
      <c r="H25" s="25" t="s">
        <v>4745</v>
      </c>
      <c r="I25" s="14" t="s">
        <v>2</v>
      </c>
      <c r="J25" s="37"/>
      <c r="K25" s="14" t="s">
        <v>4</v>
      </c>
      <c r="L25" s="38"/>
      <c r="M25" s="32"/>
      <c r="N25" s="32"/>
      <c r="O25" s="32"/>
      <c r="P25" s="32"/>
      <c r="Q25" s="32"/>
      <c r="R25" s="32"/>
      <c r="S25" s="32"/>
      <c r="T25" s="32"/>
      <c r="U25" s="32"/>
      <c r="V25" s="32"/>
      <c r="W25" s="32"/>
      <c r="X25" s="32"/>
      <c r="Y25" s="32"/>
      <c r="Z25" s="32"/>
    </row>
    <row r="26" ht="33" spans="1:26">
      <c r="A26" s="23"/>
      <c r="B26" s="11" t="s">
        <v>4700</v>
      </c>
      <c r="C26" s="11" t="s">
        <v>4746</v>
      </c>
      <c r="D26" s="11" t="s">
        <v>90</v>
      </c>
      <c r="E26" s="11" t="s">
        <v>79</v>
      </c>
      <c r="F26" s="25" t="s">
        <v>4709</v>
      </c>
      <c r="G26" s="25" t="s">
        <v>4747</v>
      </c>
      <c r="H26" s="25" t="s">
        <v>4734</v>
      </c>
      <c r="I26" s="14" t="s">
        <v>2</v>
      </c>
      <c r="J26" s="37"/>
      <c r="K26" s="14" t="s">
        <v>4</v>
      </c>
      <c r="L26" s="40"/>
      <c r="M26" s="32"/>
      <c r="N26" s="32"/>
      <c r="O26" s="32"/>
      <c r="P26" s="32"/>
      <c r="Q26" s="32"/>
      <c r="R26" s="32"/>
      <c r="S26" s="32"/>
      <c r="T26" s="32"/>
      <c r="U26" s="32"/>
      <c r="V26" s="32"/>
      <c r="W26" s="32"/>
      <c r="X26" s="32"/>
      <c r="Y26" s="32"/>
      <c r="Z26" s="32"/>
    </row>
    <row r="27" ht="99" spans="1:26">
      <c r="A27" s="23"/>
      <c r="B27" s="11" t="s">
        <v>4700</v>
      </c>
      <c r="C27" s="11" t="s">
        <v>4748</v>
      </c>
      <c r="D27" s="11" t="s">
        <v>90</v>
      </c>
      <c r="E27" s="11" t="s">
        <v>79</v>
      </c>
      <c r="F27" s="25" t="s">
        <v>4709</v>
      </c>
      <c r="G27" s="25" t="s">
        <v>4749</v>
      </c>
      <c r="H27" s="25" t="s">
        <v>4750</v>
      </c>
      <c r="I27" s="14" t="s">
        <v>2</v>
      </c>
      <c r="J27" s="37"/>
      <c r="K27" s="14" t="s">
        <v>4</v>
      </c>
      <c r="L27" s="38"/>
      <c r="M27" s="32"/>
      <c r="N27" s="32"/>
      <c r="O27" s="32"/>
      <c r="P27" s="32"/>
      <c r="Q27" s="32"/>
      <c r="R27" s="32"/>
      <c r="S27" s="32"/>
      <c r="T27" s="32"/>
      <c r="U27" s="32"/>
      <c r="V27" s="32"/>
      <c r="W27" s="32"/>
      <c r="X27" s="32"/>
      <c r="Y27" s="32"/>
      <c r="Z27" s="32"/>
    </row>
    <row r="28" ht="66" spans="1:26">
      <c r="A28" s="23"/>
      <c r="B28" s="11" t="s">
        <v>4700</v>
      </c>
      <c r="C28" s="11" t="s">
        <v>4751</v>
      </c>
      <c r="D28" s="11" t="s">
        <v>78</v>
      </c>
      <c r="E28" s="11" t="s">
        <v>79</v>
      </c>
      <c r="F28" s="25" t="s">
        <v>4709</v>
      </c>
      <c r="G28" s="25" t="s">
        <v>4752</v>
      </c>
      <c r="H28" s="25" t="s">
        <v>4753</v>
      </c>
      <c r="I28" s="14" t="s">
        <v>2</v>
      </c>
      <c r="J28" s="37"/>
      <c r="K28" s="14" t="s">
        <v>4</v>
      </c>
      <c r="L28" s="38"/>
      <c r="M28" s="32"/>
      <c r="N28" s="32"/>
      <c r="O28" s="32"/>
      <c r="P28" s="32"/>
      <c r="Q28" s="32"/>
      <c r="R28" s="32"/>
      <c r="S28" s="32"/>
      <c r="T28" s="32"/>
      <c r="U28" s="32"/>
      <c r="V28" s="32"/>
      <c r="W28" s="32"/>
      <c r="X28" s="32"/>
      <c r="Y28" s="32"/>
      <c r="Z28" s="32"/>
    </row>
    <row r="29" ht="49.5" spans="1:26">
      <c r="A29" s="23"/>
      <c r="B29" s="11" t="s">
        <v>4700</v>
      </c>
      <c r="C29" s="11" t="s">
        <v>4424</v>
      </c>
      <c r="D29" s="11" t="s">
        <v>78</v>
      </c>
      <c r="E29" s="11" t="s">
        <v>79</v>
      </c>
      <c r="F29" s="25" t="s">
        <v>4709</v>
      </c>
      <c r="G29" s="25" t="s">
        <v>4754</v>
      </c>
      <c r="H29" s="26" t="s">
        <v>4755</v>
      </c>
      <c r="I29" s="14" t="s">
        <v>2</v>
      </c>
      <c r="J29" s="37"/>
      <c r="K29" s="14" t="s">
        <v>4</v>
      </c>
      <c r="L29" s="38"/>
      <c r="M29" s="32"/>
      <c r="N29" s="32"/>
      <c r="O29" s="32"/>
      <c r="P29" s="32"/>
      <c r="Q29" s="32"/>
      <c r="R29" s="32"/>
      <c r="S29" s="32"/>
      <c r="T29" s="32"/>
      <c r="U29" s="32"/>
      <c r="V29" s="32"/>
      <c r="W29" s="32"/>
      <c r="X29" s="32"/>
      <c r="Y29" s="32"/>
      <c r="Z29" s="32"/>
    </row>
    <row r="30" ht="16.5" spans="1:26">
      <c r="A30" s="23"/>
      <c r="B30" s="11" t="s">
        <v>4700</v>
      </c>
      <c r="C30" s="11" t="s">
        <v>4756</v>
      </c>
      <c r="D30" s="11" t="s">
        <v>90</v>
      </c>
      <c r="E30" s="11" t="s">
        <v>79</v>
      </c>
      <c r="F30" s="25" t="s">
        <v>4709</v>
      </c>
      <c r="G30" s="25" t="s">
        <v>4757</v>
      </c>
      <c r="H30" s="25" t="s">
        <v>4711</v>
      </c>
      <c r="I30" s="14" t="s">
        <v>2</v>
      </c>
      <c r="J30" s="37"/>
      <c r="K30" s="14" t="s">
        <v>4</v>
      </c>
      <c r="L30" s="38"/>
      <c r="M30" s="32"/>
      <c r="N30" s="32"/>
      <c r="O30" s="32"/>
      <c r="P30" s="32"/>
      <c r="Q30" s="32"/>
      <c r="R30" s="32"/>
      <c r="S30" s="32"/>
      <c r="T30" s="32"/>
      <c r="U30" s="32"/>
      <c r="V30" s="32"/>
      <c r="W30" s="32"/>
      <c r="X30" s="32"/>
      <c r="Y30" s="32"/>
      <c r="Z30" s="32"/>
    </row>
    <row r="31" ht="16.5" spans="1:26">
      <c r="A31" s="23"/>
      <c r="B31" s="11" t="s">
        <v>4700</v>
      </c>
      <c r="C31" s="11" t="s">
        <v>4758</v>
      </c>
      <c r="D31" s="11" t="s">
        <v>78</v>
      </c>
      <c r="E31" s="11" t="s">
        <v>79</v>
      </c>
      <c r="F31" s="25" t="s">
        <v>4709</v>
      </c>
      <c r="G31" s="25" t="s">
        <v>4759</v>
      </c>
      <c r="H31" s="25" t="s">
        <v>4711</v>
      </c>
      <c r="I31" s="14" t="s">
        <v>2</v>
      </c>
      <c r="J31" s="37"/>
      <c r="K31" s="14" t="s">
        <v>4</v>
      </c>
      <c r="L31" s="38"/>
      <c r="M31" s="32"/>
      <c r="N31" s="32"/>
      <c r="O31" s="32"/>
      <c r="P31" s="32"/>
      <c r="Q31" s="32"/>
      <c r="R31" s="32"/>
      <c r="S31" s="32"/>
      <c r="T31" s="32"/>
      <c r="U31" s="32"/>
      <c r="V31" s="32"/>
      <c r="W31" s="32"/>
      <c r="X31" s="32"/>
      <c r="Y31" s="32"/>
      <c r="Z31" s="32"/>
    </row>
    <row r="32" ht="16.5" spans="1:26">
      <c r="A32" s="23"/>
      <c r="B32" s="11" t="s">
        <v>4700</v>
      </c>
      <c r="C32" s="11" t="s">
        <v>4760</v>
      </c>
      <c r="D32" s="11" t="s">
        <v>90</v>
      </c>
      <c r="E32" s="11" t="s">
        <v>79</v>
      </c>
      <c r="F32" s="25" t="s">
        <v>4709</v>
      </c>
      <c r="G32" s="25" t="s">
        <v>4761</v>
      </c>
      <c r="H32" s="25" t="s">
        <v>4711</v>
      </c>
      <c r="I32" s="14" t="s">
        <v>2</v>
      </c>
      <c r="J32" s="37"/>
      <c r="K32" s="14" t="s">
        <v>4</v>
      </c>
      <c r="L32" s="38"/>
      <c r="M32" s="32"/>
      <c r="N32" s="32"/>
      <c r="O32" s="32"/>
      <c r="P32" s="32"/>
      <c r="Q32" s="32"/>
      <c r="R32" s="32"/>
      <c r="S32" s="32"/>
      <c r="T32" s="32"/>
      <c r="U32" s="32"/>
      <c r="V32" s="32"/>
      <c r="W32" s="32"/>
      <c r="X32" s="32"/>
      <c r="Y32" s="32"/>
      <c r="Z32" s="32"/>
    </row>
    <row r="33" ht="16.5" spans="1:26">
      <c r="A33" s="27"/>
      <c r="B33" s="11" t="s">
        <v>4700</v>
      </c>
      <c r="C33" s="11" t="s">
        <v>4762</v>
      </c>
      <c r="D33" s="11" t="s">
        <v>90</v>
      </c>
      <c r="E33" s="11" t="s">
        <v>79</v>
      </c>
      <c r="F33" s="25" t="s">
        <v>4709</v>
      </c>
      <c r="G33" s="25" t="s">
        <v>4763</v>
      </c>
      <c r="H33" s="25" t="s">
        <v>4711</v>
      </c>
      <c r="I33" s="14" t="s">
        <v>2</v>
      </c>
      <c r="J33" s="37"/>
      <c r="K33" s="14" t="s">
        <v>4</v>
      </c>
      <c r="L33" s="38"/>
      <c r="M33" s="32"/>
      <c r="N33" s="32"/>
      <c r="O33" s="32"/>
      <c r="P33" s="32"/>
      <c r="Q33" s="32"/>
      <c r="R33" s="32"/>
      <c r="S33" s="32"/>
      <c r="T33" s="32"/>
      <c r="U33" s="32"/>
      <c r="V33" s="32"/>
      <c r="W33" s="32"/>
      <c r="X33" s="32"/>
      <c r="Y33" s="32"/>
      <c r="Z33" s="32"/>
    </row>
    <row r="34" ht="33" spans="1:26">
      <c r="A34" s="27"/>
      <c r="B34" s="11" t="s">
        <v>4700</v>
      </c>
      <c r="C34" s="11" t="s">
        <v>4764</v>
      </c>
      <c r="D34" s="11" t="s">
        <v>90</v>
      </c>
      <c r="E34" s="11" t="s">
        <v>79</v>
      </c>
      <c r="F34" s="25" t="s">
        <v>4709</v>
      </c>
      <c r="G34" s="25" t="s">
        <v>4765</v>
      </c>
      <c r="H34" s="25" t="s">
        <v>4766</v>
      </c>
      <c r="I34" s="14" t="s">
        <v>2</v>
      </c>
      <c r="J34" s="37"/>
      <c r="K34" s="14" t="s">
        <v>4</v>
      </c>
      <c r="L34" s="40"/>
      <c r="M34" s="32"/>
      <c r="N34" s="32"/>
      <c r="O34" s="32"/>
      <c r="P34" s="32"/>
      <c r="Q34" s="32"/>
      <c r="R34" s="32"/>
      <c r="S34" s="32"/>
      <c r="T34" s="32"/>
      <c r="U34" s="32"/>
      <c r="V34" s="32"/>
      <c r="W34" s="32"/>
      <c r="X34" s="32"/>
      <c r="Y34" s="32"/>
      <c r="Z34" s="32"/>
    </row>
    <row r="35" ht="82.5" spans="1:26">
      <c r="A35" s="27"/>
      <c r="B35" s="11" t="s">
        <v>4700</v>
      </c>
      <c r="C35" s="11" t="s">
        <v>4767</v>
      </c>
      <c r="D35" s="11" t="s">
        <v>78</v>
      </c>
      <c r="E35" s="11" t="s">
        <v>79</v>
      </c>
      <c r="F35" s="25" t="s">
        <v>4709</v>
      </c>
      <c r="G35" s="25" t="s">
        <v>4768</v>
      </c>
      <c r="H35" s="25" t="s">
        <v>4769</v>
      </c>
      <c r="I35" s="14" t="s">
        <v>2</v>
      </c>
      <c r="J35" s="37"/>
      <c r="K35" s="14" t="s">
        <v>4</v>
      </c>
      <c r="L35" s="40"/>
      <c r="M35" s="32"/>
      <c r="N35" s="32"/>
      <c r="O35" s="32"/>
      <c r="P35" s="32"/>
      <c r="Q35" s="32"/>
      <c r="R35" s="32"/>
      <c r="S35" s="32"/>
      <c r="T35" s="32"/>
      <c r="U35" s="32"/>
      <c r="V35" s="32"/>
      <c r="W35" s="32"/>
      <c r="X35" s="32"/>
      <c r="Y35" s="32"/>
      <c r="Z35" s="32"/>
    </row>
    <row r="36" ht="82.5" spans="1:26">
      <c r="A36" s="27"/>
      <c r="B36" s="11" t="s">
        <v>4700</v>
      </c>
      <c r="C36" s="11" t="s">
        <v>4770</v>
      </c>
      <c r="D36" s="11" t="s">
        <v>90</v>
      </c>
      <c r="E36" s="11" t="s">
        <v>79</v>
      </c>
      <c r="F36" s="25" t="s">
        <v>4709</v>
      </c>
      <c r="G36" s="25" t="s">
        <v>4771</v>
      </c>
      <c r="H36" s="25" t="s">
        <v>4772</v>
      </c>
      <c r="I36" s="14" t="s">
        <v>2</v>
      </c>
      <c r="J36" s="37"/>
      <c r="K36" s="14" t="s">
        <v>4</v>
      </c>
      <c r="L36" s="38"/>
      <c r="M36" s="32"/>
      <c r="N36" s="32"/>
      <c r="O36" s="32"/>
      <c r="P36" s="32"/>
      <c r="Q36" s="32"/>
      <c r="R36" s="32"/>
      <c r="S36" s="32"/>
      <c r="T36" s="32"/>
      <c r="U36" s="32"/>
      <c r="V36" s="32"/>
      <c r="W36" s="32"/>
      <c r="X36" s="32"/>
      <c r="Y36" s="32"/>
      <c r="Z36" s="32"/>
    </row>
    <row r="37" ht="33" spans="1:26">
      <c r="A37" s="27"/>
      <c r="B37" s="11" t="s">
        <v>4700</v>
      </c>
      <c r="C37" s="11" t="s">
        <v>4417</v>
      </c>
      <c r="D37" s="11" t="s">
        <v>78</v>
      </c>
      <c r="E37" s="11" t="s">
        <v>79</v>
      </c>
      <c r="F37" s="25" t="s">
        <v>4709</v>
      </c>
      <c r="G37" s="25" t="s">
        <v>4773</v>
      </c>
      <c r="H37" s="25" t="s">
        <v>4774</v>
      </c>
      <c r="I37" s="14" t="s">
        <v>2</v>
      </c>
      <c r="J37" s="37"/>
      <c r="K37" s="14" t="s">
        <v>4</v>
      </c>
      <c r="L37" s="38"/>
      <c r="M37" s="32"/>
      <c r="N37" s="32"/>
      <c r="O37" s="32"/>
      <c r="P37" s="32"/>
      <c r="Q37" s="32"/>
      <c r="R37" s="32"/>
      <c r="S37" s="32"/>
      <c r="T37" s="32"/>
      <c r="U37" s="32"/>
      <c r="V37" s="32"/>
      <c r="W37" s="32"/>
      <c r="X37" s="32"/>
      <c r="Y37" s="32"/>
      <c r="Z37" s="32"/>
    </row>
    <row r="38" ht="49.5" spans="1:26">
      <c r="A38" s="27"/>
      <c r="B38" s="11" t="s">
        <v>4700</v>
      </c>
      <c r="C38" s="11" t="s">
        <v>4775</v>
      </c>
      <c r="D38" s="11" t="s">
        <v>78</v>
      </c>
      <c r="E38" s="11" t="s">
        <v>79</v>
      </c>
      <c r="F38" s="25" t="s">
        <v>4709</v>
      </c>
      <c r="G38" s="25" t="s">
        <v>4776</v>
      </c>
      <c r="H38" s="26" t="s">
        <v>4777</v>
      </c>
      <c r="I38" s="14" t="s">
        <v>2</v>
      </c>
      <c r="J38" s="37"/>
      <c r="K38" s="14" t="s">
        <v>4</v>
      </c>
      <c r="L38" s="40"/>
      <c r="M38" s="32"/>
      <c r="N38" s="32"/>
      <c r="O38" s="32"/>
      <c r="P38" s="32"/>
      <c r="Q38" s="32"/>
      <c r="R38" s="32"/>
      <c r="S38" s="32"/>
      <c r="T38" s="32"/>
      <c r="U38" s="32"/>
      <c r="V38" s="32"/>
      <c r="W38" s="32"/>
      <c r="X38" s="32"/>
      <c r="Y38" s="32"/>
      <c r="Z38" s="32"/>
    </row>
    <row r="39" ht="66" spans="1:26">
      <c r="A39" s="27"/>
      <c r="B39" s="11" t="s">
        <v>4700</v>
      </c>
      <c r="C39" s="11" t="s">
        <v>4778</v>
      </c>
      <c r="D39" s="11" t="s">
        <v>78</v>
      </c>
      <c r="E39" s="11" t="s">
        <v>79</v>
      </c>
      <c r="F39" s="25" t="s">
        <v>4709</v>
      </c>
      <c r="G39" s="25" t="s">
        <v>4779</v>
      </c>
      <c r="H39" s="26" t="s">
        <v>4780</v>
      </c>
      <c r="I39" s="14" t="s">
        <v>2</v>
      </c>
      <c r="J39" s="37"/>
      <c r="K39" s="14" t="s">
        <v>4</v>
      </c>
      <c r="L39" s="40"/>
      <c r="M39" s="32"/>
      <c r="N39" s="32"/>
      <c r="O39" s="32"/>
      <c r="P39" s="32"/>
      <c r="Q39" s="32"/>
      <c r="R39" s="32"/>
      <c r="S39" s="32"/>
      <c r="T39" s="32"/>
      <c r="U39" s="32"/>
      <c r="V39" s="32"/>
      <c r="W39" s="32"/>
      <c r="X39" s="32"/>
      <c r="Y39" s="32"/>
      <c r="Z39" s="32"/>
    </row>
    <row r="40" ht="16.5" spans="1:26">
      <c r="A40" s="27"/>
      <c r="B40" s="11" t="s">
        <v>4700</v>
      </c>
      <c r="C40" s="11" t="s">
        <v>4781</v>
      </c>
      <c r="D40" s="11" t="s">
        <v>90</v>
      </c>
      <c r="E40" s="11" t="s">
        <v>79</v>
      </c>
      <c r="F40" s="25" t="s">
        <v>4709</v>
      </c>
      <c r="G40" s="25" t="s">
        <v>4782</v>
      </c>
      <c r="H40" s="25" t="s">
        <v>4711</v>
      </c>
      <c r="I40" s="14" t="s">
        <v>2</v>
      </c>
      <c r="J40" s="37"/>
      <c r="K40" s="14" t="s">
        <v>4</v>
      </c>
      <c r="L40" s="38"/>
      <c r="M40" s="32"/>
      <c r="N40" s="32"/>
      <c r="O40" s="32"/>
      <c r="P40" s="32"/>
      <c r="Q40" s="32"/>
      <c r="R40" s="32"/>
      <c r="S40" s="32"/>
      <c r="T40" s="32"/>
      <c r="U40" s="32"/>
      <c r="V40" s="32"/>
      <c r="W40" s="32"/>
      <c r="X40" s="32"/>
      <c r="Y40" s="32"/>
      <c r="Z40" s="32"/>
    </row>
    <row r="41" ht="16.5" spans="1:26">
      <c r="A41" s="27"/>
      <c r="B41" s="11" t="s">
        <v>4700</v>
      </c>
      <c r="C41" s="11" t="s">
        <v>4783</v>
      </c>
      <c r="D41" s="11" t="s">
        <v>90</v>
      </c>
      <c r="E41" s="11" t="s">
        <v>79</v>
      </c>
      <c r="F41" s="25" t="s">
        <v>4709</v>
      </c>
      <c r="G41" s="25" t="s">
        <v>4784</v>
      </c>
      <c r="H41" s="25" t="s">
        <v>4711</v>
      </c>
      <c r="I41" s="14" t="s">
        <v>2</v>
      </c>
      <c r="J41" s="37"/>
      <c r="K41" s="14" t="s">
        <v>4</v>
      </c>
      <c r="L41" s="38"/>
      <c r="M41" s="32"/>
      <c r="N41" s="32"/>
      <c r="O41" s="32"/>
      <c r="P41" s="32"/>
      <c r="Q41" s="32"/>
      <c r="R41" s="32"/>
      <c r="S41" s="32"/>
      <c r="T41" s="32"/>
      <c r="U41" s="32"/>
      <c r="V41" s="32"/>
      <c r="W41" s="32"/>
      <c r="X41" s="32"/>
      <c r="Y41" s="32"/>
      <c r="Z41" s="32"/>
    </row>
    <row r="42" ht="33" spans="1:26">
      <c r="A42" s="27"/>
      <c r="B42" s="11" t="s">
        <v>4700</v>
      </c>
      <c r="C42" s="11" t="s">
        <v>4785</v>
      </c>
      <c r="D42" s="11" t="s">
        <v>90</v>
      </c>
      <c r="E42" s="11" t="s">
        <v>79</v>
      </c>
      <c r="F42" s="25" t="s">
        <v>4709</v>
      </c>
      <c r="G42" s="25" t="s">
        <v>4786</v>
      </c>
      <c r="H42" s="25" t="s">
        <v>4787</v>
      </c>
      <c r="I42" s="14" t="s">
        <v>2</v>
      </c>
      <c r="J42" s="37"/>
      <c r="K42" s="14" t="s">
        <v>4</v>
      </c>
      <c r="L42" s="38"/>
      <c r="M42" s="32"/>
      <c r="N42" s="32"/>
      <c r="O42" s="32"/>
      <c r="P42" s="32"/>
      <c r="Q42" s="32"/>
      <c r="R42" s="32"/>
      <c r="S42" s="32"/>
      <c r="T42" s="32"/>
      <c r="U42" s="32"/>
      <c r="V42" s="32"/>
      <c r="W42" s="32"/>
      <c r="X42" s="32"/>
      <c r="Y42" s="32"/>
      <c r="Z42" s="32"/>
    </row>
    <row r="43" ht="16.5" spans="1:26">
      <c r="A43" s="27"/>
      <c r="B43" s="11" t="s">
        <v>4700</v>
      </c>
      <c r="C43" s="11" t="s">
        <v>4788</v>
      </c>
      <c r="D43" s="11" t="s">
        <v>90</v>
      </c>
      <c r="E43" s="11" t="s">
        <v>79</v>
      </c>
      <c r="F43" s="25" t="s">
        <v>4709</v>
      </c>
      <c r="G43" s="25" t="s">
        <v>4789</v>
      </c>
      <c r="H43" s="25" t="s">
        <v>4711</v>
      </c>
      <c r="I43" s="14" t="s">
        <v>2</v>
      </c>
      <c r="J43" s="37"/>
      <c r="K43" s="14" t="s">
        <v>4</v>
      </c>
      <c r="L43" s="38"/>
      <c r="M43" s="32"/>
      <c r="N43" s="32"/>
      <c r="O43" s="32"/>
      <c r="P43" s="32"/>
      <c r="Q43" s="32"/>
      <c r="R43" s="32"/>
      <c r="S43" s="32"/>
      <c r="T43" s="32"/>
      <c r="U43" s="32"/>
      <c r="V43" s="32"/>
      <c r="W43" s="32"/>
      <c r="X43" s="32"/>
      <c r="Y43" s="32"/>
      <c r="Z43" s="32"/>
    </row>
    <row r="44" ht="16.5" spans="1:26">
      <c r="A44" s="27"/>
      <c r="B44" s="11" t="s">
        <v>4700</v>
      </c>
      <c r="C44" s="11" t="s">
        <v>4790</v>
      </c>
      <c r="D44" s="11" t="s">
        <v>90</v>
      </c>
      <c r="E44" s="11" t="s">
        <v>79</v>
      </c>
      <c r="F44" s="25" t="s">
        <v>4709</v>
      </c>
      <c r="G44" s="25" t="s">
        <v>4791</v>
      </c>
      <c r="H44" s="25" t="s">
        <v>4711</v>
      </c>
      <c r="I44" s="14" t="s">
        <v>2</v>
      </c>
      <c r="J44" s="37"/>
      <c r="K44" s="14" t="s">
        <v>4</v>
      </c>
      <c r="L44" s="38"/>
      <c r="M44" s="32"/>
      <c r="N44" s="32"/>
      <c r="O44" s="32"/>
      <c r="P44" s="32"/>
      <c r="Q44" s="32"/>
      <c r="R44" s="32"/>
      <c r="S44" s="32"/>
      <c r="T44" s="32"/>
      <c r="U44" s="32"/>
      <c r="V44" s="32"/>
      <c r="W44" s="32"/>
      <c r="X44" s="32"/>
      <c r="Y44" s="32"/>
      <c r="Z44" s="32"/>
    </row>
    <row r="45" ht="16.5" spans="1:26">
      <c r="A45" s="27"/>
      <c r="B45" s="11" t="s">
        <v>4700</v>
      </c>
      <c r="C45" s="11" t="s">
        <v>4792</v>
      </c>
      <c r="D45" s="11" t="s">
        <v>90</v>
      </c>
      <c r="E45" s="11" t="s">
        <v>79</v>
      </c>
      <c r="F45" s="25" t="s">
        <v>4709</v>
      </c>
      <c r="G45" s="25" t="s">
        <v>4793</v>
      </c>
      <c r="H45" s="25" t="s">
        <v>4794</v>
      </c>
      <c r="I45" s="14" t="s">
        <v>2</v>
      </c>
      <c r="J45" s="37"/>
      <c r="K45" s="14" t="s">
        <v>4</v>
      </c>
      <c r="L45" s="38"/>
      <c r="M45" s="32"/>
      <c r="N45" s="32"/>
      <c r="O45" s="32"/>
      <c r="P45" s="32"/>
      <c r="Q45" s="32"/>
      <c r="R45" s="32"/>
      <c r="S45" s="32"/>
      <c r="T45" s="32"/>
      <c r="U45" s="32"/>
      <c r="V45" s="32"/>
      <c r="W45" s="32"/>
      <c r="X45" s="32"/>
      <c r="Y45" s="32"/>
      <c r="Z45" s="32"/>
    </row>
    <row r="46" ht="49.5" spans="1:26">
      <c r="A46" s="27"/>
      <c r="B46" s="11" t="s">
        <v>4700</v>
      </c>
      <c r="C46" s="11" t="s">
        <v>4795</v>
      </c>
      <c r="D46" s="11" t="s">
        <v>78</v>
      </c>
      <c r="E46" s="11" t="s">
        <v>79</v>
      </c>
      <c r="F46" s="25" t="s">
        <v>4709</v>
      </c>
      <c r="G46" s="25" t="s">
        <v>4796</v>
      </c>
      <c r="H46" s="25" t="s">
        <v>4797</v>
      </c>
      <c r="I46" s="14" t="s">
        <v>2</v>
      </c>
      <c r="J46" s="37"/>
      <c r="K46" s="14" t="s">
        <v>4</v>
      </c>
      <c r="L46" s="40"/>
      <c r="M46" s="32"/>
      <c r="N46" s="32"/>
      <c r="O46" s="32"/>
      <c r="P46" s="32"/>
      <c r="Q46" s="32"/>
      <c r="R46" s="32"/>
      <c r="S46" s="32"/>
      <c r="T46" s="32"/>
      <c r="U46" s="32"/>
      <c r="V46" s="32"/>
      <c r="W46" s="32"/>
      <c r="X46" s="32"/>
      <c r="Y46" s="32"/>
      <c r="Z46" s="32"/>
    </row>
    <row r="47" ht="49.5" spans="1:26">
      <c r="A47" s="27"/>
      <c r="B47" s="11" t="s">
        <v>4700</v>
      </c>
      <c r="C47" s="11" t="s">
        <v>4798</v>
      </c>
      <c r="D47" s="11" t="s">
        <v>90</v>
      </c>
      <c r="E47" s="11" t="s">
        <v>79</v>
      </c>
      <c r="F47" s="25" t="s">
        <v>4709</v>
      </c>
      <c r="G47" s="25" t="s">
        <v>4799</v>
      </c>
      <c r="H47" s="25" t="s">
        <v>4800</v>
      </c>
      <c r="I47" s="14" t="s">
        <v>2</v>
      </c>
      <c r="J47" s="37"/>
      <c r="K47" s="14" t="s">
        <v>4</v>
      </c>
      <c r="L47" s="40"/>
      <c r="M47" s="32"/>
      <c r="N47" s="32"/>
      <c r="O47" s="32"/>
      <c r="P47" s="32"/>
      <c r="Q47" s="32"/>
      <c r="R47" s="32"/>
      <c r="S47" s="32"/>
      <c r="T47" s="32"/>
      <c r="U47" s="32"/>
      <c r="V47" s="32"/>
      <c r="W47" s="32"/>
      <c r="X47" s="32"/>
      <c r="Y47" s="32"/>
      <c r="Z47" s="32"/>
    </row>
    <row r="48" ht="82.5" spans="1:26">
      <c r="A48" s="28"/>
      <c r="B48" s="11" t="s">
        <v>4801</v>
      </c>
      <c r="C48" s="11" t="s">
        <v>711</v>
      </c>
      <c r="D48" s="11" t="s">
        <v>78</v>
      </c>
      <c r="E48" s="11" t="s">
        <v>79</v>
      </c>
      <c r="F48" s="25" t="s">
        <v>4802</v>
      </c>
      <c r="G48" s="25" t="s">
        <v>4803</v>
      </c>
      <c r="H48" s="25" t="s">
        <v>4804</v>
      </c>
      <c r="I48" s="14" t="s">
        <v>2</v>
      </c>
      <c r="J48" s="37"/>
      <c r="K48" s="14" t="s">
        <v>4</v>
      </c>
      <c r="L48" s="38"/>
      <c r="M48" s="32"/>
      <c r="N48" s="32"/>
      <c r="O48" s="32"/>
      <c r="P48" s="32"/>
      <c r="Q48" s="32"/>
      <c r="R48" s="32"/>
      <c r="S48" s="32"/>
      <c r="T48" s="32"/>
      <c r="U48" s="32"/>
      <c r="V48" s="32"/>
      <c r="W48" s="32"/>
      <c r="X48" s="32"/>
      <c r="Y48" s="32"/>
      <c r="Z48" s="32"/>
    </row>
    <row r="49" ht="82.5" spans="1:26">
      <c r="A49" s="29"/>
      <c r="B49" s="11" t="s">
        <v>4801</v>
      </c>
      <c r="C49" s="11" t="s">
        <v>1032</v>
      </c>
      <c r="D49" s="11" t="s">
        <v>78</v>
      </c>
      <c r="E49" s="11" t="s">
        <v>79</v>
      </c>
      <c r="F49" s="25" t="s">
        <v>4805</v>
      </c>
      <c r="G49" s="25" t="s">
        <v>4806</v>
      </c>
      <c r="H49" s="25" t="s">
        <v>4807</v>
      </c>
      <c r="I49" s="14" t="s">
        <v>2</v>
      </c>
      <c r="J49" s="37"/>
      <c r="K49" s="14" t="s">
        <v>4</v>
      </c>
      <c r="L49" s="38"/>
      <c r="M49" s="32"/>
      <c r="N49" s="32"/>
      <c r="O49" s="32"/>
      <c r="P49" s="32"/>
      <c r="Q49" s="32"/>
      <c r="R49" s="32"/>
      <c r="S49" s="32"/>
      <c r="T49" s="32"/>
      <c r="U49" s="32"/>
      <c r="V49" s="32"/>
      <c r="W49" s="32"/>
      <c r="X49" s="32"/>
      <c r="Y49" s="32"/>
      <c r="Z49" s="32"/>
    </row>
    <row r="50" ht="16.5" spans="1:26">
      <c r="A50" s="29"/>
      <c r="B50" s="11" t="s">
        <v>4801</v>
      </c>
      <c r="C50" s="11" t="s">
        <v>819</v>
      </c>
      <c r="D50" s="11" t="s">
        <v>90</v>
      </c>
      <c r="E50" s="11" t="s">
        <v>79</v>
      </c>
      <c r="F50" s="25" t="s">
        <v>4808</v>
      </c>
      <c r="G50" s="25" t="s">
        <v>4809</v>
      </c>
      <c r="H50" s="25" t="s">
        <v>822</v>
      </c>
      <c r="I50" s="14" t="s">
        <v>2</v>
      </c>
      <c r="J50" s="37"/>
      <c r="K50" s="14" t="s">
        <v>4</v>
      </c>
      <c r="L50" s="38"/>
      <c r="M50" s="32"/>
      <c r="N50" s="32"/>
      <c r="O50" s="32"/>
      <c r="P50" s="32"/>
      <c r="Q50" s="32"/>
      <c r="R50" s="32"/>
      <c r="S50" s="32"/>
      <c r="T50" s="32"/>
      <c r="U50" s="32"/>
      <c r="V50" s="32"/>
      <c r="W50" s="32"/>
      <c r="X50" s="32"/>
      <c r="Y50" s="32"/>
      <c r="Z50" s="32"/>
    </row>
    <row r="51" ht="33" spans="1:26">
      <c r="A51" s="29"/>
      <c r="B51" s="11" t="s">
        <v>4801</v>
      </c>
      <c r="C51" s="11" t="s">
        <v>1037</v>
      </c>
      <c r="D51" s="11" t="s">
        <v>90</v>
      </c>
      <c r="E51" s="11" t="s">
        <v>79</v>
      </c>
      <c r="F51" s="25" t="s">
        <v>4805</v>
      </c>
      <c r="G51" s="25" t="s">
        <v>4810</v>
      </c>
      <c r="H51" s="25" t="s">
        <v>826</v>
      </c>
      <c r="I51" s="14" t="s">
        <v>2</v>
      </c>
      <c r="J51" s="37"/>
      <c r="K51" s="14" t="s">
        <v>4</v>
      </c>
      <c r="L51" s="40"/>
      <c r="M51" s="32"/>
      <c r="N51" s="32"/>
      <c r="O51" s="32"/>
      <c r="P51" s="32"/>
      <c r="Q51" s="32"/>
      <c r="R51" s="32"/>
      <c r="S51" s="32"/>
      <c r="T51" s="32"/>
      <c r="U51" s="32"/>
      <c r="V51" s="32"/>
      <c r="W51" s="32"/>
      <c r="X51" s="32"/>
      <c r="Y51" s="32"/>
      <c r="Z51" s="32"/>
    </row>
    <row r="52" ht="99" spans="1:26">
      <c r="A52" s="29"/>
      <c r="B52" s="11" t="s">
        <v>4801</v>
      </c>
      <c r="C52" s="11" t="s">
        <v>827</v>
      </c>
      <c r="D52" s="11" t="s">
        <v>90</v>
      </c>
      <c r="E52" s="11" t="s">
        <v>79</v>
      </c>
      <c r="F52" s="25" t="s">
        <v>4811</v>
      </c>
      <c r="G52" s="25" t="s">
        <v>4812</v>
      </c>
      <c r="H52" s="25" t="s">
        <v>4813</v>
      </c>
      <c r="I52" s="14" t="s">
        <v>2</v>
      </c>
      <c r="J52" s="37"/>
      <c r="K52" s="14" t="s">
        <v>4</v>
      </c>
      <c r="L52" s="40"/>
      <c r="M52" s="32"/>
      <c r="N52" s="32"/>
      <c r="O52" s="32"/>
      <c r="P52" s="32"/>
      <c r="Q52" s="32"/>
      <c r="R52" s="32"/>
      <c r="S52" s="32"/>
      <c r="T52" s="32"/>
      <c r="U52" s="32"/>
      <c r="V52" s="32"/>
      <c r="W52" s="32"/>
      <c r="X52" s="32"/>
      <c r="Y52" s="32"/>
      <c r="Z52" s="32"/>
    </row>
    <row r="53" ht="33" spans="1:26">
      <c r="A53" s="29"/>
      <c r="B53" s="11" t="s">
        <v>4801</v>
      </c>
      <c r="C53" s="11" t="s">
        <v>831</v>
      </c>
      <c r="D53" s="11" t="s">
        <v>90</v>
      </c>
      <c r="E53" s="11" t="s">
        <v>79</v>
      </c>
      <c r="F53" s="25" t="s">
        <v>4805</v>
      </c>
      <c r="G53" s="25" t="s">
        <v>4814</v>
      </c>
      <c r="H53" s="25" t="s">
        <v>833</v>
      </c>
      <c r="I53" s="14" t="s">
        <v>2</v>
      </c>
      <c r="J53" s="37"/>
      <c r="K53" s="14" t="s">
        <v>4</v>
      </c>
      <c r="L53" s="40"/>
      <c r="M53" s="32"/>
      <c r="N53" s="32"/>
      <c r="O53" s="32"/>
      <c r="P53" s="32"/>
      <c r="Q53" s="32"/>
      <c r="R53" s="32"/>
      <c r="S53" s="32"/>
      <c r="T53" s="32"/>
      <c r="U53" s="32"/>
      <c r="V53" s="32"/>
      <c r="W53" s="32"/>
      <c r="X53" s="32"/>
      <c r="Y53" s="32"/>
      <c r="Z53" s="32"/>
    </row>
    <row r="54" ht="214.5" spans="1:26">
      <c r="A54" s="29"/>
      <c r="B54" s="11" t="s">
        <v>4801</v>
      </c>
      <c r="C54" s="11" t="s">
        <v>834</v>
      </c>
      <c r="D54" s="11" t="s">
        <v>78</v>
      </c>
      <c r="E54" s="11" t="s">
        <v>79</v>
      </c>
      <c r="F54" s="25" t="s">
        <v>835</v>
      </c>
      <c r="G54" s="25" t="s">
        <v>836</v>
      </c>
      <c r="H54" s="25" t="s">
        <v>4815</v>
      </c>
      <c r="I54" s="14" t="s">
        <v>2</v>
      </c>
      <c r="J54" s="37"/>
      <c r="K54" s="14" t="s">
        <v>4</v>
      </c>
      <c r="L54" s="38"/>
      <c r="M54" s="32"/>
      <c r="N54" s="32"/>
      <c r="O54" s="32"/>
      <c r="P54" s="32"/>
      <c r="Q54" s="32"/>
      <c r="R54" s="32"/>
      <c r="S54" s="32"/>
      <c r="T54" s="32"/>
      <c r="U54" s="32"/>
      <c r="V54" s="32"/>
      <c r="W54" s="32"/>
      <c r="X54" s="32"/>
      <c r="Y54" s="32"/>
      <c r="Z54" s="32"/>
    </row>
    <row r="55" ht="66" spans="1:26">
      <c r="A55" s="29"/>
      <c r="B55" s="11" t="s">
        <v>4801</v>
      </c>
      <c r="C55" s="11" t="s">
        <v>838</v>
      </c>
      <c r="D55" s="11" t="s">
        <v>90</v>
      </c>
      <c r="E55" s="11" t="s">
        <v>79</v>
      </c>
      <c r="F55" s="25" t="s">
        <v>835</v>
      </c>
      <c r="G55" s="25" t="s">
        <v>839</v>
      </c>
      <c r="H55" s="25" t="s">
        <v>840</v>
      </c>
      <c r="I55" s="14" t="s">
        <v>2</v>
      </c>
      <c r="J55" s="37"/>
      <c r="K55" s="14" t="s">
        <v>4</v>
      </c>
      <c r="L55" s="38"/>
      <c r="M55" s="32"/>
      <c r="N55" s="32"/>
      <c r="O55" s="32"/>
      <c r="P55" s="32"/>
      <c r="Q55" s="32"/>
      <c r="R55" s="32"/>
      <c r="S55" s="32"/>
      <c r="T55" s="32"/>
      <c r="U55" s="32"/>
      <c r="V55" s="32"/>
      <c r="W55" s="32"/>
      <c r="X55" s="32"/>
      <c r="Y55" s="32"/>
      <c r="Z55" s="32"/>
    </row>
    <row r="56" ht="66" spans="1:26">
      <c r="A56" s="29"/>
      <c r="B56" s="11" t="s">
        <v>4801</v>
      </c>
      <c r="C56" s="11" t="s">
        <v>841</v>
      </c>
      <c r="D56" s="11" t="s">
        <v>90</v>
      </c>
      <c r="E56" s="11" t="s">
        <v>85</v>
      </c>
      <c r="F56" s="25" t="s">
        <v>835</v>
      </c>
      <c r="G56" s="25" t="s">
        <v>842</v>
      </c>
      <c r="H56" s="25" t="s">
        <v>843</v>
      </c>
      <c r="I56" s="14" t="s">
        <v>2</v>
      </c>
      <c r="J56" s="37"/>
      <c r="K56" s="14" t="s">
        <v>4</v>
      </c>
      <c r="L56" s="38"/>
      <c r="M56" s="32"/>
      <c r="N56" s="32"/>
      <c r="O56" s="32"/>
      <c r="P56" s="32"/>
      <c r="Q56" s="32"/>
      <c r="R56" s="32"/>
      <c r="S56" s="32"/>
      <c r="T56" s="32"/>
      <c r="U56" s="32"/>
      <c r="V56" s="32"/>
      <c r="W56" s="32"/>
      <c r="X56" s="32"/>
      <c r="Y56" s="32"/>
      <c r="Z56" s="32"/>
    </row>
    <row r="57" ht="49.5" spans="1:26">
      <c r="A57" s="29"/>
      <c r="B57" s="11" t="s">
        <v>4801</v>
      </c>
      <c r="C57" s="11" t="s">
        <v>844</v>
      </c>
      <c r="D57" s="11" t="s">
        <v>90</v>
      </c>
      <c r="E57" s="11" t="s">
        <v>85</v>
      </c>
      <c r="F57" s="25" t="s">
        <v>835</v>
      </c>
      <c r="G57" s="25" t="s">
        <v>845</v>
      </c>
      <c r="H57" s="25" t="s">
        <v>846</v>
      </c>
      <c r="I57" s="14" t="s">
        <v>2</v>
      </c>
      <c r="J57" s="37"/>
      <c r="K57" s="14" t="s">
        <v>4</v>
      </c>
      <c r="L57" s="38"/>
      <c r="M57" s="32"/>
      <c r="N57" s="32"/>
      <c r="O57" s="32"/>
      <c r="P57" s="32"/>
      <c r="Q57" s="32"/>
      <c r="R57" s="32"/>
      <c r="S57" s="32"/>
      <c r="T57" s="32"/>
      <c r="U57" s="32"/>
      <c r="V57" s="32"/>
      <c r="W57" s="32"/>
      <c r="X57" s="32"/>
      <c r="Y57" s="32"/>
      <c r="Z57" s="32"/>
    </row>
    <row r="58" ht="66" spans="1:26">
      <c r="A58" s="29"/>
      <c r="B58" s="11" t="s">
        <v>4801</v>
      </c>
      <c r="C58" s="11" t="s">
        <v>847</v>
      </c>
      <c r="D58" s="11" t="s">
        <v>90</v>
      </c>
      <c r="E58" s="11" t="s">
        <v>79</v>
      </c>
      <c r="F58" s="25" t="s">
        <v>4816</v>
      </c>
      <c r="G58" s="25" t="s">
        <v>849</v>
      </c>
      <c r="H58" s="25" t="s">
        <v>850</v>
      </c>
      <c r="I58" s="14" t="s">
        <v>2</v>
      </c>
      <c r="J58" s="37"/>
      <c r="K58" s="14" t="s">
        <v>4</v>
      </c>
      <c r="L58" s="40"/>
      <c r="M58" s="32"/>
      <c r="N58" s="32"/>
      <c r="O58" s="32"/>
      <c r="P58" s="32"/>
      <c r="Q58" s="32"/>
      <c r="R58" s="32"/>
      <c r="S58" s="32"/>
      <c r="T58" s="32"/>
      <c r="U58" s="32"/>
      <c r="V58" s="32"/>
      <c r="W58" s="32"/>
      <c r="X58" s="32"/>
      <c r="Y58" s="32"/>
      <c r="Z58" s="32"/>
    </row>
    <row r="59" ht="49.5" spans="1:26">
      <c r="A59" s="29"/>
      <c r="B59" s="11" t="s">
        <v>4801</v>
      </c>
      <c r="C59" s="11" t="s">
        <v>851</v>
      </c>
      <c r="D59" s="11" t="s">
        <v>90</v>
      </c>
      <c r="E59" s="11" t="s">
        <v>79</v>
      </c>
      <c r="F59" s="25" t="s">
        <v>835</v>
      </c>
      <c r="G59" s="25" t="s">
        <v>852</v>
      </c>
      <c r="H59" s="25" t="s">
        <v>853</v>
      </c>
      <c r="I59" s="14" t="s">
        <v>2</v>
      </c>
      <c r="J59" s="37"/>
      <c r="K59" s="14" t="s">
        <v>4</v>
      </c>
      <c r="L59" s="38"/>
      <c r="M59" s="32"/>
      <c r="N59" s="32"/>
      <c r="O59" s="32"/>
      <c r="P59" s="32"/>
      <c r="Q59" s="32"/>
      <c r="R59" s="32"/>
      <c r="S59" s="32"/>
      <c r="T59" s="32"/>
      <c r="U59" s="32"/>
      <c r="V59" s="32"/>
      <c r="W59" s="32"/>
      <c r="X59" s="32"/>
      <c r="Y59" s="32"/>
      <c r="Z59" s="32"/>
    </row>
    <row r="60" ht="66" spans="1:26">
      <c r="A60" s="29"/>
      <c r="B60" s="11" t="s">
        <v>4801</v>
      </c>
      <c r="C60" s="11" t="s">
        <v>854</v>
      </c>
      <c r="D60" s="11" t="s">
        <v>78</v>
      </c>
      <c r="E60" s="11" t="s">
        <v>79</v>
      </c>
      <c r="F60" s="25" t="s">
        <v>835</v>
      </c>
      <c r="G60" s="25" t="s">
        <v>855</v>
      </c>
      <c r="H60" s="25" t="s">
        <v>856</v>
      </c>
      <c r="I60" s="14" t="s">
        <v>2</v>
      </c>
      <c r="J60" s="37"/>
      <c r="K60" s="14" t="s">
        <v>4</v>
      </c>
      <c r="L60" s="38"/>
      <c r="M60" s="32"/>
      <c r="N60" s="32"/>
      <c r="O60" s="32"/>
      <c r="P60" s="32"/>
      <c r="Q60" s="32"/>
      <c r="R60" s="32"/>
      <c r="S60" s="32"/>
      <c r="T60" s="32"/>
      <c r="U60" s="32"/>
      <c r="V60" s="32"/>
      <c r="W60" s="32"/>
      <c r="X60" s="32"/>
      <c r="Y60" s="32"/>
      <c r="Z60" s="32"/>
    </row>
    <row r="61" ht="16.5" spans="1:26">
      <c r="A61" s="29"/>
      <c r="B61" s="11" t="s">
        <v>4801</v>
      </c>
      <c r="C61" s="11" t="s">
        <v>857</v>
      </c>
      <c r="D61" s="11" t="s">
        <v>90</v>
      </c>
      <c r="E61" s="11" t="s">
        <v>85</v>
      </c>
      <c r="F61" s="25" t="s">
        <v>4817</v>
      </c>
      <c r="G61" s="25" t="s">
        <v>859</v>
      </c>
      <c r="H61" s="25" t="s">
        <v>860</v>
      </c>
      <c r="I61" s="14" t="s">
        <v>2</v>
      </c>
      <c r="J61" s="37"/>
      <c r="K61" s="14" t="s">
        <v>4</v>
      </c>
      <c r="L61" s="38"/>
      <c r="M61" s="32"/>
      <c r="N61" s="32"/>
      <c r="O61" s="32"/>
      <c r="P61" s="32"/>
      <c r="Q61" s="32"/>
      <c r="R61" s="32"/>
      <c r="S61" s="32"/>
      <c r="T61" s="32"/>
      <c r="U61" s="32"/>
      <c r="V61" s="32"/>
      <c r="W61" s="32"/>
      <c r="X61" s="32"/>
      <c r="Y61" s="32"/>
      <c r="Z61" s="32"/>
    </row>
    <row r="62" ht="33" spans="1:26">
      <c r="A62" s="29"/>
      <c r="B62" s="11" t="s">
        <v>4801</v>
      </c>
      <c r="C62" s="11" t="s">
        <v>861</v>
      </c>
      <c r="D62" s="11" t="s">
        <v>90</v>
      </c>
      <c r="E62" s="11" t="s">
        <v>85</v>
      </c>
      <c r="F62" s="25" t="s">
        <v>4818</v>
      </c>
      <c r="G62" s="25" t="s">
        <v>1049</v>
      </c>
      <c r="H62" s="25" t="s">
        <v>863</v>
      </c>
      <c r="I62" s="14" t="s">
        <v>2</v>
      </c>
      <c r="J62" s="37"/>
      <c r="K62" s="14" t="s">
        <v>4</v>
      </c>
      <c r="L62" s="38"/>
      <c r="M62" s="32"/>
      <c r="N62" s="32"/>
      <c r="O62" s="32"/>
      <c r="P62" s="32"/>
      <c r="Q62" s="32"/>
      <c r="R62" s="32"/>
      <c r="S62" s="32"/>
      <c r="T62" s="32"/>
      <c r="U62" s="32"/>
      <c r="V62" s="32"/>
      <c r="W62" s="32"/>
      <c r="X62" s="32"/>
      <c r="Y62" s="32"/>
      <c r="Z62" s="32"/>
    </row>
    <row r="63" ht="33" spans="1:26">
      <c r="A63" s="29"/>
      <c r="B63" s="11" t="s">
        <v>4801</v>
      </c>
      <c r="C63" s="11" t="s">
        <v>864</v>
      </c>
      <c r="D63" s="11" t="s">
        <v>90</v>
      </c>
      <c r="E63" s="11" t="s">
        <v>85</v>
      </c>
      <c r="F63" s="25" t="s">
        <v>4819</v>
      </c>
      <c r="G63" s="25" t="s">
        <v>866</v>
      </c>
      <c r="H63" s="25" t="s">
        <v>4820</v>
      </c>
      <c r="I63" s="14" t="s">
        <v>2</v>
      </c>
      <c r="J63" s="37"/>
      <c r="K63" s="14" t="s">
        <v>4</v>
      </c>
      <c r="L63" s="38"/>
      <c r="M63" s="32"/>
      <c r="N63" s="32"/>
      <c r="O63" s="32"/>
      <c r="P63" s="32"/>
      <c r="Q63" s="32"/>
      <c r="R63" s="32"/>
      <c r="S63" s="32"/>
      <c r="T63" s="32"/>
      <c r="U63" s="32"/>
      <c r="V63" s="32"/>
      <c r="W63" s="32"/>
      <c r="X63" s="32"/>
      <c r="Y63" s="32"/>
      <c r="Z63" s="32"/>
    </row>
    <row r="64" ht="33" spans="1:26">
      <c r="A64" s="29"/>
      <c r="B64" s="11" t="s">
        <v>4801</v>
      </c>
      <c r="C64" s="11" t="s">
        <v>868</v>
      </c>
      <c r="D64" s="11" t="s">
        <v>90</v>
      </c>
      <c r="E64" s="11" t="s">
        <v>85</v>
      </c>
      <c r="F64" s="25" t="s">
        <v>869</v>
      </c>
      <c r="G64" s="25" t="s">
        <v>4821</v>
      </c>
      <c r="H64" s="25" t="s">
        <v>4822</v>
      </c>
      <c r="I64" s="14" t="s">
        <v>2</v>
      </c>
      <c r="J64" s="37"/>
      <c r="K64" s="14" t="s">
        <v>4</v>
      </c>
      <c r="L64" s="40"/>
      <c r="M64" s="32"/>
      <c r="N64" s="32"/>
      <c r="O64" s="32"/>
      <c r="P64" s="32"/>
      <c r="Q64" s="32"/>
      <c r="R64" s="32"/>
      <c r="S64" s="32"/>
      <c r="T64" s="32"/>
      <c r="U64" s="32"/>
      <c r="V64" s="32"/>
      <c r="W64" s="32"/>
      <c r="X64" s="32"/>
      <c r="Y64" s="32"/>
      <c r="Z64" s="32"/>
    </row>
    <row r="65" ht="33" spans="1:26">
      <c r="A65" s="29"/>
      <c r="B65" s="11" t="s">
        <v>4801</v>
      </c>
      <c r="C65" s="11" t="s">
        <v>872</v>
      </c>
      <c r="D65" s="11" t="s">
        <v>78</v>
      </c>
      <c r="E65" s="11" t="s">
        <v>79</v>
      </c>
      <c r="F65" s="25" t="s">
        <v>4823</v>
      </c>
      <c r="G65" s="25" t="s">
        <v>4824</v>
      </c>
      <c r="H65" s="25" t="s">
        <v>4825</v>
      </c>
      <c r="I65" s="14" t="s">
        <v>2</v>
      </c>
      <c r="J65" s="37"/>
      <c r="K65" s="14" t="s">
        <v>4</v>
      </c>
      <c r="L65" s="38"/>
      <c r="M65" s="32"/>
      <c r="N65" s="32"/>
      <c r="O65" s="32"/>
      <c r="P65" s="32"/>
      <c r="Q65" s="32"/>
      <c r="R65" s="32"/>
      <c r="S65" s="32"/>
      <c r="T65" s="32"/>
      <c r="U65" s="32"/>
      <c r="V65" s="32"/>
      <c r="W65" s="32"/>
      <c r="X65" s="32"/>
      <c r="Y65" s="32"/>
      <c r="Z65" s="32"/>
    </row>
    <row r="66" ht="33" spans="1:26">
      <c r="A66" s="28"/>
      <c r="B66" s="11" t="s">
        <v>4801</v>
      </c>
      <c r="C66" s="11" t="s">
        <v>876</v>
      </c>
      <c r="D66" s="11" t="s">
        <v>90</v>
      </c>
      <c r="E66" s="11" t="s">
        <v>79</v>
      </c>
      <c r="F66" s="25" t="s">
        <v>4802</v>
      </c>
      <c r="G66" s="25" t="s">
        <v>4826</v>
      </c>
      <c r="H66" s="25" t="s">
        <v>4827</v>
      </c>
      <c r="I66" s="14" t="s">
        <v>2</v>
      </c>
      <c r="J66" s="37"/>
      <c r="K66" s="14" t="s">
        <v>4</v>
      </c>
      <c r="L66" s="38"/>
      <c r="M66" s="32"/>
      <c r="N66" s="32"/>
      <c r="O66" s="32"/>
      <c r="P66" s="32"/>
      <c r="Q66" s="32"/>
      <c r="R66" s="32"/>
      <c r="S66" s="32"/>
      <c r="T66" s="32"/>
      <c r="U66" s="32"/>
      <c r="V66" s="32"/>
      <c r="W66" s="32"/>
      <c r="X66" s="32"/>
      <c r="Y66" s="32"/>
      <c r="Z66" s="32"/>
    </row>
    <row r="67" ht="82.5" spans="1:26">
      <c r="A67" s="29"/>
      <c r="B67" s="11" t="s">
        <v>4828</v>
      </c>
      <c r="C67" s="11" t="s">
        <v>4829</v>
      </c>
      <c r="D67" s="11" t="s">
        <v>78</v>
      </c>
      <c r="E67" s="11" t="s">
        <v>79</v>
      </c>
      <c r="F67" s="25" t="s">
        <v>4830</v>
      </c>
      <c r="G67" s="25" t="s">
        <v>910</v>
      </c>
      <c r="H67" s="25" t="s">
        <v>4831</v>
      </c>
      <c r="I67" s="14" t="s">
        <v>2</v>
      </c>
      <c r="J67" s="37"/>
      <c r="K67" s="14" t="s">
        <v>4</v>
      </c>
      <c r="L67" s="38"/>
      <c r="M67" s="32"/>
      <c r="N67" s="32"/>
      <c r="O67" s="32"/>
      <c r="P67" s="32"/>
      <c r="Q67" s="32"/>
      <c r="R67" s="32"/>
      <c r="S67" s="32"/>
      <c r="T67" s="32"/>
      <c r="U67" s="32"/>
      <c r="V67" s="32"/>
      <c r="W67" s="32"/>
      <c r="X67" s="32"/>
      <c r="Y67" s="32"/>
      <c r="Z67" s="32"/>
    </row>
    <row r="68" ht="49.5" spans="1:26">
      <c r="A68" s="29"/>
      <c r="B68" s="11" t="s">
        <v>4828</v>
      </c>
      <c r="C68" s="11" t="s">
        <v>1257</v>
      </c>
      <c r="D68" s="11" t="s">
        <v>90</v>
      </c>
      <c r="E68" s="11" t="s">
        <v>79</v>
      </c>
      <c r="F68" s="25" t="s">
        <v>4832</v>
      </c>
      <c r="G68" s="25" t="s">
        <v>4833</v>
      </c>
      <c r="H68" s="25" t="s">
        <v>4834</v>
      </c>
      <c r="I68" s="14" t="s">
        <v>2</v>
      </c>
      <c r="J68" s="37"/>
      <c r="K68" s="14" t="s">
        <v>4</v>
      </c>
      <c r="L68" s="38"/>
      <c r="M68" s="32"/>
      <c r="N68" s="32"/>
      <c r="O68" s="32"/>
      <c r="P68" s="32"/>
      <c r="Q68" s="32"/>
      <c r="R68" s="32"/>
      <c r="S68" s="32"/>
      <c r="T68" s="32"/>
      <c r="U68" s="32"/>
      <c r="V68" s="32"/>
      <c r="W68" s="32"/>
      <c r="X68" s="32"/>
      <c r="Y68" s="32"/>
      <c r="Z68" s="32"/>
    </row>
    <row r="69" ht="49.5" spans="1:26">
      <c r="A69" s="42"/>
      <c r="B69" s="11" t="s">
        <v>4835</v>
      </c>
      <c r="C69" s="11" t="s">
        <v>913</v>
      </c>
      <c r="D69" s="11" t="s">
        <v>90</v>
      </c>
      <c r="E69" s="11" t="s">
        <v>79</v>
      </c>
      <c r="F69" s="25" t="s">
        <v>4836</v>
      </c>
      <c r="G69" s="25" t="s">
        <v>915</v>
      </c>
      <c r="H69" s="25" t="s">
        <v>916</v>
      </c>
      <c r="I69" s="14" t="s">
        <v>2</v>
      </c>
      <c r="J69" s="37"/>
      <c r="K69" s="14" t="s">
        <v>4</v>
      </c>
      <c r="L69" s="38"/>
      <c r="M69" s="32"/>
      <c r="N69" s="32"/>
      <c r="O69" s="32"/>
      <c r="P69" s="32"/>
      <c r="Q69" s="32"/>
      <c r="R69" s="32"/>
      <c r="S69" s="32"/>
      <c r="T69" s="32"/>
      <c r="U69" s="32"/>
      <c r="V69" s="32"/>
      <c r="W69" s="32"/>
      <c r="X69" s="32"/>
      <c r="Y69" s="32"/>
      <c r="Z69" s="32"/>
    </row>
    <row r="70" ht="16.5" spans="1:26">
      <c r="A70" s="43" t="str">
        <f>IF(C70="","",COUNTA(C$8:C70))</f>
        <v/>
      </c>
      <c r="B70" s="43"/>
      <c r="C70" s="44"/>
      <c r="D70" s="45"/>
      <c r="E70" s="46"/>
      <c r="F70" s="47"/>
      <c r="G70" s="47"/>
      <c r="H70" s="47"/>
      <c r="I70" s="45" t="s">
        <v>2</v>
      </c>
      <c r="J70" s="52"/>
      <c r="K70" s="45" t="s">
        <v>2</v>
      </c>
      <c r="L70" s="37"/>
      <c r="M70" s="32"/>
      <c r="N70" s="32"/>
      <c r="O70" s="32"/>
      <c r="P70" s="32"/>
      <c r="Q70" s="32"/>
      <c r="R70" s="32"/>
      <c r="S70" s="32"/>
      <c r="T70" s="32"/>
      <c r="U70" s="32"/>
      <c r="V70" s="32"/>
      <c r="W70" s="32"/>
      <c r="X70" s="32"/>
      <c r="Y70" s="32"/>
      <c r="Z70" s="32"/>
    </row>
    <row r="71" ht="16.5" spans="1:26">
      <c r="A71" s="48" t="str">
        <f>IF(C71="","",COUNTA(C$8:C71))</f>
        <v/>
      </c>
      <c r="B71" s="48"/>
      <c r="C71" s="49"/>
      <c r="D71" s="14"/>
      <c r="E71" s="50"/>
      <c r="F71" s="23"/>
      <c r="G71" s="23"/>
      <c r="H71" s="23"/>
      <c r="I71" s="14" t="s">
        <v>2</v>
      </c>
      <c r="J71" s="37"/>
      <c r="K71" s="14" t="s">
        <v>2</v>
      </c>
      <c r="L71" s="37"/>
      <c r="M71" s="32"/>
      <c r="N71" s="32"/>
      <c r="O71" s="32"/>
      <c r="P71" s="32"/>
      <c r="Q71" s="32"/>
      <c r="R71" s="32"/>
      <c r="S71" s="32"/>
      <c r="T71" s="32"/>
      <c r="U71" s="32"/>
      <c r="V71" s="32"/>
      <c r="W71" s="32"/>
      <c r="X71" s="32"/>
      <c r="Y71" s="32"/>
      <c r="Z71" s="32"/>
    </row>
    <row r="72" ht="16.5" spans="1:26">
      <c r="A72" s="48" t="str">
        <f>IF(C72="","",COUNTA(C$8:C72))</f>
        <v/>
      </c>
      <c r="B72" s="48"/>
      <c r="C72" s="49"/>
      <c r="D72" s="14"/>
      <c r="E72" s="50"/>
      <c r="F72" s="23"/>
      <c r="G72" s="23"/>
      <c r="H72" s="23"/>
      <c r="I72" s="14" t="s">
        <v>2</v>
      </c>
      <c r="J72" s="37"/>
      <c r="K72" s="14" t="s">
        <v>2</v>
      </c>
      <c r="L72" s="37"/>
      <c r="M72" s="32"/>
      <c r="N72" s="32"/>
      <c r="O72" s="32"/>
      <c r="P72" s="32"/>
      <c r="Q72" s="32"/>
      <c r="R72" s="32"/>
      <c r="S72" s="32"/>
      <c r="T72" s="32"/>
      <c r="U72" s="32"/>
      <c r="V72" s="32"/>
      <c r="W72" s="32"/>
      <c r="X72" s="32"/>
      <c r="Y72" s="32"/>
      <c r="Z72" s="32"/>
    </row>
    <row r="73" ht="16.5" spans="1:26">
      <c r="A73" s="48" t="str">
        <f>IF(C73="","",COUNTA(C$8:C73))</f>
        <v/>
      </c>
      <c r="B73" s="48"/>
      <c r="C73" s="49"/>
      <c r="D73" s="14"/>
      <c r="E73" s="50"/>
      <c r="F73" s="23"/>
      <c r="G73" s="23"/>
      <c r="H73" s="23"/>
      <c r="I73" s="14" t="s">
        <v>2</v>
      </c>
      <c r="J73" s="37"/>
      <c r="K73" s="14" t="s">
        <v>2</v>
      </c>
      <c r="L73" s="37"/>
      <c r="M73" s="32"/>
      <c r="N73" s="32"/>
      <c r="O73" s="32"/>
      <c r="P73" s="32"/>
      <c r="Q73" s="32"/>
      <c r="R73" s="32"/>
      <c r="S73" s="32"/>
      <c r="T73" s="32"/>
      <c r="U73" s="32"/>
      <c r="V73" s="32"/>
      <c r="W73" s="32"/>
      <c r="X73" s="32"/>
      <c r="Y73" s="32"/>
      <c r="Z73" s="32"/>
    </row>
    <row r="74" ht="16.5" spans="1:26">
      <c r="A74" s="48" t="str">
        <f>IF(C74="","",COUNTA(C$8:C74))</f>
        <v/>
      </c>
      <c r="B74" s="48"/>
      <c r="C74" s="49"/>
      <c r="D74" s="14"/>
      <c r="E74" s="50"/>
      <c r="F74" s="23"/>
      <c r="G74" s="23"/>
      <c r="H74" s="23"/>
      <c r="I74" s="14" t="s">
        <v>2</v>
      </c>
      <c r="J74" s="37"/>
      <c r="K74" s="14" t="s">
        <v>2</v>
      </c>
      <c r="L74" s="37"/>
      <c r="M74" s="32"/>
      <c r="N74" s="32"/>
      <c r="O74" s="32"/>
      <c r="P74" s="32"/>
      <c r="Q74" s="32"/>
      <c r="R74" s="32"/>
      <c r="S74" s="32"/>
      <c r="T74" s="32"/>
      <c r="U74" s="32"/>
      <c r="V74" s="32"/>
      <c r="W74" s="32"/>
      <c r="X74" s="32"/>
      <c r="Y74" s="32"/>
      <c r="Z74" s="32"/>
    </row>
    <row r="75" ht="16.5" spans="1:26">
      <c r="A75" s="48" t="str">
        <f>IF(C75="","",COUNTA(C$8:C75))</f>
        <v/>
      </c>
      <c r="B75" s="48"/>
      <c r="C75" s="49"/>
      <c r="D75" s="14"/>
      <c r="E75" s="50"/>
      <c r="F75" s="23"/>
      <c r="G75" s="23"/>
      <c r="H75" s="23"/>
      <c r="I75" s="14" t="s">
        <v>2</v>
      </c>
      <c r="J75" s="37"/>
      <c r="K75" s="14" t="s">
        <v>2</v>
      </c>
      <c r="L75" s="37"/>
      <c r="M75" s="32"/>
      <c r="N75" s="32"/>
      <c r="O75" s="32"/>
      <c r="P75" s="32"/>
      <c r="Q75" s="32"/>
      <c r="R75" s="32"/>
      <c r="S75" s="32"/>
      <c r="T75" s="32"/>
      <c r="U75" s="32"/>
      <c r="V75" s="32"/>
      <c r="W75" s="32"/>
      <c r="X75" s="32"/>
      <c r="Y75" s="32"/>
      <c r="Z75" s="32"/>
    </row>
    <row r="76" ht="16.5" spans="1:26">
      <c r="A76" s="48" t="str">
        <f>IF(C76="","",COUNTA(C$8:C76))</f>
        <v/>
      </c>
      <c r="B76" s="48"/>
      <c r="C76" s="49"/>
      <c r="D76" s="14"/>
      <c r="E76" s="50"/>
      <c r="F76" s="23"/>
      <c r="G76" s="23"/>
      <c r="H76" s="23"/>
      <c r="I76" s="14" t="s">
        <v>2</v>
      </c>
      <c r="J76" s="37"/>
      <c r="K76" s="14" t="s">
        <v>2</v>
      </c>
      <c r="L76" s="37"/>
      <c r="M76" s="32"/>
      <c r="N76" s="32"/>
      <c r="O76" s="32"/>
      <c r="P76" s="32"/>
      <c r="Q76" s="32"/>
      <c r="R76" s="32"/>
      <c r="S76" s="32"/>
      <c r="T76" s="32"/>
      <c r="U76" s="32"/>
      <c r="V76" s="32"/>
      <c r="W76" s="32"/>
      <c r="X76" s="32"/>
      <c r="Y76" s="32"/>
      <c r="Z76" s="32"/>
    </row>
    <row r="77" ht="16.5" spans="1:26">
      <c r="A77" s="48" t="str">
        <f>IF(C77="","",COUNTA(C$8:C77))</f>
        <v/>
      </c>
      <c r="B77" s="48"/>
      <c r="C77" s="49"/>
      <c r="D77" s="14"/>
      <c r="E77" s="50"/>
      <c r="F77" s="23"/>
      <c r="G77" s="23"/>
      <c r="H77" s="23"/>
      <c r="I77" s="14" t="s">
        <v>2</v>
      </c>
      <c r="J77" s="37"/>
      <c r="K77" s="14" t="s">
        <v>2</v>
      </c>
      <c r="L77" s="37"/>
      <c r="M77" s="32"/>
      <c r="N77" s="32"/>
      <c r="O77" s="32"/>
      <c r="P77" s="32"/>
      <c r="Q77" s="32"/>
      <c r="R77" s="32"/>
      <c r="S77" s="32"/>
      <c r="T77" s="32"/>
      <c r="U77" s="32"/>
      <c r="V77" s="32"/>
      <c r="W77" s="32"/>
      <c r="X77" s="32"/>
      <c r="Y77" s="32"/>
      <c r="Z77" s="32"/>
    </row>
    <row r="78" ht="16.5" spans="1:26">
      <c r="A78" s="48" t="str">
        <f>IF(C78="","",COUNTA(C$8:C78))</f>
        <v/>
      </c>
      <c r="B78" s="48"/>
      <c r="C78" s="49"/>
      <c r="D78" s="14"/>
      <c r="E78" s="50"/>
      <c r="F78" s="23"/>
      <c r="G78" s="23"/>
      <c r="H78" s="23"/>
      <c r="I78" s="14" t="s">
        <v>2</v>
      </c>
      <c r="J78" s="37"/>
      <c r="K78" s="14" t="s">
        <v>2</v>
      </c>
      <c r="L78" s="37"/>
      <c r="M78" s="32"/>
      <c r="N78" s="32"/>
      <c r="O78" s="32"/>
      <c r="P78" s="32"/>
      <c r="Q78" s="32"/>
      <c r="R78" s="32"/>
      <c r="S78" s="32"/>
      <c r="T78" s="32"/>
      <c r="U78" s="32"/>
      <c r="V78" s="32"/>
      <c r="W78" s="32"/>
      <c r="X78" s="32"/>
      <c r="Y78" s="32"/>
      <c r="Z78" s="32"/>
    </row>
    <row r="79" ht="16.5" spans="1:26">
      <c r="A79" s="48" t="str">
        <f>IF(C79="","",COUNTA(C$8:C79))</f>
        <v/>
      </c>
      <c r="B79" s="48"/>
      <c r="C79" s="49"/>
      <c r="D79" s="14"/>
      <c r="E79" s="50"/>
      <c r="F79" s="23"/>
      <c r="G79" s="23"/>
      <c r="H79" s="23"/>
      <c r="I79" s="14" t="s">
        <v>2</v>
      </c>
      <c r="J79" s="37"/>
      <c r="K79" s="14" t="s">
        <v>2</v>
      </c>
      <c r="L79" s="37"/>
      <c r="M79" s="32"/>
      <c r="N79" s="32"/>
      <c r="O79" s="32"/>
      <c r="P79" s="32"/>
      <c r="Q79" s="32"/>
      <c r="R79" s="32"/>
      <c r="S79" s="32"/>
      <c r="T79" s="32"/>
      <c r="U79" s="32"/>
      <c r="V79" s="32"/>
      <c r="W79" s="32"/>
      <c r="X79" s="32"/>
      <c r="Y79" s="32"/>
      <c r="Z79" s="32"/>
    </row>
    <row r="80" ht="16.5" spans="1:26">
      <c r="A80" s="48" t="str">
        <f>IF(C80="","",COUNTA(C$8:C80))</f>
        <v/>
      </c>
      <c r="B80" s="48"/>
      <c r="C80" s="49"/>
      <c r="D80" s="14"/>
      <c r="E80" s="50"/>
      <c r="F80" s="23"/>
      <c r="G80" s="23"/>
      <c r="H80" s="23"/>
      <c r="I80" s="14" t="s">
        <v>2</v>
      </c>
      <c r="J80" s="37"/>
      <c r="K80" s="14" t="s">
        <v>2</v>
      </c>
      <c r="L80" s="37"/>
      <c r="M80" s="32"/>
      <c r="N80" s="32"/>
      <c r="O80" s="32"/>
      <c r="P80" s="32"/>
      <c r="Q80" s="32"/>
      <c r="R80" s="32"/>
      <c r="S80" s="32"/>
      <c r="T80" s="32"/>
      <c r="U80" s="32"/>
      <c r="V80" s="32"/>
      <c r="W80" s="32"/>
      <c r="X80" s="32"/>
      <c r="Y80" s="32"/>
      <c r="Z80" s="32"/>
    </row>
    <row r="81" ht="16.5" spans="1:26">
      <c r="A81" s="48" t="str">
        <f>IF(C81="","",COUNTA(C$8:C81))</f>
        <v/>
      </c>
      <c r="B81" s="48"/>
      <c r="C81" s="49"/>
      <c r="D81" s="14"/>
      <c r="E81" s="50"/>
      <c r="F81" s="23"/>
      <c r="G81" s="23"/>
      <c r="H81" s="23"/>
      <c r="I81" s="14" t="s">
        <v>2</v>
      </c>
      <c r="J81" s="37"/>
      <c r="K81" s="14" t="s">
        <v>2</v>
      </c>
      <c r="L81" s="37"/>
      <c r="M81" s="32"/>
      <c r="N81" s="32"/>
      <c r="O81" s="32"/>
      <c r="P81" s="32"/>
      <c r="Q81" s="32"/>
      <c r="R81" s="32"/>
      <c r="S81" s="32"/>
      <c r="T81" s="32"/>
      <c r="U81" s="32"/>
      <c r="V81" s="32"/>
      <c r="W81" s="32"/>
      <c r="X81" s="32"/>
      <c r="Y81" s="32"/>
      <c r="Z81" s="32"/>
    </row>
    <row r="82" ht="16.5" spans="1:26">
      <c r="A82" s="48" t="str">
        <f>IF(C82="","",COUNTA(C$8:C82))</f>
        <v/>
      </c>
      <c r="B82" s="48"/>
      <c r="C82" s="49"/>
      <c r="D82" s="14"/>
      <c r="E82" s="50"/>
      <c r="F82" s="23"/>
      <c r="G82" s="23"/>
      <c r="H82" s="23"/>
      <c r="I82" s="14" t="s">
        <v>2</v>
      </c>
      <c r="J82" s="37"/>
      <c r="K82" s="14" t="s">
        <v>2</v>
      </c>
      <c r="L82" s="37"/>
      <c r="M82" s="32"/>
      <c r="N82" s="32"/>
      <c r="O82" s="32"/>
      <c r="P82" s="32"/>
      <c r="Q82" s="32"/>
      <c r="R82" s="32"/>
      <c r="S82" s="32"/>
      <c r="T82" s="32"/>
      <c r="U82" s="32"/>
      <c r="V82" s="32"/>
      <c r="W82" s="32"/>
      <c r="X82" s="32"/>
      <c r="Y82" s="32"/>
      <c r="Z82" s="32"/>
    </row>
    <row r="83" ht="16.5" spans="1:26">
      <c r="A83" s="48" t="str">
        <f>IF(C83="","",COUNTA(C$8:C83))</f>
        <v/>
      </c>
      <c r="B83" s="48"/>
      <c r="C83" s="49"/>
      <c r="D83" s="48"/>
      <c r="E83" s="51"/>
      <c r="F83" s="23"/>
      <c r="G83" s="23"/>
      <c r="H83" s="23"/>
      <c r="I83" s="14" t="s">
        <v>2</v>
      </c>
      <c r="J83" s="37"/>
      <c r="K83" s="14" t="s">
        <v>2</v>
      </c>
      <c r="L83" s="37"/>
      <c r="M83" s="32"/>
      <c r="N83" s="32"/>
      <c r="O83" s="32"/>
      <c r="P83" s="32"/>
      <c r="Q83" s="32"/>
      <c r="R83" s="32"/>
      <c r="S83" s="32"/>
      <c r="T83" s="32"/>
      <c r="U83" s="32"/>
      <c r="V83" s="32"/>
      <c r="W83" s="32"/>
      <c r="X83" s="32"/>
      <c r="Y83" s="32"/>
      <c r="Z83" s="32"/>
    </row>
    <row r="84" ht="16.5" spans="1:26">
      <c r="A84" s="48" t="str">
        <f>IF(C84="","",COUNTA(C$8:C84))</f>
        <v/>
      </c>
      <c r="B84" s="48"/>
      <c r="C84" s="49"/>
      <c r="D84" s="48"/>
      <c r="E84" s="51"/>
      <c r="F84" s="23"/>
      <c r="G84" s="23"/>
      <c r="H84" s="23"/>
      <c r="I84" s="14" t="s">
        <v>2</v>
      </c>
      <c r="J84" s="37"/>
      <c r="K84" s="14" t="s">
        <v>2</v>
      </c>
      <c r="L84" s="37"/>
      <c r="M84" s="32"/>
      <c r="N84" s="32"/>
      <c r="O84" s="32"/>
      <c r="P84" s="32"/>
      <c r="Q84" s="32"/>
      <c r="R84" s="32"/>
      <c r="S84" s="32"/>
      <c r="T84" s="32"/>
      <c r="U84" s="32"/>
      <c r="V84" s="32"/>
      <c r="W84" s="32"/>
      <c r="X84" s="32"/>
      <c r="Y84" s="32"/>
      <c r="Z84" s="32"/>
    </row>
    <row r="85" ht="16.5" spans="1:26">
      <c r="A85" s="48" t="str">
        <f>IF(C85="","",COUNTA(C$8:C85))</f>
        <v/>
      </c>
      <c r="B85" s="48"/>
      <c r="C85" s="49"/>
      <c r="D85" s="48"/>
      <c r="E85" s="51"/>
      <c r="F85" s="23"/>
      <c r="G85" s="23"/>
      <c r="H85" s="23"/>
      <c r="I85" s="14" t="s">
        <v>2</v>
      </c>
      <c r="J85" s="37"/>
      <c r="K85" s="14" t="s">
        <v>2</v>
      </c>
      <c r="L85" s="37"/>
      <c r="M85" s="32"/>
      <c r="N85" s="32"/>
      <c r="O85" s="32"/>
      <c r="P85" s="32"/>
      <c r="Q85" s="32"/>
      <c r="R85" s="32"/>
      <c r="S85" s="32"/>
      <c r="T85" s="32"/>
      <c r="U85" s="32"/>
      <c r="V85" s="32"/>
      <c r="W85" s="32"/>
      <c r="X85" s="32"/>
      <c r="Y85" s="32"/>
      <c r="Z85" s="32"/>
    </row>
    <row r="86" ht="16.5" spans="1:26">
      <c r="A86" s="48" t="str">
        <f>IF(C86="","",COUNTA(C$8:C86))</f>
        <v/>
      </c>
      <c r="B86" s="48"/>
      <c r="C86" s="49"/>
      <c r="D86" s="48"/>
      <c r="E86" s="51"/>
      <c r="F86" s="23"/>
      <c r="G86" s="23"/>
      <c r="H86" s="23"/>
      <c r="I86" s="14" t="s">
        <v>2</v>
      </c>
      <c r="J86" s="37"/>
      <c r="K86" s="14" t="s">
        <v>2</v>
      </c>
      <c r="L86" s="37"/>
      <c r="M86" s="32"/>
      <c r="N86" s="32"/>
      <c r="O86" s="32"/>
      <c r="P86" s="32"/>
      <c r="Q86" s="32"/>
      <c r="R86" s="32"/>
      <c r="S86" s="32"/>
      <c r="T86" s="32"/>
      <c r="U86" s="32"/>
      <c r="V86" s="32"/>
      <c r="W86" s="32"/>
      <c r="X86" s="32"/>
      <c r="Y86" s="32"/>
      <c r="Z86" s="32"/>
    </row>
    <row r="87" ht="16.5" spans="1:26">
      <c r="A87" s="48" t="str">
        <f>IF(C87="","",COUNTA(C$8:C87))</f>
        <v/>
      </c>
      <c r="B87" s="48"/>
      <c r="C87" s="49"/>
      <c r="D87" s="48"/>
      <c r="E87" s="51"/>
      <c r="F87" s="23"/>
      <c r="G87" s="23"/>
      <c r="H87" s="23"/>
      <c r="I87" s="14" t="s">
        <v>2</v>
      </c>
      <c r="J87" s="37"/>
      <c r="K87" s="14" t="s">
        <v>2</v>
      </c>
      <c r="L87" s="37"/>
      <c r="M87" s="32"/>
      <c r="N87" s="32"/>
      <c r="O87" s="32"/>
      <c r="P87" s="32"/>
      <c r="Q87" s="32"/>
      <c r="R87" s="32"/>
      <c r="S87" s="32"/>
      <c r="T87" s="32"/>
      <c r="U87" s="32"/>
      <c r="V87" s="32"/>
      <c r="W87" s="32"/>
      <c r="X87" s="32"/>
      <c r="Y87" s="32"/>
      <c r="Z87" s="32"/>
    </row>
    <row r="88" ht="16.5" spans="1:26">
      <c r="A88" s="48" t="str">
        <f>IF(C88="","",COUNTA(C$8:C88))</f>
        <v/>
      </c>
      <c r="B88" s="48"/>
      <c r="C88" s="49"/>
      <c r="D88" s="48"/>
      <c r="E88" s="51"/>
      <c r="F88" s="23"/>
      <c r="G88" s="23"/>
      <c r="H88" s="23"/>
      <c r="I88" s="14" t="s">
        <v>2</v>
      </c>
      <c r="J88" s="37"/>
      <c r="K88" s="14" t="s">
        <v>2</v>
      </c>
      <c r="L88" s="37"/>
      <c r="M88" s="32"/>
      <c r="N88" s="32"/>
      <c r="O88" s="32"/>
      <c r="P88" s="32"/>
      <c r="Q88" s="32"/>
      <c r="R88" s="32"/>
      <c r="S88" s="32"/>
      <c r="T88" s="32"/>
      <c r="U88" s="32"/>
      <c r="V88" s="32"/>
      <c r="W88" s="32"/>
      <c r="X88" s="32"/>
      <c r="Y88" s="32"/>
      <c r="Z88" s="32"/>
    </row>
    <row r="89" ht="16.5" spans="1:26">
      <c r="A89" s="48" t="str">
        <f>IF(C89="","",COUNTA(C$8:C89))</f>
        <v/>
      </c>
      <c r="B89" s="48"/>
      <c r="C89" s="49"/>
      <c r="D89" s="48"/>
      <c r="E89" s="51"/>
      <c r="F89" s="23"/>
      <c r="G89" s="23"/>
      <c r="H89" s="23"/>
      <c r="I89" s="14" t="s">
        <v>2</v>
      </c>
      <c r="J89" s="37"/>
      <c r="K89" s="14" t="s">
        <v>2</v>
      </c>
      <c r="L89" s="37"/>
      <c r="M89" s="32"/>
      <c r="N89" s="32"/>
      <c r="O89" s="32"/>
      <c r="P89" s="32"/>
      <c r="Q89" s="32"/>
      <c r="R89" s="32"/>
      <c r="S89" s="32"/>
      <c r="T89" s="32"/>
      <c r="U89" s="32"/>
      <c r="V89" s="32"/>
      <c r="W89" s="32"/>
      <c r="X89" s="32"/>
      <c r="Y89" s="32"/>
      <c r="Z89" s="32"/>
    </row>
    <row r="90" ht="16.5" spans="1:26">
      <c r="A90" s="48" t="str">
        <f>IF(C90="","",COUNTA(C$8:C90))</f>
        <v/>
      </c>
      <c r="B90" s="48"/>
      <c r="C90" s="49"/>
      <c r="D90" s="48"/>
      <c r="E90" s="51"/>
      <c r="F90" s="23"/>
      <c r="G90" s="23"/>
      <c r="H90" s="23"/>
      <c r="I90" s="14" t="s">
        <v>2</v>
      </c>
      <c r="J90" s="37"/>
      <c r="K90" s="14" t="s">
        <v>2</v>
      </c>
      <c r="L90" s="37"/>
      <c r="M90" s="32"/>
      <c r="N90" s="32"/>
      <c r="O90" s="32"/>
      <c r="P90" s="32"/>
      <c r="Q90" s="32"/>
      <c r="R90" s="32"/>
      <c r="S90" s="32"/>
      <c r="T90" s="32"/>
      <c r="U90" s="32"/>
      <c r="V90" s="32"/>
      <c r="W90" s="32"/>
      <c r="X90" s="32"/>
      <c r="Y90" s="32"/>
      <c r="Z90" s="32"/>
    </row>
    <row r="91" ht="16.5" spans="1:26">
      <c r="A91" s="48" t="str">
        <f>IF(C91="","",COUNTA(C$8:C91))</f>
        <v/>
      </c>
      <c r="B91" s="48"/>
      <c r="C91" s="49"/>
      <c r="D91" s="48"/>
      <c r="E91" s="51"/>
      <c r="F91" s="23"/>
      <c r="G91" s="23"/>
      <c r="H91" s="23"/>
      <c r="I91" s="14" t="s">
        <v>2</v>
      </c>
      <c r="J91" s="37"/>
      <c r="K91" s="14" t="s">
        <v>2</v>
      </c>
      <c r="L91" s="37"/>
      <c r="M91" s="32"/>
      <c r="N91" s="32"/>
      <c r="O91" s="32"/>
      <c r="P91" s="32"/>
      <c r="Q91" s="32"/>
      <c r="R91" s="32"/>
      <c r="S91" s="32"/>
      <c r="T91" s="32"/>
      <c r="U91" s="32"/>
      <c r="V91" s="32"/>
      <c r="W91" s="32"/>
      <c r="X91" s="32"/>
      <c r="Y91" s="32"/>
      <c r="Z91" s="32"/>
    </row>
    <row r="92" ht="16.5" spans="1:26">
      <c r="A92" s="48" t="str">
        <f>IF(C92="","",COUNTA(C$8:C92))</f>
        <v/>
      </c>
      <c r="B92" s="48"/>
      <c r="C92" s="49"/>
      <c r="D92" s="48"/>
      <c r="E92" s="51"/>
      <c r="F92" s="23"/>
      <c r="G92" s="23"/>
      <c r="H92" s="23"/>
      <c r="I92" s="14" t="s">
        <v>2</v>
      </c>
      <c r="J92" s="37"/>
      <c r="K92" s="14" t="s">
        <v>2</v>
      </c>
      <c r="L92" s="37"/>
      <c r="M92" s="32"/>
      <c r="N92" s="32"/>
      <c r="O92" s="32"/>
      <c r="P92" s="32"/>
      <c r="Q92" s="32"/>
      <c r="R92" s="32"/>
      <c r="S92" s="32"/>
      <c r="T92" s="32"/>
      <c r="U92" s="32"/>
      <c r="V92" s="32"/>
      <c r="W92" s="32"/>
      <c r="X92" s="32"/>
      <c r="Y92" s="32"/>
      <c r="Z92" s="32"/>
    </row>
    <row r="93" ht="16.5" spans="1:26">
      <c r="A93" s="48" t="str">
        <f>IF(C93="","",COUNTA(C$8:C93))</f>
        <v/>
      </c>
      <c r="B93" s="48"/>
      <c r="C93" s="49"/>
      <c r="D93" s="48"/>
      <c r="E93" s="51"/>
      <c r="F93" s="23"/>
      <c r="G93" s="23"/>
      <c r="H93" s="23"/>
      <c r="I93" s="14" t="s">
        <v>2</v>
      </c>
      <c r="J93" s="37"/>
      <c r="K93" s="14" t="s">
        <v>2</v>
      </c>
      <c r="L93" s="37"/>
      <c r="M93" s="32"/>
      <c r="N93" s="32"/>
      <c r="O93" s="32"/>
      <c r="P93" s="32"/>
      <c r="Q93" s="32"/>
      <c r="R93" s="32"/>
      <c r="S93" s="32"/>
      <c r="T93" s="32"/>
      <c r="U93" s="32"/>
      <c r="V93" s="32"/>
      <c r="W93" s="32"/>
      <c r="X93" s="32"/>
      <c r="Y93" s="32"/>
      <c r="Z93" s="32"/>
    </row>
    <row r="94" ht="16.5" spans="1:26">
      <c r="A94" s="48" t="str">
        <f>IF(C94="","",COUNTA(C$8:C94))</f>
        <v/>
      </c>
      <c r="B94" s="48"/>
      <c r="C94" s="49"/>
      <c r="D94" s="48"/>
      <c r="E94" s="51"/>
      <c r="F94" s="23"/>
      <c r="G94" s="23"/>
      <c r="H94" s="23"/>
      <c r="I94" s="14" t="s">
        <v>2</v>
      </c>
      <c r="J94" s="37"/>
      <c r="K94" s="14" t="s">
        <v>2</v>
      </c>
      <c r="L94" s="37"/>
      <c r="M94" s="32"/>
      <c r="N94" s="32"/>
      <c r="O94" s="32"/>
      <c r="P94" s="32"/>
      <c r="Q94" s="32"/>
      <c r="R94" s="32"/>
      <c r="S94" s="32"/>
      <c r="T94" s="32"/>
      <c r="U94" s="32"/>
      <c r="V94" s="32"/>
      <c r="W94" s="32"/>
      <c r="X94" s="32"/>
      <c r="Y94" s="32"/>
      <c r="Z94" s="32"/>
    </row>
    <row r="95" ht="16.5" spans="1:26">
      <c r="A95" s="48" t="str">
        <f>IF(C95="","",COUNTA(C$8:C95))</f>
        <v/>
      </c>
      <c r="B95" s="48"/>
      <c r="C95" s="49"/>
      <c r="D95" s="48"/>
      <c r="E95" s="51"/>
      <c r="F95" s="23"/>
      <c r="G95" s="23"/>
      <c r="H95" s="23"/>
      <c r="I95" s="14" t="s">
        <v>2</v>
      </c>
      <c r="J95" s="37"/>
      <c r="K95" s="14" t="s">
        <v>2</v>
      </c>
      <c r="L95" s="37"/>
      <c r="M95" s="32"/>
      <c r="N95" s="32"/>
      <c r="O95" s="32"/>
      <c r="P95" s="32"/>
      <c r="Q95" s="32"/>
      <c r="R95" s="32"/>
      <c r="S95" s="32"/>
      <c r="T95" s="32"/>
      <c r="U95" s="32"/>
      <c r="V95" s="32"/>
      <c r="W95" s="32"/>
      <c r="X95" s="32"/>
      <c r="Y95" s="32"/>
      <c r="Z95" s="32"/>
    </row>
    <row r="96" ht="16.5" spans="1:26">
      <c r="A96" s="48" t="str">
        <f>IF(C96="","",COUNTA(C$8:C96))</f>
        <v/>
      </c>
      <c r="B96" s="48"/>
      <c r="C96" s="49"/>
      <c r="D96" s="48"/>
      <c r="E96" s="51"/>
      <c r="F96" s="23"/>
      <c r="G96" s="23"/>
      <c r="H96" s="23"/>
      <c r="I96" s="14" t="s">
        <v>2</v>
      </c>
      <c r="J96" s="37"/>
      <c r="K96" s="14" t="s">
        <v>2</v>
      </c>
      <c r="L96" s="37"/>
      <c r="M96" s="32"/>
      <c r="N96" s="32"/>
      <c r="O96" s="32"/>
      <c r="P96" s="32"/>
      <c r="Q96" s="32"/>
      <c r="R96" s="32"/>
      <c r="S96" s="32"/>
      <c r="T96" s="32"/>
      <c r="U96" s="32"/>
      <c r="V96" s="32"/>
      <c r="W96" s="32"/>
      <c r="X96" s="32"/>
      <c r="Y96" s="32"/>
      <c r="Z96" s="32"/>
    </row>
    <row r="97" ht="16.5" spans="1:26">
      <c r="A97" s="48" t="str">
        <f>IF(C97="","",COUNTA(C$8:C97))</f>
        <v/>
      </c>
      <c r="B97" s="48"/>
      <c r="C97" s="49"/>
      <c r="D97" s="48"/>
      <c r="E97" s="51"/>
      <c r="F97" s="23"/>
      <c r="G97" s="23"/>
      <c r="H97" s="23"/>
      <c r="I97" s="14" t="s">
        <v>2</v>
      </c>
      <c r="J97" s="37"/>
      <c r="K97" s="14" t="s">
        <v>2</v>
      </c>
      <c r="L97" s="37"/>
      <c r="M97" s="32"/>
      <c r="N97" s="32"/>
      <c r="O97" s="32"/>
      <c r="P97" s="32"/>
      <c r="Q97" s="32"/>
      <c r="R97" s="32"/>
      <c r="S97" s="32"/>
      <c r="T97" s="32"/>
      <c r="U97" s="32"/>
      <c r="V97" s="32"/>
      <c r="W97" s="32"/>
      <c r="X97" s="32"/>
      <c r="Y97" s="32"/>
      <c r="Z97" s="32"/>
    </row>
    <row r="98" ht="16.5" spans="1:26">
      <c r="A98" s="48" t="str">
        <f>IF(C98="","",COUNTA(C$8:C98))</f>
        <v/>
      </c>
      <c r="B98" s="48"/>
      <c r="C98" s="49"/>
      <c r="D98" s="48"/>
      <c r="E98" s="51"/>
      <c r="F98" s="23"/>
      <c r="G98" s="23"/>
      <c r="H98" s="23"/>
      <c r="I98" s="14" t="s">
        <v>2</v>
      </c>
      <c r="J98" s="37"/>
      <c r="K98" s="14" t="s">
        <v>2</v>
      </c>
      <c r="L98" s="37"/>
      <c r="M98" s="32"/>
      <c r="N98" s="32"/>
      <c r="O98" s="32"/>
      <c r="P98" s="32"/>
      <c r="Q98" s="32"/>
      <c r="R98" s="32"/>
      <c r="S98" s="32"/>
      <c r="T98" s="32"/>
      <c r="U98" s="32"/>
      <c r="V98" s="32"/>
      <c r="W98" s="32"/>
      <c r="X98" s="32"/>
      <c r="Y98" s="32"/>
      <c r="Z98" s="32"/>
    </row>
    <row r="99" ht="16.5" spans="1:26">
      <c r="A99" s="48" t="str">
        <f>IF(C99="","",COUNTA(C$8:C99))</f>
        <v/>
      </c>
      <c r="B99" s="48"/>
      <c r="C99" s="49"/>
      <c r="D99" s="48"/>
      <c r="E99" s="51"/>
      <c r="F99" s="23"/>
      <c r="G99" s="23"/>
      <c r="H99" s="23"/>
      <c r="I99" s="14" t="s">
        <v>2</v>
      </c>
      <c r="J99" s="37"/>
      <c r="K99" s="14" t="s">
        <v>2</v>
      </c>
      <c r="L99" s="37"/>
      <c r="M99" s="32"/>
      <c r="N99" s="32"/>
      <c r="O99" s="32"/>
      <c r="P99" s="32"/>
      <c r="Q99" s="32"/>
      <c r="R99" s="32"/>
      <c r="S99" s="32"/>
      <c r="T99" s="32"/>
      <c r="U99" s="32"/>
      <c r="V99" s="32"/>
      <c r="W99" s="32"/>
      <c r="X99" s="32"/>
      <c r="Y99" s="32"/>
      <c r="Z99" s="32"/>
    </row>
    <row r="100" ht="16.5" spans="1:26">
      <c r="A100" s="48" t="str">
        <f>IF(C100="","",COUNTA(C$8:C100))</f>
        <v/>
      </c>
      <c r="B100" s="48"/>
      <c r="C100" s="49"/>
      <c r="D100" s="48"/>
      <c r="E100" s="51"/>
      <c r="F100" s="23"/>
      <c r="G100" s="23"/>
      <c r="H100" s="23"/>
      <c r="I100" s="14" t="s">
        <v>2</v>
      </c>
      <c r="J100" s="37"/>
      <c r="K100" s="14" t="s">
        <v>2</v>
      </c>
      <c r="L100" s="37"/>
      <c r="M100" s="32"/>
      <c r="N100" s="32"/>
      <c r="O100" s="32"/>
      <c r="P100" s="32"/>
      <c r="Q100" s="32"/>
      <c r="R100" s="32"/>
      <c r="S100" s="32"/>
      <c r="T100" s="32"/>
      <c r="U100" s="32"/>
      <c r="V100" s="32"/>
      <c r="W100" s="32"/>
      <c r="X100" s="32"/>
      <c r="Y100" s="32"/>
      <c r="Z100" s="32"/>
    </row>
    <row r="101" ht="16.5" spans="1:26">
      <c r="A101" s="48" t="str">
        <f>IF(C101="","",COUNTA(C$8:C101))</f>
        <v/>
      </c>
      <c r="B101" s="48"/>
      <c r="C101" s="49"/>
      <c r="D101" s="48"/>
      <c r="E101" s="51"/>
      <c r="F101" s="23"/>
      <c r="G101" s="23"/>
      <c r="H101" s="23"/>
      <c r="I101" s="14" t="s">
        <v>2</v>
      </c>
      <c r="J101" s="37"/>
      <c r="K101" s="14" t="s">
        <v>2</v>
      </c>
      <c r="L101" s="37"/>
      <c r="M101" s="32"/>
      <c r="N101" s="32"/>
      <c r="O101" s="32"/>
      <c r="P101" s="32"/>
      <c r="Q101" s="32"/>
      <c r="R101" s="32"/>
      <c r="S101" s="32"/>
      <c r="T101" s="32"/>
      <c r="U101" s="32"/>
      <c r="V101" s="32"/>
      <c r="W101" s="32"/>
      <c r="X101" s="32"/>
      <c r="Y101" s="32"/>
      <c r="Z101" s="32"/>
    </row>
    <row r="102" ht="16.5" spans="1:26">
      <c r="A102" s="48" t="str">
        <f>IF(C102="","",COUNTA(C$8:C102))</f>
        <v/>
      </c>
      <c r="B102" s="48"/>
      <c r="C102" s="49"/>
      <c r="D102" s="48"/>
      <c r="E102" s="51"/>
      <c r="F102" s="23"/>
      <c r="G102" s="23"/>
      <c r="H102" s="23"/>
      <c r="I102" s="14" t="s">
        <v>2</v>
      </c>
      <c r="J102" s="37"/>
      <c r="K102" s="14" t="s">
        <v>2</v>
      </c>
      <c r="L102" s="37"/>
      <c r="M102" s="32"/>
      <c r="N102" s="32"/>
      <c r="O102" s="32"/>
      <c r="P102" s="32"/>
      <c r="Q102" s="32"/>
      <c r="R102" s="32"/>
      <c r="S102" s="32"/>
      <c r="T102" s="32"/>
      <c r="U102" s="32"/>
      <c r="V102" s="32"/>
      <c r="W102" s="32"/>
      <c r="X102" s="32"/>
      <c r="Y102" s="32"/>
      <c r="Z102" s="32"/>
    </row>
    <row r="103" ht="16.5" spans="1:26">
      <c r="A103" s="48" t="str">
        <f>IF(C103="","",COUNTA(C$8:C103))</f>
        <v/>
      </c>
      <c r="B103" s="48"/>
      <c r="C103" s="49"/>
      <c r="D103" s="48"/>
      <c r="E103" s="51"/>
      <c r="F103" s="23"/>
      <c r="G103" s="23"/>
      <c r="H103" s="23"/>
      <c r="I103" s="14" t="s">
        <v>2</v>
      </c>
      <c r="J103" s="37"/>
      <c r="K103" s="14" t="s">
        <v>2</v>
      </c>
      <c r="L103" s="37"/>
      <c r="M103" s="32"/>
      <c r="N103" s="32"/>
      <c r="O103" s="32"/>
      <c r="P103" s="32"/>
      <c r="Q103" s="32"/>
      <c r="R103" s="32"/>
      <c r="S103" s="32"/>
      <c r="T103" s="32"/>
      <c r="U103" s="32"/>
      <c r="V103" s="32"/>
      <c r="W103" s="32"/>
      <c r="X103" s="32"/>
      <c r="Y103" s="32"/>
      <c r="Z103" s="32"/>
    </row>
    <row r="104" ht="16.5" spans="1:26">
      <c r="A104" s="48" t="str">
        <f>IF(C104="","",COUNTA(C$8:C104))</f>
        <v/>
      </c>
      <c r="B104" s="48"/>
      <c r="C104" s="49"/>
      <c r="D104" s="48"/>
      <c r="E104" s="51"/>
      <c r="F104" s="23"/>
      <c r="G104" s="23"/>
      <c r="H104" s="23"/>
      <c r="I104" s="14" t="s">
        <v>2</v>
      </c>
      <c r="J104" s="37"/>
      <c r="K104" s="14" t="s">
        <v>2</v>
      </c>
      <c r="L104" s="37"/>
      <c r="M104" s="32"/>
      <c r="N104" s="32"/>
      <c r="O104" s="32"/>
      <c r="P104" s="32"/>
      <c r="Q104" s="32"/>
      <c r="R104" s="32"/>
      <c r="S104" s="32"/>
      <c r="T104" s="32"/>
      <c r="U104" s="32"/>
      <c r="V104" s="32"/>
      <c r="W104" s="32"/>
      <c r="X104" s="32"/>
      <c r="Y104" s="32"/>
      <c r="Z104" s="32"/>
    </row>
    <row r="105" ht="16.5" spans="1:26">
      <c r="A105" s="48" t="str">
        <f>IF(C105="","",COUNTA(C$8:C105))</f>
        <v/>
      </c>
      <c r="B105" s="48"/>
      <c r="C105" s="49"/>
      <c r="D105" s="48"/>
      <c r="E105" s="51"/>
      <c r="F105" s="23"/>
      <c r="G105" s="23"/>
      <c r="H105" s="23"/>
      <c r="I105" s="14" t="s">
        <v>2</v>
      </c>
      <c r="J105" s="37"/>
      <c r="K105" s="14" t="s">
        <v>2</v>
      </c>
      <c r="L105" s="37"/>
      <c r="M105" s="32"/>
      <c r="N105" s="32"/>
      <c r="O105" s="32"/>
      <c r="P105" s="32"/>
      <c r="Q105" s="32"/>
      <c r="R105" s="32"/>
      <c r="S105" s="32"/>
      <c r="T105" s="32"/>
      <c r="U105" s="32"/>
      <c r="V105" s="32"/>
      <c r="W105" s="32"/>
      <c r="X105" s="32"/>
      <c r="Y105" s="32"/>
      <c r="Z105" s="32"/>
    </row>
    <row r="106" ht="16.5" spans="1:26">
      <c r="A106" s="48" t="str">
        <f>IF(C106="","",COUNTA(C$8:C106))</f>
        <v/>
      </c>
      <c r="B106" s="48"/>
      <c r="C106" s="49"/>
      <c r="D106" s="48"/>
      <c r="E106" s="51"/>
      <c r="F106" s="23"/>
      <c r="G106" s="23"/>
      <c r="H106" s="23"/>
      <c r="I106" s="14" t="s">
        <v>2</v>
      </c>
      <c r="J106" s="37"/>
      <c r="K106" s="14" t="s">
        <v>2</v>
      </c>
      <c r="L106" s="37"/>
      <c r="M106" s="32"/>
      <c r="N106" s="32"/>
      <c r="O106" s="32"/>
      <c r="P106" s="32"/>
      <c r="Q106" s="32"/>
      <c r="R106" s="32"/>
      <c r="S106" s="32"/>
      <c r="T106" s="32"/>
      <c r="U106" s="32"/>
      <c r="V106" s="32"/>
      <c r="W106" s="32"/>
      <c r="X106" s="32"/>
      <c r="Y106" s="32"/>
      <c r="Z106" s="32"/>
    </row>
    <row r="107" ht="16.5" spans="1:26">
      <c r="A107" s="48" t="str">
        <f>IF(C107="","",COUNTA(C$8:C107))</f>
        <v/>
      </c>
      <c r="B107" s="48"/>
      <c r="C107" s="49"/>
      <c r="D107" s="48"/>
      <c r="E107" s="51"/>
      <c r="F107" s="23"/>
      <c r="G107" s="23"/>
      <c r="H107" s="23"/>
      <c r="I107" s="14" t="s">
        <v>2</v>
      </c>
      <c r="J107" s="37"/>
      <c r="K107" s="14" t="s">
        <v>2</v>
      </c>
      <c r="L107" s="37"/>
      <c r="M107" s="32"/>
      <c r="N107" s="32"/>
      <c r="O107" s="32"/>
      <c r="P107" s="32"/>
      <c r="Q107" s="32"/>
      <c r="R107" s="32"/>
      <c r="S107" s="32"/>
      <c r="T107" s="32"/>
      <c r="U107" s="32"/>
      <c r="V107" s="32"/>
      <c r="W107" s="32"/>
      <c r="X107" s="32"/>
      <c r="Y107" s="32"/>
      <c r="Z107" s="32"/>
    </row>
    <row r="108" ht="16.5" spans="1:26">
      <c r="A108" s="48" t="str">
        <f>IF(C108="","",COUNTA(C$8:C108))</f>
        <v/>
      </c>
      <c r="B108" s="48"/>
      <c r="C108" s="49"/>
      <c r="D108" s="48"/>
      <c r="E108" s="51"/>
      <c r="F108" s="23"/>
      <c r="G108" s="23"/>
      <c r="H108" s="23"/>
      <c r="I108" s="14" t="s">
        <v>2</v>
      </c>
      <c r="J108" s="37"/>
      <c r="K108" s="14" t="s">
        <v>2</v>
      </c>
      <c r="L108" s="37"/>
      <c r="M108" s="32"/>
      <c r="N108" s="32"/>
      <c r="O108" s="32"/>
      <c r="P108" s="32"/>
      <c r="Q108" s="32"/>
      <c r="R108" s="32"/>
      <c r="S108" s="32"/>
      <c r="T108" s="32"/>
      <c r="U108" s="32"/>
      <c r="V108" s="32"/>
      <c r="W108" s="32"/>
      <c r="X108" s="32"/>
      <c r="Y108" s="32"/>
      <c r="Z108" s="32"/>
    </row>
    <row r="109" ht="16.5" spans="1:26">
      <c r="A109" s="48" t="str">
        <f>IF(C109="","",COUNTA(C$8:C109))</f>
        <v/>
      </c>
      <c r="B109" s="48"/>
      <c r="C109" s="49"/>
      <c r="D109" s="48"/>
      <c r="E109" s="51"/>
      <c r="F109" s="23"/>
      <c r="G109" s="23"/>
      <c r="H109" s="23"/>
      <c r="I109" s="14" t="s">
        <v>2</v>
      </c>
      <c r="J109" s="37"/>
      <c r="K109" s="14" t="s">
        <v>2</v>
      </c>
      <c r="L109" s="37"/>
      <c r="M109" s="32"/>
      <c r="N109" s="32"/>
      <c r="O109" s="32"/>
      <c r="P109" s="32"/>
      <c r="Q109" s="32"/>
      <c r="R109" s="32"/>
      <c r="S109" s="32"/>
      <c r="T109" s="32"/>
      <c r="U109" s="32"/>
      <c r="V109" s="32"/>
      <c r="W109" s="32"/>
      <c r="X109" s="32"/>
      <c r="Y109" s="32"/>
      <c r="Z109" s="32"/>
    </row>
    <row r="110" ht="16.5" spans="1:26">
      <c r="A110" s="48" t="str">
        <f>IF(C110="","",COUNTA(C$8:C110))</f>
        <v/>
      </c>
      <c r="B110" s="48"/>
      <c r="C110" s="49"/>
      <c r="D110" s="48"/>
      <c r="E110" s="51"/>
      <c r="F110" s="23"/>
      <c r="G110" s="23"/>
      <c r="H110" s="23"/>
      <c r="I110" s="14" t="s">
        <v>2</v>
      </c>
      <c r="J110" s="37"/>
      <c r="K110" s="14" t="s">
        <v>2</v>
      </c>
      <c r="L110" s="37"/>
      <c r="M110" s="32"/>
      <c r="N110" s="32"/>
      <c r="O110" s="32"/>
      <c r="P110" s="32"/>
      <c r="Q110" s="32"/>
      <c r="R110" s="32"/>
      <c r="S110" s="32"/>
      <c r="T110" s="32"/>
      <c r="U110" s="32"/>
      <c r="V110" s="32"/>
      <c r="W110" s="32"/>
      <c r="X110" s="32"/>
      <c r="Y110" s="32"/>
      <c r="Z110" s="32"/>
    </row>
    <row r="111" ht="16.5" spans="1:26">
      <c r="A111" s="48" t="str">
        <f>IF(C111="","",COUNTA(C$8:C111))</f>
        <v/>
      </c>
      <c r="B111" s="48"/>
      <c r="C111" s="49"/>
      <c r="D111" s="48"/>
      <c r="E111" s="51"/>
      <c r="F111" s="23"/>
      <c r="G111" s="23"/>
      <c r="H111" s="23"/>
      <c r="I111" s="14" t="s">
        <v>2</v>
      </c>
      <c r="J111" s="37"/>
      <c r="K111" s="14" t="s">
        <v>2</v>
      </c>
      <c r="L111" s="37"/>
      <c r="M111" s="32"/>
      <c r="N111" s="32"/>
      <c r="O111" s="32"/>
      <c r="P111" s="32"/>
      <c r="Q111" s="32"/>
      <c r="R111" s="32"/>
      <c r="S111" s="32"/>
      <c r="T111" s="32"/>
      <c r="U111" s="32"/>
      <c r="V111" s="32"/>
      <c r="W111" s="32"/>
      <c r="X111" s="32"/>
      <c r="Y111" s="32"/>
      <c r="Z111" s="32"/>
    </row>
    <row r="112" ht="16.5" spans="1:26">
      <c r="A112" s="48" t="str">
        <f>IF(C112="","",COUNTA(C$8:C112))</f>
        <v/>
      </c>
      <c r="B112" s="48"/>
      <c r="C112" s="49"/>
      <c r="D112" s="48"/>
      <c r="E112" s="51"/>
      <c r="F112" s="23"/>
      <c r="G112" s="23"/>
      <c r="H112" s="23"/>
      <c r="I112" s="14" t="s">
        <v>2</v>
      </c>
      <c r="J112" s="37"/>
      <c r="K112" s="14" t="s">
        <v>2</v>
      </c>
      <c r="L112" s="37"/>
      <c r="M112" s="32"/>
      <c r="N112" s="32"/>
      <c r="O112" s="32"/>
      <c r="P112" s="32"/>
      <c r="Q112" s="32"/>
      <c r="R112" s="32"/>
      <c r="S112" s="32"/>
      <c r="T112" s="32"/>
      <c r="U112" s="32"/>
      <c r="V112" s="32"/>
      <c r="W112" s="32"/>
      <c r="X112" s="32"/>
      <c r="Y112" s="32"/>
      <c r="Z112" s="32"/>
    </row>
    <row r="113" ht="16.5" spans="1:26">
      <c r="A113" s="48" t="str">
        <f>IF(C113="","",COUNTA(C$8:C113))</f>
        <v/>
      </c>
      <c r="B113" s="48"/>
      <c r="C113" s="49"/>
      <c r="D113" s="48"/>
      <c r="E113" s="51"/>
      <c r="F113" s="23"/>
      <c r="G113" s="23"/>
      <c r="H113" s="23"/>
      <c r="I113" s="14" t="s">
        <v>2</v>
      </c>
      <c r="J113" s="37"/>
      <c r="K113" s="14" t="s">
        <v>2</v>
      </c>
      <c r="L113" s="37"/>
      <c r="M113" s="32"/>
      <c r="N113" s="32"/>
      <c r="O113" s="32"/>
      <c r="P113" s="32"/>
      <c r="Q113" s="32"/>
      <c r="R113" s="32"/>
      <c r="S113" s="32"/>
      <c r="T113" s="32"/>
      <c r="U113" s="32"/>
      <c r="V113" s="32"/>
      <c r="W113" s="32"/>
      <c r="X113" s="32"/>
      <c r="Y113" s="32"/>
      <c r="Z113" s="32"/>
    </row>
    <row r="114" ht="16.5" spans="1:26">
      <c r="A114" s="48" t="str">
        <f>IF(C114="","",COUNTA(C$8:C114))</f>
        <v/>
      </c>
      <c r="B114" s="48"/>
      <c r="C114" s="49"/>
      <c r="D114" s="48"/>
      <c r="E114" s="51"/>
      <c r="F114" s="23"/>
      <c r="G114" s="23"/>
      <c r="H114" s="23"/>
      <c r="I114" s="14" t="s">
        <v>2</v>
      </c>
      <c r="J114" s="37"/>
      <c r="K114" s="14" t="s">
        <v>2</v>
      </c>
      <c r="L114" s="37"/>
      <c r="M114" s="32"/>
      <c r="N114" s="32"/>
      <c r="O114" s="32"/>
      <c r="P114" s="32"/>
      <c r="Q114" s="32"/>
      <c r="R114" s="32"/>
      <c r="S114" s="32"/>
      <c r="T114" s="32"/>
      <c r="U114" s="32"/>
      <c r="V114" s="32"/>
      <c r="W114" s="32"/>
      <c r="X114" s="32"/>
      <c r="Y114" s="32"/>
      <c r="Z114" s="32"/>
    </row>
    <row r="115" ht="16.5" spans="1:26">
      <c r="A115" s="48" t="str">
        <f>IF(C115="","",COUNTA(C$8:C115))</f>
        <v/>
      </c>
      <c r="B115" s="48"/>
      <c r="C115" s="49"/>
      <c r="D115" s="48"/>
      <c r="E115" s="51"/>
      <c r="F115" s="23"/>
      <c r="G115" s="23"/>
      <c r="H115" s="23"/>
      <c r="I115" s="14" t="s">
        <v>2</v>
      </c>
      <c r="J115" s="37"/>
      <c r="K115" s="14" t="s">
        <v>2</v>
      </c>
      <c r="L115" s="37"/>
      <c r="M115" s="32"/>
      <c r="N115" s="32"/>
      <c r="O115" s="32"/>
      <c r="P115" s="32"/>
      <c r="Q115" s="32"/>
      <c r="R115" s="32"/>
      <c r="S115" s="32"/>
      <c r="T115" s="32"/>
      <c r="U115" s="32"/>
      <c r="V115" s="32"/>
      <c r="W115" s="32"/>
      <c r="X115" s="32"/>
      <c r="Y115" s="32"/>
      <c r="Z115" s="32"/>
    </row>
    <row r="116" ht="16.5" spans="1:26">
      <c r="A116" s="48" t="str">
        <f>IF(C116="","",COUNTA(C$8:C116))</f>
        <v/>
      </c>
      <c r="B116" s="48"/>
      <c r="C116" s="49"/>
      <c r="D116" s="48"/>
      <c r="E116" s="51"/>
      <c r="F116" s="23"/>
      <c r="G116" s="23"/>
      <c r="H116" s="23"/>
      <c r="I116" s="14" t="s">
        <v>2</v>
      </c>
      <c r="J116" s="37"/>
      <c r="K116" s="14" t="s">
        <v>2</v>
      </c>
      <c r="L116" s="37"/>
      <c r="M116" s="32"/>
      <c r="N116" s="32"/>
      <c r="O116" s="32"/>
      <c r="P116" s="32"/>
      <c r="Q116" s="32"/>
      <c r="R116" s="32"/>
      <c r="S116" s="32"/>
      <c r="T116" s="32"/>
      <c r="U116" s="32"/>
      <c r="V116" s="32"/>
      <c r="W116" s="32"/>
      <c r="X116" s="32"/>
      <c r="Y116" s="32"/>
      <c r="Z116" s="32"/>
    </row>
    <row r="117" ht="16.5" spans="1:26">
      <c r="A117" s="48" t="str">
        <f>IF(C117="","",COUNTA(C$8:C117))</f>
        <v/>
      </c>
      <c r="B117" s="48"/>
      <c r="C117" s="49"/>
      <c r="D117" s="48"/>
      <c r="E117" s="51"/>
      <c r="F117" s="23"/>
      <c r="G117" s="23"/>
      <c r="H117" s="23"/>
      <c r="I117" s="14" t="s">
        <v>2</v>
      </c>
      <c r="J117" s="37"/>
      <c r="K117" s="14" t="s">
        <v>2</v>
      </c>
      <c r="L117" s="37"/>
      <c r="M117" s="32"/>
      <c r="N117" s="32"/>
      <c r="O117" s="32"/>
      <c r="P117" s="32"/>
      <c r="Q117" s="32"/>
      <c r="R117" s="32"/>
      <c r="S117" s="32"/>
      <c r="T117" s="32"/>
      <c r="U117" s="32"/>
      <c r="V117" s="32"/>
      <c r="W117" s="32"/>
      <c r="X117" s="32"/>
      <c r="Y117" s="32"/>
      <c r="Z117" s="32"/>
    </row>
    <row r="118" ht="16.5" spans="1:26">
      <c r="A118" s="48" t="str">
        <f>IF(C118="","",COUNTA(C$8:C118))</f>
        <v/>
      </c>
      <c r="B118" s="48"/>
      <c r="C118" s="49"/>
      <c r="D118" s="48"/>
      <c r="E118" s="51"/>
      <c r="F118" s="23"/>
      <c r="G118" s="23"/>
      <c r="H118" s="23"/>
      <c r="I118" s="14" t="s">
        <v>2</v>
      </c>
      <c r="J118" s="37"/>
      <c r="K118" s="14" t="s">
        <v>2</v>
      </c>
      <c r="L118" s="37"/>
      <c r="M118" s="32"/>
      <c r="N118" s="32"/>
      <c r="O118" s="32"/>
      <c r="P118" s="32"/>
      <c r="Q118" s="32"/>
      <c r="R118" s="32"/>
      <c r="S118" s="32"/>
      <c r="T118" s="32"/>
      <c r="U118" s="32"/>
      <c r="V118" s="32"/>
      <c r="W118" s="32"/>
      <c r="X118" s="32"/>
      <c r="Y118" s="32"/>
      <c r="Z118" s="32"/>
    </row>
    <row r="119" ht="16.5" spans="1:26">
      <c r="A119" s="48" t="str">
        <f>IF(C119="","",COUNTA(C$8:C119))</f>
        <v/>
      </c>
      <c r="B119" s="48"/>
      <c r="C119" s="49"/>
      <c r="D119" s="48"/>
      <c r="E119" s="51"/>
      <c r="F119" s="23"/>
      <c r="G119" s="23"/>
      <c r="H119" s="23"/>
      <c r="I119" s="14" t="s">
        <v>2</v>
      </c>
      <c r="J119" s="37"/>
      <c r="K119" s="14" t="s">
        <v>2</v>
      </c>
      <c r="L119" s="37"/>
      <c r="M119" s="32"/>
      <c r="N119" s="32"/>
      <c r="O119" s="32"/>
      <c r="P119" s="32"/>
      <c r="Q119" s="32"/>
      <c r="R119" s="32"/>
      <c r="S119" s="32"/>
      <c r="T119" s="32"/>
      <c r="U119" s="32"/>
      <c r="V119" s="32"/>
      <c r="W119" s="32"/>
      <c r="X119" s="32"/>
      <c r="Y119" s="32"/>
      <c r="Z119" s="32"/>
    </row>
    <row r="120" ht="16.5" spans="1:26">
      <c r="A120" s="48" t="str">
        <f>IF(C120="","",COUNTA(C$8:C120))</f>
        <v/>
      </c>
      <c r="B120" s="48"/>
      <c r="C120" s="49"/>
      <c r="D120" s="48"/>
      <c r="E120" s="51"/>
      <c r="F120" s="23"/>
      <c r="G120" s="23"/>
      <c r="H120" s="23"/>
      <c r="I120" s="14" t="s">
        <v>2</v>
      </c>
      <c r="J120" s="37"/>
      <c r="K120" s="14" t="s">
        <v>2</v>
      </c>
      <c r="L120" s="37"/>
      <c r="M120" s="32"/>
      <c r="N120" s="32"/>
      <c r="O120" s="32"/>
      <c r="P120" s="32"/>
      <c r="Q120" s="32"/>
      <c r="R120" s="32"/>
      <c r="S120" s="32"/>
      <c r="T120" s="32"/>
      <c r="U120" s="32"/>
      <c r="V120" s="32"/>
      <c r="W120" s="32"/>
      <c r="X120" s="32"/>
      <c r="Y120" s="32"/>
      <c r="Z120" s="32"/>
    </row>
    <row r="121" ht="16.5" spans="1:26">
      <c r="A121" s="48" t="str">
        <f>IF(C121="","",COUNTA(C$8:C121))</f>
        <v/>
      </c>
      <c r="B121" s="48"/>
      <c r="C121" s="49"/>
      <c r="D121" s="48"/>
      <c r="E121" s="51"/>
      <c r="F121" s="23"/>
      <c r="G121" s="23"/>
      <c r="H121" s="23"/>
      <c r="I121" s="14" t="s">
        <v>2</v>
      </c>
      <c r="J121" s="37"/>
      <c r="K121" s="14" t="s">
        <v>2</v>
      </c>
      <c r="L121" s="37"/>
      <c r="M121" s="32"/>
      <c r="N121" s="32"/>
      <c r="O121" s="32"/>
      <c r="P121" s="32"/>
      <c r="Q121" s="32"/>
      <c r="R121" s="32"/>
      <c r="S121" s="32"/>
      <c r="T121" s="32"/>
      <c r="U121" s="32"/>
      <c r="V121" s="32"/>
      <c r="W121" s="32"/>
      <c r="X121" s="32"/>
      <c r="Y121" s="32"/>
      <c r="Z121" s="32"/>
    </row>
    <row r="122" ht="16.5" spans="1:26">
      <c r="A122" s="48" t="str">
        <f>IF(C122="","",COUNTA(C$8:C122))</f>
        <v/>
      </c>
      <c r="B122" s="48"/>
      <c r="C122" s="49"/>
      <c r="D122" s="48"/>
      <c r="E122" s="51"/>
      <c r="F122" s="23"/>
      <c r="G122" s="23"/>
      <c r="H122" s="23"/>
      <c r="I122" s="14" t="s">
        <v>2</v>
      </c>
      <c r="J122" s="37"/>
      <c r="K122" s="14" t="s">
        <v>2</v>
      </c>
      <c r="L122" s="37"/>
      <c r="M122" s="32"/>
      <c r="N122" s="32"/>
      <c r="O122" s="32"/>
      <c r="P122" s="32"/>
      <c r="Q122" s="32"/>
      <c r="R122" s="32"/>
      <c r="S122" s="32"/>
      <c r="T122" s="32"/>
      <c r="U122" s="32"/>
      <c r="V122" s="32"/>
      <c r="W122" s="32"/>
      <c r="X122" s="32"/>
      <c r="Y122" s="32"/>
      <c r="Z122" s="32"/>
    </row>
    <row r="123" ht="16.5" spans="1:26">
      <c r="A123" s="48" t="str">
        <f>IF(C123="","",COUNTA(C$8:C123))</f>
        <v/>
      </c>
      <c r="B123" s="48"/>
      <c r="C123" s="49"/>
      <c r="D123" s="48"/>
      <c r="E123" s="51"/>
      <c r="F123" s="23"/>
      <c r="G123" s="23"/>
      <c r="H123" s="23"/>
      <c r="I123" s="14" t="s">
        <v>2</v>
      </c>
      <c r="J123" s="37"/>
      <c r="K123" s="14" t="s">
        <v>2</v>
      </c>
      <c r="L123" s="37"/>
      <c r="M123" s="32"/>
      <c r="N123" s="32"/>
      <c r="O123" s="32"/>
      <c r="P123" s="32"/>
      <c r="Q123" s="32"/>
      <c r="R123" s="32"/>
      <c r="S123" s="32"/>
      <c r="T123" s="32"/>
      <c r="U123" s="32"/>
      <c r="V123" s="32"/>
      <c r="W123" s="32"/>
      <c r="X123" s="32"/>
      <c r="Y123" s="32"/>
      <c r="Z123" s="32"/>
    </row>
    <row r="124" ht="16.5" spans="1:26">
      <c r="A124" s="48" t="str">
        <f>IF(C124="","",COUNTA(C$8:C124))</f>
        <v/>
      </c>
      <c r="B124" s="48"/>
      <c r="C124" s="49"/>
      <c r="D124" s="48"/>
      <c r="E124" s="51"/>
      <c r="F124" s="23"/>
      <c r="G124" s="23"/>
      <c r="H124" s="23"/>
      <c r="I124" s="14" t="s">
        <v>2</v>
      </c>
      <c r="J124" s="37"/>
      <c r="K124" s="14" t="s">
        <v>2</v>
      </c>
      <c r="L124" s="37"/>
      <c r="M124" s="32"/>
      <c r="N124" s="32"/>
      <c r="O124" s="32"/>
      <c r="P124" s="32"/>
      <c r="Q124" s="32"/>
      <c r="R124" s="32"/>
      <c r="S124" s="32"/>
      <c r="T124" s="32"/>
      <c r="U124" s="32"/>
      <c r="V124" s="32"/>
      <c r="W124" s="32"/>
      <c r="X124" s="32"/>
      <c r="Y124" s="32"/>
      <c r="Z124" s="32"/>
    </row>
    <row r="125" ht="16.5" spans="1:26">
      <c r="A125" s="48" t="str">
        <f>IF(C125="","",COUNTA(C$8:C125))</f>
        <v/>
      </c>
      <c r="B125" s="48"/>
      <c r="C125" s="49"/>
      <c r="D125" s="48"/>
      <c r="E125" s="51"/>
      <c r="F125" s="23"/>
      <c r="G125" s="23"/>
      <c r="H125" s="23"/>
      <c r="I125" s="14" t="s">
        <v>2</v>
      </c>
      <c r="J125" s="37"/>
      <c r="K125" s="14" t="s">
        <v>2</v>
      </c>
      <c r="L125" s="37"/>
      <c r="M125" s="32"/>
      <c r="N125" s="32"/>
      <c r="O125" s="32"/>
      <c r="P125" s="32"/>
      <c r="Q125" s="32"/>
      <c r="R125" s="32"/>
      <c r="S125" s="32"/>
      <c r="T125" s="32"/>
      <c r="U125" s="32"/>
      <c r="V125" s="32"/>
      <c r="W125" s="32"/>
      <c r="X125" s="32"/>
      <c r="Y125" s="32"/>
      <c r="Z125" s="32"/>
    </row>
    <row r="126" ht="16.5" spans="1:26">
      <c r="A126" s="48" t="str">
        <f>IF(C126="","",COUNTA(C$8:C126))</f>
        <v/>
      </c>
      <c r="B126" s="48"/>
      <c r="C126" s="49"/>
      <c r="D126" s="48"/>
      <c r="E126" s="51"/>
      <c r="F126" s="23"/>
      <c r="G126" s="23"/>
      <c r="H126" s="23"/>
      <c r="I126" s="14" t="s">
        <v>2</v>
      </c>
      <c r="J126" s="37"/>
      <c r="K126" s="14" t="s">
        <v>2</v>
      </c>
      <c r="L126" s="37"/>
      <c r="M126" s="32"/>
      <c r="N126" s="32"/>
      <c r="O126" s="32"/>
      <c r="P126" s="32"/>
      <c r="Q126" s="32"/>
      <c r="R126" s="32"/>
      <c r="S126" s="32"/>
      <c r="T126" s="32"/>
      <c r="U126" s="32"/>
      <c r="V126" s="32"/>
      <c r="W126" s="32"/>
      <c r="X126" s="32"/>
      <c r="Y126" s="32"/>
      <c r="Z126" s="32"/>
    </row>
    <row r="127" ht="16.5" spans="1:26">
      <c r="A127" s="48" t="str">
        <f>IF(C127="","",COUNTA(C$8:C127))</f>
        <v/>
      </c>
      <c r="B127" s="48"/>
      <c r="C127" s="49"/>
      <c r="D127" s="48"/>
      <c r="E127" s="51"/>
      <c r="F127" s="23"/>
      <c r="G127" s="23"/>
      <c r="H127" s="23"/>
      <c r="I127" s="14" t="s">
        <v>2</v>
      </c>
      <c r="J127" s="37"/>
      <c r="K127" s="14" t="s">
        <v>2</v>
      </c>
      <c r="L127" s="37"/>
      <c r="M127" s="32"/>
      <c r="N127" s="32"/>
      <c r="O127" s="32"/>
      <c r="P127" s="32"/>
      <c r="Q127" s="32"/>
      <c r="R127" s="32"/>
      <c r="S127" s="32"/>
      <c r="T127" s="32"/>
      <c r="U127" s="32"/>
      <c r="V127" s="32"/>
      <c r="W127" s="32"/>
      <c r="X127" s="32"/>
      <c r="Y127" s="32"/>
      <c r="Z127" s="32"/>
    </row>
    <row r="128" ht="16.5" spans="1:26">
      <c r="A128" s="48" t="str">
        <f>IF(C128="","",COUNTA(C$8:C128))</f>
        <v/>
      </c>
      <c r="B128" s="48"/>
      <c r="C128" s="49"/>
      <c r="D128" s="48"/>
      <c r="E128" s="51"/>
      <c r="F128" s="23"/>
      <c r="G128" s="23"/>
      <c r="H128" s="23"/>
      <c r="I128" s="14" t="s">
        <v>2</v>
      </c>
      <c r="J128" s="37"/>
      <c r="K128" s="14" t="s">
        <v>2</v>
      </c>
      <c r="L128" s="37"/>
      <c r="M128" s="32"/>
      <c r="N128" s="32"/>
      <c r="O128" s="32"/>
      <c r="P128" s="32"/>
      <c r="Q128" s="32"/>
      <c r="R128" s="32"/>
      <c r="S128" s="32"/>
      <c r="T128" s="32"/>
      <c r="U128" s="32"/>
      <c r="V128" s="32"/>
      <c r="W128" s="32"/>
      <c r="X128" s="32"/>
      <c r="Y128" s="32"/>
      <c r="Z128" s="32"/>
    </row>
    <row r="129" ht="16.5" spans="1:26">
      <c r="A129" s="48" t="str">
        <f>IF(C129="","",COUNTA(C$8:C129))</f>
        <v/>
      </c>
      <c r="B129" s="48"/>
      <c r="C129" s="49"/>
      <c r="D129" s="48"/>
      <c r="E129" s="51"/>
      <c r="F129" s="23"/>
      <c r="G129" s="23"/>
      <c r="H129" s="23"/>
      <c r="I129" s="14" t="s">
        <v>2</v>
      </c>
      <c r="J129" s="37"/>
      <c r="K129" s="14" t="s">
        <v>2</v>
      </c>
      <c r="L129" s="37"/>
      <c r="M129" s="32"/>
      <c r="N129" s="32"/>
      <c r="O129" s="32"/>
      <c r="P129" s="32"/>
      <c r="Q129" s="32"/>
      <c r="R129" s="32"/>
      <c r="S129" s="32"/>
      <c r="T129" s="32"/>
      <c r="U129" s="32"/>
      <c r="V129" s="32"/>
      <c r="W129" s="32"/>
      <c r="X129" s="32"/>
      <c r="Y129" s="32"/>
      <c r="Z129" s="32"/>
    </row>
    <row r="130" ht="16.5" spans="1:26">
      <c r="A130" s="48" t="str">
        <f>IF(C130="","",COUNTA(C$8:C130))</f>
        <v/>
      </c>
      <c r="B130" s="48"/>
      <c r="C130" s="49"/>
      <c r="D130" s="48"/>
      <c r="E130" s="51"/>
      <c r="F130" s="23"/>
      <c r="G130" s="23"/>
      <c r="H130" s="23"/>
      <c r="I130" s="14" t="s">
        <v>2</v>
      </c>
      <c r="J130" s="37"/>
      <c r="K130" s="14" t="s">
        <v>2</v>
      </c>
      <c r="L130" s="37"/>
      <c r="M130" s="32"/>
      <c r="N130" s="32"/>
      <c r="O130" s="32"/>
      <c r="P130" s="32"/>
      <c r="Q130" s="32"/>
      <c r="R130" s="32"/>
      <c r="S130" s="32"/>
      <c r="T130" s="32"/>
      <c r="U130" s="32"/>
      <c r="V130" s="32"/>
      <c r="W130" s="32"/>
      <c r="X130" s="32"/>
      <c r="Y130" s="32"/>
      <c r="Z130" s="32"/>
    </row>
    <row r="131" ht="16.5" spans="1:26">
      <c r="A131" s="48" t="str">
        <f>IF(C131="","",COUNTA(C$8:C131))</f>
        <v/>
      </c>
      <c r="B131" s="48"/>
      <c r="C131" s="49"/>
      <c r="D131" s="48"/>
      <c r="E131" s="51"/>
      <c r="F131" s="23"/>
      <c r="G131" s="23"/>
      <c r="H131" s="23"/>
      <c r="I131" s="14" t="s">
        <v>2</v>
      </c>
      <c r="J131" s="37"/>
      <c r="K131" s="14" t="s">
        <v>2</v>
      </c>
      <c r="L131" s="37"/>
      <c r="M131" s="32"/>
      <c r="N131" s="32"/>
      <c r="O131" s="32"/>
      <c r="P131" s="32"/>
      <c r="Q131" s="32"/>
      <c r="R131" s="32"/>
      <c r="S131" s="32"/>
      <c r="T131" s="32"/>
      <c r="U131" s="32"/>
      <c r="V131" s="32"/>
      <c r="W131" s="32"/>
      <c r="X131" s="32"/>
      <c r="Y131" s="32"/>
      <c r="Z131" s="32"/>
    </row>
    <row r="132" ht="16.5" spans="1:26">
      <c r="A132" s="48" t="str">
        <f>IF(C132="","",COUNTA(C$8:C132))</f>
        <v/>
      </c>
      <c r="B132" s="48"/>
      <c r="C132" s="49"/>
      <c r="D132" s="48"/>
      <c r="E132" s="51"/>
      <c r="F132" s="23"/>
      <c r="G132" s="23"/>
      <c r="H132" s="23"/>
      <c r="I132" s="14" t="s">
        <v>2</v>
      </c>
      <c r="J132" s="37"/>
      <c r="K132" s="14" t="s">
        <v>2</v>
      </c>
      <c r="L132" s="37"/>
      <c r="M132" s="32"/>
      <c r="N132" s="32"/>
      <c r="O132" s="32"/>
      <c r="P132" s="32"/>
      <c r="Q132" s="32"/>
      <c r="R132" s="32"/>
      <c r="S132" s="32"/>
      <c r="T132" s="32"/>
      <c r="U132" s="32"/>
      <c r="V132" s="32"/>
      <c r="W132" s="32"/>
      <c r="X132" s="32"/>
      <c r="Y132" s="32"/>
      <c r="Z132" s="32"/>
    </row>
    <row r="133" ht="16.5" spans="1:26">
      <c r="A133" s="48" t="str">
        <f>IF(C133="","",COUNTA(C$8:C133))</f>
        <v/>
      </c>
      <c r="B133" s="48"/>
      <c r="C133" s="49"/>
      <c r="D133" s="48"/>
      <c r="E133" s="51"/>
      <c r="F133" s="23"/>
      <c r="G133" s="23"/>
      <c r="H133" s="23"/>
      <c r="I133" s="14" t="s">
        <v>2</v>
      </c>
      <c r="J133" s="37"/>
      <c r="K133" s="14" t="s">
        <v>2</v>
      </c>
      <c r="L133" s="37"/>
      <c r="M133" s="32"/>
      <c r="N133" s="32"/>
      <c r="O133" s="32"/>
      <c r="P133" s="32"/>
      <c r="Q133" s="32"/>
      <c r="R133" s="32"/>
      <c r="S133" s="32"/>
      <c r="T133" s="32"/>
      <c r="U133" s="32"/>
      <c r="V133" s="32"/>
      <c r="W133" s="32"/>
      <c r="X133" s="32"/>
      <c r="Y133" s="32"/>
      <c r="Z133" s="32"/>
    </row>
    <row r="134" ht="16.5" spans="1:26">
      <c r="A134" s="48" t="str">
        <f>IF(C134="","",COUNTA(C$8:C134))</f>
        <v/>
      </c>
      <c r="B134" s="48"/>
      <c r="C134" s="49"/>
      <c r="D134" s="48"/>
      <c r="E134" s="51"/>
      <c r="F134" s="23"/>
      <c r="G134" s="23"/>
      <c r="H134" s="23"/>
      <c r="I134" s="14" t="s">
        <v>2</v>
      </c>
      <c r="J134" s="37"/>
      <c r="K134" s="14" t="s">
        <v>2</v>
      </c>
      <c r="L134" s="37"/>
      <c r="M134" s="32"/>
      <c r="N134" s="32"/>
      <c r="O134" s="32"/>
      <c r="P134" s="32"/>
      <c r="Q134" s="32"/>
      <c r="R134" s="32"/>
      <c r="S134" s="32"/>
      <c r="T134" s="32"/>
      <c r="U134" s="32"/>
      <c r="V134" s="32"/>
      <c r="W134" s="32"/>
      <c r="X134" s="32"/>
      <c r="Y134" s="32"/>
      <c r="Z134" s="32"/>
    </row>
    <row r="135" ht="16.5" spans="1:26">
      <c r="A135" s="48" t="str">
        <f>IF(C135="","",COUNTA(C$8:C135))</f>
        <v/>
      </c>
      <c r="B135" s="48"/>
      <c r="C135" s="49"/>
      <c r="D135" s="48"/>
      <c r="E135" s="51"/>
      <c r="F135" s="23"/>
      <c r="G135" s="23"/>
      <c r="H135" s="23"/>
      <c r="I135" s="14" t="s">
        <v>2</v>
      </c>
      <c r="J135" s="37"/>
      <c r="K135" s="14" t="s">
        <v>2</v>
      </c>
      <c r="L135" s="37"/>
      <c r="M135" s="32"/>
      <c r="N135" s="32"/>
      <c r="O135" s="32"/>
      <c r="P135" s="32"/>
      <c r="Q135" s="32"/>
      <c r="R135" s="32"/>
      <c r="S135" s="32"/>
      <c r="T135" s="32"/>
      <c r="U135" s="32"/>
      <c r="V135" s="32"/>
      <c r="W135" s="32"/>
      <c r="X135" s="32"/>
      <c r="Y135" s="32"/>
      <c r="Z135" s="32"/>
    </row>
    <row r="136" ht="16.5" spans="1:26">
      <c r="A136" s="48" t="str">
        <f>IF(C136="","",COUNTA(C$8:C136))</f>
        <v/>
      </c>
      <c r="B136" s="48"/>
      <c r="C136" s="49"/>
      <c r="D136" s="48"/>
      <c r="E136" s="51"/>
      <c r="F136" s="23"/>
      <c r="G136" s="23"/>
      <c r="H136" s="23"/>
      <c r="I136" s="14" t="s">
        <v>2</v>
      </c>
      <c r="J136" s="37"/>
      <c r="K136" s="14" t="s">
        <v>2</v>
      </c>
      <c r="L136" s="37"/>
      <c r="M136" s="32"/>
      <c r="N136" s="32"/>
      <c r="O136" s="32"/>
      <c r="P136" s="32"/>
      <c r="Q136" s="32"/>
      <c r="R136" s="32"/>
      <c r="S136" s="32"/>
      <c r="T136" s="32"/>
      <c r="U136" s="32"/>
      <c r="V136" s="32"/>
      <c r="W136" s="32"/>
      <c r="X136" s="32"/>
      <c r="Y136" s="32"/>
      <c r="Z136" s="32"/>
    </row>
    <row r="137" ht="16.5" spans="1:26">
      <c r="A137" s="48" t="str">
        <f>IF(C137="","",COUNTA(C$8:C137))</f>
        <v/>
      </c>
      <c r="B137" s="48"/>
      <c r="C137" s="49"/>
      <c r="D137" s="48"/>
      <c r="E137" s="51"/>
      <c r="F137" s="23"/>
      <c r="G137" s="23"/>
      <c r="H137" s="23"/>
      <c r="I137" s="14" t="s">
        <v>2</v>
      </c>
      <c r="J137" s="37"/>
      <c r="K137" s="14" t="s">
        <v>2</v>
      </c>
      <c r="L137" s="37"/>
      <c r="M137" s="32"/>
      <c r="N137" s="32"/>
      <c r="O137" s="32"/>
      <c r="P137" s="32"/>
      <c r="Q137" s="32"/>
      <c r="R137" s="32"/>
      <c r="S137" s="32"/>
      <c r="T137" s="32"/>
      <c r="U137" s="32"/>
      <c r="V137" s="32"/>
      <c r="W137" s="32"/>
      <c r="X137" s="32"/>
      <c r="Y137" s="32"/>
      <c r="Z137" s="32"/>
    </row>
    <row r="138" ht="16.5" spans="1:26">
      <c r="A138" s="48" t="str">
        <f>IF(C138="","",COUNTA(C$8:C138))</f>
        <v/>
      </c>
      <c r="B138" s="48"/>
      <c r="C138" s="49"/>
      <c r="D138" s="48"/>
      <c r="E138" s="51"/>
      <c r="F138" s="23"/>
      <c r="G138" s="23"/>
      <c r="H138" s="23"/>
      <c r="I138" s="14" t="s">
        <v>2</v>
      </c>
      <c r="J138" s="37"/>
      <c r="K138" s="14" t="s">
        <v>2</v>
      </c>
      <c r="L138" s="37"/>
      <c r="M138" s="32"/>
      <c r="N138" s="32"/>
      <c r="O138" s="32"/>
      <c r="P138" s="32"/>
      <c r="Q138" s="32"/>
      <c r="R138" s="32"/>
      <c r="S138" s="32"/>
      <c r="T138" s="32"/>
      <c r="U138" s="32"/>
      <c r="V138" s="32"/>
      <c r="W138" s="32"/>
      <c r="X138" s="32"/>
      <c r="Y138" s="32"/>
      <c r="Z138" s="32"/>
    </row>
    <row r="139" ht="16.5" spans="1:26">
      <c r="A139" s="48" t="str">
        <f>IF(C139="","",COUNTA(C$8:C139))</f>
        <v/>
      </c>
      <c r="B139" s="48"/>
      <c r="C139" s="49"/>
      <c r="D139" s="48"/>
      <c r="E139" s="51"/>
      <c r="F139" s="23"/>
      <c r="G139" s="23"/>
      <c r="H139" s="23"/>
      <c r="I139" s="14" t="s">
        <v>2</v>
      </c>
      <c r="J139" s="37"/>
      <c r="K139" s="14" t="s">
        <v>2</v>
      </c>
      <c r="L139" s="37"/>
      <c r="M139" s="32"/>
      <c r="N139" s="32"/>
      <c r="O139" s="32"/>
      <c r="P139" s="32"/>
      <c r="Q139" s="32"/>
      <c r="R139" s="32"/>
      <c r="S139" s="32"/>
      <c r="T139" s="32"/>
      <c r="U139" s="32"/>
      <c r="V139" s="32"/>
      <c r="W139" s="32"/>
      <c r="X139" s="32"/>
      <c r="Y139" s="32"/>
      <c r="Z139" s="32"/>
    </row>
    <row r="140" ht="16.5" spans="1:26">
      <c r="A140" s="48" t="str">
        <f>IF(C140="","",COUNTA(C$8:C140))</f>
        <v/>
      </c>
      <c r="B140" s="48"/>
      <c r="C140" s="49"/>
      <c r="D140" s="48"/>
      <c r="E140" s="51"/>
      <c r="F140" s="23"/>
      <c r="G140" s="23"/>
      <c r="H140" s="23"/>
      <c r="I140" s="14" t="s">
        <v>2</v>
      </c>
      <c r="J140" s="37"/>
      <c r="K140" s="14" t="s">
        <v>2</v>
      </c>
      <c r="L140" s="37"/>
      <c r="M140" s="32"/>
      <c r="N140" s="32"/>
      <c r="O140" s="32"/>
      <c r="P140" s="32"/>
      <c r="Q140" s="32"/>
      <c r="R140" s="32"/>
      <c r="S140" s="32"/>
      <c r="T140" s="32"/>
      <c r="U140" s="32"/>
      <c r="V140" s="32"/>
      <c r="W140" s="32"/>
      <c r="X140" s="32"/>
      <c r="Y140" s="32"/>
      <c r="Z140" s="32"/>
    </row>
    <row r="141" ht="16.5" spans="1:26">
      <c r="A141" s="48" t="str">
        <f>IF(C141="","",COUNTA(C$8:C141))</f>
        <v/>
      </c>
      <c r="B141" s="48"/>
      <c r="C141" s="49"/>
      <c r="D141" s="48"/>
      <c r="E141" s="51"/>
      <c r="F141" s="23"/>
      <c r="G141" s="23"/>
      <c r="H141" s="23"/>
      <c r="I141" s="14" t="s">
        <v>2</v>
      </c>
      <c r="J141" s="37"/>
      <c r="K141" s="14" t="s">
        <v>2</v>
      </c>
      <c r="L141" s="37"/>
      <c r="M141" s="32"/>
      <c r="N141" s="32"/>
      <c r="O141" s="32"/>
      <c r="P141" s="32"/>
      <c r="Q141" s="32"/>
      <c r="R141" s="32"/>
      <c r="S141" s="32"/>
      <c r="T141" s="32"/>
      <c r="U141" s="32"/>
      <c r="V141" s="32"/>
      <c r="W141" s="32"/>
      <c r="X141" s="32"/>
      <c r="Y141" s="32"/>
      <c r="Z141" s="32"/>
    </row>
    <row r="142" ht="16.5" spans="1:26">
      <c r="A142" s="48" t="str">
        <f>IF(C142="","",COUNTA(C$8:C142))</f>
        <v/>
      </c>
      <c r="B142" s="48"/>
      <c r="C142" s="49"/>
      <c r="D142" s="48"/>
      <c r="E142" s="51"/>
      <c r="F142" s="23"/>
      <c r="G142" s="23"/>
      <c r="H142" s="23"/>
      <c r="I142" s="14" t="s">
        <v>2</v>
      </c>
      <c r="J142" s="37"/>
      <c r="K142" s="14" t="s">
        <v>2</v>
      </c>
      <c r="L142" s="37"/>
      <c r="M142" s="32"/>
      <c r="N142" s="32"/>
      <c r="O142" s="32"/>
      <c r="P142" s="32"/>
      <c r="Q142" s="32"/>
      <c r="R142" s="32"/>
      <c r="S142" s="32"/>
      <c r="T142" s="32"/>
      <c r="U142" s="32"/>
      <c r="V142" s="32"/>
      <c r="W142" s="32"/>
      <c r="X142" s="32"/>
      <c r="Y142" s="32"/>
      <c r="Z142" s="32"/>
    </row>
    <row r="143" ht="16.5" spans="1:26">
      <c r="A143" s="48" t="str">
        <f>IF(C143="","",COUNTA(C$8:C143))</f>
        <v/>
      </c>
      <c r="B143" s="48"/>
      <c r="C143" s="49"/>
      <c r="D143" s="48"/>
      <c r="E143" s="51"/>
      <c r="F143" s="23"/>
      <c r="G143" s="23"/>
      <c r="H143" s="23"/>
      <c r="I143" s="14" t="s">
        <v>2</v>
      </c>
      <c r="J143" s="37"/>
      <c r="K143" s="14" t="s">
        <v>2</v>
      </c>
      <c r="L143" s="37"/>
      <c r="M143" s="32"/>
      <c r="N143" s="32"/>
      <c r="O143" s="32"/>
      <c r="P143" s="32"/>
      <c r="Q143" s="32"/>
      <c r="R143" s="32"/>
      <c r="S143" s="32"/>
      <c r="T143" s="32"/>
      <c r="U143" s="32"/>
      <c r="V143" s="32"/>
      <c r="W143" s="32"/>
      <c r="X143" s="32"/>
      <c r="Y143" s="32"/>
      <c r="Z143" s="32"/>
    </row>
    <row r="144" ht="16.5" spans="1:26">
      <c r="A144" s="48" t="str">
        <f>IF(C144="","",COUNTA(C$8:C144))</f>
        <v/>
      </c>
      <c r="B144" s="48"/>
      <c r="C144" s="49"/>
      <c r="D144" s="48"/>
      <c r="E144" s="51"/>
      <c r="F144" s="23"/>
      <c r="G144" s="23"/>
      <c r="H144" s="23"/>
      <c r="I144" s="14" t="s">
        <v>2</v>
      </c>
      <c r="J144" s="37"/>
      <c r="K144" s="14" t="s">
        <v>2</v>
      </c>
      <c r="L144" s="37"/>
      <c r="M144" s="32"/>
      <c r="N144" s="32"/>
      <c r="O144" s="32"/>
      <c r="P144" s="32"/>
      <c r="Q144" s="32"/>
      <c r="R144" s="32"/>
      <c r="S144" s="32"/>
      <c r="T144" s="32"/>
      <c r="U144" s="32"/>
      <c r="V144" s="32"/>
      <c r="W144" s="32"/>
      <c r="X144" s="32"/>
      <c r="Y144" s="32"/>
      <c r="Z144" s="32"/>
    </row>
    <row r="145" ht="16.5" spans="1:26">
      <c r="A145" s="48" t="str">
        <f>IF(C145="","",COUNTA(C$8:C145))</f>
        <v/>
      </c>
      <c r="B145" s="48"/>
      <c r="C145" s="49"/>
      <c r="D145" s="48"/>
      <c r="E145" s="51"/>
      <c r="F145" s="23"/>
      <c r="G145" s="23"/>
      <c r="H145" s="23"/>
      <c r="I145" s="14" t="s">
        <v>2</v>
      </c>
      <c r="J145" s="37"/>
      <c r="K145" s="14" t="s">
        <v>2</v>
      </c>
      <c r="L145" s="37"/>
      <c r="M145" s="32"/>
      <c r="N145" s="32"/>
      <c r="O145" s="32"/>
      <c r="P145" s="32"/>
      <c r="Q145" s="32"/>
      <c r="R145" s="32"/>
      <c r="S145" s="32"/>
      <c r="T145" s="32"/>
      <c r="U145" s="32"/>
      <c r="V145" s="32"/>
      <c r="W145" s="32"/>
      <c r="X145" s="32"/>
      <c r="Y145" s="32"/>
      <c r="Z145" s="32"/>
    </row>
    <row r="146" ht="16.5" spans="1:26">
      <c r="A146" s="48" t="str">
        <f>IF(C146="","",COUNTA(C$8:C146))</f>
        <v/>
      </c>
      <c r="B146" s="48"/>
      <c r="C146" s="49"/>
      <c r="D146" s="48"/>
      <c r="E146" s="51"/>
      <c r="F146" s="23"/>
      <c r="G146" s="23"/>
      <c r="H146" s="23"/>
      <c r="I146" s="14" t="s">
        <v>2</v>
      </c>
      <c r="J146" s="37"/>
      <c r="K146" s="14" t="s">
        <v>2</v>
      </c>
      <c r="L146" s="37"/>
      <c r="M146" s="32"/>
      <c r="N146" s="32"/>
      <c r="O146" s="32"/>
      <c r="P146" s="32"/>
      <c r="Q146" s="32"/>
      <c r="R146" s="32"/>
      <c r="S146" s="32"/>
      <c r="T146" s="32"/>
      <c r="U146" s="32"/>
      <c r="V146" s="32"/>
      <c r="W146" s="32"/>
      <c r="X146" s="32"/>
      <c r="Y146" s="32"/>
      <c r="Z146" s="32"/>
    </row>
    <row r="147" ht="16.5" spans="1:26">
      <c r="A147" s="48" t="str">
        <f>IF(C147="","",COUNTA(C$8:C147))</f>
        <v/>
      </c>
      <c r="B147" s="48"/>
      <c r="C147" s="49"/>
      <c r="D147" s="48"/>
      <c r="E147" s="51"/>
      <c r="F147" s="23"/>
      <c r="G147" s="23"/>
      <c r="H147" s="23"/>
      <c r="I147" s="14" t="s">
        <v>2</v>
      </c>
      <c r="J147" s="37"/>
      <c r="K147" s="14" t="s">
        <v>2</v>
      </c>
      <c r="L147" s="37"/>
      <c r="M147" s="32"/>
      <c r="N147" s="32"/>
      <c r="O147" s="32"/>
      <c r="P147" s="32"/>
      <c r="Q147" s="32"/>
      <c r="R147" s="32"/>
      <c r="S147" s="32"/>
      <c r="T147" s="32"/>
      <c r="U147" s="32"/>
      <c r="V147" s="32"/>
      <c r="W147" s="32"/>
      <c r="X147" s="32"/>
      <c r="Y147" s="32"/>
      <c r="Z147" s="32"/>
    </row>
    <row r="148" ht="16.5" spans="1:26">
      <c r="A148" s="48" t="str">
        <f>IF(C148="","",COUNTA(C$8:C148))</f>
        <v/>
      </c>
      <c r="B148" s="48"/>
      <c r="C148" s="49"/>
      <c r="D148" s="48"/>
      <c r="E148" s="51"/>
      <c r="F148" s="23"/>
      <c r="G148" s="23"/>
      <c r="H148" s="23"/>
      <c r="I148" s="14" t="s">
        <v>2</v>
      </c>
      <c r="J148" s="37"/>
      <c r="K148" s="14" t="s">
        <v>2</v>
      </c>
      <c r="L148" s="37"/>
      <c r="M148" s="32"/>
      <c r="N148" s="32"/>
      <c r="O148" s="32"/>
      <c r="P148" s="32"/>
      <c r="Q148" s="32"/>
      <c r="R148" s="32"/>
      <c r="S148" s="32"/>
      <c r="T148" s="32"/>
      <c r="U148" s="32"/>
      <c r="V148" s="32"/>
      <c r="W148" s="32"/>
      <c r="X148" s="32"/>
      <c r="Y148" s="32"/>
      <c r="Z148" s="32"/>
    </row>
    <row r="149" ht="16.5" spans="1:26">
      <c r="A149" s="48" t="str">
        <f>IF(C149="","",COUNTA(C$8:C149))</f>
        <v/>
      </c>
      <c r="B149" s="48"/>
      <c r="C149" s="49"/>
      <c r="D149" s="48"/>
      <c r="E149" s="51"/>
      <c r="F149" s="23"/>
      <c r="G149" s="23"/>
      <c r="H149" s="23"/>
      <c r="I149" s="14" t="s">
        <v>2</v>
      </c>
      <c r="J149" s="37"/>
      <c r="K149" s="14" t="s">
        <v>2</v>
      </c>
      <c r="L149" s="37"/>
      <c r="M149" s="32"/>
      <c r="N149" s="32"/>
      <c r="O149" s="32"/>
      <c r="P149" s="32"/>
      <c r="Q149" s="32"/>
      <c r="R149" s="32"/>
      <c r="S149" s="32"/>
      <c r="T149" s="32"/>
      <c r="U149" s="32"/>
      <c r="V149" s="32"/>
      <c r="W149" s="32"/>
      <c r="X149" s="32"/>
      <c r="Y149" s="32"/>
      <c r="Z149" s="32"/>
    </row>
    <row r="150" ht="16.5" spans="1:26">
      <c r="A150" s="48" t="str">
        <f>IF(C150="","",COUNTA(C$8:C150))</f>
        <v/>
      </c>
      <c r="B150" s="48"/>
      <c r="C150" s="49"/>
      <c r="D150" s="48"/>
      <c r="E150" s="51"/>
      <c r="F150" s="23"/>
      <c r="G150" s="23"/>
      <c r="H150" s="23"/>
      <c r="I150" s="14" t="s">
        <v>2</v>
      </c>
      <c r="J150" s="37"/>
      <c r="K150" s="14" t="s">
        <v>2</v>
      </c>
      <c r="L150" s="37"/>
      <c r="M150" s="32"/>
      <c r="N150" s="32"/>
      <c r="O150" s="32"/>
      <c r="P150" s="32"/>
      <c r="Q150" s="32"/>
      <c r="R150" s="32"/>
      <c r="S150" s="32"/>
      <c r="T150" s="32"/>
      <c r="U150" s="32"/>
      <c r="V150" s="32"/>
      <c r="W150" s="32"/>
      <c r="X150" s="32"/>
      <c r="Y150" s="32"/>
      <c r="Z150" s="32"/>
    </row>
    <row r="151" ht="16.5" spans="1:26">
      <c r="A151" s="48" t="str">
        <f>IF(C151="","",COUNTA(C$8:C151))</f>
        <v/>
      </c>
      <c r="B151" s="48"/>
      <c r="C151" s="49"/>
      <c r="D151" s="48"/>
      <c r="E151" s="51"/>
      <c r="F151" s="23"/>
      <c r="G151" s="23"/>
      <c r="H151" s="23"/>
      <c r="I151" s="14" t="s">
        <v>2</v>
      </c>
      <c r="J151" s="37"/>
      <c r="K151" s="14" t="s">
        <v>2</v>
      </c>
      <c r="L151" s="37"/>
      <c r="M151" s="32"/>
      <c r="N151" s="32"/>
      <c r="O151" s="32"/>
      <c r="P151" s="32"/>
      <c r="Q151" s="32"/>
      <c r="R151" s="32"/>
      <c r="S151" s="32"/>
      <c r="T151" s="32"/>
      <c r="U151" s="32"/>
      <c r="V151" s="32"/>
      <c r="W151" s="32"/>
      <c r="X151" s="32"/>
      <c r="Y151" s="32"/>
      <c r="Z151" s="32"/>
    </row>
    <row r="152" ht="16.5" spans="1:26">
      <c r="A152" s="48" t="str">
        <f>IF(C152="","",COUNTA(C$8:C152))</f>
        <v/>
      </c>
      <c r="B152" s="48"/>
      <c r="C152" s="49"/>
      <c r="D152" s="48"/>
      <c r="E152" s="51"/>
      <c r="F152" s="23"/>
      <c r="G152" s="23"/>
      <c r="H152" s="23"/>
      <c r="I152" s="14" t="s">
        <v>2</v>
      </c>
      <c r="J152" s="37"/>
      <c r="K152" s="14" t="s">
        <v>2</v>
      </c>
      <c r="L152" s="37"/>
      <c r="M152" s="32"/>
      <c r="N152" s="32"/>
      <c r="O152" s="32"/>
      <c r="P152" s="32"/>
      <c r="Q152" s="32"/>
      <c r="R152" s="32"/>
      <c r="S152" s="32"/>
      <c r="T152" s="32"/>
      <c r="U152" s="32"/>
      <c r="V152" s="32"/>
      <c r="W152" s="32"/>
      <c r="X152" s="32"/>
      <c r="Y152" s="32"/>
      <c r="Z152" s="32"/>
    </row>
    <row r="153" ht="16.5" spans="1:26">
      <c r="A153" s="48" t="str">
        <f>IF(C153="","",COUNTA(C$8:C153))</f>
        <v/>
      </c>
      <c r="B153" s="48"/>
      <c r="C153" s="49"/>
      <c r="D153" s="48"/>
      <c r="E153" s="51"/>
      <c r="F153" s="23"/>
      <c r="G153" s="23"/>
      <c r="H153" s="23"/>
      <c r="I153" s="14" t="s">
        <v>2</v>
      </c>
      <c r="J153" s="37"/>
      <c r="K153" s="14" t="s">
        <v>2</v>
      </c>
      <c r="L153" s="37"/>
      <c r="M153" s="32"/>
      <c r="N153" s="32"/>
      <c r="O153" s="32"/>
      <c r="P153" s="32"/>
      <c r="Q153" s="32"/>
      <c r="R153" s="32"/>
      <c r="S153" s="32"/>
      <c r="T153" s="32"/>
      <c r="U153" s="32"/>
      <c r="V153" s="32"/>
      <c r="W153" s="32"/>
      <c r="X153" s="32"/>
      <c r="Y153" s="32"/>
      <c r="Z153" s="32"/>
    </row>
    <row r="154" ht="16.5" spans="1:26">
      <c r="A154" s="48" t="str">
        <f>IF(C154="","",COUNTA(C$8:C154))</f>
        <v/>
      </c>
      <c r="B154" s="48"/>
      <c r="C154" s="49"/>
      <c r="D154" s="48"/>
      <c r="E154" s="51"/>
      <c r="F154" s="23"/>
      <c r="G154" s="23"/>
      <c r="H154" s="23"/>
      <c r="I154" s="14" t="s">
        <v>2</v>
      </c>
      <c r="J154" s="37"/>
      <c r="K154" s="14" t="s">
        <v>2</v>
      </c>
      <c r="L154" s="37"/>
      <c r="M154" s="32"/>
      <c r="N154" s="32"/>
      <c r="O154" s="32"/>
      <c r="P154" s="32"/>
      <c r="Q154" s="32"/>
      <c r="R154" s="32"/>
      <c r="S154" s="32"/>
      <c r="T154" s="32"/>
      <c r="U154" s="32"/>
      <c r="V154" s="32"/>
      <c r="W154" s="32"/>
      <c r="X154" s="32"/>
      <c r="Y154" s="32"/>
      <c r="Z154" s="32"/>
    </row>
    <row r="155" ht="16.5" spans="1:26">
      <c r="A155" s="48" t="str">
        <f>IF(C155="","",COUNTA(C$8:C155))</f>
        <v/>
      </c>
      <c r="B155" s="48"/>
      <c r="C155" s="49"/>
      <c r="D155" s="48"/>
      <c r="E155" s="51"/>
      <c r="F155" s="23"/>
      <c r="G155" s="23"/>
      <c r="H155" s="23"/>
      <c r="I155" s="14" t="s">
        <v>2</v>
      </c>
      <c r="J155" s="37"/>
      <c r="K155" s="14" t="s">
        <v>2</v>
      </c>
      <c r="L155" s="37"/>
      <c r="M155" s="32"/>
      <c r="N155" s="32"/>
      <c r="O155" s="32"/>
      <c r="P155" s="32"/>
      <c r="Q155" s="32"/>
      <c r="R155" s="32"/>
      <c r="S155" s="32"/>
      <c r="T155" s="32"/>
      <c r="U155" s="32"/>
      <c r="V155" s="32"/>
      <c r="W155" s="32"/>
      <c r="X155" s="32"/>
      <c r="Y155" s="32"/>
      <c r="Z155" s="32"/>
    </row>
    <row r="156" ht="16.5" spans="1:26">
      <c r="A156" s="48" t="str">
        <f>IF(C156="","",COUNTA(C$8:C156))</f>
        <v/>
      </c>
      <c r="B156" s="48"/>
      <c r="C156" s="49"/>
      <c r="D156" s="48"/>
      <c r="E156" s="51"/>
      <c r="F156" s="23"/>
      <c r="G156" s="23"/>
      <c r="H156" s="23"/>
      <c r="I156" s="14" t="s">
        <v>2</v>
      </c>
      <c r="J156" s="37"/>
      <c r="K156" s="14" t="s">
        <v>2</v>
      </c>
      <c r="L156" s="37"/>
      <c r="M156" s="32"/>
      <c r="N156" s="32"/>
      <c r="O156" s="32"/>
      <c r="P156" s="32"/>
      <c r="Q156" s="32"/>
      <c r="R156" s="32"/>
      <c r="S156" s="32"/>
      <c r="T156" s="32"/>
      <c r="U156" s="32"/>
      <c r="V156" s="32"/>
      <c r="W156" s="32"/>
      <c r="X156" s="32"/>
      <c r="Y156" s="32"/>
      <c r="Z156" s="32"/>
    </row>
    <row r="157" ht="16.5" spans="1:26">
      <c r="A157" s="48" t="str">
        <f>IF(C157="","",COUNTA(C$8:C157))</f>
        <v/>
      </c>
      <c r="B157" s="48"/>
      <c r="C157" s="49"/>
      <c r="D157" s="48"/>
      <c r="E157" s="51"/>
      <c r="F157" s="23"/>
      <c r="G157" s="23"/>
      <c r="H157" s="23"/>
      <c r="I157" s="14" t="s">
        <v>2</v>
      </c>
      <c r="J157" s="37"/>
      <c r="K157" s="14" t="s">
        <v>2</v>
      </c>
      <c r="L157" s="37"/>
      <c r="M157" s="32"/>
      <c r="N157" s="32"/>
      <c r="O157" s="32"/>
      <c r="P157" s="32"/>
      <c r="Q157" s="32"/>
      <c r="R157" s="32"/>
      <c r="S157" s="32"/>
      <c r="T157" s="32"/>
      <c r="U157" s="32"/>
      <c r="V157" s="32"/>
      <c r="W157" s="32"/>
      <c r="X157" s="32"/>
      <c r="Y157" s="32"/>
      <c r="Z157" s="32"/>
    </row>
    <row r="158" ht="16.5" spans="1:26">
      <c r="A158" s="48" t="str">
        <f>IF(C158="","",COUNTA(C$8:C158))</f>
        <v/>
      </c>
      <c r="B158" s="48"/>
      <c r="C158" s="49"/>
      <c r="D158" s="48"/>
      <c r="E158" s="51"/>
      <c r="F158" s="23"/>
      <c r="G158" s="23"/>
      <c r="H158" s="23"/>
      <c r="I158" s="14" t="s">
        <v>2</v>
      </c>
      <c r="J158" s="37"/>
      <c r="K158" s="14" t="s">
        <v>2</v>
      </c>
      <c r="L158" s="37"/>
      <c r="M158" s="32"/>
      <c r="N158" s="32"/>
      <c r="O158" s="32"/>
      <c r="P158" s="32"/>
      <c r="Q158" s="32"/>
      <c r="R158" s="32"/>
      <c r="S158" s="32"/>
      <c r="T158" s="32"/>
      <c r="U158" s="32"/>
      <c r="V158" s="32"/>
      <c r="W158" s="32"/>
      <c r="X158" s="32"/>
      <c r="Y158" s="32"/>
      <c r="Z158" s="32"/>
    </row>
    <row r="159" ht="16.5" spans="1:26">
      <c r="A159" s="48" t="str">
        <f>IF(C159="","",COUNTA(C$8:C159))</f>
        <v/>
      </c>
      <c r="B159" s="48"/>
      <c r="C159" s="49"/>
      <c r="D159" s="48"/>
      <c r="E159" s="51"/>
      <c r="F159" s="23"/>
      <c r="G159" s="23"/>
      <c r="H159" s="23"/>
      <c r="I159" s="14" t="s">
        <v>2</v>
      </c>
      <c r="J159" s="37"/>
      <c r="K159" s="14" t="s">
        <v>2</v>
      </c>
      <c r="L159" s="37"/>
      <c r="M159" s="32"/>
      <c r="N159" s="32"/>
      <c r="O159" s="32"/>
      <c r="P159" s="32"/>
      <c r="Q159" s="32"/>
      <c r="R159" s="32"/>
      <c r="S159" s="32"/>
      <c r="T159" s="32"/>
      <c r="U159" s="32"/>
      <c r="V159" s="32"/>
      <c r="W159" s="32"/>
      <c r="X159" s="32"/>
      <c r="Y159" s="32"/>
      <c r="Z159" s="32"/>
    </row>
    <row r="160" ht="16.5" spans="1:26">
      <c r="A160" s="48" t="str">
        <f>IF(C160="","",COUNTA(C$8:C160))</f>
        <v/>
      </c>
      <c r="B160" s="48"/>
      <c r="C160" s="49"/>
      <c r="D160" s="48"/>
      <c r="E160" s="51"/>
      <c r="F160" s="23"/>
      <c r="G160" s="23"/>
      <c r="H160" s="23"/>
      <c r="I160" s="14" t="s">
        <v>2</v>
      </c>
      <c r="J160" s="37"/>
      <c r="K160" s="14" t="s">
        <v>2</v>
      </c>
      <c r="L160" s="37"/>
      <c r="M160" s="32"/>
      <c r="N160" s="32"/>
      <c r="O160" s="32"/>
      <c r="P160" s="32"/>
      <c r="Q160" s="32"/>
      <c r="R160" s="32"/>
      <c r="S160" s="32"/>
      <c r="T160" s="32"/>
      <c r="U160" s="32"/>
      <c r="V160" s="32"/>
      <c r="W160" s="32"/>
      <c r="X160" s="32"/>
      <c r="Y160" s="32"/>
      <c r="Z160" s="32"/>
    </row>
    <row r="161" ht="16.5" spans="1:26">
      <c r="A161" s="48" t="str">
        <f>IF(C161="","",COUNTA(C$8:C161))</f>
        <v/>
      </c>
      <c r="B161" s="48"/>
      <c r="C161" s="49"/>
      <c r="D161" s="48"/>
      <c r="E161" s="51"/>
      <c r="F161" s="23"/>
      <c r="G161" s="23"/>
      <c r="H161" s="23"/>
      <c r="I161" s="14" t="s">
        <v>2</v>
      </c>
      <c r="J161" s="37"/>
      <c r="K161" s="14" t="s">
        <v>2</v>
      </c>
      <c r="L161" s="37"/>
      <c r="M161" s="32"/>
      <c r="N161" s="32"/>
      <c r="O161" s="32"/>
      <c r="P161" s="32"/>
      <c r="Q161" s="32"/>
      <c r="R161" s="32"/>
      <c r="S161" s="32"/>
      <c r="T161" s="32"/>
      <c r="U161" s="32"/>
      <c r="V161" s="32"/>
      <c r="W161" s="32"/>
      <c r="X161" s="32"/>
      <c r="Y161" s="32"/>
      <c r="Z161" s="32"/>
    </row>
    <row r="162" ht="16.5" spans="1:26">
      <c r="A162" s="48" t="str">
        <f>IF(C162="","",COUNTA(C$8:C162))</f>
        <v/>
      </c>
      <c r="B162" s="48"/>
      <c r="C162" s="49"/>
      <c r="D162" s="48"/>
      <c r="E162" s="51"/>
      <c r="F162" s="23"/>
      <c r="G162" s="23"/>
      <c r="H162" s="23"/>
      <c r="I162" s="14" t="s">
        <v>2</v>
      </c>
      <c r="J162" s="37"/>
      <c r="K162" s="14" t="s">
        <v>2</v>
      </c>
      <c r="L162" s="37"/>
      <c r="M162" s="32"/>
      <c r="N162" s="32"/>
      <c r="O162" s="32"/>
      <c r="P162" s="32"/>
      <c r="Q162" s="32"/>
      <c r="R162" s="32"/>
      <c r="S162" s="32"/>
      <c r="T162" s="32"/>
      <c r="U162" s="32"/>
      <c r="V162" s="32"/>
      <c r="W162" s="32"/>
      <c r="X162" s="32"/>
      <c r="Y162" s="32"/>
      <c r="Z162" s="32"/>
    </row>
    <row r="163" ht="16.5" spans="1:26">
      <c r="A163" s="48" t="str">
        <f>IF(C163="","",COUNTA(C$8:C163))</f>
        <v/>
      </c>
      <c r="B163" s="48"/>
      <c r="C163" s="49"/>
      <c r="D163" s="48"/>
      <c r="E163" s="51"/>
      <c r="F163" s="23"/>
      <c r="G163" s="23"/>
      <c r="H163" s="23"/>
      <c r="I163" s="14" t="s">
        <v>2</v>
      </c>
      <c r="J163" s="37"/>
      <c r="K163" s="14" t="s">
        <v>2</v>
      </c>
      <c r="L163" s="37"/>
      <c r="M163" s="32"/>
      <c r="N163" s="32"/>
      <c r="O163" s="32"/>
      <c r="P163" s="32"/>
      <c r="Q163" s="32"/>
      <c r="R163" s="32"/>
      <c r="S163" s="32"/>
      <c r="T163" s="32"/>
      <c r="U163" s="32"/>
      <c r="V163" s="32"/>
      <c r="W163" s="32"/>
      <c r="X163" s="32"/>
      <c r="Y163" s="32"/>
      <c r="Z163" s="32"/>
    </row>
    <row r="164" ht="16.5" spans="1:26">
      <c r="A164" s="48" t="str">
        <f>IF(C164="","",COUNTA(C$8:C164))</f>
        <v/>
      </c>
      <c r="B164" s="48"/>
      <c r="C164" s="49"/>
      <c r="D164" s="48"/>
      <c r="E164" s="51"/>
      <c r="F164" s="23"/>
      <c r="G164" s="23"/>
      <c r="H164" s="23"/>
      <c r="I164" s="14" t="s">
        <v>2</v>
      </c>
      <c r="J164" s="37"/>
      <c r="K164" s="14" t="s">
        <v>2</v>
      </c>
      <c r="L164" s="37"/>
      <c r="M164" s="32"/>
      <c r="N164" s="32"/>
      <c r="O164" s="32"/>
      <c r="P164" s="32"/>
      <c r="Q164" s="32"/>
      <c r="R164" s="32"/>
      <c r="S164" s="32"/>
      <c r="T164" s="32"/>
      <c r="U164" s="32"/>
      <c r="V164" s="32"/>
      <c r="W164" s="32"/>
      <c r="X164" s="32"/>
      <c r="Y164" s="32"/>
      <c r="Z164" s="32"/>
    </row>
    <row r="165" ht="16.5" spans="1:26">
      <c r="A165" s="48" t="str">
        <f>IF(C165="","",COUNTA(C$8:C165))</f>
        <v/>
      </c>
      <c r="B165" s="48"/>
      <c r="C165" s="49"/>
      <c r="D165" s="48"/>
      <c r="E165" s="51"/>
      <c r="F165" s="23"/>
      <c r="G165" s="23"/>
      <c r="H165" s="23"/>
      <c r="I165" s="14" t="s">
        <v>2</v>
      </c>
      <c r="J165" s="37"/>
      <c r="K165" s="14" t="s">
        <v>2</v>
      </c>
      <c r="L165" s="37"/>
      <c r="M165" s="32"/>
      <c r="N165" s="32"/>
      <c r="O165" s="32"/>
      <c r="P165" s="32"/>
      <c r="Q165" s="32"/>
      <c r="R165" s="32"/>
      <c r="S165" s="32"/>
      <c r="T165" s="32"/>
      <c r="U165" s="32"/>
      <c r="V165" s="32"/>
      <c r="W165" s="32"/>
      <c r="X165" s="32"/>
      <c r="Y165" s="32"/>
      <c r="Z165" s="32"/>
    </row>
    <row r="166" ht="16.5" spans="1:26">
      <c r="A166" s="48" t="str">
        <f>IF(C166="","",COUNTA(C$8:C166))</f>
        <v/>
      </c>
      <c r="B166" s="48"/>
      <c r="C166" s="49"/>
      <c r="D166" s="48"/>
      <c r="E166" s="51"/>
      <c r="F166" s="23"/>
      <c r="G166" s="23"/>
      <c r="H166" s="23"/>
      <c r="I166" s="14" t="s">
        <v>2</v>
      </c>
      <c r="J166" s="37"/>
      <c r="K166" s="14" t="s">
        <v>2</v>
      </c>
      <c r="L166" s="37"/>
      <c r="M166" s="32"/>
      <c r="N166" s="32"/>
      <c r="O166" s="32"/>
      <c r="P166" s="32"/>
      <c r="Q166" s="32"/>
      <c r="R166" s="32"/>
      <c r="S166" s="32"/>
      <c r="T166" s="32"/>
      <c r="U166" s="32"/>
      <c r="V166" s="32"/>
      <c r="W166" s="32"/>
      <c r="X166" s="32"/>
      <c r="Y166" s="32"/>
      <c r="Z166" s="32"/>
    </row>
    <row r="167" ht="16.5" spans="1:26">
      <c r="A167" s="48" t="str">
        <f>IF(C167="","",COUNTA(C$8:C167))</f>
        <v/>
      </c>
      <c r="B167" s="48"/>
      <c r="C167" s="49"/>
      <c r="D167" s="48"/>
      <c r="E167" s="51"/>
      <c r="F167" s="23"/>
      <c r="G167" s="23"/>
      <c r="H167" s="23"/>
      <c r="I167" s="14" t="s">
        <v>2</v>
      </c>
      <c r="J167" s="37"/>
      <c r="K167" s="14" t="s">
        <v>2</v>
      </c>
      <c r="L167" s="37"/>
      <c r="M167" s="32"/>
      <c r="N167" s="32"/>
      <c r="O167" s="32"/>
      <c r="P167" s="32"/>
      <c r="Q167" s="32"/>
      <c r="R167" s="32"/>
      <c r="S167" s="32"/>
      <c r="T167" s="32"/>
      <c r="U167" s="32"/>
      <c r="V167" s="32"/>
      <c r="W167" s="32"/>
      <c r="X167" s="32"/>
      <c r="Y167" s="32"/>
      <c r="Z167" s="32"/>
    </row>
    <row r="168" ht="16.5" spans="1:26">
      <c r="A168" s="48" t="str">
        <f>IF(C168="","",COUNTA(C$8:C168))</f>
        <v/>
      </c>
      <c r="B168" s="48"/>
      <c r="C168" s="49"/>
      <c r="D168" s="48"/>
      <c r="E168" s="51"/>
      <c r="F168" s="23"/>
      <c r="G168" s="23"/>
      <c r="H168" s="23"/>
      <c r="I168" s="14" t="s">
        <v>2</v>
      </c>
      <c r="J168" s="37"/>
      <c r="K168" s="14" t="s">
        <v>2</v>
      </c>
      <c r="L168" s="37"/>
      <c r="M168" s="32"/>
      <c r="N168" s="32"/>
      <c r="O168" s="32"/>
      <c r="P168" s="32"/>
      <c r="Q168" s="32"/>
      <c r="R168" s="32"/>
      <c r="S168" s="32"/>
      <c r="T168" s="32"/>
      <c r="U168" s="32"/>
      <c r="V168" s="32"/>
      <c r="W168" s="32"/>
      <c r="X168" s="32"/>
      <c r="Y168" s="32"/>
      <c r="Z168" s="32"/>
    </row>
    <row r="169" ht="16.5" spans="1:26">
      <c r="A169" s="48" t="str">
        <f>IF(C169="","",COUNTA(C$8:C169))</f>
        <v/>
      </c>
      <c r="B169" s="48"/>
      <c r="C169" s="49"/>
      <c r="D169" s="48"/>
      <c r="E169" s="51"/>
      <c r="F169" s="23"/>
      <c r="G169" s="23"/>
      <c r="H169" s="23"/>
      <c r="I169" s="14" t="s">
        <v>2</v>
      </c>
      <c r="J169" s="37"/>
      <c r="K169" s="14" t="s">
        <v>2</v>
      </c>
      <c r="L169" s="37"/>
      <c r="M169" s="32"/>
      <c r="N169" s="32"/>
      <c r="O169" s="32"/>
      <c r="P169" s="32"/>
      <c r="Q169" s="32"/>
      <c r="R169" s="32"/>
      <c r="S169" s="32"/>
      <c r="T169" s="32"/>
      <c r="U169" s="32"/>
      <c r="V169" s="32"/>
      <c r="W169" s="32"/>
      <c r="X169" s="32"/>
      <c r="Y169" s="32"/>
      <c r="Z169" s="32"/>
    </row>
    <row r="170" ht="16.5" spans="1:26">
      <c r="A170" s="48" t="str">
        <f>IF(C170="","",COUNTA(C$8:C170))</f>
        <v/>
      </c>
      <c r="B170" s="48"/>
      <c r="C170" s="49"/>
      <c r="D170" s="48"/>
      <c r="E170" s="51"/>
      <c r="F170" s="23"/>
      <c r="G170" s="23"/>
      <c r="H170" s="23"/>
      <c r="I170" s="14" t="s">
        <v>2</v>
      </c>
      <c r="J170" s="37"/>
      <c r="K170" s="14" t="s">
        <v>2</v>
      </c>
      <c r="L170" s="37"/>
      <c r="M170" s="32"/>
      <c r="N170" s="32"/>
      <c r="O170" s="32"/>
      <c r="P170" s="32"/>
      <c r="Q170" s="32"/>
      <c r="R170" s="32"/>
      <c r="S170" s="32"/>
      <c r="T170" s="32"/>
      <c r="U170" s="32"/>
      <c r="V170" s="32"/>
      <c r="W170" s="32"/>
      <c r="X170" s="32"/>
      <c r="Y170" s="32"/>
      <c r="Z170" s="32"/>
    </row>
    <row r="171" ht="16.5" spans="1:26">
      <c r="A171" s="48" t="str">
        <f>IF(C171="","",COUNTA(C$8:C171))</f>
        <v/>
      </c>
      <c r="B171" s="48"/>
      <c r="C171" s="49"/>
      <c r="D171" s="48"/>
      <c r="E171" s="51"/>
      <c r="F171" s="23"/>
      <c r="G171" s="23"/>
      <c r="H171" s="23"/>
      <c r="I171" s="14" t="s">
        <v>2</v>
      </c>
      <c r="J171" s="37"/>
      <c r="K171" s="14" t="s">
        <v>2</v>
      </c>
      <c r="L171" s="37"/>
      <c r="M171" s="32"/>
      <c r="N171" s="32"/>
      <c r="O171" s="32"/>
      <c r="P171" s="32"/>
      <c r="Q171" s="32"/>
      <c r="R171" s="32"/>
      <c r="S171" s="32"/>
      <c r="T171" s="32"/>
      <c r="U171" s="32"/>
      <c r="V171" s="32"/>
      <c r="W171" s="32"/>
      <c r="X171" s="32"/>
      <c r="Y171" s="32"/>
      <c r="Z171" s="32"/>
    </row>
    <row r="172" ht="16.5" spans="1:26">
      <c r="A172" s="48" t="str">
        <f>IF(C172="","",COUNTA(C$8:C172))</f>
        <v/>
      </c>
      <c r="B172" s="48"/>
      <c r="C172" s="49"/>
      <c r="D172" s="48"/>
      <c r="E172" s="51"/>
      <c r="F172" s="23"/>
      <c r="G172" s="23"/>
      <c r="H172" s="23"/>
      <c r="I172" s="14" t="s">
        <v>2</v>
      </c>
      <c r="J172" s="37"/>
      <c r="K172" s="14" t="s">
        <v>2</v>
      </c>
      <c r="L172" s="37"/>
      <c r="M172" s="32"/>
      <c r="N172" s="32"/>
      <c r="O172" s="32"/>
      <c r="P172" s="32"/>
      <c r="Q172" s="32"/>
      <c r="R172" s="32"/>
      <c r="S172" s="32"/>
      <c r="T172" s="32"/>
      <c r="U172" s="32"/>
      <c r="V172" s="32"/>
      <c r="W172" s="32"/>
      <c r="X172" s="32"/>
      <c r="Y172" s="32"/>
      <c r="Z172" s="32"/>
    </row>
    <row r="173" ht="16.5" spans="1:26">
      <c r="A173" s="48" t="str">
        <f>IF(C173="","",COUNTA(C$8:C173))</f>
        <v/>
      </c>
      <c r="B173" s="48"/>
      <c r="C173" s="49"/>
      <c r="D173" s="48"/>
      <c r="E173" s="51"/>
      <c r="F173" s="23"/>
      <c r="G173" s="23"/>
      <c r="H173" s="23"/>
      <c r="I173" s="14" t="s">
        <v>2</v>
      </c>
      <c r="J173" s="37"/>
      <c r="K173" s="14" t="s">
        <v>2</v>
      </c>
      <c r="L173" s="37"/>
      <c r="M173" s="32"/>
      <c r="N173" s="32"/>
      <c r="O173" s="32"/>
      <c r="P173" s="32"/>
      <c r="Q173" s="32"/>
      <c r="R173" s="32"/>
      <c r="S173" s="32"/>
      <c r="T173" s="32"/>
      <c r="U173" s="32"/>
      <c r="V173" s="32"/>
      <c r="W173" s="32"/>
      <c r="X173" s="32"/>
      <c r="Y173" s="32"/>
      <c r="Z173" s="32"/>
    </row>
    <row r="174" ht="16.5" spans="1:26">
      <c r="A174" s="48" t="str">
        <f>IF(C174="","",COUNTA(C$8:C174))</f>
        <v/>
      </c>
      <c r="B174" s="48"/>
      <c r="C174" s="49"/>
      <c r="D174" s="48"/>
      <c r="E174" s="51"/>
      <c r="F174" s="23"/>
      <c r="G174" s="23"/>
      <c r="H174" s="23"/>
      <c r="I174" s="14" t="s">
        <v>2</v>
      </c>
      <c r="J174" s="37"/>
      <c r="K174" s="14" t="s">
        <v>2</v>
      </c>
      <c r="L174" s="37"/>
      <c r="M174" s="32"/>
      <c r="N174" s="32"/>
      <c r="O174" s="32"/>
      <c r="P174" s="32"/>
      <c r="Q174" s="32"/>
      <c r="R174" s="32"/>
      <c r="S174" s="32"/>
      <c r="T174" s="32"/>
      <c r="U174" s="32"/>
      <c r="V174" s="32"/>
      <c r="W174" s="32"/>
      <c r="X174" s="32"/>
      <c r="Y174" s="32"/>
      <c r="Z174" s="32"/>
    </row>
    <row r="175" ht="16.5" spans="1:26">
      <c r="A175" s="48" t="str">
        <f>IF(C175="","",COUNTA(C$8:C175))</f>
        <v/>
      </c>
      <c r="B175" s="48"/>
      <c r="C175" s="49"/>
      <c r="D175" s="48"/>
      <c r="E175" s="51"/>
      <c r="F175" s="23"/>
      <c r="G175" s="23"/>
      <c r="H175" s="23"/>
      <c r="I175" s="14" t="s">
        <v>2</v>
      </c>
      <c r="J175" s="37"/>
      <c r="K175" s="14" t="s">
        <v>2</v>
      </c>
      <c r="L175" s="37"/>
      <c r="M175" s="32"/>
      <c r="N175" s="32"/>
      <c r="O175" s="32"/>
      <c r="P175" s="32"/>
      <c r="Q175" s="32"/>
      <c r="R175" s="32"/>
      <c r="S175" s="32"/>
      <c r="T175" s="32"/>
      <c r="U175" s="32"/>
      <c r="V175" s="32"/>
      <c r="W175" s="32"/>
      <c r="X175" s="32"/>
      <c r="Y175" s="32"/>
      <c r="Z175" s="32"/>
    </row>
    <row r="176" ht="16.5" spans="1:26">
      <c r="A176" s="48" t="str">
        <f>IF(C176="","",COUNTA(C$8:C176))</f>
        <v/>
      </c>
      <c r="B176" s="48"/>
      <c r="C176" s="49"/>
      <c r="D176" s="48"/>
      <c r="E176" s="51"/>
      <c r="F176" s="23"/>
      <c r="G176" s="23"/>
      <c r="H176" s="23"/>
      <c r="I176" s="14" t="s">
        <v>2</v>
      </c>
      <c r="J176" s="37"/>
      <c r="K176" s="14" t="s">
        <v>2</v>
      </c>
      <c r="L176" s="37"/>
      <c r="M176" s="32"/>
      <c r="N176" s="32"/>
      <c r="O176" s="32"/>
      <c r="P176" s="32"/>
      <c r="Q176" s="32"/>
      <c r="R176" s="32"/>
      <c r="S176" s="32"/>
      <c r="T176" s="32"/>
      <c r="U176" s="32"/>
      <c r="V176" s="32"/>
      <c r="W176" s="32"/>
      <c r="X176" s="32"/>
      <c r="Y176" s="32"/>
      <c r="Z176" s="32"/>
    </row>
    <row r="177" ht="16.5" spans="1:26">
      <c r="A177" s="48" t="str">
        <f>IF(C177="","",COUNTA(C$8:C177))</f>
        <v/>
      </c>
      <c r="B177" s="48"/>
      <c r="C177" s="49"/>
      <c r="D177" s="48"/>
      <c r="E177" s="51"/>
      <c r="F177" s="23"/>
      <c r="G177" s="23"/>
      <c r="H177" s="23"/>
      <c r="I177" s="14" t="s">
        <v>2</v>
      </c>
      <c r="J177" s="37"/>
      <c r="K177" s="14" t="s">
        <v>2</v>
      </c>
      <c r="L177" s="37"/>
      <c r="M177" s="32"/>
      <c r="N177" s="32"/>
      <c r="O177" s="32"/>
      <c r="P177" s="32"/>
      <c r="Q177" s="32"/>
      <c r="R177" s="32"/>
      <c r="S177" s="32"/>
      <c r="T177" s="32"/>
      <c r="U177" s="32"/>
      <c r="V177" s="32"/>
      <c r="W177" s="32"/>
      <c r="X177" s="32"/>
      <c r="Y177" s="32"/>
      <c r="Z177" s="32"/>
    </row>
    <row r="178" ht="16.5" spans="1:26">
      <c r="A178" s="48" t="str">
        <f>IF(C178="","",COUNTA(C$8:C178))</f>
        <v/>
      </c>
      <c r="B178" s="48"/>
      <c r="C178" s="49"/>
      <c r="D178" s="48"/>
      <c r="E178" s="51"/>
      <c r="F178" s="23"/>
      <c r="G178" s="23"/>
      <c r="H178" s="23"/>
      <c r="I178" s="14" t="s">
        <v>2</v>
      </c>
      <c r="J178" s="37"/>
      <c r="K178" s="14" t="s">
        <v>2</v>
      </c>
      <c r="L178" s="37"/>
      <c r="M178" s="32"/>
      <c r="N178" s="32"/>
      <c r="O178" s="32"/>
      <c r="P178" s="32"/>
      <c r="Q178" s="32"/>
      <c r="R178" s="32"/>
      <c r="S178" s="32"/>
      <c r="T178" s="32"/>
      <c r="U178" s="32"/>
      <c r="V178" s="32"/>
      <c r="W178" s="32"/>
      <c r="X178" s="32"/>
      <c r="Y178" s="32"/>
      <c r="Z178" s="32"/>
    </row>
    <row r="179" ht="16.5" spans="1:26">
      <c r="A179" s="48" t="str">
        <f>IF(C179="","",COUNTA(C$8:C179))</f>
        <v/>
      </c>
      <c r="B179" s="48"/>
      <c r="C179" s="49"/>
      <c r="D179" s="48"/>
      <c r="E179" s="51"/>
      <c r="F179" s="23"/>
      <c r="G179" s="23"/>
      <c r="H179" s="23"/>
      <c r="I179" s="14" t="s">
        <v>2</v>
      </c>
      <c r="J179" s="37"/>
      <c r="K179" s="14" t="s">
        <v>2</v>
      </c>
      <c r="L179" s="37"/>
      <c r="M179" s="32"/>
      <c r="N179" s="32"/>
      <c r="O179" s="32"/>
      <c r="P179" s="32"/>
      <c r="Q179" s="32"/>
      <c r="R179" s="32"/>
      <c r="S179" s="32"/>
      <c r="T179" s="32"/>
      <c r="U179" s="32"/>
      <c r="V179" s="32"/>
      <c r="W179" s="32"/>
      <c r="X179" s="32"/>
      <c r="Y179" s="32"/>
      <c r="Z179" s="32"/>
    </row>
    <row r="180" ht="16.5" spans="1:26">
      <c r="A180" s="48" t="str">
        <f>IF(C180="","",COUNTA(C$8:C180))</f>
        <v/>
      </c>
      <c r="B180" s="48"/>
      <c r="C180" s="49"/>
      <c r="D180" s="48"/>
      <c r="E180" s="51"/>
      <c r="F180" s="23"/>
      <c r="G180" s="23"/>
      <c r="H180" s="23"/>
      <c r="I180" s="14" t="s">
        <v>2</v>
      </c>
      <c r="J180" s="37"/>
      <c r="K180" s="14" t="s">
        <v>2</v>
      </c>
      <c r="L180" s="37"/>
      <c r="M180" s="32"/>
      <c r="N180" s="32"/>
      <c r="O180" s="32"/>
      <c r="P180" s="32"/>
      <c r="Q180" s="32"/>
      <c r="R180" s="32"/>
      <c r="S180" s="32"/>
      <c r="T180" s="32"/>
      <c r="U180" s="32"/>
      <c r="V180" s="32"/>
      <c r="W180" s="32"/>
      <c r="X180" s="32"/>
      <c r="Y180" s="32"/>
      <c r="Z180" s="32"/>
    </row>
    <row r="181" ht="16.5" spans="1:26">
      <c r="A181" s="48" t="str">
        <f>IF(C181="","",COUNTA(C$8:C181))</f>
        <v/>
      </c>
      <c r="B181" s="48"/>
      <c r="C181" s="49"/>
      <c r="D181" s="48"/>
      <c r="E181" s="51"/>
      <c r="F181" s="23"/>
      <c r="G181" s="23"/>
      <c r="H181" s="23"/>
      <c r="I181" s="14" t="s">
        <v>2</v>
      </c>
      <c r="J181" s="37"/>
      <c r="K181" s="14" t="s">
        <v>2</v>
      </c>
      <c r="L181" s="37"/>
      <c r="M181" s="32"/>
      <c r="N181" s="32"/>
      <c r="O181" s="32"/>
      <c r="P181" s="32"/>
      <c r="Q181" s="32"/>
      <c r="R181" s="32"/>
      <c r="S181" s="32"/>
      <c r="T181" s="32"/>
      <c r="U181" s="32"/>
      <c r="V181" s="32"/>
      <c r="W181" s="32"/>
      <c r="X181" s="32"/>
      <c r="Y181" s="32"/>
      <c r="Z181" s="32"/>
    </row>
    <row r="182" ht="16.5" spans="1:26">
      <c r="A182" s="48" t="str">
        <f>IF(C182="","",COUNTA(C$8:C182))</f>
        <v/>
      </c>
      <c r="B182" s="48"/>
      <c r="C182" s="49"/>
      <c r="D182" s="48"/>
      <c r="E182" s="51"/>
      <c r="F182" s="23"/>
      <c r="G182" s="23"/>
      <c r="H182" s="23"/>
      <c r="I182" s="14" t="s">
        <v>2</v>
      </c>
      <c r="J182" s="37"/>
      <c r="K182" s="14" t="s">
        <v>2</v>
      </c>
      <c r="L182" s="37"/>
      <c r="M182" s="32"/>
      <c r="N182" s="32"/>
      <c r="O182" s="32"/>
      <c r="P182" s="32"/>
      <c r="Q182" s="32"/>
      <c r="R182" s="32"/>
      <c r="S182" s="32"/>
      <c r="T182" s="32"/>
      <c r="U182" s="32"/>
      <c r="V182" s="32"/>
      <c r="W182" s="32"/>
      <c r="X182" s="32"/>
      <c r="Y182" s="32"/>
      <c r="Z182" s="32"/>
    </row>
    <row r="183" ht="16.5" spans="1:26">
      <c r="A183" s="48" t="str">
        <f>IF(C183="","",COUNTA(C$8:C183))</f>
        <v/>
      </c>
      <c r="B183" s="48"/>
      <c r="C183" s="49"/>
      <c r="D183" s="48"/>
      <c r="E183" s="51"/>
      <c r="F183" s="23"/>
      <c r="G183" s="23"/>
      <c r="H183" s="23"/>
      <c r="I183" s="14" t="s">
        <v>2</v>
      </c>
      <c r="J183" s="37"/>
      <c r="K183" s="14" t="s">
        <v>2</v>
      </c>
      <c r="L183" s="37"/>
      <c r="M183" s="32"/>
      <c r="N183" s="32"/>
      <c r="O183" s="32"/>
      <c r="P183" s="32"/>
      <c r="Q183" s="32"/>
      <c r="R183" s="32"/>
      <c r="S183" s="32"/>
      <c r="T183" s="32"/>
      <c r="U183" s="32"/>
      <c r="V183" s="32"/>
      <c r="W183" s="32"/>
      <c r="X183" s="32"/>
      <c r="Y183" s="32"/>
      <c r="Z183" s="32"/>
    </row>
    <row r="184" ht="16.5" spans="1:26">
      <c r="A184" s="48" t="str">
        <f>IF(C184="","",COUNTA(C$8:C184))</f>
        <v/>
      </c>
      <c r="B184" s="48"/>
      <c r="C184" s="49"/>
      <c r="D184" s="48"/>
      <c r="E184" s="51"/>
      <c r="F184" s="23"/>
      <c r="G184" s="23"/>
      <c r="H184" s="23"/>
      <c r="I184" s="14" t="s">
        <v>2</v>
      </c>
      <c r="J184" s="37"/>
      <c r="K184" s="14" t="s">
        <v>2</v>
      </c>
      <c r="L184" s="37"/>
      <c r="M184" s="32"/>
      <c r="N184" s="32"/>
      <c r="O184" s="32"/>
      <c r="P184" s="32"/>
      <c r="Q184" s="32"/>
      <c r="R184" s="32"/>
      <c r="S184" s="32"/>
      <c r="T184" s="32"/>
      <c r="U184" s="32"/>
      <c r="V184" s="32"/>
      <c r="W184" s="32"/>
      <c r="X184" s="32"/>
      <c r="Y184" s="32"/>
      <c r="Z184" s="32"/>
    </row>
    <row r="185" ht="16.5" spans="1:26">
      <c r="A185" s="48" t="str">
        <f>IF(C185="","",COUNTA(C$8:C185))</f>
        <v/>
      </c>
      <c r="B185" s="48"/>
      <c r="C185" s="49"/>
      <c r="D185" s="48"/>
      <c r="E185" s="51"/>
      <c r="F185" s="23"/>
      <c r="G185" s="23"/>
      <c r="H185" s="23"/>
      <c r="I185" s="14" t="s">
        <v>2</v>
      </c>
      <c r="J185" s="37"/>
      <c r="K185" s="14" t="s">
        <v>2</v>
      </c>
      <c r="L185" s="37"/>
      <c r="M185" s="32"/>
      <c r="N185" s="32"/>
      <c r="O185" s="32"/>
      <c r="P185" s="32"/>
      <c r="Q185" s="32"/>
      <c r="R185" s="32"/>
      <c r="S185" s="32"/>
      <c r="T185" s="32"/>
      <c r="U185" s="32"/>
      <c r="V185" s="32"/>
      <c r="W185" s="32"/>
      <c r="X185" s="32"/>
      <c r="Y185" s="32"/>
      <c r="Z185" s="32"/>
    </row>
    <row r="186" ht="16.5" spans="1:26">
      <c r="A186" s="48" t="str">
        <f>IF(C186="","",COUNTA(C$8:C186))</f>
        <v/>
      </c>
      <c r="B186" s="48"/>
      <c r="C186" s="49"/>
      <c r="D186" s="48"/>
      <c r="E186" s="51"/>
      <c r="F186" s="23"/>
      <c r="G186" s="23"/>
      <c r="H186" s="23"/>
      <c r="I186" s="14" t="s">
        <v>2</v>
      </c>
      <c r="J186" s="37"/>
      <c r="K186" s="14" t="s">
        <v>2</v>
      </c>
      <c r="L186" s="37"/>
      <c r="M186" s="32"/>
      <c r="N186" s="32"/>
      <c r="O186" s="32"/>
      <c r="P186" s="32"/>
      <c r="Q186" s="32"/>
      <c r="R186" s="32"/>
      <c r="S186" s="32"/>
      <c r="T186" s="32"/>
      <c r="U186" s="32"/>
      <c r="V186" s="32"/>
      <c r="W186" s="32"/>
      <c r="X186" s="32"/>
      <c r="Y186" s="32"/>
      <c r="Z186" s="32"/>
    </row>
    <row r="187" ht="16.5" spans="1:26">
      <c r="A187" s="48" t="str">
        <f>IF(C187="","",COUNTA(C$8:C187))</f>
        <v/>
      </c>
      <c r="B187" s="48"/>
      <c r="C187" s="49"/>
      <c r="D187" s="48"/>
      <c r="E187" s="51"/>
      <c r="F187" s="23"/>
      <c r="G187" s="23"/>
      <c r="H187" s="23"/>
      <c r="I187" s="14" t="s">
        <v>2</v>
      </c>
      <c r="J187" s="37"/>
      <c r="K187" s="14" t="s">
        <v>2</v>
      </c>
      <c r="L187" s="37"/>
      <c r="M187" s="32"/>
      <c r="N187" s="32"/>
      <c r="O187" s="32"/>
      <c r="P187" s="32"/>
      <c r="Q187" s="32"/>
      <c r="R187" s="32"/>
      <c r="S187" s="32"/>
      <c r="T187" s="32"/>
      <c r="U187" s="32"/>
      <c r="V187" s="32"/>
      <c r="W187" s="32"/>
      <c r="X187" s="32"/>
      <c r="Y187" s="32"/>
      <c r="Z187" s="32"/>
    </row>
    <row r="188" ht="16.5" spans="1:26">
      <c r="A188" s="48" t="str">
        <f>IF(C188="","",COUNTA(C$8:C188))</f>
        <v/>
      </c>
      <c r="B188" s="48"/>
      <c r="C188" s="49"/>
      <c r="D188" s="48"/>
      <c r="E188" s="51"/>
      <c r="F188" s="23"/>
      <c r="G188" s="23"/>
      <c r="H188" s="23"/>
      <c r="I188" s="14" t="s">
        <v>2</v>
      </c>
      <c r="J188" s="37"/>
      <c r="K188" s="14" t="s">
        <v>2</v>
      </c>
      <c r="L188" s="37"/>
      <c r="M188" s="32"/>
      <c r="N188" s="32"/>
      <c r="O188" s="32"/>
      <c r="P188" s="32"/>
      <c r="Q188" s="32"/>
      <c r="R188" s="32"/>
      <c r="S188" s="32"/>
      <c r="T188" s="32"/>
      <c r="U188" s="32"/>
      <c r="V188" s="32"/>
      <c r="W188" s="32"/>
      <c r="X188" s="32"/>
      <c r="Y188" s="32"/>
      <c r="Z188" s="32"/>
    </row>
    <row r="189" ht="16.5" spans="1:26">
      <c r="A189" s="48" t="str">
        <f>IF(C189="","",COUNTA(C$8:C189))</f>
        <v/>
      </c>
      <c r="B189" s="48"/>
      <c r="C189" s="49"/>
      <c r="D189" s="48"/>
      <c r="E189" s="51"/>
      <c r="F189" s="23"/>
      <c r="G189" s="23"/>
      <c r="H189" s="23"/>
      <c r="I189" s="14" t="s">
        <v>2</v>
      </c>
      <c r="J189" s="37"/>
      <c r="K189" s="14" t="s">
        <v>2</v>
      </c>
      <c r="L189" s="37"/>
      <c r="M189" s="32"/>
      <c r="N189" s="32"/>
      <c r="O189" s="32"/>
      <c r="P189" s="32"/>
      <c r="Q189" s="32"/>
      <c r="R189" s="32"/>
      <c r="S189" s="32"/>
      <c r="T189" s="32"/>
      <c r="U189" s="32"/>
      <c r="V189" s="32"/>
      <c r="W189" s="32"/>
      <c r="X189" s="32"/>
      <c r="Y189" s="32"/>
      <c r="Z189" s="32"/>
    </row>
    <row r="190" ht="16.5" spans="1:26">
      <c r="A190" s="48" t="str">
        <f>IF(C190="","",COUNTA(C$8:C190))</f>
        <v/>
      </c>
      <c r="B190" s="48"/>
      <c r="C190" s="49"/>
      <c r="D190" s="48"/>
      <c r="E190" s="51"/>
      <c r="F190" s="23"/>
      <c r="G190" s="23"/>
      <c r="H190" s="23"/>
      <c r="I190" s="14" t="s">
        <v>2</v>
      </c>
      <c r="J190" s="37"/>
      <c r="K190" s="14" t="s">
        <v>2</v>
      </c>
      <c r="L190" s="37"/>
      <c r="M190" s="32"/>
      <c r="N190" s="32"/>
      <c r="O190" s="32"/>
      <c r="P190" s="32"/>
      <c r="Q190" s="32"/>
      <c r="R190" s="32"/>
      <c r="S190" s="32"/>
      <c r="T190" s="32"/>
      <c r="U190" s="32"/>
      <c r="V190" s="32"/>
      <c r="W190" s="32"/>
      <c r="X190" s="32"/>
      <c r="Y190" s="32"/>
      <c r="Z190" s="32"/>
    </row>
    <row r="191" ht="16.5" spans="1:26">
      <c r="A191" s="48" t="str">
        <f>IF(C191="","",COUNTA(C$8:C191))</f>
        <v/>
      </c>
      <c r="B191" s="48"/>
      <c r="C191" s="49"/>
      <c r="D191" s="48"/>
      <c r="E191" s="51"/>
      <c r="F191" s="23"/>
      <c r="G191" s="23"/>
      <c r="H191" s="23"/>
      <c r="I191" s="14" t="s">
        <v>2</v>
      </c>
      <c r="J191" s="37"/>
      <c r="K191" s="14" t="s">
        <v>2</v>
      </c>
      <c r="L191" s="37"/>
      <c r="M191" s="32"/>
      <c r="N191" s="32"/>
      <c r="O191" s="32"/>
      <c r="P191" s="32"/>
      <c r="Q191" s="32"/>
      <c r="R191" s="32"/>
      <c r="S191" s="32"/>
      <c r="T191" s="32"/>
      <c r="U191" s="32"/>
      <c r="V191" s="32"/>
      <c r="W191" s="32"/>
      <c r="X191" s="32"/>
      <c r="Y191" s="32"/>
      <c r="Z191" s="32"/>
    </row>
    <row r="192" ht="16.5" spans="1:26">
      <c r="A192" s="48" t="str">
        <f>IF(C192="","",COUNTA(C$8:C192))</f>
        <v/>
      </c>
      <c r="B192" s="48"/>
      <c r="C192" s="49"/>
      <c r="D192" s="48"/>
      <c r="E192" s="51"/>
      <c r="F192" s="23"/>
      <c r="G192" s="23"/>
      <c r="H192" s="23"/>
      <c r="I192" s="14" t="s">
        <v>2</v>
      </c>
      <c r="J192" s="37"/>
      <c r="K192" s="14" t="s">
        <v>2</v>
      </c>
      <c r="L192" s="37"/>
      <c r="M192" s="32"/>
      <c r="N192" s="32"/>
      <c r="O192" s="32"/>
      <c r="P192" s="32"/>
      <c r="Q192" s="32"/>
      <c r="R192" s="32"/>
      <c r="S192" s="32"/>
      <c r="T192" s="32"/>
      <c r="U192" s="32"/>
      <c r="V192" s="32"/>
      <c r="W192" s="32"/>
      <c r="X192" s="32"/>
      <c r="Y192" s="32"/>
      <c r="Z192" s="32"/>
    </row>
    <row r="193" ht="16.5" spans="1:26">
      <c r="A193" s="48" t="str">
        <f>IF(C193="","",COUNTA(C$8:C193))</f>
        <v/>
      </c>
      <c r="B193" s="48"/>
      <c r="C193" s="49"/>
      <c r="D193" s="48"/>
      <c r="E193" s="51"/>
      <c r="F193" s="23"/>
      <c r="G193" s="23"/>
      <c r="H193" s="23"/>
      <c r="I193" s="14" t="s">
        <v>2</v>
      </c>
      <c r="J193" s="37"/>
      <c r="K193" s="14" t="s">
        <v>2</v>
      </c>
      <c r="L193" s="37"/>
      <c r="M193" s="32"/>
      <c r="N193" s="32"/>
      <c r="O193" s="32"/>
      <c r="P193" s="32"/>
      <c r="Q193" s="32"/>
      <c r="R193" s="32"/>
      <c r="S193" s="32"/>
      <c r="T193" s="32"/>
      <c r="U193" s="32"/>
      <c r="V193" s="32"/>
      <c r="W193" s="32"/>
      <c r="X193" s="32"/>
      <c r="Y193" s="32"/>
      <c r="Z193" s="32"/>
    </row>
    <row r="194" ht="16.5" spans="1:26">
      <c r="A194" s="48" t="str">
        <f>IF(C194="","",COUNTA(C$8:C194))</f>
        <v/>
      </c>
      <c r="B194" s="48"/>
      <c r="C194" s="49"/>
      <c r="D194" s="48"/>
      <c r="E194" s="51"/>
      <c r="F194" s="23"/>
      <c r="G194" s="23"/>
      <c r="H194" s="23"/>
      <c r="I194" s="14" t="s">
        <v>2</v>
      </c>
      <c r="J194" s="37"/>
      <c r="K194" s="14" t="s">
        <v>2</v>
      </c>
      <c r="L194" s="37"/>
      <c r="M194" s="32"/>
      <c r="N194" s="32"/>
      <c r="O194" s="32"/>
      <c r="P194" s="32"/>
      <c r="Q194" s="32"/>
      <c r="R194" s="32"/>
      <c r="S194" s="32"/>
      <c r="T194" s="32"/>
      <c r="U194" s="32"/>
      <c r="V194" s="32"/>
      <c r="W194" s="32"/>
      <c r="X194" s="32"/>
      <c r="Y194" s="32"/>
      <c r="Z194" s="32"/>
    </row>
    <row r="195" ht="16.5" spans="1:26">
      <c r="A195" s="48" t="str">
        <f>IF(C195="","",COUNTA(C$8:C195))</f>
        <v/>
      </c>
      <c r="B195" s="48"/>
      <c r="C195" s="49"/>
      <c r="D195" s="48"/>
      <c r="E195" s="51"/>
      <c r="F195" s="23"/>
      <c r="G195" s="23"/>
      <c r="H195" s="23"/>
      <c r="I195" s="14" t="s">
        <v>2</v>
      </c>
      <c r="J195" s="37"/>
      <c r="K195" s="14" t="s">
        <v>2</v>
      </c>
      <c r="L195" s="37"/>
      <c r="M195" s="32"/>
      <c r="N195" s="32"/>
      <c r="O195" s="32"/>
      <c r="P195" s="32"/>
      <c r="Q195" s="32"/>
      <c r="R195" s="32"/>
      <c r="S195" s="32"/>
      <c r="T195" s="32"/>
      <c r="U195" s="32"/>
      <c r="V195" s="32"/>
      <c r="W195" s="32"/>
      <c r="X195" s="32"/>
      <c r="Y195" s="32"/>
      <c r="Z195" s="32"/>
    </row>
    <row r="196" ht="16.5" spans="1:26">
      <c r="A196" s="48" t="str">
        <f>IF(C196="","",COUNTA(C$8:C196))</f>
        <v/>
      </c>
      <c r="B196" s="48"/>
      <c r="C196" s="49"/>
      <c r="D196" s="48"/>
      <c r="E196" s="51"/>
      <c r="F196" s="23"/>
      <c r="G196" s="23"/>
      <c r="H196" s="23"/>
      <c r="I196" s="14" t="s">
        <v>2</v>
      </c>
      <c r="J196" s="37"/>
      <c r="K196" s="14" t="s">
        <v>2</v>
      </c>
      <c r="L196" s="37"/>
      <c r="M196" s="32"/>
      <c r="N196" s="32"/>
      <c r="O196" s="32"/>
      <c r="P196" s="32"/>
      <c r="Q196" s="32"/>
      <c r="R196" s="32"/>
      <c r="S196" s="32"/>
      <c r="T196" s="32"/>
      <c r="U196" s="32"/>
      <c r="V196" s="32"/>
      <c r="W196" s="32"/>
      <c r="X196" s="32"/>
      <c r="Y196" s="32"/>
      <c r="Z196" s="32"/>
    </row>
    <row r="197" ht="16.5" spans="1:26">
      <c r="A197" s="48" t="str">
        <f>IF(C197="","",COUNTA(C$8:C197))</f>
        <v/>
      </c>
      <c r="B197" s="48"/>
      <c r="C197" s="49"/>
      <c r="D197" s="48"/>
      <c r="E197" s="51"/>
      <c r="F197" s="23"/>
      <c r="G197" s="23"/>
      <c r="H197" s="23"/>
      <c r="I197" s="14" t="s">
        <v>2</v>
      </c>
      <c r="J197" s="37"/>
      <c r="K197" s="14" t="s">
        <v>2</v>
      </c>
      <c r="L197" s="37"/>
      <c r="M197" s="32"/>
      <c r="N197" s="32"/>
      <c r="O197" s="32"/>
      <c r="P197" s="32"/>
      <c r="Q197" s="32"/>
      <c r="R197" s="32"/>
      <c r="S197" s="32"/>
      <c r="T197" s="32"/>
      <c r="U197" s="32"/>
      <c r="V197" s="32"/>
      <c r="W197" s="32"/>
      <c r="X197" s="32"/>
      <c r="Y197" s="32"/>
      <c r="Z197" s="32"/>
    </row>
    <row r="198" ht="16.5" spans="1:26">
      <c r="A198" s="48" t="str">
        <f>IF(C198="","",COUNTA(C$8:C198))</f>
        <v/>
      </c>
      <c r="B198" s="48"/>
      <c r="C198" s="49"/>
      <c r="D198" s="48"/>
      <c r="E198" s="51"/>
      <c r="F198" s="23"/>
      <c r="G198" s="23"/>
      <c r="H198" s="23"/>
      <c r="I198" s="14" t="s">
        <v>2</v>
      </c>
      <c r="J198" s="37"/>
      <c r="K198" s="14" t="s">
        <v>2</v>
      </c>
      <c r="L198" s="37"/>
      <c r="M198" s="32"/>
      <c r="N198" s="32"/>
      <c r="O198" s="32"/>
      <c r="P198" s="32"/>
      <c r="Q198" s="32"/>
      <c r="R198" s="32"/>
      <c r="S198" s="32"/>
      <c r="T198" s="32"/>
      <c r="U198" s="32"/>
      <c r="V198" s="32"/>
      <c r="W198" s="32"/>
      <c r="X198" s="32"/>
      <c r="Y198" s="32"/>
      <c r="Z198" s="32"/>
    </row>
    <row r="199" ht="16.5" spans="1:26">
      <c r="A199" s="48" t="str">
        <f>IF(C199="","",COUNTA(C$8:C199))</f>
        <v/>
      </c>
      <c r="B199" s="48"/>
      <c r="C199" s="49"/>
      <c r="D199" s="48"/>
      <c r="E199" s="51"/>
      <c r="F199" s="23"/>
      <c r="G199" s="23"/>
      <c r="H199" s="23"/>
      <c r="I199" s="14" t="s">
        <v>2</v>
      </c>
      <c r="J199" s="37"/>
      <c r="K199" s="14" t="s">
        <v>2</v>
      </c>
      <c r="L199" s="37"/>
      <c r="M199" s="32"/>
      <c r="N199" s="32"/>
      <c r="O199" s="32"/>
      <c r="P199" s="32"/>
      <c r="Q199" s="32"/>
      <c r="R199" s="32"/>
      <c r="S199" s="32"/>
      <c r="T199" s="32"/>
      <c r="U199" s="32"/>
      <c r="V199" s="32"/>
      <c r="W199" s="32"/>
      <c r="X199" s="32"/>
      <c r="Y199" s="32"/>
      <c r="Z199" s="32"/>
    </row>
    <row r="200" ht="16.5" spans="1:26">
      <c r="A200" s="48" t="str">
        <f>IF(C200="","",COUNTA(C$8:C200))</f>
        <v/>
      </c>
      <c r="B200" s="48"/>
      <c r="C200" s="49"/>
      <c r="D200" s="48"/>
      <c r="E200" s="51"/>
      <c r="F200" s="23"/>
      <c r="G200" s="23"/>
      <c r="H200" s="23"/>
      <c r="I200" s="14" t="s">
        <v>2</v>
      </c>
      <c r="J200" s="37"/>
      <c r="K200" s="14" t="s">
        <v>2</v>
      </c>
      <c r="L200" s="37"/>
      <c r="M200" s="32"/>
      <c r="N200" s="32"/>
      <c r="O200" s="32"/>
      <c r="P200" s="32"/>
      <c r="Q200" s="32"/>
      <c r="R200" s="32"/>
      <c r="S200" s="32"/>
      <c r="T200" s="32"/>
      <c r="U200" s="32"/>
      <c r="V200" s="32"/>
      <c r="W200" s="32"/>
      <c r="X200" s="32"/>
      <c r="Y200" s="32"/>
      <c r="Z200" s="32"/>
    </row>
    <row r="201" ht="16.5" spans="1:26">
      <c r="A201" s="48" t="str">
        <f>IF(C201="","",COUNTA(C$8:C201))</f>
        <v/>
      </c>
      <c r="B201" s="48"/>
      <c r="C201" s="49"/>
      <c r="D201" s="48"/>
      <c r="E201" s="51"/>
      <c r="F201" s="23"/>
      <c r="G201" s="23"/>
      <c r="H201" s="23"/>
      <c r="I201" s="14" t="s">
        <v>2</v>
      </c>
      <c r="J201" s="37"/>
      <c r="K201" s="14" t="s">
        <v>2</v>
      </c>
      <c r="L201" s="37"/>
      <c r="M201" s="32"/>
      <c r="N201" s="32"/>
      <c r="O201" s="32"/>
      <c r="P201" s="32"/>
      <c r="Q201" s="32"/>
      <c r="R201" s="32"/>
      <c r="S201" s="32"/>
      <c r="T201" s="32"/>
      <c r="U201" s="32"/>
      <c r="V201" s="32"/>
      <c r="W201" s="32"/>
      <c r="X201" s="32"/>
      <c r="Y201" s="32"/>
      <c r="Z201" s="32"/>
    </row>
    <row r="202" ht="16.5" spans="1:26">
      <c r="A202" s="48" t="str">
        <f>IF(C202="","",COUNTA(C$8:C202))</f>
        <v/>
      </c>
      <c r="B202" s="48"/>
      <c r="C202" s="49"/>
      <c r="D202" s="48"/>
      <c r="E202" s="51"/>
      <c r="F202" s="23"/>
      <c r="G202" s="23"/>
      <c r="H202" s="23"/>
      <c r="I202" s="14" t="s">
        <v>2</v>
      </c>
      <c r="J202" s="37"/>
      <c r="K202" s="14" t="s">
        <v>2</v>
      </c>
      <c r="L202" s="37"/>
      <c r="M202" s="32"/>
      <c r="N202" s="32"/>
      <c r="O202" s="32"/>
      <c r="P202" s="32"/>
      <c r="Q202" s="32"/>
      <c r="R202" s="32"/>
      <c r="S202" s="32"/>
      <c r="T202" s="32"/>
      <c r="U202" s="32"/>
      <c r="V202" s="32"/>
      <c r="W202" s="32"/>
      <c r="X202" s="32"/>
      <c r="Y202" s="32"/>
      <c r="Z202" s="32"/>
    </row>
    <row r="203" ht="16.5" spans="1:26">
      <c r="A203" s="48" t="str">
        <f>IF(C203="","",COUNTA(C$8:C203))</f>
        <v/>
      </c>
      <c r="B203" s="48"/>
      <c r="C203" s="49"/>
      <c r="D203" s="48"/>
      <c r="E203" s="51"/>
      <c r="F203" s="23"/>
      <c r="G203" s="23"/>
      <c r="H203" s="23"/>
      <c r="I203" s="14" t="s">
        <v>2</v>
      </c>
      <c r="J203" s="37"/>
      <c r="K203" s="14" t="s">
        <v>2</v>
      </c>
      <c r="L203" s="37"/>
      <c r="M203" s="32"/>
      <c r="N203" s="32"/>
      <c r="O203" s="32"/>
      <c r="P203" s="32"/>
      <c r="Q203" s="32"/>
      <c r="R203" s="32"/>
      <c r="S203" s="32"/>
      <c r="T203" s="32"/>
      <c r="U203" s="32"/>
      <c r="V203" s="32"/>
      <c r="W203" s="32"/>
      <c r="X203" s="32"/>
      <c r="Y203" s="32"/>
      <c r="Z203" s="32"/>
    </row>
    <row r="204" ht="16.5" spans="1:26">
      <c r="A204" s="48" t="str">
        <f>IF(C204="","",COUNTA(C$8:C204))</f>
        <v/>
      </c>
      <c r="B204" s="48"/>
      <c r="C204" s="49"/>
      <c r="D204" s="48"/>
      <c r="E204" s="51"/>
      <c r="F204" s="23"/>
      <c r="G204" s="23"/>
      <c r="H204" s="23"/>
      <c r="I204" s="14" t="s">
        <v>2</v>
      </c>
      <c r="J204" s="37"/>
      <c r="K204" s="14" t="s">
        <v>2</v>
      </c>
      <c r="L204" s="37"/>
      <c r="M204" s="32"/>
      <c r="N204" s="32"/>
      <c r="O204" s="32"/>
      <c r="P204" s="32"/>
      <c r="Q204" s="32"/>
      <c r="R204" s="32"/>
      <c r="S204" s="32"/>
      <c r="T204" s="32"/>
      <c r="U204" s="32"/>
      <c r="V204" s="32"/>
      <c r="W204" s="32"/>
      <c r="X204" s="32"/>
      <c r="Y204" s="32"/>
      <c r="Z204" s="32"/>
    </row>
    <row r="205" ht="16.5" spans="1:26">
      <c r="A205" s="48" t="str">
        <f>IF(C205="","",COUNTA(C$8:C205))</f>
        <v/>
      </c>
      <c r="B205" s="48"/>
      <c r="C205" s="49"/>
      <c r="D205" s="48"/>
      <c r="E205" s="51"/>
      <c r="F205" s="23"/>
      <c r="G205" s="23"/>
      <c r="H205" s="23"/>
      <c r="I205" s="14" t="s">
        <v>2</v>
      </c>
      <c r="J205" s="37"/>
      <c r="K205" s="14" t="s">
        <v>2</v>
      </c>
      <c r="L205" s="37"/>
      <c r="M205" s="32"/>
      <c r="N205" s="32"/>
      <c r="O205" s="32"/>
      <c r="P205" s="32"/>
      <c r="Q205" s="32"/>
      <c r="R205" s="32"/>
      <c r="S205" s="32"/>
      <c r="T205" s="32"/>
      <c r="U205" s="32"/>
      <c r="V205" s="32"/>
      <c r="W205" s="32"/>
      <c r="X205" s="32"/>
      <c r="Y205" s="32"/>
      <c r="Z205" s="32"/>
    </row>
    <row r="206" ht="16.5" spans="1:26">
      <c r="A206" s="48" t="str">
        <f>IF(C206="","",COUNTA(C$8:C206))</f>
        <v/>
      </c>
      <c r="B206" s="48"/>
      <c r="C206" s="49"/>
      <c r="D206" s="48"/>
      <c r="E206" s="51"/>
      <c r="F206" s="23"/>
      <c r="G206" s="23"/>
      <c r="H206" s="23"/>
      <c r="I206" s="14" t="s">
        <v>2</v>
      </c>
      <c r="J206" s="37"/>
      <c r="K206" s="14" t="s">
        <v>2</v>
      </c>
      <c r="L206" s="37"/>
      <c r="M206" s="32"/>
      <c r="N206" s="32"/>
      <c r="O206" s="32"/>
      <c r="P206" s="32"/>
      <c r="Q206" s="32"/>
      <c r="R206" s="32"/>
      <c r="S206" s="32"/>
      <c r="T206" s="32"/>
      <c r="U206" s="32"/>
      <c r="V206" s="32"/>
      <c r="W206" s="32"/>
      <c r="X206" s="32"/>
      <c r="Y206" s="32"/>
      <c r="Z206" s="32"/>
    </row>
    <row r="207" ht="16.5" spans="1:26">
      <c r="A207" s="48" t="str">
        <f>IF(C207="","",COUNTA(C$8:C207))</f>
        <v/>
      </c>
      <c r="B207" s="48"/>
      <c r="C207" s="49"/>
      <c r="D207" s="48"/>
      <c r="E207" s="51"/>
      <c r="F207" s="23"/>
      <c r="G207" s="23"/>
      <c r="H207" s="23"/>
      <c r="I207" s="14" t="s">
        <v>2</v>
      </c>
      <c r="J207" s="37"/>
      <c r="K207" s="14" t="s">
        <v>2</v>
      </c>
      <c r="L207" s="37"/>
      <c r="M207" s="32"/>
      <c r="N207" s="32"/>
      <c r="O207" s="32"/>
      <c r="P207" s="32"/>
      <c r="Q207" s="32"/>
      <c r="R207" s="32"/>
      <c r="S207" s="32"/>
      <c r="T207" s="32"/>
      <c r="U207" s="32"/>
      <c r="V207" s="32"/>
      <c r="W207" s="32"/>
      <c r="X207" s="32"/>
      <c r="Y207" s="32"/>
      <c r="Z207" s="32"/>
    </row>
    <row r="208" ht="16.5" spans="1:26">
      <c r="A208" s="48" t="str">
        <f>IF(C208="","",COUNTA(C$8:C208))</f>
        <v/>
      </c>
      <c r="B208" s="48"/>
      <c r="C208" s="49"/>
      <c r="D208" s="48"/>
      <c r="E208" s="51"/>
      <c r="F208" s="23"/>
      <c r="G208" s="23"/>
      <c r="H208" s="23"/>
      <c r="I208" s="14" t="s">
        <v>2</v>
      </c>
      <c r="J208" s="37"/>
      <c r="K208" s="14" t="s">
        <v>2</v>
      </c>
      <c r="L208" s="37"/>
      <c r="M208" s="32"/>
      <c r="N208" s="32"/>
      <c r="O208" s="32"/>
      <c r="P208" s="32"/>
      <c r="Q208" s="32"/>
      <c r="R208" s="32"/>
      <c r="S208" s="32"/>
      <c r="T208" s="32"/>
      <c r="U208" s="32"/>
      <c r="V208" s="32"/>
      <c r="W208" s="32"/>
      <c r="X208" s="32"/>
      <c r="Y208" s="32"/>
      <c r="Z208" s="32"/>
    </row>
    <row r="209" ht="16.5" spans="1:26">
      <c r="A209" s="48" t="str">
        <f>IF(C209="","",COUNTA(C$8:C209))</f>
        <v/>
      </c>
      <c r="B209" s="48"/>
      <c r="C209" s="49"/>
      <c r="D209" s="48"/>
      <c r="E209" s="51"/>
      <c r="F209" s="23"/>
      <c r="G209" s="23"/>
      <c r="H209" s="23"/>
      <c r="I209" s="14" t="s">
        <v>2</v>
      </c>
      <c r="J209" s="37"/>
      <c r="K209" s="14" t="s">
        <v>2</v>
      </c>
      <c r="L209" s="37"/>
      <c r="M209" s="32"/>
      <c r="N209" s="32"/>
      <c r="O209" s="32"/>
      <c r="P209" s="32"/>
      <c r="Q209" s="32"/>
      <c r="R209" s="32"/>
      <c r="S209" s="32"/>
      <c r="T209" s="32"/>
      <c r="U209" s="32"/>
      <c r="V209" s="32"/>
      <c r="W209" s="32"/>
      <c r="X209" s="32"/>
      <c r="Y209" s="32"/>
      <c r="Z209" s="32"/>
    </row>
    <row r="210" ht="16.5" spans="1:26">
      <c r="A210" s="48" t="str">
        <f>IF(C210="","",COUNTA(C$8:C210))</f>
        <v/>
      </c>
      <c r="B210" s="48"/>
      <c r="C210" s="49"/>
      <c r="D210" s="48"/>
      <c r="E210" s="51"/>
      <c r="F210" s="23"/>
      <c r="G210" s="23"/>
      <c r="H210" s="23"/>
      <c r="I210" s="14" t="s">
        <v>2</v>
      </c>
      <c r="J210" s="37"/>
      <c r="K210" s="14" t="s">
        <v>2</v>
      </c>
      <c r="L210" s="37"/>
      <c r="M210" s="32"/>
      <c r="N210" s="32"/>
      <c r="O210" s="32"/>
      <c r="P210" s="32"/>
      <c r="Q210" s="32"/>
      <c r="R210" s="32"/>
      <c r="S210" s="32"/>
      <c r="T210" s="32"/>
      <c r="U210" s="32"/>
      <c r="V210" s="32"/>
      <c r="W210" s="32"/>
      <c r="X210" s="32"/>
      <c r="Y210" s="32"/>
      <c r="Z210" s="32"/>
    </row>
    <row r="211" ht="16.5" spans="1:26">
      <c r="A211" s="48" t="str">
        <f>IF(C211="","",COUNTA(C$8:C211))</f>
        <v/>
      </c>
      <c r="B211" s="48"/>
      <c r="C211" s="49"/>
      <c r="D211" s="48"/>
      <c r="E211" s="51"/>
      <c r="F211" s="23"/>
      <c r="G211" s="23"/>
      <c r="H211" s="23"/>
      <c r="I211" s="14" t="s">
        <v>2</v>
      </c>
      <c r="J211" s="37"/>
      <c r="K211" s="14" t="s">
        <v>2</v>
      </c>
      <c r="L211" s="37"/>
      <c r="M211" s="32"/>
      <c r="N211" s="32"/>
      <c r="O211" s="32"/>
      <c r="P211" s="32"/>
      <c r="Q211" s="32"/>
      <c r="R211" s="32"/>
      <c r="S211" s="32"/>
      <c r="T211" s="32"/>
      <c r="U211" s="32"/>
      <c r="V211" s="32"/>
      <c r="W211" s="32"/>
      <c r="X211" s="32"/>
      <c r="Y211" s="32"/>
      <c r="Z211" s="32"/>
    </row>
    <row r="212" ht="16.5" spans="1:26">
      <c r="A212" s="48" t="str">
        <f>IF(C212="","",COUNTA(C$8:C212))</f>
        <v/>
      </c>
      <c r="B212" s="48"/>
      <c r="C212" s="49"/>
      <c r="D212" s="48"/>
      <c r="E212" s="51"/>
      <c r="F212" s="23"/>
      <c r="G212" s="23"/>
      <c r="H212" s="23"/>
      <c r="I212" s="14" t="s">
        <v>2</v>
      </c>
      <c r="J212" s="37"/>
      <c r="K212" s="14" t="s">
        <v>2</v>
      </c>
      <c r="L212" s="37"/>
      <c r="M212" s="32"/>
      <c r="N212" s="32"/>
      <c r="O212" s="32"/>
      <c r="P212" s="32"/>
      <c r="Q212" s="32"/>
      <c r="R212" s="32"/>
      <c r="S212" s="32"/>
      <c r="T212" s="32"/>
      <c r="U212" s="32"/>
      <c r="V212" s="32"/>
      <c r="W212" s="32"/>
      <c r="X212" s="32"/>
      <c r="Y212" s="32"/>
      <c r="Z212" s="32"/>
    </row>
    <row r="213" ht="16.5" spans="1:26">
      <c r="A213" s="48" t="str">
        <f>IF(C213="","",COUNTA(C$8:C213))</f>
        <v/>
      </c>
      <c r="B213" s="48"/>
      <c r="C213" s="49"/>
      <c r="D213" s="48"/>
      <c r="E213" s="51"/>
      <c r="F213" s="23"/>
      <c r="G213" s="23"/>
      <c r="H213" s="23"/>
      <c r="I213" s="14" t="s">
        <v>2</v>
      </c>
      <c r="J213" s="37"/>
      <c r="K213" s="14" t="s">
        <v>2</v>
      </c>
      <c r="L213" s="37"/>
      <c r="M213" s="32"/>
      <c r="N213" s="32"/>
      <c r="O213" s="32"/>
      <c r="P213" s="32"/>
      <c r="Q213" s="32"/>
      <c r="R213" s="32"/>
      <c r="S213" s="32"/>
      <c r="T213" s="32"/>
      <c r="U213" s="32"/>
      <c r="V213" s="32"/>
      <c r="W213" s="32"/>
      <c r="X213" s="32"/>
      <c r="Y213" s="32"/>
      <c r="Z213" s="32"/>
    </row>
    <row r="214" ht="16.5" spans="1:26">
      <c r="A214" s="48" t="str">
        <f>IF(C214="","",COUNTA(C$8:C214))</f>
        <v/>
      </c>
      <c r="B214" s="48"/>
      <c r="C214" s="49"/>
      <c r="D214" s="48"/>
      <c r="E214" s="51"/>
      <c r="F214" s="23"/>
      <c r="G214" s="23"/>
      <c r="H214" s="23"/>
      <c r="I214" s="14" t="s">
        <v>2</v>
      </c>
      <c r="J214" s="37"/>
      <c r="K214" s="14" t="s">
        <v>2</v>
      </c>
      <c r="L214" s="37"/>
      <c r="M214" s="32"/>
      <c r="N214" s="32"/>
      <c r="O214" s="32"/>
      <c r="P214" s="32"/>
      <c r="Q214" s="32"/>
      <c r="R214" s="32"/>
      <c r="S214" s="32"/>
      <c r="T214" s="32"/>
      <c r="U214" s="32"/>
      <c r="V214" s="32"/>
      <c r="W214" s="32"/>
      <c r="X214" s="32"/>
      <c r="Y214" s="32"/>
      <c r="Z214" s="32"/>
    </row>
    <row r="215" ht="16.5" spans="1:26">
      <c r="A215" s="48" t="str">
        <f>IF(C215="","",COUNTA(C$8:C215))</f>
        <v/>
      </c>
      <c r="B215" s="48"/>
      <c r="C215" s="49"/>
      <c r="D215" s="48"/>
      <c r="E215" s="51"/>
      <c r="F215" s="23"/>
      <c r="G215" s="23"/>
      <c r="H215" s="23"/>
      <c r="I215" s="14" t="s">
        <v>2</v>
      </c>
      <c r="J215" s="37"/>
      <c r="K215" s="14" t="s">
        <v>2</v>
      </c>
      <c r="L215" s="37"/>
      <c r="M215" s="32"/>
      <c r="N215" s="32"/>
      <c r="O215" s="32"/>
      <c r="P215" s="32"/>
      <c r="Q215" s="32"/>
      <c r="R215" s="32"/>
      <c r="S215" s="32"/>
      <c r="T215" s="32"/>
      <c r="U215" s="32"/>
      <c r="V215" s="32"/>
      <c r="W215" s="32"/>
      <c r="X215" s="32"/>
      <c r="Y215" s="32"/>
      <c r="Z215" s="32"/>
    </row>
    <row r="216" ht="16.5" spans="1:26">
      <c r="A216" s="48" t="str">
        <f>IF(C216="","",COUNTA(C$8:C216))</f>
        <v/>
      </c>
      <c r="B216" s="48"/>
      <c r="C216" s="49"/>
      <c r="D216" s="48"/>
      <c r="E216" s="51"/>
      <c r="F216" s="23"/>
      <c r="G216" s="23"/>
      <c r="H216" s="23"/>
      <c r="I216" s="14" t="s">
        <v>2</v>
      </c>
      <c r="J216" s="37"/>
      <c r="K216" s="14" t="s">
        <v>2</v>
      </c>
      <c r="L216" s="37"/>
      <c r="M216" s="32"/>
      <c r="N216" s="32"/>
      <c r="O216" s="32"/>
      <c r="P216" s="32"/>
      <c r="Q216" s="32"/>
      <c r="R216" s="32"/>
      <c r="S216" s="32"/>
      <c r="T216" s="32"/>
      <c r="U216" s="32"/>
      <c r="V216" s="32"/>
      <c r="W216" s="32"/>
      <c r="X216" s="32"/>
      <c r="Y216" s="32"/>
      <c r="Z216" s="32"/>
    </row>
    <row r="217" ht="16.5" spans="1:26">
      <c r="A217" s="48" t="str">
        <f>IF(C217="","",COUNTA(C$8:C217))</f>
        <v/>
      </c>
      <c r="B217" s="48"/>
      <c r="C217" s="49"/>
      <c r="D217" s="48"/>
      <c r="E217" s="51"/>
      <c r="F217" s="23"/>
      <c r="G217" s="23"/>
      <c r="H217" s="23"/>
      <c r="I217" s="14" t="s">
        <v>2</v>
      </c>
      <c r="J217" s="37"/>
      <c r="K217" s="14" t="s">
        <v>2</v>
      </c>
      <c r="L217" s="37"/>
      <c r="M217" s="32"/>
      <c r="N217" s="32"/>
      <c r="O217" s="32"/>
      <c r="P217" s="32"/>
      <c r="Q217" s="32"/>
      <c r="R217" s="32"/>
      <c r="S217" s="32"/>
      <c r="T217" s="32"/>
      <c r="U217" s="32"/>
      <c r="V217" s="32"/>
      <c r="W217" s="32"/>
      <c r="X217" s="32"/>
      <c r="Y217" s="32"/>
      <c r="Z217" s="32"/>
    </row>
    <row r="218" ht="16.5" spans="1:26">
      <c r="A218" s="48" t="str">
        <f>IF(C218="","",COUNTA(C$8:C218))</f>
        <v/>
      </c>
      <c r="B218" s="48"/>
      <c r="C218" s="49"/>
      <c r="D218" s="48"/>
      <c r="E218" s="51"/>
      <c r="F218" s="23"/>
      <c r="G218" s="23"/>
      <c r="H218" s="23"/>
      <c r="I218" s="14" t="s">
        <v>2</v>
      </c>
      <c r="J218" s="37"/>
      <c r="K218" s="14" t="s">
        <v>2</v>
      </c>
      <c r="L218" s="37"/>
      <c r="M218" s="32"/>
      <c r="N218" s="32"/>
      <c r="O218" s="32"/>
      <c r="P218" s="32"/>
      <c r="Q218" s="32"/>
      <c r="R218" s="32"/>
      <c r="S218" s="32"/>
      <c r="T218" s="32"/>
      <c r="U218" s="32"/>
      <c r="V218" s="32"/>
      <c r="W218" s="32"/>
      <c r="X218" s="32"/>
      <c r="Y218" s="32"/>
      <c r="Z218" s="32"/>
    </row>
    <row r="219" ht="16.5" spans="1:26">
      <c r="A219" s="48" t="str">
        <f>IF(C219="","",COUNTA(C$8:C219))</f>
        <v/>
      </c>
      <c r="B219" s="48"/>
      <c r="C219" s="49"/>
      <c r="D219" s="48"/>
      <c r="E219" s="51"/>
      <c r="F219" s="23"/>
      <c r="G219" s="23"/>
      <c r="H219" s="23"/>
      <c r="I219" s="14" t="s">
        <v>2</v>
      </c>
      <c r="J219" s="37"/>
      <c r="K219" s="14" t="s">
        <v>2</v>
      </c>
      <c r="L219" s="37"/>
      <c r="M219" s="32"/>
      <c r="N219" s="32"/>
      <c r="O219" s="32"/>
      <c r="P219" s="32"/>
      <c r="Q219" s="32"/>
      <c r="R219" s="32"/>
      <c r="S219" s="32"/>
      <c r="T219" s="32"/>
      <c r="U219" s="32"/>
      <c r="V219" s="32"/>
      <c r="W219" s="32"/>
      <c r="X219" s="32"/>
      <c r="Y219" s="32"/>
      <c r="Z219" s="32"/>
    </row>
    <row r="220" ht="16.5" spans="1:26">
      <c r="A220" s="48" t="str">
        <f>IF(C220="","",COUNTA(C$8:C220))</f>
        <v/>
      </c>
      <c r="B220" s="48"/>
      <c r="C220" s="49"/>
      <c r="D220" s="48"/>
      <c r="E220" s="51"/>
      <c r="F220" s="23"/>
      <c r="G220" s="23"/>
      <c r="H220" s="23"/>
      <c r="I220" s="14" t="s">
        <v>2</v>
      </c>
      <c r="J220" s="37"/>
      <c r="K220" s="14" t="s">
        <v>2</v>
      </c>
      <c r="L220" s="37"/>
      <c r="M220" s="32"/>
      <c r="N220" s="32"/>
      <c r="O220" s="32"/>
      <c r="P220" s="32"/>
      <c r="Q220" s="32"/>
      <c r="R220" s="32"/>
      <c r="S220" s="32"/>
      <c r="T220" s="32"/>
      <c r="U220" s="32"/>
      <c r="V220" s="32"/>
      <c r="W220" s="32"/>
      <c r="X220" s="32"/>
      <c r="Y220" s="32"/>
      <c r="Z220" s="32"/>
    </row>
    <row r="221" ht="16.5" spans="1:26">
      <c r="A221" s="48" t="str">
        <f>IF(C221="","",COUNTA(C$8:C221))</f>
        <v/>
      </c>
      <c r="B221" s="48"/>
      <c r="C221" s="49"/>
      <c r="D221" s="48"/>
      <c r="E221" s="51"/>
      <c r="F221" s="23"/>
      <c r="G221" s="23"/>
      <c r="H221" s="23"/>
      <c r="I221" s="14" t="s">
        <v>2</v>
      </c>
      <c r="J221" s="37"/>
      <c r="K221" s="14" t="s">
        <v>2</v>
      </c>
      <c r="L221" s="37"/>
      <c r="M221" s="32"/>
      <c r="N221" s="32"/>
      <c r="O221" s="32"/>
      <c r="P221" s="32"/>
      <c r="Q221" s="32"/>
      <c r="R221" s="32"/>
      <c r="S221" s="32"/>
      <c r="T221" s="32"/>
      <c r="U221" s="32"/>
      <c r="V221" s="32"/>
      <c r="W221" s="32"/>
      <c r="X221" s="32"/>
      <c r="Y221" s="32"/>
      <c r="Z221" s="32"/>
    </row>
    <row r="222" ht="16.5" spans="1:26">
      <c r="A222" s="48" t="str">
        <f>IF(C222="","",COUNTA(C$8:C222))</f>
        <v/>
      </c>
      <c r="B222" s="48"/>
      <c r="C222" s="49"/>
      <c r="D222" s="48"/>
      <c r="E222" s="51"/>
      <c r="F222" s="23"/>
      <c r="G222" s="23"/>
      <c r="H222" s="23"/>
      <c r="I222" s="14" t="s">
        <v>2</v>
      </c>
      <c r="J222" s="37"/>
      <c r="K222" s="14" t="s">
        <v>2</v>
      </c>
      <c r="L222" s="37"/>
      <c r="M222" s="32"/>
      <c r="N222" s="32"/>
      <c r="O222" s="32"/>
      <c r="P222" s="32"/>
      <c r="Q222" s="32"/>
      <c r="R222" s="32"/>
      <c r="S222" s="32"/>
      <c r="T222" s="32"/>
      <c r="U222" s="32"/>
      <c r="V222" s="32"/>
      <c r="W222" s="32"/>
      <c r="X222" s="32"/>
      <c r="Y222" s="32"/>
      <c r="Z222" s="32"/>
    </row>
    <row r="223" ht="16.5" spans="1:26">
      <c r="A223" s="48" t="str">
        <f>IF(C223="","",COUNTA(C$8:C223))</f>
        <v/>
      </c>
      <c r="B223" s="48"/>
      <c r="C223" s="49"/>
      <c r="D223" s="48"/>
      <c r="E223" s="51"/>
      <c r="F223" s="23"/>
      <c r="G223" s="23"/>
      <c r="H223" s="23"/>
      <c r="I223" s="14" t="s">
        <v>2</v>
      </c>
      <c r="J223" s="37"/>
      <c r="K223" s="14" t="s">
        <v>2</v>
      </c>
      <c r="L223" s="37"/>
      <c r="M223" s="32"/>
      <c r="N223" s="32"/>
      <c r="O223" s="32"/>
      <c r="P223" s="32"/>
      <c r="Q223" s="32"/>
      <c r="R223" s="32"/>
      <c r="S223" s="32"/>
      <c r="T223" s="32"/>
      <c r="U223" s="32"/>
      <c r="V223" s="32"/>
      <c r="W223" s="32"/>
      <c r="X223" s="32"/>
      <c r="Y223" s="32"/>
      <c r="Z223" s="32"/>
    </row>
    <row r="224" ht="16.5" spans="1:26">
      <c r="A224" s="48" t="str">
        <f>IF(C224="","",COUNTA(C$8:C224))</f>
        <v/>
      </c>
      <c r="B224" s="48"/>
      <c r="C224" s="49"/>
      <c r="D224" s="48"/>
      <c r="E224" s="51"/>
      <c r="F224" s="23"/>
      <c r="G224" s="23"/>
      <c r="H224" s="23"/>
      <c r="I224" s="14" t="s">
        <v>2</v>
      </c>
      <c r="J224" s="37"/>
      <c r="K224" s="14" t="s">
        <v>2</v>
      </c>
      <c r="L224" s="37"/>
      <c r="M224" s="32"/>
      <c r="N224" s="32"/>
      <c r="O224" s="32"/>
      <c r="P224" s="32"/>
      <c r="Q224" s="32"/>
      <c r="R224" s="32"/>
      <c r="S224" s="32"/>
      <c r="T224" s="32"/>
      <c r="U224" s="32"/>
      <c r="V224" s="32"/>
      <c r="W224" s="32"/>
      <c r="X224" s="32"/>
      <c r="Y224" s="32"/>
      <c r="Z224" s="32"/>
    </row>
    <row r="225" ht="16.5" spans="1:26">
      <c r="A225" s="48" t="str">
        <f>IF(C225="","",COUNTA(C$8:C225))</f>
        <v/>
      </c>
      <c r="B225" s="48"/>
      <c r="C225" s="49"/>
      <c r="D225" s="48"/>
      <c r="E225" s="51"/>
      <c r="F225" s="23"/>
      <c r="G225" s="23"/>
      <c r="H225" s="23"/>
      <c r="I225" s="14" t="s">
        <v>2</v>
      </c>
      <c r="J225" s="37"/>
      <c r="K225" s="14" t="s">
        <v>2</v>
      </c>
      <c r="L225" s="37"/>
      <c r="M225" s="32"/>
      <c r="N225" s="32"/>
      <c r="O225" s="32"/>
      <c r="P225" s="32"/>
      <c r="Q225" s="32"/>
      <c r="R225" s="32"/>
      <c r="S225" s="32"/>
      <c r="T225" s="32"/>
      <c r="U225" s="32"/>
      <c r="V225" s="32"/>
      <c r="W225" s="32"/>
      <c r="X225" s="32"/>
      <c r="Y225" s="32"/>
      <c r="Z225" s="32"/>
    </row>
    <row r="226" ht="16.5" spans="1:26">
      <c r="A226" s="48" t="str">
        <f>IF(C226="","",COUNTA(C$8:C226))</f>
        <v/>
      </c>
      <c r="B226" s="48"/>
      <c r="C226" s="49"/>
      <c r="D226" s="48"/>
      <c r="E226" s="51"/>
      <c r="F226" s="23"/>
      <c r="G226" s="23"/>
      <c r="H226" s="23"/>
      <c r="I226" s="14" t="s">
        <v>2</v>
      </c>
      <c r="J226" s="37"/>
      <c r="K226" s="14" t="s">
        <v>2</v>
      </c>
      <c r="L226" s="37"/>
      <c r="M226" s="32"/>
      <c r="N226" s="32"/>
      <c r="O226" s="32"/>
      <c r="P226" s="32"/>
      <c r="Q226" s="32"/>
      <c r="R226" s="32"/>
      <c r="S226" s="32"/>
      <c r="T226" s="32"/>
      <c r="U226" s="32"/>
      <c r="V226" s="32"/>
      <c r="W226" s="32"/>
      <c r="X226" s="32"/>
      <c r="Y226" s="32"/>
      <c r="Z226" s="32"/>
    </row>
    <row r="227" ht="16.5" spans="1:26">
      <c r="A227" s="48" t="str">
        <f>IF(C227="","",COUNTA(C$8:C227))</f>
        <v/>
      </c>
      <c r="B227" s="48"/>
      <c r="C227" s="49"/>
      <c r="D227" s="48"/>
      <c r="E227" s="51"/>
      <c r="F227" s="23"/>
      <c r="G227" s="23"/>
      <c r="H227" s="23"/>
      <c r="I227" s="14" t="s">
        <v>2</v>
      </c>
      <c r="J227" s="37"/>
      <c r="K227" s="14" t="s">
        <v>2</v>
      </c>
      <c r="L227" s="37"/>
      <c r="M227" s="32"/>
      <c r="N227" s="32"/>
      <c r="O227" s="32"/>
      <c r="P227" s="32"/>
      <c r="Q227" s="32"/>
      <c r="R227" s="32"/>
      <c r="S227" s="32"/>
      <c r="T227" s="32"/>
      <c r="U227" s="32"/>
      <c r="V227" s="32"/>
      <c r="W227" s="32"/>
      <c r="X227" s="32"/>
      <c r="Y227" s="32"/>
      <c r="Z227" s="32"/>
    </row>
    <row r="228" ht="16.5" spans="1:26">
      <c r="A228" s="48" t="str">
        <f>IF(C228="","",COUNTA(C$8:C228))</f>
        <v/>
      </c>
      <c r="B228" s="48"/>
      <c r="C228" s="49"/>
      <c r="D228" s="48"/>
      <c r="E228" s="51"/>
      <c r="F228" s="23"/>
      <c r="G228" s="23"/>
      <c r="H228" s="23"/>
      <c r="I228" s="14" t="s">
        <v>2</v>
      </c>
      <c r="J228" s="37"/>
      <c r="K228" s="14" t="s">
        <v>2</v>
      </c>
      <c r="L228" s="37"/>
      <c r="M228" s="32"/>
      <c r="N228" s="32"/>
      <c r="O228" s="32"/>
      <c r="P228" s="32"/>
      <c r="Q228" s="32"/>
      <c r="R228" s="32"/>
      <c r="S228" s="32"/>
      <c r="T228" s="32"/>
      <c r="U228" s="32"/>
      <c r="V228" s="32"/>
      <c r="W228" s="32"/>
      <c r="X228" s="32"/>
      <c r="Y228" s="32"/>
      <c r="Z228" s="32"/>
    </row>
    <row r="229" ht="16.5" spans="1:26">
      <c r="A229" s="48" t="str">
        <f>IF(C229="","",COUNTA(C$8:C229))</f>
        <v/>
      </c>
      <c r="B229" s="48"/>
      <c r="C229" s="49"/>
      <c r="D229" s="48"/>
      <c r="E229" s="51"/>
      <c r="F229" s="23"/>
      <c r="G229" s="23"/>
      <c r="H229" s="23"/>
      <c r="I229" s="14" t="s">
        <v>2</v>
      </c>
      <c r="J229" s="37"/>
      <c r="K229" s="14" t="s">
        <v>2</v>
      </c>
      <c r="L229" s="37"/>
      <c r="M229" s="32"/>
      <c r="N229" s="32"/>
      <c r="O229" s="32"/>
      <c r="P229" s="32"/>
      <c r="Q229" s="32"/>
      <c r="R229" s="32"/>
      <c r="S229" s="32"/>
      <c r="T229" s="32"/>
      <c r="U229" s="32"/>
      <c r="V229" s="32"/>
      <c r="W229" s="32"/>
      <c r="X229" s="32"/>
      <c r="Y229" s="32"/>
      <c r="Z229" s="32"/>
    </row>
    <row r="230" ht="16.5" spans="1:26">
      <c r="A230" s="48" t="str">
        <f>IF(C230="","",COUNTA(C$8:C230))</f>
        <v/>
      </c>
      <c r="B230" s="48"/>
      <c r="C230" s="49"/>
      <c r="D230" s="48"/>
      <c r="E230" s="51"/>
      <c r="F230" s="23"/>
      <c r="G230" s="23"/>
      <c r="H230" s="23"/>
      <c r="I230" s="14" t="s">
        <v>2</v>
      </c>
      <c r="J230" s="37"/>
      <c r="K230" s="14" t="s">
        <v>2</v>
      </c>
      <c r="L230" s="37"/>
      <c r="M230" s="32"/>
      <c r="N230" s="32"/>
      <c r="O230" s="32"/>
      <c r="P230" s="32"/>
      <c r="Q230" s="32"/>
      <c r="R230" s="32"/>
      <c r="S230" s="32"/>
      <c r="T230" s="32"/>
      <c r="U230" s="32"/>
      <c r="V230" s="32"/>
      <c r="W230" s="32"/>
      <c r="X230" s="32"/>
      <c r="Y230" s="32"/>
      <c r="Z230" s="32"/>
    </row>
    <row r="231" ht="16.5" spans="1:26">
      <c r="A231" s="48" t="str">
        <f>IF(C231="","",COUNTA(C$8:C231))</f>
        <v/>
      </c>
      <c r="B231" s="48"/>
      <c r="C231" s="49"/>
      <c r="D231" s="48"/>
      <c r="E231" s="51"/>
      <c r="F231" s="23"/>
      <c r="G231" s="23"/>
      <c r="H231" s="23"/>
      <c r="I231" s="14" t="s">
        <v>2</v>
      </c>
      <c r="J231" s="37"/>
      <c r="K231" s="14" t="s">
        <v>2</v>
      </c>
      <c r="L231" s="37"/>
      <c r="M231" s="32"/>
      <c r="N231" s="32"/>
      <c r="O231" s="32"/>
      <c r="P231" s="32"/>
      <c r="Q231" s="32"/>
      <c r="R231" s="32"/>
      <c r="S231" s="32"/>
      <c r="T231" s="32"/>
      <c r="U231" s="32"/>
      <c r="V231" s="32"/>
      <c r="W231" s="32"/>
      <c r="X231" s="32"/>
      <c r="Y231" s="32"/>
      <c r="Z231" s="32"/>
    </row>
    <row r="232" ht="16.5" spans="1:26">
      <c r="A232" s="48" t="str">
        <f>IF(C232="","",COUNTA(C$8:C232))</f>
        <v/>
      </c>
      <c r="B232" s="48"/>
      <c r="C232" s="49"/>
      <c r="D232" s="48"/>
      <c r="E232" s="51"/>
      <c r="F232" s="23"/>
      <c r="G232" s="23"/>
      <c r="H232" s="23"/>
      <c r="I232" s="14" t="s">
        <v>2</v>
      </c>
      <c r="J232" s="37"/>
      <c r="K232" s="14" t="s">
        <v>2</v>
      </c>
      <c r="L232" s="37"/>
      <c r="M232" s="32"/>
      <c r="N232" s="32"/>
      <c r="O232" s="32"/>
      <c r="P232" s="32"/>
      <c r="Q232" s="32"/>
      <c r="R232" s="32"/>
      <c r="S232" s="32"/>
      <c r="T232" s="32"/>
      <c r="U232" s="32"/>
      <c r="V232" s="32"/>
      <c r="W232" s="32"/>
      <c r="X232" s="32"/>
      <c r="Y232" s="32"/>
      <c r="Z232" s="32"/>
    </row>
    <row r="233" ht="16.5" spans="1:26">
      <c r="A233" s="48" t="str">
        <f>IF(C233="","",COUNTA(C$8:C233))</f>
        <v/>
      </c>
      <c r="B233" s="48"/>
      <c r="C233" s="49"/>
      <c r="D233" s="48"/>
      <c r="E233" s="51"/>
      <c r="F233" s="23"/>
      <c r="G233" s="23"/>
      <c r="H233" s="23"/>
      <c r="I233" s="14" t="s">
        <v>2</v>
      </c>
      <c r="J233" s="37"/>
      <c r="K233" s="14" t="s">
        <v>2</v>
      </c>
      <c r="L233" s="37"/>
      <c r="M233" s="32"/>
      <c r="N233" s="32"/>
      <c r="O233" s="32"/>
      <c r="P233" s="32"/>
      <c r="Q233" s="32"/>
      <c r="R233" s="32"/>
      <c r="S233" s="32"/>
      <c r="T233" s="32"/>
      <c r="U233" s="32"/>
      <c r="V233" s="32"/>
      <c r="W233" s="32"/>
      <c r="X233" s="32"/>
      <c r="Y233" s="32"/>
      <c r="Z233" s="32"/>
    </row>
    <row r="234" ht="16.5" spans="1:26">
      <c r="A234" s="48" t="str">
        <f>IF(C234="","",COUNTA(C$8:C234))</f>
        <v/>
      </c>
      <c r="B234" s="48"/>
      <c r="C234" s="49"/>
      <c r="D234" s="48"/>
      <c r="E234" s="51"/>
      <c r="F234" s="23"/>
      <c r="G234" s="23"/>
      <c r="H234" s="23"/>
      <c r="I234" s="14" t="s">
        <v>2</v>
      </c>
      <c r="J234" s="37"/>
      <c r="K234" s="14" t="s">
        <v>2</v>
      </c>
      <c r="L234" s="37"/>
      <c r="M234" s="32"/>
      <c r="N234" s="32"/>
      <c r="O234" s="32"/>
      <c r="P234" s="32"/>
      <c r="Q234" s="32"/>
      <c r="R234" s="32"/>
      <c r="S234" s="32"/>
      <c r="T234" s="32"/>
      <c r="U234" s="32"/>
      <c r="V234" s="32"/>
      <c r="W234" s="32"/>
      <c r="X234" s="32"/>
      <c r="Y234" s="32"/>
      <c r="Z234" s="32"/>
    </row>
    <row r="235" ht="16.5" spans="1:26">
      <c r="A235" s="48" t="str">
        <f>IF(C235="","",COUNTA(C$8:C235))</f>
        <v/>
      </c>
      <c r="B235" s="48"/>
      <c r="C235" s="49"/>
      <c r="D235" s="48"/>
      <c r="E235" s="51"/>
      <c r="F235" s="23"/>
      <c r="G235" s="23"/>
      <c r="H235" s="23"/>
      <c r="I235" s="14" t="s">
        <v>2</v>
      </c>
      <c r="J235" s="37"/>
      <c r="K235" s="14" t="s">
        <v>2</v>
      </c>
      <c r="L235" s="37"/>
      <c r="M235" s="32"/>
      <c r="N235" s="32"/>
      <c r="O235" s="32"/>
      <c r="P235" s="32"/>
      <c r="Q235" s="32"/>
      <c r="R235" s="32"/>
      <c r="S235" s="32"/>
      <c r="T235" s="32"/>
      <c r="U235" s="32"/>
      <c r="V235" s="32"/>
      <c r="W235" s="32"/>
      <c r="X235" s="32"/>
      <c r="Y235" s="32"/>
      <c r="Z235" s="32"/>
    </row>
    <row r="236" ht="16.5" spans="1:26">
      <c r="A236" s="48" t="str">
        <f>IF(C236="","",COUNTA(C$8:C236))</f>
        <v/>
      </c>
      <c r="B236" s="48"/>
      <c r="C236" s="49"/>
      <c r="D236" s="48"/>
      <c r="E236" s="51"/>
      <c r="F236" s="23"/>
      <c r="G236" s="23"/>
      <c r="H236" s="23"/>
      <c r="I236" s="14" t="s">
        <v>2</v>
      </c>
      <c r="J236" s="37"/>
      <c r="K236" s="14" t="s">
        <v>2</v>
      </c>
      <c r="L236" s="37"/>
      <c r="M236" s="32"/>
      <c r="N236" s="32"/>
      <c r="O236" s="32"/>
      <c r="P236" s="32"/>
      <c r="Q236" s="32"/>
      <c r="R236" s="32"/>
      <c r="S236" s="32"/>
      <c r="T236" s="32"/>
      <c r="U236" s="32"/>
      <c r="V236" s="32"/>
      <c r="W236" s="32"/>
      <c r="X236" s="32"/>
      <c r="Y236" s="32"/>
      <c r="Z236" s="32"/>
    </row>
    <row r="237" ht="16.5" spans="1:26">
      <c r="A237" s="48" t="str">
        <f>IF(C237="","",COUNTA(C$8:C237))</f>
        <v/>
      </c>
      <c r="B237" s="48"/>
      <c r="C237" s="49"/>
      <c r="D237" s="48"/>
      <c r="E237" s="51"/>
      <c r="F237" s="23"/>
      <c r="G237" s="23"/>
      <c r="H237" s="23"/>
      <c r="I237" s="14" t="s">
        <v>2</v>
      </c>
      <c r="J237" s="37"/>
      <c r="K237" s="14" t="s">
        <v>2</v>
      </c>
      <c r="L237" s="37"/>
      <c r="M237" s="32"/>
      <c r="N237" s="32"/>
      <c r="O237" s="32"/>
      <c r="P237" s="32"/>
      <c r="Q237" s="32"/>
      <c r="R237" s="32"/>
      <c r="S237" s="32"/>
      <c r="T237" s="32"/>
      <c r="U237" s="32"/>
      <c r="V237" s="32"/>
      <c r="W237" s="32"/>
      <c r="X237" s="32"/>
      <c r="Y237" s="32"/>
      <c r="Z237" s="32"/>
    </row>
    <row r="238" ht="16.5" spans="1:26">
      <c r="A238" s="48" t="str">
        <f>IF(C238="","",COUNTA(C$8:C238))</f>
        <v/>
      </c>
      <c r="B238" s="48"/>
      <c r="C238" s="49"/>
      <c r="D238" s="48"/>
      <c r="E238" s="51"/>
      <c r="F238" s="23"/>
      <c r="G238" s="23"/>
      <c r="H238" s="23"/>
      <c r="I238" s="14" t="s">
        <v>2</v>
      </c>
      <c r="J238" s="37"/>
      <c r="K238" s="14" t="s">
        <v>2</v>
      </c>
      <c r="L238" s="37"/>
      <c r="M238" s="32"/>
      <c r="N238" s="32"/>
      <c r="O238" s="32"/>
      <c r="P238" s="32"/>
      <c r="Q238" s="32"/>
      <c r="R238" s="32"/>
      <c r="S238" s="32"/>
      <c r="T238" s="32"/>
      <c r="U238" s="32"/>
      <c r="V238" s="32"/>
      <c r="W238" s="32"/>
      <c r="X238" s="32"/>
      <c r="Y238" s="32"/>
      <c r="Z238" s="32"/>
    </row>
    <row r="239" ht="16.5" spans="1:26">
      <c r="A239" s="48" t="str">
        <f>IF(C239="","",COUNTA(C$8:C239))</f>
        <v/>
      </c>
      <c r="B239" s="48"/>
      <c r="C239" s="49"/>
      <c r="D239" s="48"/>
      <c r="E239" s="51"/>
      <c r="F239" s="23"/>
      <c r="G239" s="23"/>
      <c r="H239" s="23"/>
      <c r="I239" s="14" t="s">
        <v>2</v>
      </c>
      <c r="J239" s="37"/>
      <c r="K239" s="14" t="s">
        <v>2</v>
      </c>
      <c r="L239" s="37"/>
      <c r="M239" s="32"/>
      <c r="N239" s="32"/>
      <c r="O239" s="32"/>
      <c r="P239" s="32"/>
      <c r="Q239" s="32"/>
      <c r="R239" s="32"/>
      <c r="S239" s="32"/>
      <c r="T239" s="32"/>
      <c r="U239" s="32"/>
      <c r="V239" s="32"/>
      <c r="W239" s="32"/>
      <c r="X239" s="32"/>
      <c r="Y239" s="32"/>
      <c r="Z239" s="32"/>
    </row>
    <row r="240" ht="16.5" spans="1:26">
      <c r="A240" s="48" t="str">
        <f>IF(C240="","",COUNTA(C$8:C240))</f>
        <v/>
      </c>
      <c r="B240" s="48"/>
      <c r="C240" s="49"/>
      <c r="D240" s="48"/>
      <c r="E240" s="51"/>
      <c r="F240" s="23"/>
      <c r="G240" s="23"/>
      <c r="H240" s="23"/>
      <c r="I240" s="14" t="s">
        <v>2</v>
      </c>
      <c r="J240" s="37"/>
      <c r="K240" s="14" t="s">
        <v>2</v>
      </c>
      <c r="L240" s="37"/>
      <c r="M240" s="32"/>
      <c r="N240" s="32"/>
      <c r="O240" s="32"/>
      <c r="P240" s="32"/>
      <c r="Q240" s="32"/>
      <c r="R240" s="32"/>
      <c r="S240" s="32"/>
      <c r="T240" s="32"/>
      <c r="U240" s="32"/>
      <c r="V240" s="32"/>
      <c r="W240" s="32"/>
      <c r="X240" s="32"/>
      <c r="Y240" s="32"/>
      <c r="Z240" s="32"/>
    </row>
    <row r="241" ht="16.5" spans="1:26">
      <c r="A241" s="48" t="str">
        <f>IF(C241="","",COUNTA(C$8:C241))</f>
        <v/>
      </c>
      <c r="B241" s="48"/>
      <c r="C241" s="49"/>
      <c r="D241" s="48"/>
      <c r="E241" s="51"/>
      <c r="F241" s="23"/>
      <c r="G241" s="23"/>
      <c r="H241" s="23"/>
      <c r="I241" s="14" t="s">
        <v>2</v>
      </c>
      <c r="J241" s="37"/>
      <c r="K241" s="14" t="s">
        <v>2</v>
      </c>
      <c r="L241" s="37"/>
      <c r="M241" s="32"/>
      <c r="N241" s="32"/>
      <c r="O241" s="32"/>
      <c r="P241" s="32"/>
      <c r="Q241" s="32"/>
      <c r="R241" s="32"/>
      <c r="S241" s="32"/>
      <c r="T241" s="32"/>
      <c r="U241" s="32"/>
      <c r="V241" s="32"/>
      <c r="W241" s="32"/>
      <c r="X241" s="32"/>
      <c r="Y241" s="32"/>
      <c r="Z241" s="32"/>
    </row>
    <row r="242" ht="16.5" spans="1:26">
      <c r="A242" s="48" t="str">
        <f>IF(C242="","",COUNTA(C$8:C242))</f>
        <v/>
      </c>
      <c r="B242" s="48"/>
      <c r="C242" s="49"/>
      <c r="D242" s="48"/>
      <c r="E242" s="51"/>
      <c r="F242" s="23"/>
      <c r="G242" s="23"/>
      <c r="H242" s="23"/>
      <c r="I242" s="14" t="s">
        <v>2</v>
      </c>
      <c r="J242" s="37"/>
      <c r="K242" s="14" t="s">
        <v>2</v>
      </c>
      <c r="L242" s="37"/>
      <c r="M242" s="32"/>
      <c r="N242" s="32"/>
      <c r="O242" s="32"/>
      <c r="P242" s="32"/>
      <c r="Q242" s="32"/>
      <c r="R242" s="32"/>
      <c r="S242" s="32"/>
      <c r="T242" s="32"/>
      <c r="U242" s="32"/>
      <c r="V242" s="32"/>
      <c r="W242" s="32"/>
      <c r="X242" s="32"/>
      <c r="Y242" s="32"/>
      <c r="Z242" s="32"/>
    </row>
    <row r="243" ht="16.5" spans="1:26">
      <c r="A243" s="48" t="str">
        <f>IF(C243="","",COUNTA(C$8:C243))</f>
        <v/>
      </c>
      <c r="B243" s="48"/>
      <c r="C243" s="49"/>
      <c r="D243" s="48"/>
      <c r="E243" s="51"/>
      <c r="F243" s="23"/>
      <c r="G243" s="23"/>
      <c r="H243" s="23"/>
      <c r="I243" s="14" t="s">
        <v>2</v>
      </c>
      <c r="J243" s="37"/>
      <c r="K243" s="14" t="s">
        <v>2</v>
      </c>
      <c r="L243" s="37"/>
      <c r="M243" s="32"/>
      <c r="N243" s="32"/>
      <c r="O243" s="32"/>
      <c r="P243" s="32"/>
      <c r="Q243" s="32"/>
      <c r="R243" s="32"/>
      <c r="S243" s="32"/>
      <c r="T243" s="32"/>
      <c r="U243" s="32"/>
      <c r="V243" s="32"/>
      <c r="W243" s="32"/>
      <c r="X243" s="32"/>
      <c r="Y243" s="32"/>
      <c r="Z243" s="32"/>
    </row>
    <row r="244" ht="16.5" spans="1:26">
      <c r="A244" s="48" t="str">
        <f>IF(C244="","",COUNTA(C$8:C244))</f>
        <v/>
      </c>
      <c r="B244" s="48"/>
      <c r="C244" s="49"/>
      <c r="D244" s="48"/>
      <c r="E244" s="51"/>
      <c r="F244" s="23"/>
      <c r="G244" s="23"/>
      <c r="H244" s="23"/>
      <c r="I244" s="14" t="s">
        <v>2</v>
      </c>
      <c r="J244" s="37"/>
      <c r="K244" s="14" t="s">
        <v>2</v>
      </c>
      <c r="L244" s="37"/>
      <c r="M244" s="32"/>
      <c r="N244" s="32"/>
      <c r="O244" s="32"/>
      <c r="P244" s="32"/>
      <c r="Q244" s="32"/>
      <c r="R244" s="32"/>
      <c r="S244" s="32"/>
      <c r="T244" s="32"/>
      <c r="U244" s="32"/>
      <c r="V244" s="32"/>
      <c r="W244" s="32"/>
      <c r="X244" s="32"/>
      <c r="Y244" s="32"/>
      <c r="Z244" s="32"/>
    </row>
    <row r="245" ht="16.5" spans="1:26">
      <c r="A245" s="48" t="str">
        <f>IF(C245="","",COUNTA(C$8:C245))</f>
        <v/>
      </c>
      <c r="B245" s="48"/>
      <c r="C245" s="49"/>
      <c r="D245" s="48"/>
      <c r="E245" s="51"/>
      <c r="F245" s="23"/>
      <c r="G245" s="23"/>
      <c r="H245" s="23"/>
      <c r="I245" s="14" t="s">
        <v>2</v>
      </c>
      <c r="J245" s="37"/>
      <c r="K245" s="14" t="s">
        <v>2</v>
      </c>
      <c r="L245" s="37"/>
      <c r="M245" s="32"/>
      <c r="N245" s="32"/>
      <c r="O245" s="32"/>
      <c r="P245" s="32"/>
      <c r="Q245" s="32"/>
      <c r="R245" s="32"/>
      <c r="S245" s="32"/>
      <c r="T245" s="32"/>
      <c r="U245" s="32"/>
      <c r="V245" s="32"/>
      <c r="W245" s="32"/>
      <c r="X245" s="32"/>
      <c r="Y245" s="32"/>
      <c r="Z245" s="32"/>
    </row>
    <row r="246" ht="16.5" spans="1:26">
      <c r="A246" s="48" t="str">
        <f>IF(C246="","",COUNTA(C$8:C246))</f>
        <v/>
      </c>
      <c r="B246" s="48"/>
      <c r="C246" s="49"/>
      <c r="D246" s="48"/>
      <c r="E246" s="51"/>
      <c r="F246" s="23"/>
      <c r="G246" s="23"/>
      <c r="H246" s="23"/>
      <c r="I246" s="14" t="s">
        <v>2</v>
      </c>
      <c r="J246" s="37"/>
      <c r="K246" s="14" t="s">
        <v>2</v>
      </c>
      <c r="L246" s="37"/>
      <c r="M246" s="32"/>
      <c r="N246" s="32"/>
      <c r="O246" s="32"/>
      <c r="P246" s="32"/>
      <c r="Q246" s="32"/>
      <c r="R246" s="32"/>
      <c r="S246" s="32"/>
      <c r="T246" s="32"/>
      <c r="U246" s="32"/>
      <c r="V246" s="32"/>
      <c r="W246" s="32"/>
      <c r="X246" s="32"/>
      <c r="Y246" s="32"/>
      <c r="Z246" s="32"/>
    </row>
    <row r="247" ht="16.5" spans="1:26">
      <c r="A247" s="48" t="str">
        <f>IF(C247="","",COUNTA(C$8:C247))</f>
        <v/>
      </c>
      <c r="B247" s="48"/>
      <c r="C247" s="49"/>
      <c r="D247" s="48"/>
      <c r="E247" s="51"/>
      <c r="F247" s="23"/>
      <c r="G247" s="23"/>
      <c r="H247" s="23"/>
      <c r="I247" s="14" t="s">
        <v>2</v>
      </c>
      <c r="J247" s="37"/>
      <c r="K247" s="14" t="s">
        <v>2</v>
      </c>
      <c r="L247" s="37"/>
      <c r="M247" s="32"/>
      <c r="N247" s="32"/>
      <c r="O247" s="32"/>
      <c r="P247" s="32"/>
      <c r="Q247" s="32"/>
      <c r="R247" s="32"/>
      <c r="S247" s="32"/>
      <c r="T247" s="32"/>
      <c r="U247" s="32"/>
      <c r="V247" s="32"/>
      <c r="W247" s="32"/>
      <c r="X247" s="32"/>
      <c r="Y247" s="32"/>
      <c r="Z247" s="32"/>
    </row>
    <row r="248" ht="16.5" spans="1:26">
      <c r="A248" s="48" t="str">
        <f>IF(C248="","",COUNTA(C$8:C248))</f>
        <v/>
      </c>
      <c r="B248" s="48"/>
      <c r="C248" s="49"/>
      <c r="D248" s="48"/>
      <c r="E248" s="51"/>
      <c r="F248" s="23"/>
      <c r="G248" s="23"/>
      <c r="H248" s="23"/>
      <c r="I248" s="14" t="s">
        <v>2</v>
      </c>
      <c r="J248" s="37"/>
      <c r="K248" s="14" t="s">
        <v>2</v>
      </c>
      <c r="L248" s="37"/>
      <c r="M248" s="32"/>
      <c r="N248" s="32"/>
      <c r="O248" s="32"/>
      <c r="P248" s="32"/>
      <c r="Q248" s="32"/>
      <c r="R248" s="32"/>
      <c r="S248" s="32"/>
      <c r="T248" s="32"/>
      <c r="U248" s="32"/>
      <c r="V248" s="32"/>
      <c r="W248" s="32"/>
      <c r="X248" s="32"/>
      <c r="Y248" s="32"/>
      <c r="Z248" s="32"/>
    </row>
    <row r="249" ht="16.5" spans="1:26">
      <c r="A249" s="48" t="str">
        <f>IF(C249="","",COUNTA(C$8:C249))</f>
        <v/>
      </c>
      <c r="B249" s="48"/>
      <c r="C249" s="49"/>
      <c r="D249" s="48"/>
      <c r="E249" s="51"/>
      <c r="F249" s="23"/>
      <c r="G249" s="23"/>
      <c r="H249" s="23"/>
      <c r="I249" s="14" t="s">
        <v>2</v>
      </c>
      <c r="J249" s="37"/>
      <c r="K249" s="14" t="s">
        <v>2</v>
      </c>
      <c r="L249" s="37"/>
      <c r="M249" s="32"/>
      <c r="N249" s="32"/>
      <c r="O249" s="32"/>
      <c r="P249" s="32"/>
      <c r="Q249" s="32"/>
      <c r="R249" s="32"/>
      <c r="S249" s="32"/>
      <c r="T249" s="32"/>
      <c r="U249" s="32"/>
      <c r="V249" s="32"/>
      <c r="W249" s="32"/>
      <c r="X249" s="32"/>
      <c r="Y249" s="32"/>
      <c r="Z249" s="32"/>
    </row>
    <row r="250" ht="16.5" spans="1:26">
      <c r="A250" s="48" t="str">
        <f>IF(C250="","",COUNTA(C$8:C250))</f>
        <v/>
      </c>
      <c r="B250" s="48"/>
      <c r="C250" s="49"/>
      <c r="D250" s="48"/>
      <c r="E250" s="51"/>
      <c r="F250" s="23"/>
      <c r="G250" s="23"/>
      <c r="H250" s="23"/>
      <c r="I250" s="14" t="s">
        <v>2</v>
      </c>
      <c r="J250" s="37"/>
      <c r="K250" s="14" t="s">
        <v>2</v>
      </c>
      <c r="L250" s="37"/>
      <c r="M250" s="32"/>
      <c r="N250" s="32"/>
      <c r="O250" s="32"/>
      <c r="P250" s="32"/>
      <c r="Q250" s="32"/>
      <c r="R250" s="32"/>
      <c r="S250" s="32"/>
      <c r="T250" s="32"/>
      <c r="U250" s="32"/>
      <c r="V250" s="32"/>
      <c r="W250" s="32"/>
      <c r="X250" s="32"/>
      <c r="Y250" s="32"/>
      <c r="Z250" s="32"/>
    </row>
    <row r="251" ht="16.5" spans="1:26">
      <c r="A251" s="48" t="str">
        <f>IF(C251="","",COUNTA(C$8:C251))</f>
        <v/>
      </c>
      <c r="B251" s="48"/>
      <c r="C251" s="49"/>
      <c r="D251" s="48"/>
      <c r="E251" s="51"/>
      <c r="F251" s="23"/>
      <c r="G251" s="23"/>
      <c r="H251" s="23"/>
      <c r="I251" s="14" t="s">
        <v>2</v>
      </c>
      <c r="J251" s="37"/>
      <c r="K251" s="14" t="s">
        <v>2</v>
      </c>
      <c r="L251" s="37"/>
      <c r="M251" s="32"/>
      <c r="N251" s="32"/>
      <c r="O251" s="32"/>
      <c r="P251" s="32"/>
      <c r="Q251" s="32"/>
      <c r="R251" s="32"/>
      <c r="S251" s="32"/>
      <c r="T251" s="32"/>
      <c r="U251" s="32"/>
      <c r="V251" s="32"/>
      <c r="W251" s="32"/>
      <c r="X251" s="32"/>
      <c r="Y251" s="32"/>
      <c r="Z251" s="32"/>
    </row>
    <row r="252" ht="16.5" spans="1:26">
      <c r="A252" s="48" t="str">
        <f>IF(C252="","",COUNTA(C$8:C252))</f>
        <v/>
      </c>
      <c r="B252" s="48"/>
      <c r="C252" s="49"/>
      <c r="D252" s="48"/>
      <c r="E252" s="51"/>
      <c r="F252" s="23"/>
      <c r="G252" s="23"/>
      <c r="H252" s="23"/>
      <c r="I252" s="14" t="s">
        <v>2</v>
      </c>
      <c r="J252" s="37"/>
      <c r="K252" s="14" t="s">
        <v>2</v>
      </c>
      <c r="L252" s="37"/>
      <c r="M252" s="32"/>
      <c r="N252" s="32"/>
      <c r="O252" s="32"/>
      <c r="P252" s="32"/>
      <c r="Q252" s="32"/>
      <c r="R252" s="32"/>
      <c r="S252" s="32"/>
      <c r="T252" s="32"/>
      <c r="U252" s="32"/>
      <c r="V252" s="32"/>
      <c r="W252" s="32"/>
      <c r="X252" s="32"/>
      <c r="Y252" s="32"/>
      <c r="Z252" s="32"/>
    </row>
    <row r="253" ht="16.5" spans="1:26">
      <c r="A253" s="48" t="str">
        <f>IF(C253="","",COUNTA(C$8:C253))</f>
        <v/>
      </c>
      <c r="B253" s="48"/>
      <c r="C253" s="49"/>
      <c r="D253" s="48"/>
      <c r="E253" s="51"/>
      <c r="F253" s="23"/>
      <c r="G253" s="23"/>
      <c r="H253" s="23"/>
      <c r="I253" s="14" t="s">
        <v>2</v>
      </c>
      <c r="J253" s="37"/>
      <c r="K253" s="14" t="s">
        <v>2</v>
      </c>
      <c r="L253" s="37"/>
      <c r="M253" s="32"/>
      <c r="N253" s="32"/>
      <c r="O253" s="32"/>
      <c r="P253" s="32"/>
      <c r="Q253" s="32"/>
      <c r="R253" s="32"/>
      <c r="S253" s="32"/>
      <c r="T253" s="32"/>
      <c r="U253" s="32"/>
      <c r="V253" s="32"/>
      <c r="W253" s="32"/>
      <c r="X253" s="32"/>
      <c r="Y253" s="32"/>
      <c r="Z253" s="32"/>
    </row>
    <row r="254" ht="16.5" spans="1:26">
      <c r="A254" s="48" t="str">
        <f>IF(C254="","",COUNTA(C$8:C254))</f>
        <v/>
      </c>
      <c r="B254" s="48"/>
      <c r="C254" s="49"/>
      <c r="D254" s="48"/>
      <c r="E254" s="51"/>
      <c r="F254" s="23"/>
      <c r="G254" s="23"/>
      <c r="H254" s="23"/>
      <c r="I254" s="14" t="s">
        <v>2</v>
      </c>
      <c r="J254" s="37"/>
      <c r="K254" s="14" t="s">
        <v>2</v>
      </c>
      <c r="L254" s="37"/>
      <c r="M254" s="32"/>
      <c r="N254" s="32"/>
      <c r="O254" s="32"/>
      <c r="P254" s="32"/>
      <c r="Q254" s="32"/>
      <c r="R254" s="32"/>
      <c r="S254" s="32"/>
      <c r="T254" s="32"/>
      <c r="U254" s="32"/>
      <c r="V254" s="32"/>
      <c r="W254" s="32"/>
      <c r="X254" s="32"/>
      <c r="Y254" s="32"/>
      <c r="Z254" s="32"/>
    </row>
    <row r="255" ht="16.5" spans="1:26">
      <c r="A255" s="48" t="str">
        <f>IF(C255="","",COUNTA(C$8:C255))</f>
        <v/>
      </c>
      <c r="B255" s="48"/>
      <c r="C255" s="49"/>
      <c r="D255" s="48"/>
      <c r="E255" s="51"/>
      <c r="F255" s="23"/>
      <c r="G255" s="23"/>
      <c r="H255" s="23"/>
      <c r="I255" s="14" t="s">
        <v>2</v>
      </c>
      <c r="J255" s="37"/>
      <c r="K255" s="14" t="s">
        <v>2</v>
      </c>
      <c r="L255" s="37"/>
      <c r="M255" s="32"/>
      <c r="N255" s="32"/>
      <c r="O255" s="32"/>
      <c r="P255" s="32"/>
      <c r="Q255" s="32"/>
      <c r="R255" s="32"/>
      <c r="S255" s="32"/>
      <c r="T255" s="32"/>
      <c r="U255" s="32"/>
      <c r="V255" s="32"/>
      <c r="W255" s="32"/>
      <c r="X255" s="32"/>
      <c r="Y255" s="32"/>
      <c r="Z255" s="32"/>
    </row>
    <row r="256" ht="16.5" spans="1:26">
      <c r="A256" s="48" t="str">
        <f>IF(C256="","",COUNTA(C$8:C256))</f>
        <v/>
      </c>
      <c r="B256" s="48"/>
      <c r="C256" s="49"/>
      <c r="D256" s="48"/>
      <c r="E256" s="51"/>
      <c r="F256" s="23"/>
      <c r="G256" s="23"/>
      <c r="H256" s="23"/>
      <c r="I256" s="14" t="s">
        <v>2</v>
      </c>
      <c r="J256" s="37"/>
      <c r="K256" s="14" t="s">
        <v>2</v>
      </c>
      <c r="L256" s="37"/>
      <c r="M256" s="32"/>
      <c r="N256" s="32"/>
      <c r="O256" s="32"/>
      <c r="P256" s="32"/>
      <c r="Q256" s="32"/>
      <c r="R256" s="32"/>
      <c r="S256" s="32"/>
      <c r="T256" s="32"/>
      <c r="U256" s="32"/>
      <c r="V256" s="32"/>
      <c r="W256" s="32"/>
      <c r="X256" s="32"/>
      <c r="Y256" s="32"/>
      <c r="Z256" s="32"/>
    </row>
    <row r="257" ht="16.5" spans="1:26">
      <c r="A257" s="48" t="str">
        <f>IF(C257="","",COUNTA(C$8:C257))</f>
        <v/>
      </c>
      <c r="B257" s="48"/>
      <c r="C257" s="49"/>
      <c r="D257" s="48"/>
      <c r="E257" s="51"/>
      <c r="F257" s="23"/>
      <c r="G257" s="23"/>
      <c r="H257" s="23"/>
      <c r="I257" s="14" t="s">
        <v>2</v>
      </c>
      <c r="J257" s="37"/>
      <c r="K257" s="14" t="s">
        <v>2</v>
      </c>
      <c r="L257" s="37"/>
      <c r="M257" s="32"/>
      <c r="N257" s="32"/>
      <c r="O257" s="32"/>
      <c r="P257" s="32"/>
      <c r="Q257" s="32"/>
      <c r="R257" s="32"/>
      <c r="S257" s="32"/>
      <c r="T257" s="32"/>
      <c r="U257" s="32"/>
      <c r="V257" s="32"/>
      <c r="W257" s="32"/>
      <c r="X257" s="32"/>
      <c r="Y257" s="32"/>
      <c r="Z257" s="32"/>
    </row>
    <row r="258" ht="16.5" spans="1:26">
      <c r="A258" s="48" t="str">
        <f>IF(C258="","",COUNTA(C$8:C258))</f>
        <v/>
      </c>
      <c r="B258" s="48"/>
      <c r="C258" s="49"/>
      <c r="D258" s="48"/>
      <c r="E258" s="51"/>
      <c r="F258" s="23"/>
      <c r="G258" s="23"/>
      <c r="H258" s="23"/>
      <c r="I258" s="14" t="s">
        <v>2</v>
      </c>
      <c r="J258" s="37"/>
      <c r="K258" s="14" t="s">
        <v>2</v>
      </c>
      <c r="L258" s="37"/>
      <c r="M258" s="32"/>
      <c r="N258" s="32"/>
      <c r="O258" s="32"/>
      <c r="P258" s="32"/>
      <c r="Q258" s="32"/>
      <c r="R258" s="32"/>
      <c r="S258" s="32"/>
      <c r="T258" s="32"/>
      <c r="U258" s="32"/>
      <c r="V258" s="32"/>
      <c r="W258" s="32"/>
      <c r="X258" s="32"/>
      <c r="Y258" s="32"/>
      <c r="Z258" s="32"/>
    </row>
    <row r="259" ht="16.5" spans="1:26">
      <c r="A259" s="48" t="str">
        <f>IF(C259="","",COUNTA(C$8:C259))</f>
        <v/>
      </c>
      <c r="B259" s="48"/>
      <c r="C259" s="49"/>
      <c r="D259" s="48"/>
      <c r="E259" s="51"/>
      <c r="F259" s="23"/>
      <c r="G259" s="23"/>
      <c r="H259" s="23"/>
      <c r="I259" s="14" t="s">
        <v>2</v>
      </c>
      <c r="J259" s="37"/>
      <c r="K259" s="14" t="s">
        <v>2</v>
      </c>
      <c r="L259" s="37"/>
      <c r="M259" s="32"/>
      <c r="N259" s="32"/>
      <c r="O259" s="32"/>
      <c r="P259" s="32"/>
      <c r="Q259" s="32"/>
      <c r="R259" s="32"/>
      <c r="S259" s="32"/>
      <c r="T259" s="32"/>
      <c r="U259" s="32"/>
      <c r="V259" s="32"/>
      <c r="W259" s="32"/>
      <c r="X259" s="32"/>
      <c r="Y259" s="32"/>
      <c r="Z259" s="32"/>
    </row>
    <row r="260" ht="16.5" spans="1:26">
      <c r="A260" s="48" t="str">
        <f>IF(C260="","",COUNTA(C$8:C260))</f>
        <v/>
      </c>
      <c r="B260" s="48"/>
      <c r="C260" s="49"/>
      <c r="D260" s="48"/>
      <c r="E260" s="51"/>
      <c r="F260" s="23"/>
      <c r="G260" s="23"/>
      <c r="H260" s="23"/>
      <c r="I260" s="14" t="s">
        <v>2</v>
      </c>
      <c r="J260" s="37"/>
      <c r="K260" s="14" t="s">
        <v>2</v>
      </c>
      <c r="L260" s="37"/>
      <c r="M260" s="32"/>
      <c r="N260" s="32"/>
      <c r="O260" s="32"/>
      <c r="P260" s="32"/>
      <c r="Q260" s="32"/>
      <c r="R260" s="32"/>
      <c r="S260" s="32"/>
      <c r="T260" s="32"/>
      <c r="U260" s="32"/>
      <c r="V260" s="32"/>
      <c r="W260" s="32"/>
      <c r="X260" s="32"/>
      <c r="Y260" s="32"/>
      <c r="Z260" s="32"/>
    </row>
    <row r="261" ht="16.5" spans="1:26">
      <c r="A261" s="48" t="str">
        <f>IF(C261="","",COUNTA(C$8:C261))</f>
        <v/>
      </c>
      <c r="B261" s="48"/>
      <c r="C261" s="49"/>
      <c r="D261" s="48"/>
      <c r="E261" s="51"/>
      <c r="F261" s="23"/>
      <c r="G261" s="23"/>
      <c r="H261" s="23"/>
      <c r="I261" s="14" t="s">
        <v>2</v>
      </c>
      <c r="J261" s="37"/>
      <c r="K261" s="14" t="s">
        <v>2</v>
      </c>
      <c r="L261" s="37"/>
      <c r="M261" s="32"/>
      <c r="N261" s="32"/>
      <c r="O261" s="32"/>
      <c r="P261" s="32"/>
      <c r="Q261" s="32"/>
      <c r="R261" s="32"/>
      <c r="S261" s="32"/>
      <c r="T261" s="32"/>
      <c r="U261" s="32"/>
      <c r="V261" s="32"/>
      <c r="W261" s="32"/>
      <c r="X261" s="32"/>
      <c r="Y261" s="32"/>
      <c r="Z261" s="32"/>
    </row>
    <row r="262" ht="16.5" spans="1:26">
      <c r="A262" s="48" t="str">
        <f>IF(C262="","",COUNTA(C$8:C262))</f>
        <v/>
      </c>
      <c r="B262" s="48"/>
      <c r="C262" s="49"/>
      <c r="D262" s="48"/>
      <c r="E262" s="51"/>
      <c r="F262" s="23"/>
      <c r="G262" s="23"/>
      <c r="H262" s="23"/>
      <c r="I262" s="14" t="s">
        <v>2</v>
      </c>
      <c r="J262" s="37"/>
      <c r="K262" s="14" t="s">
        <v>2</v>
      </c>
      <c r="L262" s="37"/>
      <c r="M262" s="32"/>
      <c r="N262" s="32"/>
      <c r="O262" s="32"/>
      <c r="P262" s="32"/>
      <c r="Q262" s="32"/>
      <c r="R262" s="32"/>
      <c r="S262" s="32"/>
      <c r="T262" s="32"/>
      <c r="U262" s="32"/>
      <c r="V262" s="32"/>
      <c r="W262" s="32"/>
      <c r="X262" s="32"/>
      <c r="Y262" s="32"/>
      <c r="Z262" s="32"/>
    </row>
    <row r="263" ht="16.5" spans="1:26">
      <c r="A263" s="48" t="str">
        <f>IF(C263="","",COUNTA(C$8:C263))</f>
        <v/>
      </c>
      <c r="B263" s="48"/>
      <c r="C263" s="49"/>
      <c r="D263" s="48"/>
      <c r="E263" s="51"/>
      <c r="F263" s="23"/>
      <c r="G263" s="23"/>
      <c r="H263" s="23"/>
      <c r="I263" s="14" t="s">
        <v>2</v>
      </c>
      <c r="J263" s="37"/>
      <c r="K263" s="14" t="s">
        <v>2</v>
      </c>
      <c r="L263" s="37"/>
      <c r="M263" s="32"/>
      <c r="N263" s="32"/>
      <c r="O263" s="32"/>
      <c r="P263" s="32"/>
      <c r="Q263" s="32"/>
      <c r="R263" s="32"/>
      <c r="S263" s="32"/>
      <c r="T263" s="32"/>
      <c r="U263" s="32"/>
      <c r="V263" s="32"/>
      <c r="W263" s="32"/>
      <c r="X263" s="32"/>
      <c r="Y263" s="32"/>
      <c r="Z263" s="32"/>
    </row>
    <row r="264" ht="16.5" spans="1:26">
      <c r="A264" s="48" t="str">
        <f>IF(C264="","",COUNTA(C$8:C264))</f>
        <v/>
      </c>
      <c r="B264" s="48"/>
      <c r="C264" s="49"/>
      <c r="D264" s="48"/>
      <c r="E264" s="51"/>
      <c r="F264" s="23"/>
      <c r="G264" s="23"/>
      <c r="H264" s="23"/>
      <c r="I264" s="14" t="s">
        <v>2</v>
      </c>
      <c r="J264" s="37"/>
      <c r="K264" s="14" t="s">
        <v>2</v>
      </c>
      <c r="L264" s="37"/>
      <c r="M264" s="32"/>
      <c r="N264" s="32"/>
      <c r="O264" s="32"/>
      <c r="P264" s="32"/>
      <c r="Q264" s="32"/>
      <c r="R264" s="32"/>
      <c r="S264" s="32"/>
      <c r="T264" s="32"/>
      <c r="U264" s="32"/>
      <c r="V264" s="32"/>
      <c r="W264" s="32"/>
      <c r="X264" s="32"/>
      <c r="Y264" s="32"/>
      <c r="Z264" s="32"/>
    </row>
    <row r="265" ht="16.5" spans="1:26">
      <c r="A265" s="48" t="str">
        <f>IF(C265="","",COUNTA(C$8:C265))</f>
        <v/>
      </c>
      <c r="B265" s="48"/>
      <c r="C265" s="49"/>
      <c r="D265" s="48"/>
      <c r="E265" s="51"/>
      <c r="F265" s="23"/>
      <c r="G265" s="23"/>
      <c r="H265" s="23"/>
      <c r="I265" s="14" t="s">
        <v>2</v>
      </c>
      <c r="J265" s="37"/>
      <c r="K265" s="14" t="s">
        <v>2</v>
      </c>
      <c r="L265" s="37"/>
      <c r="M265" s="32"/>
      <c r="N265" s="32"/>
      <c r="O265" s="32"/>
      <c r="P265" s="32"/>
      <c r="Q265" s="32"/>
      <c r="R265" s="32"/>
      <c r="S265" s="32"/>
      <c r="T265" s="32"/>
      <c r="U265" s="32"/>
      <c r="V265" s="32"/>
      <c r="W265" s="32"/>
      <c r="X265" s="32"/>
      <c r="Y265" s="32"/>
      <c r="Z265" s="32"/>
    </row>
    <row r="266" ht="16.5" spans="1:26">
      <c r="A266" s="48" t="str">
        <f>IF(C266="","",COUNTA(C$8:C266))</f>
        <v/>
      </c>
      <c r="B266" s="48"/>
      <c r="C266" s="49"/>
      <c r="D266" s="48"/>
      <c r="E266" s="51"/>
      <c r="F266" s="23"/>
      <c r="G266" s="23"/>
      <c r="H266" s="23"/>
      <c r="I266" s="14" t="s">
        <v>2</v>
      </c>
      <c r="J266" s="37"/>
      <c r="K266" s="14" t="s">
        <v>2</v>
      </c>
      <c r="L266" s="37"/>
      <c r="M266" s="32"/>
      <c r="N266" s="32"/>
      <c r="O266" s="32"/>
      <c r="P266" s="32"/>
      <c r="Q266" s="32"/>
      <c r="R266" s="32"/>
      <c r="S266" s="32"/>
      <c r="T266" s="32"/>
      <c r="U266" s="32"/>
      <c r="V266" s="32"/>
      <c r="W266" s="32"/>
      <c r="X266" s="32"/>
      <c r="Y266" s="32"/>
      <c r="Z266" s="32"/>
    </row>
    <row r="267" ht="16.5" spans="1:26">
      <c r="A267" s="48" t="str">
        <f>IF(C267="","",COUNTA(C$8:C267))</f>
        <v/>
      </c>
      <c r="B267" s="48"/>
      <c r="C267" s="49"/>
      <c r="D267" s="48"/>
      <c r="E267" s="51"/>
      <c r="F267" s="23"/>
      <c r="G267" s="23"/>
      <c r="H267" s="23"/>
      <c r="I267" s="14" t="s">
        <v>2</v>
      </c>
      <c r="J267" s="37"/>
      <c r="K267" s="14" t="s">
        <v>2</v>
      </c>
      <c r="L267" s="37"/>
      <c r="M267" s="32"/>
      <c r="N267" s="32"/>
      <c r="O267" s="32"/>
      <c r="P267" s="32"/>
      <c r="Q267" s="32"/>
      <c r="R267" s="32"/>
      <c r="S267" s="32"/>
      <c r="T267" s="32"/>
      <c r="U267" s="32"/>
      <c r="V267" s="32"/>
      <c r="W267" s="32"/>
      <c r="X267" s="32"/>
      <c r="Y267" s="32"/>
      <c r="Z267" s="32"/>
    </row>
    <row r="268" ht="16.5" spans="1:26">
      <c r="A268" s="48" t="str">
        <f>IF(C268="","",COUNTA(C$8:C268))</f>
        <v/>
      </c>
      <c r="B268" s="48"/>
      <c r="C268" s="49"/>
      <c r="D268" s="48"/>
      <c r="E268" s="51"/>
      <c r="F268" s="23"/>
      <c r="G268" s="23"/>
      <c r="H268" s="23"/>
      <c r="I268" s="14" t="s">
        <v>2</v>
      </c>
      <c r="J268" s="37"/>
      <c r="K268" s="14" t="s">
        <v>2</v>
      </c>
      <c r="L268" s="37"/>
      <c r="M268" s="32"/>
      <c r="N268" s="32"/>
      <c r="O268" s="32"/>
      <c r="P268" s="32"/>
      <c r="Q268" s="32"/>
      <c r="R268" s="32"/>
      <c r="S268" s="32"/>
      <c r="T268" s="32"/>
      <c r="U268" s="32"/>
      <c r="V268" s="32"/>
      <c r="W268" s="32"/>
      <c r="X268" s="32"/>
      <c r="Y268" s="32"/>
      <c r="Z268" s="32"/>
    </row>
    <row r="269" ht="16.5" spans="1:26">
      <c r="A269" s="48" t="str">
        <f>IF(C269="","",COUNTA(C$8:C269))</f>
        <v/>
      </c>
      <c r="B269" s="48"/>
      <c r="C269" s="49"/>
      <c r="D269" s="48"/>
      <c r="E269" s="51"/>
      <c r="F269" s="23"/>
      <c r="G269" s="23"/>
      <c r="H269" s="23"/>
      <c r="I269" s="14" t="s">
        <v>2</v>
      </c>
      <c r="J269" s="37"/>
      <c r="K269" s="14" t="s">
        <v>2</v>
      </c>
      <c r="L269" s="37"/>
      <c r="M269" s="32"/>
      <c r="N269" s="32"/>
      <c r="O269" s="32"/>
      <c r="P269" s="32"/>
      <c r="Q269" s="32"/>
      <c r="R269" s="32"/>
      <c r="S269" s="32"/>
      <c r="T269" s="32"/>
      <c r="U269" s="32"/>
      <c r="V269" s="32"/>
      <c r="W269" s="32"/>
      <c r="X269" s="32"/>
      <c r="Y269" s="32"/>
      <c r="Z269" s="32"/>
    </row>
    <row r="270" ht="16.5" spans="1:26">
      <c r="A270" s="48" t="str">
        <f>IF(C270="","",COUNTA(C$8:C270))</f>
        <v/>
      </c>
      <c r="B270" s="48"/>
      <c r="C270" s="49"/>
      <c r="D270" s="48"/>
      <c r="E270" s="51"/>
      <c r="F270" s="23"/>
      <c r="G270" s="23"/>
      <c r="H270" s="23"/>
      <c r="I270" s="14" t="s">
        <v>2</v>
      </c>
      <c r="J270" s="37"/>
      <c r="K270" s="14" t="s">
        <v>2</v>
      </c>
      <c r="L270" s="37"/>
      <c r="M270" s="32"/>
      <c r="N270" s="32"/>
      <c r="O270" s="32"/>
      <c r="P270" s="32"/>
      <c r="Q270" s="32"/>
      <c r="R270" s="32"/>
      <c r="S270" s="32"/>
      <c r="T270" s="32"/>
      <c r="U270" s="32"/>
      <c r="V270" s="32"/>
      <c r="W270" s="32"/>
      <c r="X270" s="32"/>
      <c r="Y270" s="32"/>
      <c r="Z270" s="32"/>
    </row>
    <row r="271" ht="16.5" spans="1:26">
      <c r="A271" s="48" t="str">
        <f>IF(C271="","",COUNTA(C$8:C271))</f>
        <v/>
      </c>
      <c r="B271" s="48"/>
      <c r="C271" s="49"/>
      <c r="D271" s="48"/>
      <c r="E271" s="51"/>
      <c r="F271" s="23"/>
      <c r="G271" s="23"/>
      <c r="H271" s="23"/>
      <c r="I271" s="14" t="s">
        <v>2</v>
      </c>
      <c r="J271" s="37"/>
      <c r="K271" s="14" t="s">
        <v>2</v>
      </c>
      <c r="L271" s="37"/>
      <c r="M271" s="32"/>
      <c r="N271" s="32"/>
      <c r="O271" s="32"/>
      <c r="P271" s="32"/>
      <c r="Q271" s="32"/>
      <c r="R271" s="32"/>
      <c r="S271" s="32"/>
      <c r="T271" s="32"/>
      <c r="U271" s="32"/>
      <c r="V271" s="32"/>
      <c r="W271" s="32"/>
      <c r="X271" s="32"/>
      <c r="Y271" s="32"/>
      <c r="Z271" s="32"/>
    </row>
    <row r="272" ht="16.5" spans="1:26">
      <c r="A272" s="48" t="str">
        <f>IF(C272="","",COUNTA(C$8:C272))</f>
        <v/>
      </c>
      <c r="B272" s="48"/>
      <c r="C272" s="49"/>
      <c r="D272" s="48"/>
      <c r="E272" s="51"/>
      <c r="F272" s="23"/>
      <c r="G272" s="23"/>
      <c r="H272" s="23"/>
      <c r="I272" s="14" t="s">
        <v>2</v>
      </c>
      <c r="J272" s="37"/>
      <c r="K272" s="14" t="s">
        <v>2</v>
      </c>
      <c r="L272" s="37"/>
      <c r="M272" s="32"/>
      <c r="N272" s="32"/>
      <c r="O272" s="32"/>
      <c r="P272" s="32"/>
      <c r="Q272" s="32"/>
      <c r="R272" s="32"/>
      <c r="S272" s="32"/>
      <c r="T272" s="32"/>
      <c r="U272" s="32"/>
      <c r="V272" s="32"/>
      <c r="W272" s="32"/>
      <c r="X272" s="32"/>
      <c r="Y272" s="32"/>
      <c r="Z272" s="32"/>
    </row>
    <row r="273" ht="16.5" spans="1:26">
      <c r="A273" s="48" t="str">
        <f>IF(C273="","",COUNTA(C$8:C273))</f>
        <v/>
      </c>
      <c r="B273" s="48"/>
      <c r="C273" s="49"/>
      <c r="D273" s="48"/>
      <c r="E273" s="51"/>
      <c r="F273" s="23"/>
      <c r="G273" s="23"/>
      <c r="H273" s="23"/>
      <c r="I273" s="14" t="s">
        <v>2</v>
      </c>
      <c r="J273" s="37"/>
      <c r="K273" s="14" t="s">
        <v>2</v>
      </c>
      <c r="L273" s="37"/>
      <c r="M273" s="32"/>
      <c r="N273" s="32"/>
      <c r="O273" s="32"/>
      <c r="P273" s="32"/>
      <c r="Q273" s="32"/>
      <c r="R273" s="32"/>
      <c r="S273" s="32"/>
      <c r="T273" s="32"/>
      <c r="U273" s="32"/>
      <c r="V273" s="32"/>
      <c r="W273" s="32"/>
      <c r="X273" s="32"/>
      <c r="Y273" s="32"/>
      <c r="Z273" s="32"/>
    </row>
    <row r="274" ht="16.5" spans="1:26">
      <c r="A274" s="48" t="str">
        <f>IF(C274="","",COUNTA(C$8:C274))</f>
        <v/>
      </c>
      <c r="B274" s="48"/>
      <c r="C274" s="49"/>
      <c r="D274" s="48"/>
      <c r="E274" s="51"/>
      <c r="F274" s="23"/>
      <c r="G274" s="23"/>
      <c r="H274" s="23"/>
      <c r="I274" s="14" t="s">
        <v>2</v>
      </c>
      <c r="J274" s="37"/>
      <c r="K274" s="14" t="s">
        <v>2</v>
      </c>
      <c r="L274" s="37"/>
      <c r="M274" s="32"/>
      <c r="N274" s="32"/>
      <c r="O274" s="32"/>
      <c r="P274" s="32"/>
      <c r="Q274" s="32"/>
      <c r="R274" s="32"/>
      <c r="S274" s="32"/>
      <c r="T274" s="32"/>
      <c r="U274" s="32"/>
      <c r="V274" s="32"/>
      <c r="W274" s="32"/>
      <c r="X274" s="32"/>
      <c r="Y274" s="32"/>
      <c r="Z274" s="32"/>
    </row>
    <row r="275" ht="16.5" spans="1:26">
      <c r="A275" s="48" t="str">
        <f>IF(C275="","",COUNTA(C$8:C275))</f>
        <v/>
      </c>
      <c r="B275" s="48"/>
      <c r="C275" s="49"/>
      <c r="D275" s="48"/>
      <c r="E275" s="51"/>
      <c r="F275" s="23"/>
      <c r="G275" s="23"/>
      <c r="H275" s="23"/>
      <c r="I275" s="14" t="s">
        <v>2</v>
      </c>
      <c r="J275" s="37"/>
      <c r="K275" s="14" t="s">
        <v>2</v>
      </c>
      <c r="L275" s="37"/>
      <c r="M275" s="32"/>
      <c r="N275" s="32"/>
      <c r="O275" s="32"/>
      <c r="P275" s="32"/>
      <c r="Q275" s="32"/>
      <c r="R275" s="32"/>
      <c r="S275" s="32"/>
      <c r="T275" s="32"/>
      <c r="U275" s="32"/>
      <c r="V275" s="32"/>
      <c r="W275" s="32"/>
      <c r="X275" s="32"/>
      <c r="Y275" s="32"/>
      <c r="Z275" s="32"/>
    </row>
    <row r="276" ht="16.5" spans="1:26">
      <c r="A276" s="48" t="str">
        <f>IF(C276="","",COUNTA(C$8:C276))</f>
        <v/>
      </c>
      <c r="B276" s="48"/>
      <c r="C276" s="49"/>
      <c r="D276" s="48"/>
      <c r="E276" s="51"/>
      <c r="F276" s="23"/>
      <c r="G276" s="23"/>
      <c r="H276" s="23"/>
      <c r="I276" s="14" t="s">
        <v>2</v>
      </c>
      <c r="J276" s="37"/>
      <c r="K276" s="14" t="s">
        <v>2</v>
      </c>
      <c r="L276" s="37"/>
      <c r="M276" s="32"/>
      <c r="N276" s="32"/>
      <c r="O276" s="32"/>
      <c r="P276" s="32"/>
      <c r="Q276" s="32"/>
      <c r="R276" s="32"/>
      <c r="S276" s="32"/>
      <c r="T276" s="32"/>
      <c r="U276" s="32"/>
      <c r="V276" s="32"/>
      <c r="W276" s="32"/>
      <c r="X276" s="32"/>
      <c r="Y276" s="32"/>
      <c r="Z276" s="32"/>
    </row>
    <row r="277" ht="16.5" spans="1:26">
      <c r="A277" s="48" t="str">
        <f>IF(C277="","",COUNTA(C$8:C277))</f>
        <v/>
      </c>
      <c r="B277" s="48"/>
      <c r="C277" s="49"/>
      <c r="D277" s="48"/>
      <c r="E277" s="51"/>
      <c r="F277" s="23"/>
      <c r="G277" s="23"/>
      <c r="H277" s="23"/>
      <c r="I277" s="14" t="s">
        <v>2</v>
      </c>
      <c r="J277" s="37"/>
      <c r="K277" s="14" t="s">
        <v>2</v>
      </c>
      <c r="L277" s="37"/>
      <c r="M277" s="32"/>
      <c r="N277" s="32"/>
      <c r="O277" s="32"/>
      <c r="P277" s="32"/>
      <c r="Q277" s="32"/>
      <c r="R277" s="32"/>
      <c r="S277" s="32"/>
      <c r="T277" s="32"/>
      <c r="U277" s="32"/>
      <c r="V277" s="32"/>
      <c r="W277" s="32"/>
      <c r="X277" s="32"/>
      <c r="Y277" s="32"/>
      <c r="Z277" s="32"/>
    </row>
    <row r="278" ht="16.5" spans="1:26">
      <c r="A278" s="48" t="str">
        <f>IF(C278="","",COUNTA(C$8:C278))</f>
        <v/>
      </c>
      <c r="B278" s="48"/>
      <c r="C278" s="49"/>
      <c r="D278" s="48"/>
      <c r="E278" s="51"/>
      <c r="F278" s="23"/>
      <c r="G278" s="23"/>
      <c r="H278" s="23"/>
      <c r="I278" s="14" t="s">
        <v>2</v>
      </c>
      <c r="J278" s="37"/>
      <c r="K278" s="14" t="s">
        <v>2</v>
      </c>
      <c r="L278" s="37"/>
      <c r="M278" s="32"/>
      <c r="N278" s="32"/>
      <c r="O278" s="32"/>
      <c r="P278" s="32"/>
      <c r="Q278" s="32"/>
      <c r="R278" s="32"/>
      <c r="S278" s="32"/>
      <c r="T278" s="32"/>
      <c r="U278" s="32"/>
      <c r="V278" s="32"/>
      <c r="W278" s="32"/>
      <c r="X278" s="32"/>
      <c r="Y278" s="32"/>
      <c r="Z278" s="32"/>
    </row>
    <row r="279" ht="16.5" spans="1:26">
      <c r="A279" s="48" t="str">
        <f>IF(C279="","",COUNTA(C$8:C279))</f>
        <v/>
      </c>
      <c r="B279" s="48"/>
      <c r="C279" s="49"/>
      <c r="D279" s="48"/>
      <c r="E279" s="51"/>
      <c r="F279" s="23"/>
      <c r="G279" s="23"/>
      <c r="H279" s="23"/>
      <c r="I279" s="14" t="s">
        <v>2</v>
      </c>
      <c r="J279" s="37"/>
      <c r="K279" s="14" t="s">
        <v>2</v>
      </c>
      <c r="L279" s="37"/>
      <c r="M279" s="32"/>
      <c r="N279" s="32"/>
      <c r="O279" s="32"/>
      <c r="P279" s="32"/>
      <c r="Q279" s="32"/>
      <c r="R279" s="32"/>
      <c r="S279" s="32"/>
      <c r="T279" s="32"/>
      <c r="U279" s="32"/>
      <c r="V279" s="32"/>
      <c r="W279" s="32"/>
      <c r="X279" s="32"/>
      <c r="Y279" s="32"/>
      <c r="Z279" s="32"/>
    </row>
    <row r="280" ht="16.5" spans="1:26">
      <c r="A280" s="48" t="str">
        <f>IF(C280="","",COUNTA(C$8:C280))</f>
        <v/>
      </c>
      <c r="B280" s="48"/>
      <c r="C280" s="49"/>
      <c r="D280" s="48"/>
      <c r="E280" s="51"/>
      <c r="F280" s="23"/>
      <c r="G280" s="23"/>
      <c r="H280" s="23"/>
      <c r="I280" s="14" t="s">
        <v>2</v>
      </c>
      <c r="J280" s="37"/>
      <c r="K280" s="14" t="s">
        <v>2</v>
      </c>
      <c r="L280" s="37"/>
      <c r="M280" s="32"/>
      <c r="N280" s="32"/>
      <c r="O280" s="32"/>
      <c r="P280" s="32"/>
      <c r="Q280" s="32"/>
      <c r="R280" s="32"/>
      <c r="S280" s="32"/>
      <c r="T280" s="32"/>
      <c r="U280" s="32"/>
      <c r="V280" s="32"/>
      <c r="W280" s="32"/>
      <c r="X280" s="32"/>
      <c r="Y280" s="32"/>
      <c r="Z280" s="32"/>
    </row>
    <row r="281" ht="16.5" spans="1:26">
      <c r="A281" s="48" t="str">
        <f>IF(C281="","",COUNTA(C$8:C281))</f>
        <v/>
      </c>
      <c r="B281" s="48"/>
      <c r="C281" s="49"/>
      <c r="D281" s="48"/>
      <c r="E281" s="51"/>
      <c r="F281" s="23"/>
      <c r="G281" s="23"/>
      <c r="H281" s="23"/>
      <c r="I281" s="14" t="s">
        <v>2</v>
      </c>
      <c r="J281" s="37"/>
      <c r="K281" s="14" t="s">
        <v>2</v>
      </c>
      <c r="L281" s="37"/>
      <c r="M281" s="32"/>
      <c r="N281" s="32"/>
      <c r="O281" s="32"/>
      <c r="P281" s="32"/>
      <c r="Q281" s="32"/>
      <c r="R281" s="32"/>
      <c r="S281" s="32"/>
      <c r="T281" s="32"/>
      <c r="U281" s="32"/>
      <c r="V281" s="32"/>
      <c r="W281" s="32"/>
      <c r="X281" s="32"/>
      <c r="Y281" s="32"/>
      <c r="Z281" s="32"/>
    </row>
    <row r="282" ht="16.5" spans="1:26">
      <c r="A282" s="48" t="str">
        <f>IF(C282="","",COUNTA(C$8:C282))</f>
        <v/>
      </c>
      <c r="B282" s="48"/>
      <c r="C282" s="49"/>
      <c r="D282" s="48"/>
      <c r="E282" s="51"/>
      <c r="F282" s="23"/>
      <c r="G282" s="23"/>
      <c r="H282" s="23"/>
      <c r="I282" s="14" t="s">
        <v>2</v>
      </c>
      <c r="J282" s="37"/>
      <c r="K282" s="14" t="s">
        <v>2</v>
      </c>
      <c r="L282" s="37"/>
      <c r="M282" s="32"/>
      <c r="N282" s="32"/>
      <c r="O282" s="32"/>
      <c r="P282" s="32"/>
      <c r="Q282" s="32"/>
      <c r="R282" s="32"/>
      <c r="S282" s="32"/>
      <c r="T282" s="32"/>
      <c r="U282" s="32"/>
      <c r="V282" s="32"/>
      <c r="W282" s="32"/>
      <c r="X282" s="32"/>
      <c r="Y282" s="32"/>
      <c r="Z282" s="32"/>
    </row>
    <row r="283" ht="16.5" spans="1:26">
      <c r="A283" s="48" t="str">
        <f>IF(C283="","",COUNTA(C$8:C283))</f>
        <v/>
      </c>
      <c r="B283" s="48"/>
      <c r="C283" s="49"/>
      <c r="D283" s="48"/>
      <c r="E283" s="51"/>
      <c r="F283" s="23"/>
      <c r="G283" s="23"/>
      <c r="H283" s="23"/>
      <c r="I283" s="14" t="s">
        <v>2</v>
      </c>
      <c r="J283" s="37"/>
      <c r="K283" s="14" t="s">
        <v>2</v>
      </c>
      <c r="L283" s="37"/>
      <c r="M283" s="32"/>
      <c r="N283" s="32"/>
      <c r="O283" s="32"/>
      <c r="P283" s="32"/>
      <c r="Q283" s="32"/>
      <c r="R283" s="32"/>
      <c r="S283" s="32"/>
      <c r="T283" s="32"/>
      <c r="U283" s="32"/>
      <c r="V283" s="32"/>
      <c r="W283" s="32"/>
      <c r="X283" s="32"/>
      <c r="Y283" s="32"/>
      <c r="Z283" s="32"/>
    </row>
    <row r="284" ht="16.5" spans="1:26">
      <c r="A284" s="48" t="str">
        <f>IF(C284="","",COUNTA(C$8:C284))</f>
        <v/>
      </c>
      <c r="B284" s="48"/>
      <c r="C284" s="49"/>
      <c r="D284" s="48"/>
      <c r="E284" s="51"/>
      <c r="F284" s="23"/>
      <c r="G284" s="23"/>
      <c r="H284" s="23"/>
      <c r="I284" s="14" t="s">
        <v>2</v>
      </c>
      <c r="J284" s="37"/>
      <c r="K284" s="14" t="s">
        <v>2</v>
      </c>
      <c r="L284" s="37"/>
      <c r="M284" s="32"/>
      <c r="N284" s="32"/>
      <c r="O284" s="32"/>
      <c r="P284" s="32"/>
      <c r="Q284" s="32"/>
      <c r="R284" s="32"/>
      <c r="S284" s="32"/>
      <c r="T284" s="32"/>
      <c r="U284" s="32"/>
      <c r="V284" s="32"/>
      <c r="W284" s="32"/>
      <c r="X284" s="32"/>
      <c r="Y284" s="32"/>
      <c r="Z284" s="32"/>
    </row>
    <row r="285" ht="16.5" spans="1:26">
      <c r="A285" s="48" t="str">
        <f>IF(C285="","",COUNTA(C$8:C285))</f>
        <v/>
      </c>
      <c r="B285" s="48"/>
      <c r="C285" s="49"/>
      <c r="D285" s="48"/>
      <c r="E285" s="51"/>
      <c r="F285" s="23"/>
      <c r="G285" s="23"/>
      <c r="H285" s="23"/>
      <c r="I285" s="14" t="s">
        <v>2</v>
      </c>
      <c r="J285" s="37"/>
      <c r="K285" s="14" t="s">
        <v>2</v>
      </c>
      <c r="L285" s="37"/>
      <c r="M285" s="32"/>
      <c r="N285" s="32"/>
      <c r="O285" s="32"/>
      <c r="P285" s="32"/>
      <c r="Q285" s="32"/>
      <c r="R285" s="32"/>
      <c r="S285" s="32"/>
      <c r="T285" s="32"/>
      <c r="U285" s="32"/>
      <c r="V285" s="32"/>
      <c r="W285" s="32"/>
      <c r="X285" s="32"/>
      <c r="Y285" s="32"/>
      <c r="Z285" s="32"/>
    </row>
    <row r="286" ht="16.5" spans="1:26">
      <c r="A286" s="48" t="str">
        <f>IF(C286="","",COUNTA(C$8:C286))</f>
        <v/>
      </c>
      <c r="B286" s="48"/>
      <c r="C286" s="49"/>
      <c r="D286" s="48"/>
      <c r="E286" s="51"/>
      <c r="F286" s="23"/>
      <c r="G286" s="23"/>
      <c r="H286" s="23"/>
      <c r="I286" s="14" t="s">
        <v>2</v>
      </c>
      <c r="J286" s="37"/>
      <c r="K286" s="14" t="s">
        <v>2</v>
      </c>
      <c r="L286" s="37"/>
      <c r="M286" s="32"/>
      <c r="N286" s="32"/>
      <c r="O286" s="32"/>
      <c r="P286" s="32"/>
      <c r="Q286" s="32"/>
      <c r="R286" s="32"/>
      <c r="S286" s="32"/>
      <c r="T286" s="32"/>
      <c r="U286" s="32"/>
      <c r="V286" s="32"/>
      <c r="W286" s="32"/>
      <c r="X286" s="32"/>
      <c r="Y286" s="32"/>
      <c r="Z286" s="32"/>
    </row>
    <row r="287" ht="16.5" spans="1:26">
      <c r="A287" s="48" t="str">
        <f>IF(C287="","",COUNTA(C$8:C287))</f>
        <v/>
      </c>
      <c r="B287" s="48"/>
      <c r="C287" s="49"/>
      <c r="D287" s="48"/>
      <c r="E287" s="51"/>
      <c r="F287" s="23"/>
      <c r="G287" s="23"/>
      <c r="H287" s="23"/>
      <c r="I287" s="14" t="s">
        <v>2</v>
      </c>
      <c r="J287" s="37"/>
      <c r="K287" s="14" t="s">
        <v>2</v>
      </c>
      <c r="L287" s="37"/>
      <c r="M287" s="32"/>
      <c r="N287" s="32"/>
      <c r="O287" s="32"/>
      <c r="P287" s="32"/>
      <c r="Q287" s="32"/>
      <c r="R287" s="32"/>
      <c r="S287" s="32"/>
      <c r="T287" s="32"/>
      <c r="U287" s="32"/>
      <c r="V287" s="32"/>
      <c r="W287" s="32"/>
      <c r="X287" s="32"/>
      <c r="Y287" s="32"/>
      <c r="Z287" s="32"/>
    </row>
    <row r="288" ht="16.5" spans="1:26">
      <c r="A288" s="48" t="str">
        <f>IF(C288="","",COUNTA(C$8:C288))</f>
        <v/>
      </c>
      <c r="B288" s="48"/>
      <c r="C288" s="49"/>
      <c r="D288" s="48"/>
      <c r="E288" s="51"/>
      <c r="F288" s="23"/>
      <c r="G288" s="23"/>
      <c r="H288" s="23"/>
      <c r="I288" s="14" t="s">
        <v>2</v>
      </c>
      <c r="J288" s="37"/>
      <c r="K288" s="14" t="s">
        <v>2</v>
      </c>
      <c r="L288" s="37"/>
      <c r="M288" s="32"/>
      <c r="N288" s="32"/>
      <c r="O288" s="32"/>
      <c r="P288" s="32"/>
      <c r="Q288" s="32"/>
      <c r="R288" s="32"/>
      <c r="S288" s="32"/>
      <c r="T288" s="32"/>
      <c r="U288" s="32"/>
      <c r="V288" s="32"/>
      <c r="W288" s="32"/>
      <c r="X288" s="32"/>
      <c r="Y288" s="32"/>
      <c r="Z288" s="32"/>
    </row>
    <row r="289" ht="16.5" spans="1:26">
      <c r="A289" s="48" t="str">
        <f>IF(C289="","",COUNTA(C$8:C289))</f>
        <v/>
      </c>
      <c r="B289" s="48"/>
      <c r="C289" s="49"/>
      <c r="D289" s="48"/>
      <c r="E289" s="51"/>
      <c r="F289" s="23"/>
      <c r="G289" s="23"/>
      <c r="H289" s="23"/>
      <c r="I289" s="14" t="s">
        <v>2</v>
      </c>
      <c r="J289" s="37"/>
      <c r="K289" s="14" t="s">
        <v>2</v>
      </c>
      <c r="L289" s="37"/>
      <c r="M289" s="32"/>
      <c r="N289" s="32"/>
      <c r="O289" s="32"/>
      <c r="P289" s="32"/>
      <c r="Q289" s="32"/>
      <c r="R289" s="32"/>
      <c r="S289" s="32"/>
      <c r="T289" s="32"/>
      <c r="U289" s="32"/>
      <c r="V289" s="32"/>
      <c r="W289" s="32"/>
      <c r="X289" s="32"/>
      <c r="Y289" s="32"/>
      <c r="Z289" s="32"/>
    </row>
    <row r="290" ht="16.5" spans="1:26">
      <c r="A290" s="48" t="str">
        <f>IF(C290="","",COUNTA(C$8:C290))</f>
        <v/>
      </c>
      <c r="B290" s="48"/>
      <c r="C290" s="49"/>
      <c r="D290" s="48"/>
      <c r="E290" s="51"/>
      <c r="F290" s="23"/>
      <c r="G290" s="23"/>
      <c r="H290" s="23"/>
      <c r="I290" s="14" t="s">
        <v>2</v>
      </c>
      <c r="J290" s="37"/>
      <c r="K290" s="14" t="s">
        <v>2</v>
      </c>
      <c r="L290" s="37"/>
      <c r="M290" s="32"/>
      <c r="N290" s="32"/>
      <c r="O290" s="32"/>
      <c r="P290" s="32"/>
      <c r="Q290" s="32"/>
      <c r="R290" s="32"/>
      <c r="S290" s="32"/>
      <c r="T290" s="32"/>
      <c r="U290" s="32"/>
      <c r="V290" s="32"/>
      <c r="W290" s="32"/>
      <c r="X290" s="32"/>
      <c r="Y290" s="32"/>
      <c r="Z290" s="32"/>
    </row>
    <row r="291" ht="16.5" spans="1:26">
      <c r="A291" s="48" t="str">
        <f>IF(C291="","",COUNTA(C$8:C291))</f>
        <v/>
      </c>
      <c r="B291" s="48"/>
      <c r="C291" s="49"/>
      <c r="D291" s="48"/>
      <c r="E291" s="51"/>
      <c r="F291" s="23"/>
      <c r="G291" s="23"/>
      <c r="H291" s="23"/>
      <c r="I291" s="14" t="s">
        <v>2</v>
      </c>
      <c r="J291" s="37"/>
      <c r="K291" s="14" t="s">
        <v>2</v>
      </c>
      <c r="L291" s="37"/>
      <c r="M291" s="32"/>
      <c r="N291" s="32"/>
      <c r="O291" s="32"/>
      <c r="P291" s="32"/>
      <c r="Q291" s="32"/>
      <c r="R291" s="32"/>
      <c r="S291" s="32"/>
      <c r="T291" s="32"/>
      <c r="U291" s="32"/>
      <c r="V291" s="32"/>
      <c r="W291" s="32"/>
      <c r="X291" s="32"/>
      <c r="Y291" s="32"/>
      <c r="Z291" s="32"/>
    </row>
    <row r="292" ht="16.5" spans="1:26">
      <c r="A292" s="48" t="str">
        <f>IF(C292="","",COUNTA(C$8:C292))</f>
        <v/>
      </c>
      <c r="B292" s="48"/>
      <c r="C292" s="49"/>
      <c r="D292" s="48"/>
      <c r="E292" s="51"/>
      <c r="F292" s="23"/>
      <c r="G292" s="23"/>
      <c r="H292" s="23"/>
      <c r="I292" s="14" t="s">
        <v>2</v>
      </c>
      <c r="J292" s="37"/>
      <c r="K292" s="14" t="s">
        <v>2</v>
      </c>
      <c r="L292" s="37"/>
      <c r="M292" s="32"/>
      <c r="N292" s="32"/>
      <c r="O292" s="32"/>
      <c r="P292" s="32"/>
      <c r="Q292" s="32"/>
      <c r="R292" s="32"/>
      <c r="S292" s="32"/>
      <c r="T292" s="32"/>
      <c r="U292" s="32"/>
      <c r="V292" s="32"/>
      <c r="W292" s="32"/>
      <c r="X292" s="32"/>
      <c r="Y292" s="32"/>
      <c r="Z292" s="32"/>
    </row>
    <row r="293" ht="16.5" spans="1:26">
      <c r="A293" s="48" t="str">
        <f>IF(C293="","",COUNTA(C$8:C293))</f>
        <v/>
      </c>
      <c r="B293" s="48"/>
      <c r="C293" s="49"/>
      <c r="D293" s="48"/>
      <c r="E293" s="51"/>
      <c r="F293" s="23"/>
      <c r="G293" s="23"/>
      <c r="H293" s="23"/>
      <c r="I293" s="14" t="s">
        <v>2</v>
      </c>
      <c r="J293" s="37"/>
      <c r="K293" s="14" t="s">
        <v>2</v>
      </c>
      <c r="L293" s="37"/>
      <c r="M293" s="32"/>
      <c r="N293" s="32"/>
      <c r="O293" s="32"/>
      <c r="P293" s="32"/>
      <c r="Q293" s="32"/>
      <c r="R293" s="32"/>
      <c r="S293" s="32"/>
      <c r="T293" s="32"/>
      <c r="U293" s="32"/>
      <c r="V293" s="32"/>
      <c r="W293" s="32"/>
      <c r="X293" s="32"/>
      <c r="Y293" s="32"/>
      <c r="Z293" s="32"/>
    </row>
    <row r="294" ht="16.5" spans="1:26">
      <c r="A294" s="48" t="str">
        <f>IF(C294="","",COUNTA(C$8:C294))</f>
        <v/>
      </c>
      <c r="B294" s="48"/>
      <c r="C294" s="49"/>
      <c r="D294" s="48"/>
      <c r="E294" s="51"/>
      <c r="F294" s="23"/>
      <c r="G294" s="23"/>
      <c r="H294" s="23"/>
      <c r="I294" s="14" t="s">
        <v>2</v>
      </c>
      <c r="J294" s="37"/>
      <c r="K294" s="14" t="s">
        <v>2</v>
      </c>
      <c r="L294" s="37"/>
      <c r="M294" s="32"/>
      <c r="N294" s="32"/>
      <c r="O294" s="32"/>
      <c r="P294" s="32"/>
      <c r="Q294" s="32"/>
      <c r="R294" s="32"/>
      <c r="S294" s="32"/>
      <c r="T294" s="32"/>
      <c r="U294" s="32"/>
      <c r="V294" s="32"/>
      <c r="W294" s="32"/>
      <c r="X294" s="32"/>
      <c r="Y294" s="32"/>
      <c r="Z294" s="32"/>
    </row>
    <row r="295" ht="16.5" spans="1:26">
      <c r="A295" s="48" t="str">
        <f>IF(C295="","",COUNTA(C$8:C295))</f>
        <v/>
      </c>
      <c r="B295" s="48"/>
      <c r="C295" s="49"/>
      <c r="D295" s="48"/>
      <c r="E295" s="51"/>
      <c r="F295" s="23"/>
      <c r="G295" s="23"/>
      <c r="H295" s="23"/>
      <c r="I295" s="14" t="s">
        <v>2</v>
      </c>
      <c r="J295" s="37"/>
      <c r="K295" s="14" t="s">
        <v>2</v>
      </c>
      <c r="L295" s="37"/>
      <c r="M295" s="32"/>
      <c r="N295" s="32"/>
      <c r="O295" s="32"/>
      <c r="P295" s="32"/>
      <c r="Q295" s="32"/>
      <c r="R295" s="32"/>
      <c r="S295" s="32"/>
      <c r="T295" s="32"/>
      <c r="U295" s="32"/>
      <c r="V295" s="32"/>
      <c r="W295" s="32"/>
      <c r="X295" s="32"/>
      <c r="Y295" s="32"/>
      <c r="Z295" s="32"/>
    </row>
    <row r="296" ht="16.5" spans="1:26">
      <c r="A296" s="48" t="str">
        <f>IF(C296="","",COUNTA(C$8:C296))</f>
        <v/>
      </c>
      <c r="B296" s="48"/>
      <c r="C296" s="49"/>
      <c r="D296" s="48"/>
      <c r="E296" s="51"/>
      <c r="F296" s="23"/>
      <c r="G296" s="23"/>
      <c r="H296" s="23"/>
      <c r="I296" s="14" t="s">
        <v>2</v>
      </c>
      <c r="J296" s="37"/>
      <c r="K296" s="14" t="s">
        <v>2</v>
      </c>
      <c r="L296" s="37"/>
      <c r="M296" s="32"/>
      <c r="N296" s="32"/>
      <c r="O296" s="32"/>
      <c r="P296" s="32"/>
      <c r="Q296" s="32"/>
      <c r="R296" s="32"/>
      <c r="S296" s="32"/>
      <c r="T296" s="32"/>
      <c r="U296" s="32"/>
      <c r="V296" s="32"/>
      <c r="W296" s="32"/>
      <c r="X296" s="32"/>
      <c r="Y296" s="32"/>
      <c r="Z296" s="32"/>
    </row>
    <row r="297" ht="16.5" spans="1:26">
      <c r="A297" s="48" t="str">
        <f>IF(C297="","",COUNTA(C$8:C297))</f>
        <v/>
      </c>
      <c r="B297" s="48"/>
      <c r="C297" s="49"/>
      <c r="D297" s="48"/>
      <c r="E297" s="51"/>
      <c r="F297" s="23"/>
      <c r="G297" s="23"/>
      <c r="H297" s="23"/>
      <c r="I297" s="14" t="s">
        <v>2</v>
      </c>
      <c r="J297" s="37"/>
      <c r="K297" s="14" t="s">
        <v>2</v>
      </c>
      <c r="L297" s="37"/>
      <c r="M297" s="32"/>
      <c r="N297" s="32"/>
      <c r="O297" s="32"/>
      <c r="P297" s="32"/>
      <c r="Q297" s="32"/>
      <c r="R297" s="32"/>
      <c r="S297" s="32"/>
      <c r="T297" s="32"/>
      <c r="U297" s="32"/>
      <c r="V297" s="32"/>
      <c r="W297" s="32"/>
      <c r="X297" s="32"/>
      <c r="Y297" s="32"/>
      <c r="Z297" s="32"/>
    </row>
    <row r="298" ht="16.5" spans="1:26">
      <c r="A298" s="48" t="str">
        <f>IF(C298="","",COUNTA(C$8:C298))</f>
        <v/>
      </c>
      <c r="B298" s="48"/>
      <c r="C298" s="49"/>
      <c r="D298" s="48"/>
      <c r="E298" s="51"/>
      <c r="F298" s="23"/>
      <c r="G298" s="23"/>
      <c r="H298" s="23"/>
      <c r="I298" s="14" t="s">
        <v>2</v>
      </c>
      <c r="J298" s="37"/>
      <c r="K298" s="14" t="s">
        <v>2</v>
      </c>
      <c r="L298" s="37"/>
      <c r="M298" s="32"/>
      <c r="N298" s="32"/>
      <c r="O298" s="32"/>
      <c r="P298" s="32"/>
      <c r="Q298" s="32"/>
      <c r="R298" s="32"/>
      <c r="S298" s="32"/>
      <c r="T298" s="32"/>
      <c r="U298" s="32"/>
      <c r="V298" s="32"/>
      <c r="W298" s="32"/>
      <c r="X298" s="32"/>
      <c r="Y298" s="32"/>
      <c r="Z298" s="32"/>
    </row>
    <row r="299" ht="16.5" spans="1:26">
      <c r="A299" s="48" t="str">
        <f>IF(C299="","",COUNTA(C$8:C299))</f>
        <v/>
      </c>
      <c r="B299" s="48"/>
      <c r="C299" s="49"/>
      <c r="D299" s="48"/>
      <c r="E299" s="51"/>
      <c r="F299" s="23"/>
      <c r="G299" s="23"/>
      <c r="H299" s="23"/>
      <c r="I299" s="14" t="s">
        <v>2</v>
      </c>
      <c r="J299" s="37"/>
      <c r="K299" s="14" t="s">
        <v>2</v>
      </c>
      <c r="L299" s="37"/>
      <c r="M299" s="32"/>
      <c r="N299" s="32"/>
      <c r="O299" s="32"/>
      <c r="P299" s="32"/>
      <c r="Q299" s="32"/>
      <c r="R299" s="32"/>
      <c r="S299" s="32"/>
      <c r="T299" s="32"/>
      <c r="U299" s="32"/>
      <c r="V299" s="32"/>
      <c r="W299" s="32"/>
      <c r="X299" s="32"/>
      <c r="Y299" s="32"/>
      <c r="Z299" s="32"/>
    </row>
    <row r="300" ht="16.5" spans="1:26">
      <c r="A300" s="48" t="str">
        <f>IF(C300="","",COUNTA(C$8:C300))</f>
        <v/>
      </c>
      <c r="B300" s="48"/>
      <c r="C300" s="49"/>
      <c r="D300" s="48"/>
      <c r="E300" s="51"/>
      <c r="F300" s="23"/>
      <c r="G300" s="23"/>
      <c r="H300" s="23"/>
      <c r="I300" s="14" t="s">
        <v>2</v>
      </c>
      <c r="J300" s="37"/>
      <c r="K300" s="14" t="s">
        <v>2</v>
      </c>
      <c r="L300" s="37"/>
      <c r="M300" s="32"/>
      <c r="N300" s="32"/>
      <c r="O300" s="32"/>
      <c r="P300" s="32"/>
      <c r="Q300" s="32"/>
      <c r="R300" s="32"/>
      <c r="S300" s="32"/>
      <c r="T300" s="32"/>
      <c r="U300" s="32"/>
      <c r="V300" s="32"/>
      <c r="W300" s="32"/>
      <c r="X300" s="32"/>
      <c r="Y300" s="32"/>
      <c r="Z300" s="32"/>
    </row>
    <row r="301" ht="16.5" spans="1:26">
      <c r="A301" s="48" t="str">
        <f>IF(C301="","",COUNTA(C$8:C301))</f>
        <v/>
      </c>
      <c r="B301" s="48"/>
      <c r="C301" s="49"/>
      <c r="D301" s="48"/>
      <c r="E301" s="51"/>
      <c r="F301" s="23"/>
      <c r="G301" s="23"/>
      <c r="H301" s="23"/>
      <c r="I301" s="14" t="s">
        <v>2</v>
      </c>
      <c r="J301" s="37"/>
      <c r="K301" s="14" t="s">
        <v>2</v>
      </c>
      <c r="L301" s="37"/>
      <c r="M301" s="32"/>
      <c r="N301" s="32"/>
      <c r="O301" s="32"/>
      <c r="P301" s="32"/>
      <c r="Q301" s="32"/>
      <c r="R301" s="32"/>
      <c r="S301" s="32"/>
      <c r="T301" s="32"/>
      <c r="U301" s="32"/>
      <c r="V301" s="32"/>
      <c r="W301" s="32"/>
      <c r="X301" s="32"/>
      <c r="Y301" s="32"/>
      <c r="Z301" s="32"/>
    </row>
    <row r="302" ht="16.5" spans="1:26">
      <c r="A302" s="48" t="str">
        <f>IF(C302="","",COUNTA(C$8:C302))</f>
        <v/>
      </c>
      <c r="B302" s="48"/>
      <c r="C302" s="49"/>
      <c r="D302" s="48"/>
      <c r="E302" s="51"/>
      <c r="F302" s="23"/>
      <c r="G302" s="23"/>
      <c r="H302" s="23"/>
      <c r="I302" s="14" t="s">
        <v>2</v>
      </c>
      <c r="J302" s="37"/>
      <c r="K302" s="14" t="s">
        <v>2</v>
      </c>
      <c r="L302" s="37"/>
      <c r="M302" s="32"/>
      <c r="N302" s="32"/>
      <c r="O302" s="32"/>
      <c r="P302" s="32"/>
      <c r="Q302" s="32"/>
      <c r="R302" s="32"/>
      <c r="S302" s="32"/>
      <c r="T302" s="32"/>
      <c r="U302" s="32"/>
      <c r="V302" s="32"/>
      <c r="W302" s="32"/>
      <c r="X302" s="32"/>
      <c r="Y302" s="32"/>
      <c r="Z302" s="32"/>
    </row>
    <row r="303" ht="16.5" spans="1:26">
      <c r="A303" s="48" t="str">
        <f>IF(C303="","",COUNTA(C$8:C303))</f>
        <v/>
      </c>
      <c r="B303" s="48"/>
      <c r="C303" s="49"/>
      <c r="D303" s="48"/>
      <c r="E303" s="51"/>
      <c r="F303" s="23"/>
      <c r="G303" s="23"/>
      <c r="H303" s="23"/>
      <c r="I303" s="14" t="s">
        <v>2</v>
      </c>
      <c r="J303" s="37"/>
      <c r="K303" s="14" t="s">
        <v>2</v>
      </c>
      <c r="L303" s="37"/>
      <c r="M303" s="32"/>
      <c r="N303" s="32"/>
      <c r="O303" s="32"/>
      <c r="P303" s="32"/>
      <c r="Q303" s="32"/>
      <c r="R303" s="32"/>
      <c r="S303" s="32"/>
      <c r="T303" s="32"/>
      <c r="U303" s="32"/>
      <c r="V303" s="32"/>
      <c r="W303" s="32"/>
      <c r="X303" s="32"/>
      <c r="Y303" s="32"/>
      <c r="Z303" s="32"/>
    </row>
    <row r="304" ht="16.5" spans="1:26">
      <c r="A304" s="48" t="str">
        <f>IF(C304="","",COUNTA(C$8:C304))</f>
        <v/>
      </c>
      <c r="B304" s="48"/>
      <c r="C304" s="49"/>
      <c r="D304" s="48"/>
      <c r="E304" s="51"/>
      <c r="F304" s="23"/>
      <c r="G304" s="23"/>
      <c r="H304" s="23"/>
      <c r="I304" s="14" t="s">
        <v>2</v>
      </c>
      <c r="J304" s="37"/>
      <c r="K304" s="14" t="s">
        <v>2</v>
      </c>
      <c r="L304" s="37"/>
      <c r="M304" s="32"/>
      <c r="N304" s="32"/>
      <c r="O304" s="32"/>
      <c r="P304" s="32"/>
      <c r="Q304" s="32"/>
      <c r="R304" s="32"/>
      <c r="S304" s="32"/>
      <c r="T304" s="32"/>
      <c r="U304" s="32"/>
      <c r="V304" s="32"/>
      <c r="W304" s="32"/>
      <c r="X304" s="32"/>
      <c r="Y304" s="32"/>
      <c r="Z304" s="32"/>
    </row>
    <row r="305" ht="16.5" spans="1:26">
      <c r="A305" s="48" t="str">
        <f>IF(C305="","",COUNTA(C$8:C305))</f>
        <v/>
      </c>
      <c r="B305" s="48"/>
      <c r="C305" s="49"/>
      <c r="D305" s="48"/>
      <c r="E305" s="51"/>
      <c r="F305" s="23"/>
      <c r="G305" s="23"/>
      <c r="H305" s="23"/>
      <c r="I305" s="14" t="s">
        <v>2</v>
      </c>
      <c r="J305" s="37"/>
      <c r="K305" s="14" t="s">
        <v>2</v>
      </c>
      <c r="L305" s="37"/>
      <c r="M305" s="32"/>
      <c r="N305" s="32"/>
      <c r="O305" s="32"/>
      <c r="P305" s="32"/>
      <c r="Q305" s="32"/>
      <c r="R305" s="32"/>
      <c r="S305" s="32"/>
      <c r="T305" s="32"/>
      <c r="U305" s="32"/>
      <c r="V305" s="32"/>
      <c r="W305" s="32"/>
      <c r="X305" s="32"/>
      <c r="Y305" s="32"/>
      <c r="Z305" s="32"/>
    </row>
    <row r="306" ht="16.5" spans="1:26">
      <c r="A306" s="48" t="str">
        <f>IF(C306="","",COUNTA(C$8:C306))</f>
        <v/>
      </c>
      <c r="B306" s="48"/>
      <c r="C306" s="49"/>
      <c r="D306" s="48"/>
      <c r="E306" s="51"/>
      <c r="F306" s="23"/>
      <c r="G306" s="23"/>
      <c r="H306" s="23"/>
      <c r="I306" s="14" t="s">
        <v>2</v>
      </c>
      <c r="J306" s="37"/>
      <c r="K306" s="14" t="s">
        <v>2</v>
      </c>
      <c r="L306" s="37"/>
      <c r="M306" s="32"/>
      <c r="N306" s="32"/>
      <c r="O306" s="32"/>
      <c r="P306" s="32"/>
      <c r="Q306" s="32"/>
      <c r="R306" s="32"/>
      <c r="S306" s="32"/>
      <c r="T306" s="32"/>
      <c r="U306" s="32"/>
      <c r="V306" s="32"/>
      <c r="W306" s="32"/>
      <c r="X306" s="32"/>
      <c r="Y306" s="32"/>
      <c r="Z306" s="32"/>
    </row>
    <row r="307" ht="16.5" spans="1:26">
      <c r="A307" s="48" t="str">
        <f>IF(C307="","",COUNTA(C$8:C307))</f>
        <v/>
      </c>
      <c r="B307" s="48"/>
      <c r="C307" s="49"/>
      <c r="D307" s="48"/>
      <c r="E307" s="51"/>
      <c r="F307" s="23"/>
      <c r="G307" s="23"/>
      <c r="H307" s="23"/>
      <c r="I307" s="14" t="s">
        <v>2</v>
      </c>
      <c r="J307" s="37"/>
      <c r="K307" s="14" t="s">
        <v>2</v>
      </c>
      <c r="L307" s="37"/>
      <c r="M307" s="32"/>
      <c r="N307" s="32"/>
      <c r="O307" s="32"/>
      <c r="P307" s="32"/>
      <c r="Q307" s="32"/>
      <c r="R307" s="32"/>
      <c r="S307" s="32"/>
      <c r="T307" s="32"/>
      <c r="U307" s="32"/>
      <c r="V307" s="32"/>
      <c r="W307" s="32"/>
      <c r="X307" s="32"/>
      <c r="Y307" s="32"/>
      <c r="Z307" s="32"/>
    </row>
    <row r="308" ht="16.5" spans="1:26">
      <c r="A308" s="48" t="str">
        <f>IF(C308="","",COUNTA(C$8:C308))</f>
        <v/>
      </c>
      <c r="B308" s="48"/>
      <c r="C308" s="49"/>
      <c r="D308" s="48"/>
      <c r="E308" s="51"/>
      <c r="F308" s="23"/>
      <c r="G308" s="23"/>
      <c r="H308" s="23"/>
      <c r="I308" s="14" t="s">
        <v>2</v>
      </c>
      <c r="J308" s="37"/>
      <c r="K308" s="14" t="s">
        <v>2</v>
      </c>
      <c r="L308" s="37"/>
      <c r="M308" s="32"/>
      <c r="N308" s="32"/>
      <c r="O308" s="32"/>
      <c r="P308" s="32"/>
      <c r="Q308" s="32"/>
      <c r="R308" s="32"/>
      <c r="S308" s="32"/>
      <c r="T308" s="32"/>
      <c r="U308" s="32"/>
      <c r="V308" s="32"/>
      <c r="W308" s="32"/>
      <c r="X308" s="32"/>
      <c r="Y308" s="32"/>
      <c r="Z308" s="32"/>
    </row>
    <row r="309" ht="16.5" spans="1:26">
      <c r="A309" s="48" t="str">
        <f>IF(C309="","",COUNTA(C$8:C309))</f>
        <v/>
      </c>
      <c r="B309" s="48"/>
      <c r="C309" s="49"/>
      <c r="D309" s="48"/>
      <c r="E309" s="51"/>
      <c r="F309" s="23"/>
      <c r="G309" s="23"/>
      <c r="H309" s="23"/>
      <c r="I309" s="14" t="s">
        <v>2</v>
      </c>
      <c r="J309" s="37"/>
      <c r="K309" s="14" t="s">
        <v>2</v>
      </c>
      <c r="L309" s="37"/>
      <c r="M309" s="32"/>
      <c r="N309" s="32"/>
      <c r="O309" s="32"/>
      <c r="P309" s="32"/>
      <c r="Q309" s="32"/>
      <c r="R309" s="32"/>
      <c r="S309" s="32"/>
      <c r="T309" s="32"/>
      <c r="U309" s="32"/>
      <c r="V309" s="32"/>
      <c r="W309" s="32"/>
      <c r="X309" s="32"/>
      <c r="Y309" s="32"/>
      <c r="Z309" s="32"/>
    </row>
    <row r="310" ht="16.5" spans="1:26">
      <c r="A310" s="48" t="str">
        <f>IF(C310="","",COUNTA(C$8:C310))</f>
        <v/>
      </c>
      <c r="B310" s="48"/>
      <c r="C310" s="49"/>
      <c r="D310" s="48"/>
      <c r="E310" s="51"/>
      <c r="F310" s="23"/>
      <c r="G310" s="23"/>
      <c r="H310" s="23"/>
      <c r="I310" s="14" t="s">
        <v>2</v>
      </c>
      <c r="J310" s="37"/>
      <c r="K310" s="14" t="s">
        <v>2</v>
      </c>
      <c r="L310" s="37"/>
      <c r="M310" s="32"/>
      <c r="N310" s="32"/>
      <c r="O310" s="32"/>
      <c r="P310" s="32"/>
      <c r="Q310" s="32"/>
      <c r="R310" s="32"/>
      <c r="S310" s="32"/>
      <c r="T310" s="32"/>
      <c r="U310" s="32"/>
      <c r="V310" s="32"/>
      <c r="W310" s="32"/>
      <c r="X310" s="32"/>
      <c r="Y310" s="32"/>
      <c r="Z310" s="32"/>
    </row>
    <row r="311" ht="16.5" spans="1:26">
      <c r="A311" s="48" t="str">
        <f>IF(C311="","",COUNTA(C$8:C311))</f>
        <v/>
      </c>
      <c r="B311" s="48"/>
      <c r="C311" s="49"/>
      <c r="D311" s="48"/>
      <c r="E311" s="51"/>
      <c r="F311" s="23"/>
      <c r="G311" s="23"/>
      <c r="H311" s="23"/>
      <c r="I311" s="14" t="s">
        <v>2</v>
      </c>
      <c r="J311" s="37"/>
      <c r="K311" s="14" t="s">
        <v>2</v>
      </c>
      <c r="L311" s="37"/>
      <c r="M311" s="32"/>
      <c r="N311" s="32"/>
      <c r="O311" s="32"/>
      <c r="P311" s="32"/>
      <c r="Q311" s="32"/>
      <c r="R311" s="32"/>
      <c r="S311" s="32"/>
      <c r="T311" s="32"/>
      <c r="U311" s="32"/>
      <c r="V311" s="32"/>
      <c r="W311" s="32"/>
      <c r="X311" s="32"/>
      <c r="Y311" s="32"/>
      <c r="Z311" s="32"/>
    </row>
    <row r="312" ht="16.5" spans="1:26">
      <c r="A312" s="48" t="str">
        <f>IF(C312="","",COUNTA(C$8:C312))</f>
        <v/>
      </c>
      <c r="B312" s="48"/>
      <c r="C312" s="49"/>
      <c r="D312" s="48"/>
      <c r="E312" s="51"/>
      <c r="F312" s="23"/>
      <c r="G312" s="23"/>
      <c r="H312" s="23"/>
      <c r="I312" s="14" t="s">
        <v>2</v>
      </c>
      <c r="J312" s="37"/>
      <c r="K312" s="14" t="s">
        <v>2</v>
      </c>
      <c r="L312" s="37"/>
      <c r="M312" s="32"/>
      <c r="N312" s="32"/>
      <c r="O312" s="32"/>
      <c r="P312" s="32"/>
      <c r="Q312" s="32"/>
      <c r="R312" s="32"/>
      <c r="S312" s="32"/>
      <c r="T312" s="32"/>
      <c r="U312" s="32"/>
      <c r="V312" s="32"/>
      <c r="W312" s="32"/>
      <c r="X312" s="32"/>
      <c r="Y312" s="32"/>
      <c r="Z312" s="32"/>
    </row>
    <row r="313" ht="16.5" spans="1:26">
      <c r="A313" s="48" t="str">
        <f>IF(C313="","",COUNTA(C$8:C313))</f>
        <v/>
      </c>
      <c r="B313" s="48"/>
      <c r="C313" s="49"/>
      <c r="D313" s="48"/>
      <c r="E313" s="51"/>
      <c r="F313" s="23"/>
      <c r="G313" s="23"/>
      <c r="H313" s="23"/>
      <c r="I313" s="14" t="s">
        <v>2</v>
      </c>
      <c r="J313" s="37"/>
      <c r="K313" s="14" t="s">
        <v>2</v>
      </c>
      <c r="L313" s="37"/>
      <c r="M313" s="32"/>
      <c r="N313" s="32"/>
      <c r="O313" s="32"/>
      <c r="P313" s="32"/>
      <c r="Q313" s="32"/>
      <c r="R313" s="32"/>
      <c r="S313" s="32"/>
      <c r="T313" s="32"/>
      <c r="U313" s="32"/>
      <c r="V313" s="32"/>
      <c r="W313" s="32"/>
      <c r="X313" s="32"/>
      <c r="Y313" s="32"/>
      <c r="Z313" s="32"/>
    </row>
    <row r="314" ht="16.5" spans="1:26">
      <c r="A314" s="48" t="str">
        <f>IF(C314="","",COUNTA(C$8:C314))</f>
        <v/>
      </c>
      <c r="B314" s="48"/>
      <c r="C314" s="49"/>
      <c r="D314" s="48"/>
      <c r="E314" s="51"/>
      <c r="F314" s="23"/>
      <c r="G314" s="23"/>
      <c r="H314" s="23"/>
      <c r="I314" s="14" t="s">
        <v>2</v>
      </c>
      <c r="J314" s="37"/>
      <c r="K314" s="14" t="s">
        <v>2</v>
      </c>
      <c r="L314" s="37"/>
      <c r="M314" s="32"/>
      <c r="N314" s="32"/>
      <c r="O314" s="32"/>
      <c r="P314" s="32"/>
      <c r="Q314" s="32"/>
      <c r="R314" s="32"/>
      <c r="S314" s="32"/>
      <c r="T314" s="32"/>
      <c r="U314" s="32"/>
      <c r="V314" s="32"/>
      <c r="W314" s="32"/>
      <c r="X314" s="32"/>
      <c r="Y314" s="32"/>
      <c r="Z314" s="32"/>
    </row>
    <row r="315" ht="16.5" spans="1:26">
      <c r="A315" s="48" t="str">
        <f>IF(C315="","",COUNTA(C$8:C315))</f>
        <v/>
      </c>
      <c r="B315" s="48"/>
      <c r="C315" s="49"/>
      <c r="D315" s="48"/>
      <c r="E315" s="51"/>
      <c r="F315" s="23"/>
      <c r="G315" s="23"/>
      <c r="H315" s="23"/>
      <c r="I315" s="14" t="s">
        <v>2</v>
      </c>
      <c r="J315" s="37"/>
      <c r="K315" s="14" t="s">
        <v>2</v>
      </c>
      <c r="L315" s="37"/>
      <c r="M315" s="32"/>
      <c r="N315" s="32"/>
      <c r="O315" s="32"/>
      <c r="P315" s="32"/>
      <c r="Q315" s="32"/>
      <c r="R315" s="32"/>
      <c r="S315" s="32"/>
      <c r="T315" s="32"/>
      <c r="U315" s="32"/>
      <c r="V315" s="32"/>
      <c r="W315" s="32"/>
      <c r="X315" s="32"/>
      <c r="Y315" s="32"/>
      <c r="Z315" s="32"/>
    </row>
    <row r="316" ht="16.5" spans="1:26">
      <c r="A316" s="48" t="str">
        <f>IF(C316="","",COUNTA(C$8:C316))</f>
        <v/>
      </c>
      <c r="B316" s="48"/>
      <c r="C316" s="49"/>
      <c r="D316" s="48"/>
      <c r="E316" s="51"/>
      <c r="F316" s="23"/>
      <c r="G316" s="23"/>
      <c r="H316" s="23"/>
      <c r="I316" s="14" t="s">
        <v>2</v>
      </c>
      <c r="J316" s="37"/>
      <c r="K316" s="14" t="s">
        <v>2</v>
      </c>
      <c r="L316" s="37"/>
      <c r="M316" s="32"/>
      <c r="N316" s="32"/>
      <c r="O316" s="32"/>
      <c r="P316" s="32"/>
      <c r="Q316" s="32"/>
      <c r="R316" s="32"/>
      <c r="S316" s="32"/>
      <c r="T316" s="32"/>
      <c r="U316" s="32"/>
      <c r="V316" s="32"/>
      <c r="W316" s="32"/>
      <c r="X316" s="32"/>
      <c r="Y316" s="32"/>
      <c r="Z316" s="32"/>
    </row>
    <row r="317" ht="16.5" spans="1:26">
      <c r="A317" s="48" t="str">
        <f>IF(C317="","",COUNTA(C$8:C317))</f>
        <v/>
      </c>
      <c r="B317" s="48"/>
      <c r="C317" s="49"/>
      <c r="D317" s="48"/>
      <c r="E317" s="51"/>
      <c r="F317" s="23"/>
      <c r="G317" s="23"/>
      <c r="H317" s="23"/>
      <c r="I317" s="14" t="s">
        <v>2</v>
      </c>
      <c r="J317" s="37"/>
      <c r="K317" s="14" t="s">
        <v>2</v>
      </c>
      <c r="L317" s="37"/>
      <c r="M317" s="32"/>
      <c r="N317" s="32"/>
      <c r="O317" s="32"/>
      <c r="P317" s="32"/>
      <c r="Q317" s="32"/>
      <c r="R317" s="32"/>
      <c r="S317" s="32"/>
      <c r="T317" s="32"/>
      <c r="U317" s="32"/>
      <c r="V317" s="32"/>
      <c r="W317" s="32"/>
      <c r="X317" s="32"/>
      <c r="Y317" s="32"/>
      <c r="Z317" s="32"/>
    </row>
    <row r="318" ht="16.5" spans="1:26">
      <c r="A318" s="48" t="str">
        <f>IF(C318="","",COUNTA(C$8:C318))</f>
        <v/>
      </c>
      <c r="B318" s="48"/>
      <c r="C318" s="49"/>
      <c r="D318" s="48"/>
      <c r="E318" s="51"/>
      <c r="F318" s="23"/>
      <c r="G318" s="23"/>
      <c r="H318" s="23"/>
      <c r="I318" s="14" t="s">
        <v>2</v>
      </c>
      <c r="J318" s="37"/>
      <c r="K318" s="14" t="s">
        <v>2</v>
      </c>
      <c r="L318" s="37"/>
      <c r="M318" s="32"/>
      <c r="N318" s="32"/>
      <c r="O318" s="32"/>
      <c r="P318" s="32"/>
      <c r="Q318" s="32"/>
      <c r="R318" s="32"/>
      <c r="S318" s="32"/>
      <c r="T318" s="32"/>
      <c r="U318" s="32"/>
      <c r="V318" s="32"/>
      <c r="W318" s="32"/>
      <c r="X318" s="32"/>
      <c r="Y318" s="32"/>
      <c r="Z318" s="32"/>
    </row>
    <row r="319" ht="16.5" spans="1:26">
      <c r="A319" s="48" t="str">
        <f>IF(C319="","",COUNTA(C$8:C319))</f>
        <v/>
      </c>
      <c r="B319" s="48"/>
      <c r="C319" s="49"/>
      <c r="D319" s="48"/>
      <c r="E319" s="51"/>
      <c r="F319" s="23"/>
      <c r="G319" s="23"/>
      <c r="H319" s="23"/>
      <c r="I319" s="14" t="s">
        <v>2</v>
      </c>
      <c r="J319" s="37"/>
      <c r="K319" s="14" t="s">
        <v>2</v>
      </c>
      <c r="L319" s="37"/>
      <c r="M319" s="32"/>
      <c r="N319" s="32"/>
      <c r="O319" s="32"/>
      <c r="P319" s="32"/>
      <c r="Q319" s="32"/>
      <c r="R319" s="32"/>
      <c r="S319" s="32"/>
      <c r="T319" s="32"/>
      <c r="U319" s="32"/>
      <c r="V319" s="32"/>
      <c r="W319" s="32"/>
      <c r="X319" s="32"/>
      <c r="Y319" s="32"/>
      <c r="Z319" s="32"/>
    </row>
    <row r="320" ht="16.5" spans="1:26">
      <c r="A320" s="48" t="str">
        <f>IF(C320="","",COUNTA(C$8:C320))</f>
        <v/>
      </c>
      <c r="B320" s="48"/>
      <c r="C320" s="49"/>
      <c r="D320" s="48"/>
      <c r="E320" s="51"/>
      <c r="F320" s="23"/>
      <c r="G320" s="23"/>
      <c r="H320" s="23"/>
      <c r="I320" s="14" t="s">
        <v>2</v>
      </c>
      <c r="J320" s="37"/>
      <c r="K320" s="14" t="s">
        <v>2</v>
      </c>
      <c r="L320" s="37"/>
      <c r="M320" s="32"/>
      <c r="N320" s="32"/>
      <c r="O320" s="32"/>
      <c r="P320" s="32"/>
      <c r="Q320" s="32"/>
      <c r="R320" s="32"/>
      <c r="S320" s="32"/>
      <c r="T320" s="32"/>
      <c r="U320" s="32"/>
      <c r="V320" s="32"/>
      <c r="W320" s="32"/>
      <c r="X320" s="32"/>
      <c r="Y320" s="32"/>
      <c r="Z320" s="32"/>
    </row>
    <row r="321" ht="16.5" spans="1:26">
      <c r="A321" s="48" t="str">
        <f>IF(C321="","",COUNTA(C$8:C321))</f>
        <v/>
      </c>
      <c r="B321" s="48"/>
      <c r="C321" s="49"/>
      <c r="D321" s="48"/>
      <c r="E321" s="51"/>
      <c r="F321" s="23"/>
      <c r="G321" s="23"/>
      <c r="H321" s="23"/>
      <c r="I321" s="14" t="s">
        <v>2</v>
      </c>
      <c r="J321" s="37"/>
      <c r="K321" s="14" t="s">
        <v>2</v>
      </c>
      <c r="L321" s="37"/>
      <c r="M321" s="32"/>
      <c r="N321" s="32"/>
      <c r="O321" s="32"/>
      <c r="P321" s="32"/>
      <c r="Q321" s="32"/>
      <c r="R321" s="32"/>
      <c r="S321" s="32"/>
      <c r="T321" s="32"/>
      <c r="U321" s="32"/>
      <c r="V321" s="32"/>
      <c r="W321" s="32"/>
      <c r="X321" s="32"/>
      <c r="Y321" s="32"/>
      <c r="Z321" s="32"/>
    </row>
    <row r="322" ht="16.5" spans="1:26">
      <c r="A322" s="48" t="str">
        <f>IF(C322="","",COUNTA(C$8:C322))</f>
        <v/>
      </c>
      <c r="B322" s="48"/>
      <c r="C322" s="49"/>
      <c r="D322" s="48"/>
      <c r="E322" s="51"/>
      <c r="F322" s="23"/>
      <c r="G322" s="23"/>
      <c r="H322" s="23"/>
      <c r="I322" s="14" t="s">
        <v>2</v>
      </c>
      <c r="J322" s="37"/>
      <c r="K322" s="14" t="s">
        <v>2</v>
      </c>
      <c r="L322" s="37"/>
      <c r="M322" s="32"/>
      <c r="N322" s="32"/>
      <c r="O322" s="32"/>
      <c r="P322" s="32"/>
      <c r="Q322" s="32"/>
      <c r="R322" s="32"/>
      <c r="S322" s="32"/>
      <c r="T322" s="32"/>
      <c r="U322" s="32"/>
      <c r="V322" s="32"/>
      <c r="W322" s="32"/>
      <c r="X322" s="32"/>
      <c r="Y322" s="32"/>
      <c r="Z322" s="32"/>
    </row>
    <row r="323" ht="16.5" spans="1:26">
      <c r="A323" s="48" t="str">
        <f>IF(C323="","",COUNTA(C$8:C323))</f>
        <v/>
      </c>
      <c r="B323" s="48"/>
      <c r="C323" s="49"/>
      <c r="D323" s="48"/>
      <c r="E323" s="51"/>
      <c r="F323" s="23"/>
      <c r="G323" s="23"/>
      <c r="H323" s="23"/>
      <c r="I323" s="14" t="s">
        <v>2</v>
      </c>
      <c r="J323" s="37"/>
      <c r="K323" s="14" t="s">
        <v>2</v>
      </c>
      <c r="L323" s="37"/>
      <c r="M323" s="32"/>
      <c r="N323" s="32"/>
      <c r="O323" s="32"/>
      <c r="P323" s="32"/>
      <c r="Q323" s="32"/>
      <c r="R323" s="32"/>
      <c r="S323" s="32"/>
      <c r="T323" s="32"/>
      <c r="U323" s="32"/>
      <c r="V323" s="32"/>
      <c r="W323" s="32"/>
      <c r="X323" s="32"/>
      <c r="Y323" s="32"/>
      <c r="Z323" s="32"/>
    </row>
    <row r="324" ht="16.5" spans="1:26">
      <c r="A324" s="48" t="str">
        <f>IF(C324="","",COUNTA(C$8:C324))</f>
        <v/>
      </c>
      <c r="B324" s="48"/>
      <c r="C324" s="49"/>
      <c r="D324" s="48"/>
      <c r="E324" s="51"/>
      <c r="F324" s="23"/>
      <c r="G324" s="23"/>
      <c r="H324" s="23"/>
      <c r="I324" s="14" t="s">
        <v>2</v>
      </c>
      <c r="J324" s="37"/>
      <c r="K324" s="14" t="s">
        <v>2</v>
      </c>
      <c r="L324" s="37"/>
      <c r="M324" s="32"/>
      <c r="N324" s="32"/>
      <c r="O324" s="32"/>
      <c r="P324" s="32"/>
      <c r="Q324" s="32"/>
      <c r="R324" s="32"/>
      <c r="S324" s="32"/>
      <c r="T324" s="32"/>
      <c r="U324" s="32"/>
      <c r="V324" s="32"/>
      <c r="W324" s="32"/>
      <c r="X324" s="32"/>
      <c r="Y324" s="32"/>
      <c r="Z324" s="32"/>
    </row>
    <row r="325" ht="16.5" spans="1:26">
      <c r="A325" s="48" t="str">
        <f>IF(C325="","",COUNTA(C$8:C325))</f>
        <v/>
      </c>
      <c r="B325" s="48"/>
      <c r="C325" s="49"/>
      <c r="D325" s="48"/>
      <c r="E325" s="51"/>
      <c r="F325" s="23"/>
      <c r="G325" s="23"/>
      <c r="H325" s="23"/>
      <c r="I325" s="14" t="s">
        <v>2</v>
      </c>
      <c r="J325" s="37"/>
      <c r="K325" s="14" t="s">
        <v>2</v>
      </c>
      <c r="L325" s="37"/>
      <c r="M325" s="32"/>
      <c r="N325" s="32"/>
      <c r="O325" s="32"/>
      <c r="P325" s="32"/>
      <c r="Q325" s="32"/>
      <c r="R325" s="32"/>
      <c r="S325" s="32"/>
      <c r="T325" s="32"/>
      <c r="U325" s="32"/>
      <c r="V325" s="32"/>
      <c r="W325" s="32"/>
      <c r="X325" s="32"/>
      <c r="Y325" s="32"/>
      <c r="Z325" s="32"/>
    </row>
    <row r="326" ht="16.5" spans="1:26">
      <c r="A326" s="48" t="str">
        <f>IF(C326="","",COUNTA(C$8:C326))</f>
        <v/>
      </c>
      <c r="B326" s="48"/>
      <c r="C326" s="49"/>
      <c r="D326" s="48"/>
      <c r="E326" s="51"/>
      <c r="F326" s="23"/>
      <c r="G326" s="23"/>
      <c r="H326" s="23"/>
      <c r="I326" s="14" t="s">
        <v>2</v>
      </c>
      <c r="J326" s="37"/>
      <c r="K326" s="14" t="s">
        <v>2</v>
      </c>
      <c r="L326" s="37"/>
      <c r="M326" s="32"/>
      <c r="N326" s="32"/>
      <c r="O326" s="32"/>
      <c r="P326" s="32"/>
      <c r="Q326" s="32"/>
      <c r="R326" s="32"/>
      <c r="S326" s="32"/>
      <c r="T326" s="32"/>
      <c r="U326" s="32"/>
      <c r="V326" s="32"/>
      <c r="W326" s="32"/>
      <c r="X326" s="32"/>
      <c r="Y326" s="32"/>
      <c r="Z326" s="32"/>
    </row>
    <row r="327" ht="16.5" spans="1:26">
      <c r="A327" s="48" t="str">
        <f>IF(C327="","",COUNTA(C$8:C327))</f>
        <v/>
      </c>
      <c r="B327" s="48"/>
      <c r="C327" s="49"/>
      <c r="D327" s="48"/>
      <c r="E327" s="51"/>
      <c r="F327" s="23"/>
      <c r="G327" s="23"/>
      <c r="H327" s="23"/>
      <c r="I327" s="14" t="s">
        <v>2</v>
      </c>
      <c r="J327" s="37"/>
      <c r="K327" s="14" t="s">
        <v>2</v>
      </c>
      <c r="L327" s="37"/>
      <c r="M327" s="32"/>
      <c r="N327" s="32"/>
      <c r="O327" s="32"/>
      <c r="P327" s="32"/>
      <c r="Q327" s="32"/>
      <c r="R327" s="32"/>
      <c r="S327" s="32"/>
      <c r="T327" s="32"/>
      <c r="U327" s="32"/>
      <c r="V327" s="32"/>
      <c r="W327" s="32"/>
      <c r="X327" s="32"/>
      <c r="Y327" s="32"/>
      <c r="Z327" s="32"/>
    </row>
    <row r="328" ht="16.5" spans="1:26">
      <c r="A328" s="48" t="str">
        <f>IF(C328="","",COUNTA(C$8:C328))</f>
        <v/>
      </c>
      <c r="B328" s="48"/>
      <c r="C328" s="49"/>
      <c r="D328" s="48"/>
      <c r="E328" s="51"/>
      <c r="F328" s="23"/>
      <c r="G328" s="23"/>
      <c r="H328" s="23"/>
      <c r="I328" s="14" t="s">
        <v>2</v>
      </c>
      <c r="J328" s="37"/>
      <c r="K328" s="14" t="s">
        <v>2</v>
      </c>
      <c r="L328" s="37"/>
      <c r="M328" s="32"/>
      <c r="N328" s="32"/>
      <c r="O328" s="32"/>
      <c r="P328" s="32"/>
      <c r="Q328" s="32"/>
      <c r="R328" s="32"/>
      <c r="S328" s="32"/>
      <c r="T328" s="32"/>
      <c r="U328" s="32"/>
      <c r="V328" s="32"/>
      <c r="W328" s="32"/>
      <c r="X328" s="32"/>
      <c r="Y328" s="32"/>
      <c r="Z328" s="32"/>
    </row>
    <row r="329" ht="16.5" spans="1:26">
      <c r="A329" s="48" t="str">
        <f>IF(C329="","",COUNTA(C$8:C329))</f>
        <v/>
      </c>
      <c r="B329" s="48"/>
      <c r="C329" s="49"/>
      <c r="D329" s="48"/>
      <c r="E329" s="51"/>
      <c r="F329" s="23"/>
      <c r="G329" s="23"/>
      <c r="H329" s="23"/>
      <c r="I329" s="14" t="s">
        <v>2</v>
      </c>
      <c r="J329" s="37"/>
      <c r="K329" s="14" t="s">
        <v>2</v>
      </c>
      <c r="L329" s="37"/>
      <c r="M329" s="32"/>
      <c r="N329" s="32"/>
      <c r="O329" s="32"/>
      <c r="P329" s="32"/>
      <c r="Q329" s="32"/>
      <c r="R329" s="32"/>
      <c r="S329" s="32"/>
      <c r="T329" s="32"/>
      <c r="U329" s="32"/>
      <c r="V329" s="32"/>
      <c r="W329" s="32"/>
      <c r="X329" s="32"/>
      <c r="Y329" s="32"/>
      <c r="Z329" s="32"/>
    </row>
    <row r="330" ht="16.5" spans="1:26">
      <c r="A330" s="48" t="str">
        <f>IF(C330="","",COUNTA(C$8:C330))</f>
        <v/>
      </c>
      <c r="B330" s="48"/>
      <c r="C330" s="49"/>
      <c r="D330" s="48"/>
      <c r="E330" s="51"/>
      <c r="F330" s="23"/>
      <c r="G330" s="23"/>
      <c r="H330" s="23"/>
      <c r="I330" s="14" t="s">
        <v>2</v>
      </c>
      <c r="J330" s="37"/>
      <c r="K330" s="14" t="s">
        <v>2</v>
      </c>
      <c r="L330" s="37"/>
      <c r="M330" s="32"/>
      <c r="N330" s="32"/>
      <c r="O330" s="32"/>
      <c r="P330" s="32"/>
      <c r="Q330" s="32"/>
      <c r="R330" s="32"/>
      <c r="S330" s="32"/>
      <c r="T330" s="32"/>
      <c r="U330" s="32"/>
      <c r="V330" s="32"/>
      <c r="W330" s="32"/>
      <c r="X330" s="32"/>
      <c r="Y330" s="32"/>
      <c r="Z330" s="32"/>
    </row>
    <row r="331" ht="16.5" spans="1:26">
      <c r="A331" s="48" t="str">
        <f>IF(C331="","",COUNTA(C$8:C331))</f>
        <v/>
      </c>
      <c r="B331" s="48"/>
      <c r="C331" s="49"/>
      <c r="D331" s="48"/>
      <c r="E331" s="51"/>
      <c r="F331" s="23"/>
      <c r="G331" s="23"/>
      <c r="H331" s="23"/>
      <c r="I331" s="14" t="s">
        <v>2</v>
      </c>
      <c r="J331" s="37"/>
      <c r="K331" s="14" t="s">
        <v>2</v>
      </c>
      <c r="L331" s="37"/>
      <c r="M331" s="32"/>
      <c r="N331" s="32"/>
      <c r="O331" s="32"/>
      <c r="P331" s="32"/>
      <c r="Q331" s="32"/>
      <c r="R331" s="32"/>
      <c r="S331" s="32"/>
      <c r="T331" s="32"/>
      <c r="U331" s="32"/>
      <c r="V331" s="32"/>
      <c r="W331" s="32"/>
      <c r="X331" s="32"/>
      <c r="Y331" s="32"/>
      <c r="Z331" s="32"/>
    </row>
    <row r="332" ht="16.5" spans="1:26">
      <c r="A332" s="48" t="str">
        <f>IF(C332="","",COUNTA(C$8:C332))</f>
        <v/>
      </c>
      <c r="B332" s="48"/>
      <c r="C332" s="49"/>
      <c r="D332" s="48"/>
      <c r="E332" s="51"/>
      <c r="F332" s="23"/>
      <c r="G332" s="23"/>
      <c r="H332" s="23"/>
      <c r="I332" s="14" t="s">
        <v>2</v>
      </c>
      <c r="J332" s="37"/>
      <c r="K332" s="14" t="s">
        <v>2</v>
      </c>
      <c r="L332" s="37"/>
      <c r="M332" s="32"/>
      <c r="N332" s="32"/>
      <c r="O332" s="32"/>
      <c r="P332" s="32"/>
      <c r="Q332" s="32"/>
      <c r="R332" s="32"/>
      <c r="S332" s="32"/>
      <c r="T332" s="32"/>
      <c r="U332" s="32"/>
      <c r="V332" s="32"/>
      <c r="W332" s="32"/>
      <c r="X332" s="32"/>
      <c r="Y332" s="32"/>
      <c r="Z332" s="32"/>
    </row>
    <row r="333" ht="16.5" spans="1:26">
      <c r="A333" s="48" t="str">
        <f>IF(C333="","",COUNTA(C$8:C333))</f>
        <v/>
      </c>
      <c r="B333" s="48"/>
      <c r="C333" s="49"/>
      <c r="D333" s="48"/>
      <c r="E333" s="51"/>
      <c r="F333" s="23"/>
      <c r="G333" s="23"/>
      <c r="H333" s="23"/>
      <c r="I333" s="14" t="s">
        <v>2</v>
      </c>
      <c r="J333" s="37"/>
      <c r="K333" s="14" t="s">
        <v>2</v>
      </c>
      <c r="L333" s="37"/>
      <c r="M333" s="32"/>
      <c r="N333" s="32"/>
      <c r="O333" s="32"/>
      <c r="P333" s="32"/>
      <c r="Q333" s="32"/>
      <c r="R333" s="32"/>
      <c r="S333" s="32"/>
      <c r="T333" s="32"/>
      <c r="U333" s="32"/>
      <c r="V333" s="32"/>
      <c r="W333" s="32"/>
      <c r="X333" s="32"/>
      <c r="Y333" s="32"/>
      <c r="Z333" s="32"/>
    </row>
    <row r="334" ht="16.5" spans="1:26">
      <c r="A334" s="48" t="str">
        <f>IF(C334="","",COUNTA(C$8:C334))</f>
        <v/>
      </c>
      <c r="B334" s="48"/>
      <c r="C334" s="49"/>
      <c r="D334" s="48"/>
      <c r="E334" s="51"/>
      <c r="F334" s="23"/>
      <c r="G334" s="23"/>
      <c r="H334" s="23"/>
      <c r="I334" s="14" t="s">
        <v>2</v>
      </c>
      <c r="J334" s="37"/>
      <c r="K334" s="14" t="s">
        <v>2</v>
      </c>
      <c r="L334" s="37"/>
      <c r="M334" s="32"/>
      <c r="N334" s="32"/>
      <c r="O334" s="32"/>
      <c r="P334" s="32"/>
      <c r="Q334" s="32"/>
      <c r="R334" s="32"/>
      <c r="S334" s="32"/>
      <c r="T334" s="32"/>
      <c r="U334" s="32"/>
      <c r="V334" s="32"/>
      <c r="W334" s="32"/>
      <c r="X334" s="32"/>
      <c r="Y334" s="32"/>
      <c r="Z334" s="32"/>
    </row>
    <row r="335" ht="16.5" spans="1:26">
      <c r="A335" s="48" t="str">
        <f>IF(C335="","",COUNTA(C$8:C335))</f>
        <v/>
      </c>
      <c r="B335" s="48"/>
      <c r="C335" s="49"/>
      <c r="D335" s="48"/>
      <c r="E335" s="51"/>
      <c r="F335" s="23"/>
      <c r="G335" s="23"/>
      <c r="H335" s="23"/>
      <c r="I335" s="14" t="s">
        <v>2</v>
      </c>
      <c r="J335" s="37"/>
      <c r="K335" s="14" t="s">
        <v>2</v>
      </c>
      <c r="L335" s="37"/>
      <c r="M335" s="32"/>
      <c r="N335" s="32"/>
      <c r="O335" s="32"/>
      <c r="P335" s="32"/>
      <c r="Q335" s="32"/>
      <c r="R335" s="32"/>
      <c r="S335" s="32"/>
      <c r="T335" s="32"/>
      <c r="U335" s="32"/>
      <c r="V335" s="32"/>
      <c r="W335" s="32"/>
      <c r="X335" s="32"/>
      <c r="Y335" s="32"/>
      <c r="Z335" s="32"/>
    </row>
    <row r="336" ht="16.5" spans="1:26">
      <c r="A336" s="48" t="str">
        <f>IF(C336="","",COUNTA(C$8:C336))</f>
        <v/>
      </c>
      <c r="B336" s="48"/>
      <c r="C336" s="49"/>
      <c r="D336" s="48"/>
      <c r="E336" s="51"/>
      <c r="F336" s="23"/>
      <c r="G336" s="23"/>
      <c r="H336" s="23"/>
      <c r="I336" s="14" t="s">
        <v>2</v>
      </c>
      <c r="J336" s="37"/>
      <c r="K336" s="14" t="s">
        <v>2</v>
      </c>
      <c r="L336" s="37"/>
      <c r="M336" s="32"/>
      <c r="N336" s="32"/>
      <c r="O336" s="32"/>
      <c r="P336" s="32"/>
      <c r="Q336" s="32"/>
      <c r="R336" s="32"/>
      <c r="S336" s="32"/>
      <c r="T336" s="32"/>
      <c r="U336" s="32"/>
      <c r="V336" s="32"/>
      <c r="W336" s="32"/>
      <c r="X336" s="32"/>
      <c r="Y336" s="32"/>
      <c r="Z336" s="32"/>
    </row>
    <row r="337" ht="16.5" spans="1:26">
      <c r="A337" s="48" t="str">
        <f>IF(C337="","",COUNTA(C$8:C337))</f>
        <v/>
      </c>
      <c r="B337" s="48"/>
      <c r="C337" s="49"/>
      <c r="D337" s="48"/>
      <c r="E337" s="51"/>
      <c r="F337" s="23"/>
      <c r="G337" s="23"/>
      <c r="H337" s="23"/>
      <c r="I337" s="14" t="s">
        <v>2</v>
      </c>
      <c r="J337" s="37"/>
      <c r="K337" s="14" t="s">
        <v>2</v>
      </c>
      <c r="L337" s="37"/>
      <c r="M337" s="32"/>
      <c r="N337" s="32"/>
      <c r="O337" s="32"/>
      <c r="P337" s="32"/>
      <c r="Q337" s="32"/>
      <c r="R337" s="32"/>
      <c r="S337" s="32"/>
      <c r="T337" s="32"/>
      <c r="U337" s="32"/>
      <c r="V337" s="32"/>
      <c r="W337" s="32"/>
      <c r="X337" s="32"/>
      <c r="Y337" s="32"/>
      <c r="Z337" s="32"/>
    </row>
    <row r="338" ht="16.5" spans="1:26">
      <c r="A338" s="48" t="str">
        <f>IF(C338="","",COUNTA(C$8:C338))</f>
        <v/>
      </c>
      <c r="B338" s="48"/>
      <c r="C338" s="49"/>
      <c r="D338" s="48"/>
      <c r="E338" s="51"/>
      <c r="F338" s="23"/>
      <c r="G338" s="23"/>
      <c r="H338" s="23"/>
      <c r="I338" s="14" t="s">
        <v>2</v>
      </c>
      <c r="J338" s="37"/>
      <c r="K338" s="14" t="s">
        <v>2</v>
      </c>
      <c r="L338" s="37"/>
      <c r="M338" s="32"/>
      <c r="N338" s="32"/>
      <c r="O338" s="32"/>
      <c r="P338" s="32"/>
      <c r="Q338" s="32"/>
      <c r="R338" s="32"/>
      <c r="S338" s="32"/>
      <c r="T338" s="32"/>
      <c r="U338" s="32"/>
      <c r="V338" s="32"/>
      <c r="W338" s="32"/>
      <c r="X338" s="32"/>
      <c r="Y338" s="32"/>
      <c r="Z338" s="32"/>
    </row>
    <row r="339" ht="16.5" spans="1:26">
      <c r="A339" s="48" t="str">
        <f>IF(C339="","",COUNTA(C$8:C339))</f>
        <v/>
      </c>
      <c r="B339" s="48"/>
      <c r="C339" s="49"/>
      <c r="D339" s="48"/>
      <c r="E339" s="51"/>
      <c r="F339" s="23"/>
      <c r="G339" s="23"/>
      <c r="H339" s="23"/>
      <c r="I339" s="14" t="s">
        <v>2</v>
      </c>
      <c r="J339" s="37"/>
      <c r="K339" s="14" t="s">
        <v>2</v>
      </c>
      <c r="L339" s="37"/>
      <c r="M339" s="32"/>
      <c r="N339" s="32"/>
      <c r="O339" s="32"/>
      <c r="P339" s="32"/>
      <c r="Q339" s="32"/>
      <c r="R339" s="32"/>
      <c r="S339" s="32"/>
      <c r="T339" s="32"/>
      <c r="U339" s="32"/>
      <c r="V339" s="32"/>
      <c r="W339" s="32"/>
      <c r="X339" s="32"/>
      <c r="Y339" s="32"/>
      <c r="Z339" s="32"/>
    </row>
    <row r="340" ht="16.5" spans="1:26">
      <c r="A340" s="48" t="str">
        <f>IF(C340="","",COUNTA(C$8:C340))</f>
        <v/>
      </c>
      <c r="B340" s="48"/>
      <c r="C340" s="49"/>
      <c r="D340" s="48"/>
      <c r="E340" s="51"/>
      <c r="F340" s="23"/>
      <c r="G340" s="23"/>
      <c r="H340" s="23"/>
      <c r="I340" s="14" t="s">
        <v>2</v>
      </c>
      <c r="J340" s="37"/>
      <c r="K340" s="14" t="s">
        <v>2</v>
      </c>
      <c r="L340" s="37"/>
      <c r="M340" s="32"/>
      <c r="N340" s="32"/>
      <c r="O340" s="32"/>
      <c r="P340" s="32"/>
      <c r="Q340" s="32"/>
      <c r="R340" s="32"/>
      <c r="S340" s="32"/>
      <c r="T340" s="32"/>
      <c r="U340" s="32"/>
      <c r="V340" s="32"/>
      <c r="W340" s="32"/>
      <c r="X340" s="32"/>
      <c r="Y340" s="32"/>
      <c r="Z340" s="32"/>
    </row>
    <row r="341" ht="16.5" spans="1:26">
      <c r="A341" s="48" t="str">
        <f>IF(C341="","",COUNTA(C$8:C341))</f>
        <v/>
      </c>
      <c r="B341" s="48"/>
      <c r="C341" s="49"/>
      <c r="D341" s="48"/>
      <c r="E341" s="51"/>
      <c r="F341" s="23"/>
      <c r="G341" s="23"/>
      <c r="H341" s="23"/>
      <c r="I341" s="14" t="s">
        <v>2</v>
      </c>
      <c r="J341" s="37"/>
      <c r="K341" s="14" t="s">
        <v>2</v>
      </c>
      <c r="L341" s="37"/>
      <c r="M341" s="32"/>
      <c r="N341" s="32"/>
      <c r="O341" s="32"/>
      <c r="P341" s="32"/>
      <c r="Q341" s="32"/>
      <c r="R341" s="32"/>
      <c r="S341" s="32"/>
      <c r="T341" s="32"/>
      <c r="U341" s="32"/>
      <c r="V341" s="32"/>
      <c r="W341" s="32"/>
      <c r="X341" s="32"/>
      <c r="Y341" s="32"/>
      <c r="Z341" s="32"/>
    </row>
    <row r="342" ht="16.5" spans="1:26">
      <c r="A342" s="48" t="str">
        <f>IF(C342="","",COUNTA(C$8:C342))</f>
        <v/>
      </c>
      <c r="B342" s="48"/>
      <c r="C342" s="49"/>
      <c r="D342" s="48"/>
      <c r="E342" s="51"/>
      <c r="F342" s="23"/>
      <c r="G342" s="23"/>
      <c r="H342" s="23"/>
      <c r="I342" s="14" t="s">
        <v>2</v>
      </c>
      <c r="J342" s="37"/>
      <c r="K342" s="14" t="s">
        <v>2</v>
      </c>
      <c r="L342" s="37"/>
      <c r="M342" s="32"/>
      <c r="N342" s="32"/>
      <c r="O342" s="32"/>
      <c r="P342" s="32"/>
      <c r="Q342" s="32"/>
      <c r="R342" s="32"/>
      <c r="S342" s="32"/>
      <c r="T342" s="32"/>
      <c r="U342" s="32"/>
      <c r="V342" s="32"/>
      <c r="W342" s="32"/>
      <c r="X342" s="32"/>
      <c r="Y342" s="32"/>
      <c r="Z342" s="32"/>
    </row>
    <row r="343" ht="16.5" spans="1:26">
      <c r="A343" s="48" t="str">
        <f>IF(C343="","",COUNTA(C$8:C343))</f>
        <v/>
      </c>
      <c r="B343" s="48"/>
      <c r="C343" s="49"/>
      <c r="D343" s="48"/>
      <c r="E343" s="51"/>
      <c r="F343" s="23"/>
      <c r="G343" s="23"/>
      <c r="H343" s="23"/>
      <c r="I343" s="14" t="s">
        <v>2</v>
      </c>
      <c r="J343" s="37"/>
      <c r="K343" s="14" t="s">
        <v>2</v>
      </c>
      <c r="L343" s="37"/>
      <c r="M343" s="32"/>
      <c r="N343" s="32"/>
      <c r="O343" s="32"/>
      <c r="P343" s="32"/>
      <c r="Q343" s="32"/>
      <c r="R343" s="32"/>
      <c r="S343" s="32"/>
      <c r="T343" s="32"/>
      <c r="U343" s="32"/>
      <c r="V343" s="32"/>
      <c r="W343" s="32"/>
      <c r="X343" s="32"/>
      <c r="Y343" s="32"/>
      <c r="Z343" s="32"/>
    </row>
    <row r="344" ht="16.5" spans="1:26">
      <c r="A344" s="48" t="str">
        <f>IF(C344="","",COUNTA(C$8:C344))</f>
        <v/>
      </c>
      <c r="B344" s="48"/>
      <c r="C344" s="49"/>
      <c r="D344" s="48"/>
      <c r="E344" s="51"/>
      <c r="F344" s="23"/>
      <c r="G344" s="23"/>
      <c r="H344" s="23"/>
      <c r="I344" s="14" t="s">
        <v>2</v>
      </c>
      <c r="J344" s="37"/>
      <c r="K344" s="14" t="s">
        <v>2</v>
      </c>
      <c r="L344" s="37"/>
      <c r="M344" s="32"/>
      <c r="N344" s="32"/>
      <c r="O344" s="32"/>
      <c r="P344" s="32"/>
      <c r="Q344" s="32"/>
      <c r="R344" s="32"/>
      <c r="S344" s="32"/>
      <c r="T344" s="32"/>
      <c r="U344" s="32"/>
      <c r="V344" s="32"/>
      <c r="W344" s="32"/>
      <c r="X344" s="32"/>
      <c r="Y344" s="32"/>
      <c r="Z344" s="32"/>
    </row>
    <row r="345" ht="16.5" spans="1:26">
      <c r="A345" s="48" t="str">
        <f>IF(C345="","",COUNTA(C$8:C345))</f>
        <v/>
      </c>
      <c r="B345" s="48"/>
      <c r="C345" s="49"/>
      <c r="D345" s="48"/>
      <c r="E345" s="51"/>
      <c r="F345" s="23"/>
      <c r="G345" s="23"/>
      <c r="H345" s="23"/>
      <c r="I345" s="14" t="s">
        <v>2</v>
      </c>
      <c r="J345" s="37"/>
      <c r="K345" s="14" t="s">
        <v>2</v>
      </c>
      <c r="L345" s="37"/>
      <c r="M345" s="32"/>
      <c r="N345" s="32"/>
      <c r="O345" s="32"/>
      <c r="P345" s="32"/>
      <c r="Q345" s="32"/>
      <c r="R345" s="32"/>
      <c r="S345" s="32"/>
      <c r="T345" s="32"/>
      <c r="U345" s="32"/>
      <c r="V345" s="32"/>
      <c r="W345" s="32"/>
      <c r="X345" s="32"/>
      <c r="Y345" s="32"/>
      <c r="Z345" s="32"/>
    </row>
    <row r="346" ht="16.5" spans="1:26">
      <c r="A346" s="48" t="str">
        <f>IF(C346="","",COUNTA(C$8:C346))</f>
        <v/>
      </c>
      <c r="B346" s="48"/>
      <c r="C346" s="49"/>
      <c r="D346" s="48"/>
      <c r="E346" s="51"/>
      <c r="F346" s="23"/>
      <c r="G346" s="23"/>
      <c r="H346" s="23"/>
      <c r="I346" s="14" t="s">
        <v>2</v>
      </c>
      <c r="J346" s="37"/>
      <c r="K346" s="14" t="s">
        <v>2</v>
      </c>
      <c r="L346" s="37"/>
      <c r="M346" s="32"/>
      <c r="N346" s="32"/>
      <c r="O346" s="32"/>
      <c r="P346" s="32"/>
      <c r="Q346" s="32"/>
      <c r="R346" s="32"/>
      <c r="S346" s="32"/>
      <c r="T346" s="32"/>
      <c r="U346" s="32"/>
      <c r="V346" s="32"/>
      <c r="W346" s="32"/>
      <c r="X346" s="32"/>
      <c r="Y346" s="32"/>
      <c r="Z346" s="32"/>
    </row>
    <row r="347" ht="16.5" spans="1:26">
      <c r="A347" s="48" t="str">
        <f>IF(C347="","",COUNTA(C$8:C347))</f>
        <v/>
      </c>
      <c r="B347" s="48"/>
      <c r="C347" s="49"/>
      <c r="D347" s="48"/>
      <c r="E347" s="51"/>
      <c r="F347" s="23"/>
      <c r="G347" s="23"/>
      <c r="H347" s="23"/>
      <c r="I347" s="14" t="s">
        <v>2</v>
      </c>
      <c r="J347" s="37"/>
      <c r="K347" s="14" t="s">
        <v>2</v>
      </c>
      <c r="L347" s="37"/>
      <c r="M347" s="32"/>
      <c r="N347" s="32"/>
      <c r="O347" s="32"/>
      <c r="P347" s="32"/>
      <c r="Q347" s="32"/>
      <c r="R347" s="32"/>
      <c r="S347" s="32"/>
      <c r="T347" s="32"/>
      <c r="U347" s="32"/>
      <c r="V347" s="32"/>
      <c r="W347" s="32"/>
      <c r="X347" s="32"/>
      <c r="Y347" s="32"/>
      <c r="Z347" s="32"/>
    </row>
    <row r="348" ht="16.5" spans="1:26">
      <c r="A348" s="48" t="str">
        <f>IF(C348="","",COUNTA(C$8:C348))</f>
        <v/>
      </c>
      <c r="B348" s="48"/>
      <c r="C348" s="49"/>
      <c r="D348" s="48"/>
      <c r="E348" s="51"/>
      <c r="F348" s="23"/>
      <c r="G348" s="23"/>
      <c r="H348" s="23"/>
      <c r="I348" s="14" t="s">
        <v>2</v>
      </c>
      <c r="J348" s="37"/>
      <c r="K348" s="14" t="s">
        <v>2</v>
      </c>
      <c r="L348" s="37"/>
      <c r="M348" s="32"/>
      <c r="N348" s="32"/>
      <c r="O348" s="32"/>
      <c r="P348" s="32"/>
      <c r="Q348" s="32"/>
      <c r="R348" s="32"/>
      <c r="S348" s="32"/>
      <c r="T348" s="32"/>
      <c r="U348" s="32"/>
      <c r="V348" s="32"/>
      <c r="W348" s="32"/>
      <c r="X348" s="32"/>
      <c r="Y348" s="32"/>
      <c r="Z348" s="32"/>
    </row>
    <row r="349" ht="16.5" spans="1:26">
      <c r="A349" s="48" t="str">
        <f>IF(C349="","",COUNTA(C$8:C349))</f>
        <v/>
      </c>
      <c r="B349" s="48"/>
      <c r="C349" s="49"/>
      <c r="D349" s="48"/>
      <c r="E349" s="51"/>
      <c r="F349" s="23"/>
      <c r="G349" s="23"/>
      <c r="H349" s="23"/>
      <c r="I349" s="14" t="s">
        <v>2</v>
      </c>
      <c r="J349" s="37"/>
      <c r="K349" s="14" t="s">
        <v>2</v>
      </c>
      <c r="L349" s="37"/>
      <c r="M349" s="32"/>
      <c r="N349" s="32"/>
      <c r="O349" s="32"/>
      <c r="P349" s="32"/>
      <c r="Q349" s="32"/>
      <c r="R349" s="32"/>
      <c r="S349" s="32"/>
      <c r="T349" s="32"/>
      <c r="U349" s="32"/>
      <c r="V349" s="32"/>
      <c r="W349" s="32"/>
      <c r="X349" s="32"/>
      <c r="Y349" s="32"/>
      <c r="Z349" s="32"/>
    </row>
    <row r="350" ht="16.5" spans="1:26">
      <c r="A350" s="48" t="str">
        <f>IF(C350="","",COUNTA(C$8:C350))</f>
        <v/>
      </c>
      <c r="B350" s="48"/>
      <c r="C350" s="49"/>
      <c r="D350" s="48"/>
      <c r="E350" s="51"/>
      <c r="F350" s="23"/>
      <c r="G350" s="23"/>
      <c r="H350" s="23"/>
      <c r="I350" s="14" t="s">
        <v>2</v>
      </c>
      <c r="J350" s="37"/>
      <c r="K350" s="14" t="s">
        <v>2</v>
      </c>
      <c r="L350" s="37"/>
      <c r="M350" s="32"/>
      <c r="N350" s="32"/>
      <c r="O350" s="32"/>
      <c r="P350" s="32"/>
      <c r="Q350" s="32"/>
      <c r="R350" s="32"/>
      <c r="S350" s="32"/>
      <c r="T350" s="32"/>
      <c r="U350" s="32"/>
      <c r="V350" s="32"/>
      <c r="W350" s="32"/>
      <c r="X350" s="32"/>
      <c r="Y350" s="32"/>
      <c r="Z350" s="32"/>
    </row>
    <row r="351" ht="16.5" spans="1:26">
      <c r="A351" s="48" t="str">
        <f>IF(C351="","",COUNTA(C$8:C351))</f>
        <v/>
      </c>
      <c r="B351" s="48"/>
      <c r="C351" s="49"/>
      <c r="D351" s="48"/>
      <c r="E351" s="51"/>
      <c r="F351" s="23"/>
      <c r="G351" s="23"/>
      <c r="H351" s="23"/>
      <c r="I351" s="14" t="s">
        <v>2</v>
      </c>
      <c r="J351" s="37"/>
      <c r="K351" s="14" t="s">
        <v>2</v>
      </c>
      <c r="L351" s="37"/>
      <c r="M351" s="32"/>
      <c r="N351" s="32"/>
      <c r="O351" s="32"/>
      <c r="P351" s="32"/>
      <c r="Q351" s="32"/>
      <c r="R351" s="32"/>
      <c r="S351" s="32"/>
      <c r="T351" s="32"/>
      <c r="U351" s="32"/>
      <c r="V351" s="32"/>
      <c r="W351" s="32"/>
      <c r="X351" s="32"/>
      <c r="Y351" s="32"/>
      <c r="Z351" s="32"/>
    </row>
    <row r="352" ht="16.5" spans="1:26">
      <c r="A352" s="48" t="str">
        <f>IF(C352="","",COUNTA(C$8:C352))</f>
        <v/>
      </c>
      <c r="B352" s="48"/>
      <c r="C352" s="49"/>
      <c r="D352" s="48"/>
      <c r="E352" s="51"/>
      <c r="F352" s="23"/>
      <c r="G352" s="23"/>
      <c r="H352" s="23"/>
      <c r="I352" s="14" t="s">
        <v>2</v>
      </c>
      <c r="J352" s="37"/>
      <c r="K352" s="14" t="s">
        <v>2</v>
      </c>
      <c r="L352" s="37"/>
      <c r="M352" s="32"/>
      <c r="N352" s="32"/>
      <c r="O352" s="32"/>
      <c r="P352" s="32"/>
      <c r="Q352" s="32"/>
      <c r="R352" s="32"/>
      <c r="S352" s="32"/>
      <c r="T352" s="32"/>
      <c r="U352" s="32"/>
      <c r="V352" s="32"/>
      <c r="W352" s="32"/>
      <c r="X352" s="32"/>
      <c r="Y352" s="32"/>
      <c r="Z352" s="32"/>
    </row>
    <row r="353" ht="16.5" spans="1:26">
      <c r="A353" s="48" t="str">
        <f>IF(C353="","",COUNTA(C$8:C353))</f>
        <v/>
      </c>
      <c r="B353" s="48"/>
      <c r="C353" s="49"/>
      <c r="D353" s="48"/>
      <c r="E353" s="51"/>
      <c r="F353" s="23"/>
      <c r="G353" s="23"/>
      <c r="H353" s="23"/>
      <c r="I353" s="14" t="s">
        <v>2</v>
      </c>
      <c r="J353" s="37"/>
      <c r="K353" s="14" t="s">
        <v>2</v>
      </c>
      <c r="L353" s="37"/>
      <c r="M353" s="32"/>
      <c r="N353" s="32"/>
      <c r="O353" s="32"/>
      <c r="P353" s="32"/>
      <c r="Q353" s="32"/>
      <c r="R353" s="32"/>
      <c r="S353" s="32"/>
      <c r="T353" s="32"/>
      <c r="U353" s="32"/>
      <c r="V353" s="32"/>
      <c r="W353" s="32"/>
      <c r="X353" s="32"/>
      <c r="Y353" s="32"/>
      <c r="Z353" s="32"/>
    </row>
    <row r="354" ht="16.5" spans="1:26">
      <c r="A354" s="48" t="str">
        <f>IF(C354="","",COUNTA(C$8:C354))</f>
        <v/>
      </c>
      <c r="B354" s="48"/>
      <c r="C354" s="49"/>
      <c r="D354" s="48"/>
      <c r="E354" s="51"/>
      <c r="F354" s="23"/>
      <c r="G354" s="23"/>
      <c r="H354" s="23"/>
      <c r="I354" s="14" t="s">
        <v>2</v>
      </c>
      <c r="J354" s="37"/>
      <c r="K354" s="14" t="s">
        <v>2</v>
      </c>
      <c r="L354" s="37"/>
      <c r="M354" s="32"/>
      <c r="N354" s="32"/>
      <c r="O354" s="32"/>
      <c r="P354" s="32"/>
      <c r="Q354" s="32"/>
      <c r="R354" s="32"/>
      <c r="S354" s="32"/>
      <c r="T354" s="32"/>
      <c r="U354" s="32"/>
      <c r="V354" s="32"/>
      <c r="W354" s="32"/>
      <c r="X354" s="32"/>
      <c r="Y354" s="32"/>
      <c r="Z354" s="32"/>
    </row>
    <row r="355" ht="16.5" spans="1:26">
      <c r="A355" s="48" t="str">
        <f>IF(C355="","",COUNTA(C$8:C355))</f>
        <v/>
      </c>
      <c r="B355" s="48"/>
      <c r="C355" s="49"/>
      <c r="D355" s="48"/>
      <c r="E355" s="51"/>
      <c r="F355" s="23"/>
      <c r="G355" s="23"/>
      <c r="H355" s="23"/>
      <c r="I355" s="14" t="s">
        <v>2</v>
      </c>
      <c r="J355" s="37"/>
      <c r="K355" s="14" t="s">
        <v>2</v>
      </c>
      <c r="L355" s="37"/>
      <c r="M355" s="32"/>
      <c r="N355" s="32"/>
      <c r="O355" s="32"/>
      <c r="P355" s="32"/>
      <c r="Q355" s="32"/>
      <c r="R355" s="32"/>
      <c r="S355" s="32"/>
      <c r="T355" s="32"/>
      <c r="U355" s="32"/>
      <c r="V355" s="32"/>
      <c r="W355" s="32"/>
      <c r="X355" s="32"/>
      <c r="Y355" s="32"/>
      <c r="Z355" s="32"/>
    </row>
    <row r="356" ht="16.5" spans="1:26">
      <c r="A356" s="48" t="str">
        <f>IF(C356="","",COUNTA(C$8:C356))</f>
        <v/>
      </c>
      <c r="B356" s="48"/>
      <c r="C356" s="49"/>
      <c r="D356" s="48"/>
      <c r="E356" s="51"/>
      <c r="F356" s="23"/>
      <c r="G356" s="23"/>
      <c r="H356" s="23"/>
      <c r="I356" s="14" t="s">
        <v>2</v>
      </c>
      <c r="J356" s="37"/>
      <c r="K356" s="14" t="s">
        <v>2</v>
      </c>
      <c r="L356" s="37"/>
      <c r="M356" s="32"/>
      <c r="N356" s="32"/>
      <c r="O356" s="32"/>
      <c r="P356" s="32"/>
      <c r="Q356" s="32"/>
      <c r="R356" s="32"/>
      <c r="S356" s="32"/>
      <c r="T356" s="32"/>
      <c r="U356" s="32"/>
      <c r="V356" s="32"/>
      <c r="W356" s="32"/>
      <c r="X356" s="32"/>
      <c r="Y356" s="32"/>
      <c r="Z356" s="32"/>
    </row>
    <row r="357" ht="16.5" spans="1:26">
      <c r="A357" s="48" t="str">
        <f>IF(C357="","",COUNTA(C$8:C357))</f>
        <v/>
      </c>
      <c r="B357" s="48"/>
      <c r="C357" s="49"/>
      <c r="D357" s="48"/>
      <c r="E357" s="51"/>
      <c r="F357" s="23"/>
      <c r="G357" s="23"/>
      <c r="H357" s="23"/>
      <c r="I357" s="14" t="s">
        <v>2</v>
      </c>
      <c r="J357" s="37"/>
      <c r="K357" s="14" t="s">
        <v>2</v>
      </c>
      <c r="L357" s="37"/>
      <c r="M357" s="32"/>
      <c r="N357" s="32"/>
      <c r="O357" s="32"/>
      <c r="P357" s="32"/>
      <c r="Q357" s="32"/>
      <c r="R357" s="32"/>
      <c r="S357" s="32"/>
      <c r="T357" s="32"/>
      <c r="U357" s="32"/>
      <c r="V357" s="32"/>
      <c r="W357" s="32"/>
      <c r="X357" s="32"/>
      <c r="Y357" s="32"/>
      <c r="Z357" s="32"/>
    </row>
    <row r="358" ht="16.5" spans="1:26">
      <c r="A358" s="48" t="str">
        <f>IF(C358="","",COUNTA(C$8:C358))</f>
        <v/>
      </c>
      <c r="B358" s="48"/>
      <c r="C358" s="49"/>
      <c r="D358" s="48"/>
      <c r="E358" s="51"/>
      <c r="F358" s="23"/>
      <c r="G358" s="23"/>
      <c r="H358" s="23"/>
      <c r="I358" s="14" t="s">
        <v>2</v>
      </c>
      <c r="J358" s="37"/>
      <c r="K358" s="14" t="s">
        <v>2</v>
      </c>
      <c r="L358" s="37"/>
      <c r="M358" s="32"/>
      <c r="N358" s="32"/>
      <c r="O358" s="32"/>
      <c r="P358" s="32"/>
      <c r="Q358" s="32"/>
      <c r="R358" s="32"/>
      <c r="S358" s="32"/>
      <c r="T358" s="32"/>
      <c r="U358" s="32"/>
      <c r="V358" s="32"/>
      <c r="W358" s="32"/>
      <c r="X358" s="32"/>
      <c r="Y358" s="32"/>
      <c r="Z358" s="32"/>
    </row>
    <row r="359" ht="16.5" spans="1:26">
      <c r="A359" s="48" t="str">
        <f>IF(C359="","",COUNTA(C$8:C359))</f>
        <v/>
      </c>
      <c r="B359" s="48"/>
      <c r="C359" s="49"/>
      <c r="D359" s="48"/>
      <c r="E359" s="51"/>
      <c r="F359" s="23"/>
      <c r="G359" s="23"/>
      <c r="H359" s="23"/>
      <c r="I359" s="14" t="s">
        <v>2</v>
      </c>
      <c r="J359" s="37"/>
      <c r="K359" s="14" t="s">
        <v>2</v>
      </c>
      <c r="L359" s="37"/>
      <c r="M359" s="32"/>
      <c r="N359" s="32"/>
      <c r="O359" s="32"/>
      <c r="P359" s="32"/>
      <c r="Q359" s="32"/>
      <c r="R359" s="32"/>
      <c r="S359" s="32"/>
      <c r="T359" s="32"/>
      <c r="U359" s="32"/>
      <c r="V359" s="32"/>
      <c r="W359" s="32"/>
      <c r="X359" s="32"/>
      <c r="Y359" s="32"/>
      <c r="Z359" s="32"/>
    </row>
    <row r="360" ht="16.5" spans="1:26">
      <c r="A360" s="48" t="str">
        <f>IF(C360="","",COUNTA(C$8:C360))</f>
        <v/>
      </c>
      <c r="B360" s="48"/>
      <c r="C360" s="49"/>
      <c r="D360" s="48"/>
      <c r="E360" s="51"/>
      <c r="F360" s="23"/>
      <c r="G360" s="23"/>
      <c r="H360" s="23"/>
      <c r="I360" s="14" t="s">
        <v>2</v>
      </c>
      <c r="J360" s="37"/>
      <c r="K360" s="14" t="s">
        <v>2</v>
      </c>
      <c r="L360" s="37"/>
      <c r="M360" s="32"/>
      <c r="N360" s="32"/>
      <c r="O360" s="32"/>
      <c r="P360" s="32"/>
      <c r="Q360" s="32"/>
      <c r="R360" s="32"/>
      <c r="S360" s="32"/>
      <c r="T360" s="32"/>
      <c r="U360" s="32"/>
      <c r="V360" s="32"/>
      <c r="W360" s="32"/>
      <c r="X360" s="32"/>
      <c r="Y360" s="32"/>
      <c r="Z360" s="32"/>
    </row>
    <row r="361" ht="16.5" spans="1:26">
      <c r="A361" s="48" t="str">
        <f>IF(C361="","",COUNTA(C$8:C361))</f>
        <v/>
      </c>
      <c r="B361" s="48"/>
      <c r="C361" s="49"/>
      <c r="D361" s="48"/>
      <c r="E361" s="51"/>
      <c r="F361" s="23"/>
      <c r="G361" s="23"/>
      <c r="H361" s="23"/>
      <c r="I361" s="14" t="s">
        <v>2</v>
      </c>
      <c r="J361" s="37"/>
      <c r="K361" s="14" t="s">
        <v>2</v>
      </c>
      <c r="L361" s="37"/>
      <c r="M361" s="32"/>
      <c r="N361" s="32"/>
      <c r="O361" s="32"/>
      <c r="P361" s="32"/>
      <c r="Q361" s="32"/>
      <c r="R361" s="32"/>
      <c r="S361" s="32"/>
      <c r="T361" s="32"/>
      <c r="U361" s="32"/>
      <c r="V361" s="32"/>
      <c r="W361" s="32"/>
      <c r="X361" s="32"/>
      <c r="Y361" s="32"/>
      <c r="Z361" s="32"/>
    </row>
    <row r="362" ht="16.5" spans="1:26">
      <c r="A362" s="48" t="str">
        <f>IF(C362="","",COUNTA(C$8:C362))</f>
        <v/>
      </c>
      <c r="B362" s="48"/>
      <c r="C362" s="49"/>
      <c r="D362" s="48"/>
      <c r="E362" s="51"/>
      <c r="F362" s="23"/>
      <c r="G362" s="23"/>
      <c r="H362" s="23"/>
      <c r="I362" s="14" t="s">
        <v>2</v>
      </c>
      <c r="J362" s="37"/>
      <c r="K362" s="14" t="s">
        <v>2</v>
      </c>
      <c r="L362" s="37"/>
      <c r="M362" s="32"/>
      <c r="N362" s="32"/>
      <c r="O362" s="32"/>
      <c r="P362" s="32"/>
      <c r="Q362" s="32"/>
      <c r="R362" s="32"/>
      <c r="S362" s="32"/>
      <c r="T362" s="32"/>
      <c r="U362" s="32"/>
      <c r="V362" s="32"/>
      <c r="W362" s="32"/>
      <c r="X362" s="32"/>
      <c r="Y362" s="32"/>
      <c r="Z362" s="32"/>
    </row>
    <row r="363" ht="16.5" spans="1:26">
      <c r="A363" s="48" t="str">
        <f>IF(C363="","",COUNTA(C$8:C363))</f>
        <v/>
      </c>
      <c r="B363" s="48"/>
      <c r="C363" s="49"/>
      <c r="D363" s="48"/>
      <c r="E363" s="51"/>
      <c r="F363" s="23"/>
      <c r="G363" s="23"/>
      <c r="H363" s="23"/>
      <c r="I363" s="14" t="s">
        <v>2</v>
      </c>
      <c r="J363" s="37"/>
      <c r="K363" s="14" t="s">
        <v>2</v>
      </c>
      <c r="L363" s="37"/>
      <c r="M363" s="32"/>
      <c r="N363" s="32"/>
      <c r="O363" s="32"/>
      <c r="P363" s="32"/>
      <c r="Q363" s="32"/>
      <c r="R363" s="32"/>
      <c r="S363" s="32"/>
      <c r="T363" s="32"/>
      <c r="U363" s="32"/>
      <c r="V363" s="32"/>
      <c r="W363" s="32"/>
      <c r="X363" s="32"/>
      <c r="Y363" s="32"/>
      <c r="Z363" s="32"/>
    </row>
    <row r="364" ht="16.5" spans="1:26">
      <c r="A364" s="48" t="str">
        <f>IF(C364="","",COUNTA(C$8:C364))</f>
        <v/>
      </c>
      <c r="B364" s="48"/>
      <c r="C364" s="49"/>
      <c r="D364" s="48"/>
      <c r="E364" s="51"/>
      <c r="F364" s="23"/>
      <c r="G364" s="23"/>
      <c r="H364" s="23"/>
      <c r="I364" s="14" t="s">
        <v>2</v>
      </c>
      <c r="J364" s="37"/>
      <c r="K364" s="14" t="s">
        <v>2</v>
      </c>
      <c r="L364" s="37"/>
      <c r="M364" s="32"/>
      <c r="N364" s="32"/>
      <c r="O364" s="32"/>
      <c r="P364" s="32"/>
      <c r="Q364" s="32"/>
      <c r="R364" s="32"/>
      <c r="S364" s="32"/>
      <c r="T364" s="32"/>
      <c r="U364" s="32"/>
      <c r="V364" s="32"/>
      <c r="W364" s="32"/>
      <c r="X364" s="32"/>
      <c r="Y364" s="32"/>
      <c r="Z364" s="32"/>
    </row>
    <row r="365" ht="16.5" spans="1:26">
      <c r="A365" s="48" t="str">
        <f>IF(C365="","",COUNTA(C$8:C365))</f>
        <v/>
      </c>
      <c r="B365" s="48"/>
      <c r="C365" s="49"/>
      <c r="D365" s="48"/>
      <c r="E365" s="51"/>
      <c r="F365" s="23"/>
      <c r="G365" s="23"/>
      <c r="H365" s="23"/>
      <c r="I365" s="14" t="s">
        <v>2</v>
      </c>
      <c r="J365" s="37"/>
      <c r="K365" s="14" t="s">
        <v>2</v>
      </c>
      <c r="L365" s="37"/>
      <c r="M365" s="32"/>
      <c r="N365" s="32"/>
      <c r="O365" s="32"/>
      <c r="P365" s="32"/>
      <c r="Q365" s="32"/>
      <c r="R365" s="32"/>
      <c r="S365" s="32"/>
      <c r="T365" s="32"/>
      <c r="U365" s="32"/>
      <c r="V365" s="32"/>
      <c r="W365" s="32"/>
      <c r="X365" s="32"/>
      <c r="Y365" s="32"/>
      <c r="Z365" s="32"/>
    </row>
    <row r="366" ht="16.5" spans="1:26">
      <c r="A366" s="48" t="str">
        <f>IF(C366="","",COUNTA(C$8:C366))</f>
        <v/>
      </c>
      <c r="B366" s="48"/>
      <c r="C366" s="49"/>
      <c r="D366" s="48"/>
      <c r="E366" s="51"/>
      <c r="F366" s="23"/>
      <c r="G366" s="23"/>
      <c r="H366" s="23"/>
      <c r="I366" s="14" t="s">
        <v>2</v>
      </c>
      <c r="J366" s="37"/>
      <c r="K366" s="14" t="s">
        <v>2</v>
      </c>
      <c r="L366" s="37"/>
      <c r="M366" s="32"/>
      <c r="N366" s="32"/>
      <c r="O366" s="32"/>
      <c r="P366" s="32"/>
      <c r="Q366" s="32"/>
      <c r="R366" s="32"/>
      <c r="S366" s="32"/>
      <c r="T366" s="32"/>
      <c r="U366" s="32"/>
      <c r="V366" s="32"/>
      <c r="W366" s="32"/>
      <c r="X366" s="32"/>
      <c r="Y366" s="32"/>
      <c r="Z366" s="32"/>
    </row>
    <row r="367" ht="16.5" spans="1:26">
      <c r="A367" s="48" t="str">
        <f>IF(C367="","",COUNTA(C$8:C367))</f>
        <v/>
      </c>
      <c r="B367" s="48"/>
      <c r="C367" s="49"/>
      <c r="D367" s="48"/>
      <c r="E367" s="51"/>
      <c r="F367" s="23"/>
      <c r="G367" s="23"/>
      <c r="H367" s="23"/>
      <c r="I367" s="14" t="s">
        <v>2</v>
      </c>
      <c r="J367" s="37"/>
      <c r="K367" s="14" t="s">
        <v>2</v>
      </c>
      <c r="L367" s="37"/>
      <c r="M367" s="32"/>
      <c r="N367" s="32"/>
      <c r="O367" s="32"/>
      <c r="P367" s="32"/>
      <c r="Q367" s="32"/>
      <c r="R367" s="32"/>
      <c r="S367" s="32"/>
      <c r="T367" s="32"/>
      <c r="U367" s="32"/>
      <c r="V367" s="32"/>
      <c r="W367" s="32"/>
      <c r="X367" s="32"/>
      <c r="Y367" s="32"/>
      <c r="Z367" s="32"/>
    </row>
    <row r="368" ht="16.5" spans="1:26">
      <c r="A368" s="48" t="str">
        <f>IF(C368="","",COUNTA(C$8:C368))</f>
        <v/>
      </c>
      <c r="B368" s="48"/>
      <c r="C368" s="49"/>
      <c r="D368" s="48"/>
      <c r="E368" s="51"/>
      <c r="F368" s="23"/>
      <c r="G368" s="23"/>
      <c r="H368" s="23"/>
      <c r="I368" s="14" t="s">
        <v>2</v>
      </c>
      <c r="J368" s="37"/>
      <c r="K368" s="14" t="s">
        <v>2</v>
      </c>
      <c r="L368" s="37"/>
      <c r="M368" s="32"/>
      <c r="N368" s="32"/>
      <c r="O368" s="32"/>
      <c r="P368" s="32"/>
      <c r="Q368" s="32"/>
      <c r="R368" s="32"/>
      <c r="S368" s="32"/>
      <c r="T368" s="32"/>
      <c r="U368" s="32"/>
      <c r="V368" s="32"/>
      <c r="W368" s="32"/>
      <c r="X368" s="32"/>
      <c r="Y368" s="32"/>
      <c r="Z368" s="32"/>
    </row>
    <row r="369" ht="16.5" spans="1:26">
      <c r="A369" s="48" t="str">
        <f>IF(C369="","",COUNTA(C$8:C369))</f>
        <v/>
      </c>
      <c r="B369" s="48"/>
      <c r="C369" s="49"/>
      <c r="D369" s="48"/>
      <c r="E369" s="51"/>
      <c r="F369" s="23"/>
      <c r="G369" s="23"/>
      <c r="H369" s="23"/>
      <c r="I369" s="14" t="s">
        <v>2</v>
      </c>
      <c r="J369" s="37"/>
      <c r="K369" s="14" t="s">
        <v>2</v>
      </c>
      <c r="L369" s="37"/>
      <c r="M369" s="32"/>
      <c r="N369" s="32"/>
      <c r="O369" s="32"/>
      <c r="P369" s="32"/>
      <c r="Q369" s="32"/>
      <c r="R369" s="32"/>
      <c r="S369" s="32"/>
      <c r="T369" s="32"/>
      <c r="U369" s="32"/>
      <c r="V369" s="32"/>
      <c r="W369" s="32"/>
      <c r="X369" s="32"/>
      <c r="Y369" s="32"/>
      <c r="Z369" s="32"/>
    </row>
    <row r="370" ht="16.5" spans="1:26">
      <c r="A370" s="48" t="str">
        <f>IF(C370="","",COUNTA(C$8:C370))</f>
        <v/>
      </c>
      <c r="B370" s="48"/>
      <c r="C370" s="49"/>
      <c r="D370" s="48"/>
      <c r="E370" s="51"/>
      <c r="F370" s="23"/>
      <c r="G370" s="23"/>
      <c r="H370" s="23"/>
      <c r="I370" s="14" t="s">
        <v>2</v>
      </c>
      <c r="J370" s="37"/>
      <c r="K370" s="14" t="s">
        <v>2</v>
      </c>
      <c r="L370" s="37"/>
      <c r="M370" s="32"/>
      <c r="N370" s="32"/>
      <c r="O370" s="32"/>
      <c r="P370" s="32"/>
      <c r="Q370" s="32"/>
      <c r="R370" s="32"/>
      <c r="S370" s="32"/>
      <c r="T370" s="32"/>
      <c r="U370" s="32"/>
      <c r="V370" s="32"/>
      <c r="W370" s="32"/>
      <c r="X370" s="32"/>
      <c r="Y370" s="32"/>
      <c r="Z370" s="32"/>
    </row>
    <row r="371" ht="16.5" spans="1:26">
      <c r="A371" s="48" t="str">
        <f>IF(C371="","",COUNTA(C$8:C371))</f>
        <v/>
      </c>
      <c r="B371" s="48"/>
      <c r="C371" s="49"/>
      <c r="D371" s="48"/>
      <c r="E371" s="51"/>
      <c r="F371" s="23"/>
      <c r="G371" s="23"/>
      <c r="H371" s="23"/>
      <c r="I371" s="14" t="s">
        <v>2</v>
      </c>
      <c r="J371" s="37"/>
      <c r="K371" s="14" t="s">
        <v>2</v>
      </c>
      <c r="L371" s="37"/>
      <c r="M371" s="32"/>
      <c r="N371" s="32"/>
      <c r="O371" s="32"/>
      <c r="P371" s="32"/>
      <c r="Q371" s="32"/>
      <c r="R371" s="32"/>
      <c r="S371" s="32"/>
      <c r="T371" s="32"/>
      <c r="U371" s="32"/>
      <c r="V371" s="32"/>
      <c r="W371" s="32"/>
      <c r="X371" s="32"/>
      <c r="Y371" s="32"/>
      <c r="Z371" s="32"/>
    </row>
    <row r="372" ht="16.5" spans="1:26">
      <c r="A372" s="48" t="str">
        <f>IF(C372="","",COUNTA(C$8:C372))</f>
        <v/>
      </c>
      <c r="B372" s="48"/>
      <c r="C372" s="49"/>
      <c r="D372" s="48"/>
      <c r="E372" s="51"/>
      <c r="F372" s="23"/>
      <c r="G372" s="23"/>
      <c r="H372" s="23"/>
      <c r="I372" s="14" t="s">
        <v>2</v>
      </c>
      <c r="J372" s="37"/>
      <c r="K372" s="14" t="s">
        <v>2</v>
      </c>
      <c r="L372" s="37"/>
      <c r="M372" s="32"/>
      <c r="N372" s="32"/>
      <c r="O372" s="32"/>
      <c r="P372" s="32"/>
      <c r="Q372" s="32"/>
      <c r="R372" s="32"/>
      <c r="S372" s="32"/>
      <c r="T372" s="32"/>
      <c r="U372" s="32"/>
      <c r="V372" s="32"/>
      <c r="W372" s="32"/>
      <c r="X372" s="32"/>
      <c r="Y372" s="32"/>
      <c r="Z372" s="32"/>
    </row>
    <row r="373" ht="16.5" spans="1:26">
      <c r="A373" s="48" t="str">
        <f>IF(C373="","",COUNTA(C$8:C373))</f>
        <v/>
      </c>
      <c r="B373" s="48"/>
      <c r="C373" s="49"/>
      <c r="D373" s="48"/>
      <c r="E373" s="51"/>
      <c r="F373" s="23"/>
      <c r="G373" s="23"/>
      <c r="H373" s="23"/>
      <c r="I373" s="14" t="s">
        <v>2</v>
      </c>
      <c r="J373" s="37"/>
      <c r="K373" s="14" t="s">
        <v>2</v>
      </c>
      <c r="L373" s="37"/>
      <c r="M373" s="32"/>
      <c r="N373" s="32"/>
      <c r="O373" s="32"/>
      <c r="P373" s="32"/>
      <c r="Q373" s="32"/>
      <c r="R373" s="32"/>
      <c r="S373" s="32"/>
      <c r="T373" s="32"/>
      <c r="U373" s="32"/>
      <c r="V373" s="32"/>
      <c r="W373" s="32"/>
      <c r="X373" s="32"/>
      <c r="Y373" s="32"/>
      <c r="Z373" s="32"/>
    </row>
    <row r="374" ht="16.5" spans="1:26">
      <c r="A374" s="48" t="str">
        <f>IF(C374="","",COUNTA(C$8:C374))</f>
        <v/>
      </c>
      <c r="B374" s="48"/>
      <c r="C374" s="49"/>
      <c r="D374" s="48"/>
      <c r="E374" s="51"/>
      <c r="F374" s="23"/>
      <c r="G374" s="23"/>
      <c r="H374" s="23"/>
      <c r="I374" s="14" t="s">
        <v>2</v>
      </c>
      <c r="J374" s="37"/>
      <c r="K374" s="14" t="s">
        <v>2</v>
      </c>
      <c r="L374" s="37"/>
      <c r="M374" s="32"/>
      <c r="N374" s="32"/>
      <c r="O374" s="32"/>
      <c r="P374" s="32"/>
      <c r="Q374" s="32"/>
      <c r="R374" s="32"/>
      <c r="S374" s="32"/>
      <c r="T374" s="32"/>
      <c r="U374" s="32"/>
      <c r="V374" s="32"/>
      <c r="W374" s="32"/>
      <c r="X374" s="32"/>
      <c r="Y374" s="32"/>
      <c r="Z374" s="32"/>
    </row>
    <row r="375" ht="16.5" spans="1:26">
      <c r="A375" s="48" t="str">
        <f>IF(C375="","",COUNTA(C$8:C375))</f>
        <v/>
      </c>
      <c r="B375" s="48"/>
      <c r="C375" s="49"/>
      <c r="D375" s="48"/>
      <c r="E375" s="51"/>
      <c r="F375" s="23"/>
      <c r="G375" s="23"/>
      <c r="H375" s="23"/>
      <c r="I375" s="14" t="s">
        <v>2</v>
      </c>
      <c r="J375" s="37"/>
      <c r="K375" s="14" t="s">
        <v>2</v>
      </c>
      <c r="L375" s="37"/>
      <c r="M375" s="32"/>
      <c r="N375" s="32"/>
      <c r="O375" s="32"/>
      <c r="P375" s="32"/>
      <c r="Q375" s="32"/>
      <c r="R375" s="32"/>
      <c r="S375" s="32"/>
      <c r="T375" s="32"/>
      <c r="U375" s="32"/>
      <c r="V375" s="32"/>
      <c r="W375" s="32"/>
      <c r="X375" s="32"/>
      <c r="Y375" s="32"/>
      <c r="Z375" s="32"/>
    </row>
    <row r="376" ht="16.5" spans="1:26">
      <c r="A376" s="48" t="str">
        <f>IF(C376="","",COUNTA(C$8:C376))</f>
        <v/>
      </c>
      <c r="B376" s="48"/>
      <c r="C376" s="49"/>
      <c r="D376" s="48"/>
      <c r="E376" s="51"/>
      <c r="F376" s="23"/>
      <c r="G376" s="23"/>
      <c r="H376" s="23"/>
      <c r="I376" s="14" t="s">
        <v>2</v>
      </c>
      <c r="J376" s="37"/>
      <c r="K376" s="14" t="s">
        <v>2</v>
      </c>
      <c r="L376" s="37"/>
      <c r="M376" s="32"/>
      <c r="N376" s="32"/>
      <c r="O376" s="32"/>
      <c r="P376" s="32"/>
      <c r="Q376" s="32"/>
      <c r="R376" s="32"/>
      <c r="S376" s="32"/>
      <c r="T376" s="32"/>
      <c r="U376" s="32"/>
      <c r="V376" s="32"/>
      <c r="W376" s="32"/>
      <c r="X376" s="32"/>
      <c r="Y376" s="32"/>
      <c r="Z376" s="32"/>
    </row>
    <row r="377" ht="16.5" spans="1:26">
      <c r="A377" s="48" t="str">
        <f>IF(C377="","",COUNTA(C$8:C377))</f>
        <v/>
      </c>
      <c r="B377" s="48"/>
      <c r="C377" s="49"/>
      <c r="D377" s="48"/>
      <c r="E377" s="51"/>
      <c r="F377" s="23"/>
      <c r="G377" s="23"/>
      <c r="H377" s="23"/>
      <c r="I377" s="14" t="s">
        <v>2</v>
      </c>
      <c r="J377" s="37"/>
      <c r="K377" s="14" t="s">
        <v>2</v>
      </c>
      <c r="L377" s="37"/>
      <c r="M377" s="32"/>
      <c r="N377" s="32"/>
      <c r="O377" s="32"/>
      <c r="P377" s="32"/>
      <c r="Q377" s="32"/>
      <c r="R377" s="32"/>
      <c r="S377" s="32"/>
      <c r="T377" s="32"/>
      <c r="U377" s="32"/>
      <c r="V377" s="32"/>
      <c r="W377" s="32"/>
      <c r="X377" s="32"/>
      <c r="Y377" s="32"/>
      <c r="Z377" s="32"/>
    </row>
    <row r="378" ht="16.5" spans="1:26">
      <c r="A378" s="48" t="str">
        <f>IF(C378="","",COUNTA(C$8:C378))</f>
        <v/>
      </c>
      <c r="B378" s="48"/>
      <c r="C378" s="49"/>
      <c r="D378" s="48"/>
      <c r="E378" s="51"/>
      <c r="F378" s="23"/>
      <c r="G378" s="23"/>
      <c r="H378" s="23"/>
      <c r="I378" s="14" t="s">
        <v>2</v>
      </c>
      <c r="J378" s="37"/>
      <c r="K378" s="14" t="s">
        <v>2</v>
      </c>
      <c r="L378" s="37"/>
      <c r="M378" s="32"/>
      <c r="N378" s="32"/>
      <c r="O378" s="32"/>
      <c r="P378" s="32"/>
      <c r="Q378" s="32"/>
      <c r="R378" s="32"/>
      <c r="S378" s="32"/>
      <c r="T378" s="32"/>
      <c r="U378" s="32"/>
      <c r="V378" s="32"/>
      <c r="W378" s="32"/>
      <c r="X378" s="32"/>
      <c r="Y378" s="32"/>
      <c r="Z378" s="32"/>
    </row>
    <row r="379" ht="16.5" spans="1:26">
      <c r="A379" s="48" t="str">
        <f>IF(C379="","",COUNTA(C$8:C379))</f>
        <v/>
      </c>
      <c r="B379" s="48"/>
      <c r="C379" s="49"/>
      <c r="D379" s="48"/>
      <c r="E379" s="51"/>
      <c r="F379" s="23"/>
      <c r="G379" s="23"/>
      <c r="H379" s="23"/>
      <c r="I379" s="14" t="s">
        <v>2</v>
      </c>
      <c r="J379" s="37"/>
      <c r="K379" s="14" t="s">
        <v>2</v>
      </c>
      <c r="L379" s="37"/>
      <c r="M379" s="32"/>
      <c r="N379" s="32"/>
      <c r="O379" s="32"/>
      <c r="P379" s="32"/>
      <c r="Q379" s="32"/>
      <c r="R379" s="32"/>
      <c r="S379" s="32"/>
      <c r="T379" s="32"/>
      <c r="U379" s="32"/>
      <c r="V379" s="32"/>
      <c r="W379" s="32"/>
      <c r="X379" s="32"/>
      <c r="Y379" s="32"/>
      <c r="Z379" s="32"/>
    </row>
    <row r="380" ht="16.5" spans="1:26">
      <c r="A380" s="48" t="str">
        <f>IF(C380="","",COUNTA(C$8:C380))</f>
        <v/>
      </c>
      <c r="B380" s="48"/>
      <c r="C380" s="49"/>
      <c r="D380" s="48"/>
      <c r="E380" s="51"/>
      <c r="F380" s="23"/>
      <c r="G380" s="23"/>
      <c r="H380" s="23"/>
      <c r="I380" s="14" t="s">
        <v>2</v>
      </c>
      <c r="J380" s="37"/>
      <c r="K380" s="14" t="s">
        <v>2</v>
      </c>
      <c r="L380" s="37"/>
      <c r="M380" s="32"/>
      <c r="N380" s="32"/>
      <c r="O380" s="32"/>
      <c r="P380" s="32"/>
      <c r="Q380" s="32"/>
      <c r="R380" s="32"/>
      <c r="S380" s="32"/>
      <c r="T380" s="32"/>
      <c r="U380" s="32"/>
      <c r="V380" s="32"/>
      <c r="W380" s="32"/>
      <c r="X380" s="32"/>
      <c r="Y380" s="32"/>
      <c r="Z380" s="32"/>
    </row>
    <row r="381" ht="16.5" spans="1:26">
      <c r="A381" s="48" t="str">
        <f>IF(C381="","",COUNTA(C$8:C381))</f>
        <v/>
      </c>
      <c r="B381" s="48"/>
      <c r="C381" s="49"/>
      <c r="D381" s="48"/>
      <c r="E381" s="51"/>
      <c r="F381" s="23"/>
      <c r="G381" s="23"/>
      <c r="H381" s="23"/>
      <c r="I381" s="14" t="s">
        <v>2</v>
      </c>
      <c r="J381" s="37"/>
      <c r="K381" s="14" t="s">
        <v>2</v>
      </c>
      <c r="L381" s="37"/>
      <c r="M381" s="32"/>
      <c r="N381" s="32"/>
      <c r="O381" s="32"/>
      <c r="P381" s="32"/>
      <c r="Q381" s="32"/>
      <c r="R381" s="32"/>
      <c r="S381" s="32"/>
      <c r="T381" s="32"/>
      <c r="U381" s="32"/>
      <c r="V381" s="32"/>
      <c r="W381" s="32"/>
      <c r="X381" s="32"/>
      <c r="Y381" s="32"/>
      <c r="Z381" s="32"/>
    </row>
    <row r="382" ht="16.5" spans="1:26">
      <c r="A382" s="48" t="str">
        <f>IF(C382="","",COUNTA(C$8:C382))</f>
        <v/>
      </c>
      <c r="B382" s="48"/>
      <c r="C382" s="49"/>
      <c r="D382" s="48"/>
      <c r="E382" s="51"/>
      <c r="F382" s="23"/>
      <c r="G382" s="23"/>
      <c r="H382" s="23"/>
      <c r="I382" s="14" t="s">
        <v>2</v>
      </c>
      <c r="J382" s="37"/>
      <c r="K382" s="14" t="s">
        <v>2</v>
      </c>
      <c r="L382" s="37"/>
      <c r="M382" s="32"/>
      <c r="N382" s="32"/>
      <c r="O382" s="32"/>
      <c r="P382" s="32"/>
      <c r="Q382" s="32"/>
      <c r="R382" s="32"/>
      <c r="S382" s="32"/>
      <c r="T382" s="32"/>
      <c r="U382" s="32"/>
      <c r="V382" s="32"/>
      <c r="W382" s="32"/>
      <c r="X382" s="32"/>
      <c r="Y382" s="32"/>
      <c r="Z382" s="32"/>
    </row>
    <row r="383" ht="16.5" spans="1:26">
      <c r="A383" s="48" t="str">
        <f>IF(C383="","",COUNTA(C$8:C383))</f>
        <v/>
      </c>
      <c r="B383" s="48"/>
      <c r="C383" s="49"/>
      <c r="D383" s="48"/>
      <c r="E383" s="51"/>
      <c r="F383" s="23"/>
      <c r="G383" s="23"/>
      <c r="H383" s="23"/>
      <c r="I383" s="14" t="s">
        <v>2</v>
      </c>
      <c r="J383" s="37"/>
      <c r="K383" s="14" t="s">
        <v>2</v>
      </c>
      <c r="L383" s="37"/>
      <c r="M383" s="32"/>
      <c r="N383" s="32"/>
      <c r="O383" s="32"/>
      <c r="P383" s="32"/>
      <c r="Q383" s="32"/>
      <c r="R383" s="32"/>
      <c r="S383" s="32"/>
      <c r="T383" s="32"/>
      <c r="U383" s="32"/>
      <c r="V383" s="32"/>
      <c r="W383" s="32"/>
      <c r="X383" s="32"/>
      <c r="Y383" s="32"/>
      <c r="Z383" s="32"/>
    </row>
    <row r="384" ht="16.5" spans="1:26">
      <c r="A384" s="48" t="str">
        <f>IF(C384="","",COUNTA(C$8:C384))</f>
        <v/>
      </c>
      <c r="B384" s="48"/>
      <c r="C384" s="49"/>
      <c r="D384" s="48"/>
      <c r="E384" s="51"/>
      <c r="F384" s="23"/>
      <c r="G384" s="23"/>
      <c r="H384" s="23"/>
      <c r="I384" s="14" t="s">
        <v>2</v>
      </c>
      <c r="J384" s="37"/>
      <c r="K384" s="14" t="s">
        <v>2</v>
      </c>
      <c r="L384" s="37"/>
      <c r="M384" s="32"/>
      <c r="N384" s="32"/>
      <c r="O384" s="32"/>
      <c r="P384" s="32"/>
      <c r="Q384" s="32"/>
      <c r="R384" s="32"/>
      <c r="S384" s="32"/>
      <c r="T384" s="32"/>
      <c r="U384" s="32"/>
      <c r="V384" s="32"/>
      <c r="W384" s="32"/>
      <c r="X384" s="32"/>
      <c r="Y384" s="32"/>
      <c r="Z384" s="32"/>
    </row>
    <row r="385" ht="16.5" spans="1:26">
      <c r="A385" s="48" t="str">
        <f>IF(C385="","",COUNTA(C$8:C385))</f>
        <v/>
      </c>
      <c r="B385" s="48"/>
      <c r="C385" s="49"/>
      <c r="D385" s="48"/>
      <c r="E385" s="51"/>
      <c r="F385" s="23"/>
      <c r="G385" s="23"/>
      <c r="H385" s="23"/>
      <c r="I385" s="14" t="s">
        <v>2</v>
      </c>
      <c r="J385" s="37"/>
      <c r="K385" s="14" t="s">
        <v>2</v>
      </c>
      <c r="L385" s="37"/>
      <c r="M385" s="32"/>
      <c r="N385" s="32"/>
      <c r="O385" s="32"/>
      <c r="P385" s="32"/>
      <c r="Q385" s="32"/>
      <c r="R385" s="32"/>
      <c r="S385" s="32"/>
      <c r="T385" s="32"/>
      <c r="U385" s="32"/>
      <c r="V385" s="32"/>
      <c r="W385" s="32"/>
      <c r="X385" s="32"/>
      <c r="Y385" s="32"/>
      <c r="Z385" s="32"/>
    </row>
    <row r="386" ht="16.5" spans="1:26">
      <c r="A386" s="48" t="str">
        <f>IF(C386="","",COUNTA(C$8:C386))</f>
        <v/>
      </c>
      <c r="B386" s="48"/>
      <c r="C386" s="49"/>
      <c r="D386" s="48"/>
      <c r="E386" s="51"/>
      <c r="F386" s="23"/>
      <c r="G386" s="23"/>
      <c r="H386" s="23"/>
      <c r="I386" s="14" t="s">
        <v>2</v>
      </c>
      <c r="J386" s="37"/>
      <c r="K386" s="14" t="s">
        <v>2</v>
      </c>
      <c r="L386" s="37"/>
      <c r="M386" s="32"/>
      <c r="N386" s="32"/>
      <c r="O386" s="32"/>
      <c r="P386" s="32"/>
      <c r="Q386" s="32"/>
      <c r="R386" s="32"/>
      <c r="S386" s="32"/>
      <c r="T386" s="32"/>
      <c r="U386" s="32"/>
      <c r="V386" s="32"/>
      <c r="W386" s="32"/>
      <c r="X386" s="32"/>
      <c r="Y386" s="32"/>
      <c r="Z386" s="32"/>
    </row>
    <row r="387" ht="16.5" spans="1:26">
      <c r="A387" s="48" t="str">
        <f>IF(C387="","",COUNTA(C$8:C387))</f>
        <v/>
      </c>
      <c r="B387" s="48"/>
      <c r="C387" s="49"/>
      <c r="D387" s="48"/>
      <c r="E387" s="51"/>
      <c r="F387" s="23"/>
      <c r="G387" s="23"/>
      <c r="H387" s="23"/>
      <c r="I387" s="14" t="s">
        <v>2</v>
      </c>
      <c r="J387" s="37"/>
      <c r="K387" s="14" t="s">
        <v>2</v>
      </c>
      <c r="L387" s="37"/>
      <c r="M387" s="32"/>
      <c r="N387" s="32"/>
      <c r="O387" s="32"/>
      <c r="P387" s="32"/>
      <c r="Q387" s="32"/>
      <c r="R387" s="32"/>
      <c r="S387" s="32"/>
      <c r="T387" s="32"/>
      <c r="U387" s="32"/>
      <c r="V387" s="32"/>
      <c r="W387" s="32"/>
      <c r="X387" s="32"/>
      <c r="Y387" s="32"/>
      <c r="Z387" s="32"/>
    </row>
    <row r="388" ht="16.5" spans="1:26">
      <c r="A388" s="48" t="str">
        <f>IF(C388="","",COUNTA(C$8:C388))</f>
        <v/>
      </c>
      <c r="B388" s="48"/>
      <c r="C388" s="49"/>
      <c r="D388" s="48"/>
      <c r="E388" s="51"/>
      <c r="F388" s="23"/>
      <c r="G388" s="23"/>
      <c r="H388" s="23"/>
      <c r="I388" s="14" t="s">
        <v>2</v>
      </c>
      <c r="J388" s="37"/>
      <c r="K388" s="14" t="s">
        <v>2</v>
      </c>
      <c r="L388" s="37"/>
      <c r="M388" s="32"/>
      <c r="N388" s="32"/>
      <c r="O388" s="32"/>
      <c r="P388" s="32"/>
      <c r="Q388" s="32"/>
      <c r="R388" s="32"/>
      <c r="S388" s="32"/>
      <c r="T388" s="32"/>
      <c r="U388" s="32"/>
      <c r="V388" s="32"/>
      <c r="W388" s="32"/>
      <c r="X388" s="32"/>
      <c r="Y388" s="32"/>
      <c r="Z388" s="32"/>
    </row>
    <row r="389" ht="16.5" spans="1:26">
      <c r="A389" s="48" t="str">
        <f>IF(C389="","",COUNTA(C$8:C389))</f>
        <v/>
      </c>
      <c r="B389" s="48"/>
      <c r="C389" s="49"/>
      <c r="D389" s="48"/>
      <c r="E389" s="51"/>
      <c r="F389" s="23"/>
      <c r="G389" s="23"/>
      <c r="H389" s="23"/>
      <c r="I389" s="14" t="s">
        <v>2</v>
      </c>
      <c r="J389" s="37"/>
      <c r="K389" s="14" t="s">
        <v>2</v>
      </c>
      <c r="L389" s="37"/>
      <c r="M389" s="32"/>
      <c r="N389" s="32"/>
      <c r="O389" s="32"/>
      <c r="P389" s="32"/>
      <c r="Q389" s="32"/>
      <c r="R389" s="32"/>
      <c r="S389" s="32"/>
      <c r="T389" s="32"/>
      <c r="U389" s="32"/>
      <c r="V389" s="32"/>
      <c r="W389" s="32"/>
      <c r="X389" s="32"/>
      <c r="Y389" s="32"/>
      <c r="Z389" s="32"/>
    </row>
    <row r="390" ht="16.5" spans="1:26">
      <c r="A390" s="48" t="str">
        <f>IF(C390="","",COUNTA(C$8:C390))</f>
        <v/>
      </c>
      <c r="B390" s="48"/>
      <c r="C390" s="49"/>
      <c r="D390" s="48"/>
      <c r="E390" s="51"/>
      <c r="F390" s="23"/>
      <c r="G390" s="23"/>
      <c r="H390" s="23"/>
      <c r="I390" s="14" t="s">
        <v>2</v>
      </c>
      <c r="J390" s="37"/>
      <c r="K390" s="14" t="s">
        <v>2</v>
      </c>
      <c r="L390" s="37"/>
      <c r="M390" s="32"/>
      <c r="N390" s="32"/>
      <c r="O390" s="32"/>
      <c r="P390" s="32"/>
      <c r="Q390" s="32"/>
      <c r="R390" s="32"/>
      <c r="S390" s="32"/>
      <c r="T390" s="32"/>
      <c r="U390" s="32"/>
      <c r="V390" s="32"/>
      <c r="W390" s="32"/>
      <c r="X390" s="32"/>
      <c r="Y390" s="32"/>
      <c r="Z390" s="32"/>
    </row>
    <row r="391" ht="16.5" spans="1:26">
      <c r="A391" s="48" t="str">
        <f>IF(C391="","",COUNTA(C$8:C391))</f>
        <v/>
      </c>
      <c r="B391" s="48"/>
      <c r="C391" s="49"/>
      <c r="D391" s="48"/>
      <c r="E391" s="51"/>
      <c r="F391" s="23"/>
      <c r="G391" s="23"/>
      <c r="H391" s="23"/>
      <c r="I391" s="14" t="s">
        <v>2</v>
      </c>
      <c r="J391" s="37"/>
      <c r="K391" s="14" t="s">
        <v>2</v>
      </c>
      <c r="L391" s="37"/>
      <c r="M391" s="32"/>
      <c r="N391" s="32"/>
      <c r="O391" s="32"/>
      <c r="P391" s="32"/>
      <c r="Q391" s="32"/>
      <c r="R391" s="32"/>
      <c r="S391" s="32"/>
      <c r="T391" s="32"/>
      <c r="U391" s="32"/>
      <c r="V391" s="32"/>
      <c r="W391" s="32"/>
      <c r="X391" s="32"/>
      <c r="Y391" s="32"/>
      <c r="Z391" s="32"/>
    </row>
    <row r="392" ht="16.5" spans="1:26">
      <c r="A392" s="48" t="str">
        <f>IF(C392="","",COUNTA(C$8:C392))</f>
        <v/>
      </c>
      <c r="B392" s="48"/>
      <c r="C392" s="49"/>
      <c r="D392" s="48"/>
      <c r="E392" s="51"/>
      <c r="F392" s="23"/>
      <c r="G392" s="23"/>
      <c r="H392" s="23"/>
      <c r="I392" s="14" t="s">
        <v>2</v>
      </c>
      <c r="J392" s="37"/>
      <c r="K392" s="14" t="s">
        <v>2</v>
      </c>
      <c r="L392" s="37"/>
      <c r="M392" s="32"/>
      <c r="N392" s="32"/>
      <c r="O392" s="32"/>
      <c r="P392" s="32"/>
      <c r="Q392" s="32"/>
      <c r="R392" s="32"/>
      <c r="S392" s="32"/>
      <c r="T392" s="32"/>
      <c r="U392" s="32"/>
      <c r="V392" s="32"/>
      <c r="W392" s="32"/>
      <c r="X392" s="32"/>
      <c r="Y392" s="32"/>
      <c r="Z392" s="32"/>
    </row>
    <row r="393" ht="16.5" spans="1:26">
      <c r="A393" s="48" t="str">
        <f>IF(C393="","",COUNTA(C$8:C393))</f>
        <v/>
      </c>
      <c r="B393" s="48"/>
      <c r="C393" s="49"/>
      <c r="D393" s="48"/>
      <c r="E393" s="51"/>
      <c r="F393" s="23"/>
      <c r="G393" s="23"/>
      <c r="H393" s="23"/>
      <c r="I393" s="14" t="s">
        <v>2</v>
      </c>
      <c r="J393" s="37"/>
      <c r="K393" s="14" t="s">
        <v>2</v>
      </c>
      <c r="L393" s="37"/>
      <c r="M393" s="32"/>
      <c r="N393" s="32"/>
      <c r="O393" s="32"/>
      <c r="P393" s="32"/>
      <c r="Q393" s="32"/>
      <c r="R393" s="32"/>
      <c r="S393" s="32"/>
      <c r="T393" s="32"/>
      <c r="U393" s="32"/>
      <c r="V393" s="32"/>
      <c r="W393" s="32"/>
      <c r="X393" s="32"/>
      <c r="Y393" s="32"/>
      <c r="Z393" s="32"/>
    </row>
    <row r="394" ht="16.5" spans="1:26">
      <c r="A394" s="48" t="str">
        <f>IF(C394="","",COUNTA(C$8:C394))</f>
        <v/>
      </c>
      <c r="B394" s="48"/>
      <c r="C394" s="49"/>
      <c r="D394" s="48"/>
      <c r="E394" s="51"/>
      <c r="F394" s="23"/>
      <c r="G394" s="23"/>
      <c r="H394" s="23"/>
      <c r="I394" s="14" t="s">
        <v>2</v>
      </c>
      <c r="J394" s="37"/>
      <c r="K394" s="14" t="s">
        <v>2</v>
      </c>
      <c r="L394" s="37"/>
      <c r="M394" s="32"/>
      <c r="N394" s="32"/>
      <c r="O394" s="32"/>
      <c r="P394" s="32"/>
      <c r="Q394" s="32"/>
      <c r="R394" s="32"/>
      <c r="S394" s="32"/>
      <c r="T394" s="32"/>
      <c r="U394" s="32"/>
      <c r="V394" s="32"/>
      <c r="W394" s="32"/>
      <c r="X394" s="32"/>
      <c r="Y394" s="32"/>
      <c r="Z394" s="32"/>
    </row>
    <row r="395" ht="16.5" spans="1:26">
      <c r="A395" s="48" t="str">
        <f>IF(C395="","",COUNTA(C$8:C395))</f>
        <v/>
      </c>
      <c r="B395" s="48"/>
      <c r="C395" s="49"/>
      <c r="D395" s="48"/>
      <c r="E395" s="51"/>
      <c r="F395" s="23"/>
      <c r="G395" s="23"/>
      <c r="H395" s="23"/>
      <c r="I395" s="14" t="s">
        <v>2</v>
      </c>
      <c r="J395" s="37"/>
      <c r="K395" s="14" t="s">
        <v>2</v>
      </c>
      <c r="L395" s="37"/>
      <c r="M395" s="32"/>
      <c r="N395" s="32"/>
      <c r="O395" s="32"/>
      <c r="P395" s="32"/>
      <c r="Q395" s="32"/>
      <c r="R395" s="32"/>
      <c r="S395" s="32"/>
      <c r="T395" s="32"/>
      <c r="U395" s="32"/>
      <c r="V395" s="32"/>
      <c r="W395" s="32"/>
      <c r="X395" s="32"/>
      <c r="Y395" s="32"/>
      <c r="Z395" s="32"/>
    </row>
    <row r="396" ht="16.5" spans="1:26">
      <c r="A396" s="48" t="str">
        <f>IF(C396="","",COUNTA(C$8:C396))</f>
        <v/>
      </c>
      <c r="B396" s="48"/>
      <c r="C396" s="49"/>
      <c r="D396" s="48"/>
      <c r="E396" s="51"/>
      <c r="F396" s="23"/>
      <c r="G396" s="23"/>
      <c r="H396" s="23"/>
      <c r="I396" s="14" t="s">
        <v>2</v>
      </c>
      <c r="J396" s="37"/>
      <c r="K396" s="14" t="s">
        <v>2</v>
      </c>
      <c r="L396" s="37"/>
      <c r="M396" s="32"/>
      <c r="N396" s="32"/>
      <c r="O396" s="32"/>
      <c r="P396" s="32"/>
      <c r="Q396" s="32"/>
      <c r="R396" s="32"/>
      <c r="S396" s="32"/>
      <c r="T396" s="32"/>
      <c r="U396" s="32"/>
      <c r="V396" s="32"/>
      <c r="W396" s="32"/>
      <c r="X396" s="32"/>
      <c r="Y396" s="32"/>
      <c r="Z396" s="32"/>
    </row>
    <row r="397" ht="16.5" spans="1:26">
      <c r="A397" s="48" t="str">
        <f>IF(C397="","",COUNTA(C$8:C397))</f>
        <v/>
      </c>
      <c r="B397" s="48"/>
      <c r="C397" s="49"/>
      <c r="D397" s="48"/>
      <c r="E397" s="51"/>
      <c r="F397" s="23"/>
      <c r="G397" s="23"/>
      <c r="H397" s="23"/>
      <c r="I397" s="14" t="s">
        <v>2</v>
      </c>
      <c r="J397" s="37"/>
      <c r="K397" s="14" t="s">
        <v>2</v>
      </c>
      <c r="L397" s="37"/>
      <c r="M397" s="32"/>
      <c r="N397" s="32"/>
      <c r="O397" s="32"/>
      <c r="P397" s="32"/>
      <c r="Q397" s="32"/>
      <c r="R397" s="32"/>
      <c r="S397" s="32"/>
      <c r="T397" s="32"/>
      <c r="U397" s="32"/>
      <c r="V397" s="32"/>
      <c r="W397" s="32"/>
      <c r="X397" s="32"/>
      <c r="Y397" s="32"/>
      <c r="Z397" s="32"/>
    </row>
    <row r="398" ht="16.5" spans="1:26">
      <c r="A398" s="48" t="str">
        <f>IF(C398="","",COUNTA(C$8:C398))</f>
        <v/>
      </c>
      <c r="B398" s="48"/>
      <c r="C398" s="49"/>
      <c r="D398" s="48"/>
      <c r="E398" s="51"/>
      <c r="F398" s="23"/>
      <c r="G398" s="23"/>
      <c r="H398" s="23"/>
      <c r="I398" s="14" t="s">
        <v>2</v>
      </c>
      <c r="J398" s="37"/>
      <c r="K398" s="14" t="s">
        <v>2</v>
      </c>
      <c r="L398" s="37"/>
      <c r="M398" s="32"/>
      <c r="N398" s="32"/>
      <c r="O398" s="32"/>
      <c r="P398" s="32"/>
      <c r="Q398" s="32"/>
      <c r="R398" s="32"/>
      <c r="S398" s="32"/>
      <c r="T398" s="32"/>
      <c r="U398" s="32"/>
      <c r="V398" s="32"/>
      <c r="W398" s="32"/>
      <c r="X398" s="32"/>
      <c r="Y398" s="32"/>
      <c r="Z398" s="32"/>
    </row>
    <row r="399" ht="16.5" spans="1:26">
      <c r="A399" s="48" t="str">
        <f>IF(C399="","",COUNTA(C$8:C399))</f>
        <v/>
      </c>
      <c r="B399" s="48"/>
      <c r="C399" s="49"/>
      <c r="D399" s="48"/>
      <c r="E399" s="51"/>
      <c r="F399" s="23"/>
      <c r="G399" s="23"/>
      <c r="H399" s="23"/>
      <c r="I399" s="14" t="s">
        <v>2</v>
      </c>
      <c r="J399" s="37"/>
      <c r="K399" s="14" t="s">
        <v>2</v>
      </c>
      <c r="L399" s="37"/>
      <c r="M399" s="32"/>
      <c r="N399" s="32"/>
      <c r="O399" s="32"/>
      <c r="P399" s="32"/>
      <c r="Q399" s="32"/>
      <c r="R399" s="32"/>
      <c r="S399" s="32"/>
      <c r="T399" s="32"/>
      <c r="U399" s="32"/>
      <c r="V399" s="32"/>
      <c r="W399" s="32"/>
      <c r="X399" s="32"/>
      <c r="Y399" s="32"/>
      <c r="Z399" s="32"/>
    </row>
    <row r="400" ht="16.5" spans="1:26">
      <c r="A400" s="48" t="str">
        <f>IF(C400="","",COUNTA(C$8:C400))</f>
        <v/>
      </c>
      <c r="B400" s="48"/>
      <c r="C400" s="49"/>
      <c r="D400" s="48"/>
      <c r="E400" s="51"/>
      <c r="F400" s="23"/>
      <c r="G400" s="23"/>
      <c r="H400" s="23"/>
      <c r="I400" s="14" t="s">
        <v>2</v>
      </c>
      <c r="J400" s="37"/>
      <c r="K400" s="14" t="s">
        <v>2</v>
      </c>
      <c r="L400" s="37"/>
      <c r="M400" s="32"/>
      <c r="N400" s="32"/>
      <c r="O400" s="32"/>
      <c r="P400" s="32"/>
      <c r="Q400" s="32"/>
      <c r="R400" s="32"/>
      <c r="S400" s="32"/>
      <c r="T400" s="32"/>
      <c r="U400" s="32"/>
      <c r="V400" s="32"/>
      <c r="W400" s="32"/>
      <c r="X400" s="32"/>
      <c r="Y400" s="32"/>
      <c r="Z400" s="32"/>
    </row>
    <row r="401" ht="16.5" spans="1:26">
      <c r="A401" s="48" t="str">
        <f>IF(C401="","",COUNTA(C$8:C401))</f>
        <v/>
      </c>
      <c r="B401" s="48"/>
      <c r="C401" s="49"/>
      <c r="D401" s="48"/>
      <c r="E401" s="51"/>
      <c r="F401" s="23"/>
      <c r="G401" s="23"/>
      <c r="H401" s="23"/>
      <c r="I401" s="14" t="s">
        <v>2</v>
      </c>
      <c r="J401" s="37"/>
      <c r="K401" s="14" t="s">
        <v>2</v>
      </c>
      <c r="L401" s="37"/>
      <c r="M401" s="32"/>
      <c r="N401" s="32"/>
      <c r="O401" s="32"/>
      <c r="P401" s="32"/>
      <c r="Q401" s="32"/>
      <c r="R401" s="32"/>
      <c r="S401" s="32"/>
      <c r="T401" s="32"/>
      <c r="U401" s="32"/>
      <c r="V401" s="32"/>
      <c r="W401" s="32"/>
      <c r="X401" s="32"/>
      <c r="Y401" s="32"/>
      <c r="Z401" s="32"/>
    </row>
    <row r="402" ht="16.5" spans="1:26">
      <c r="A402" s="48" t="str">
        <f>IF(C402="","",COUNTA(C$8:C402))</f>
        <v/>
      </c>
      <c r="B402" s="48"/>
      <c r="C402" s="49"/>
      <c r="D402" s="48"/>
      <c r="E402" s="51"/>
      <c r="F402" s="23"/>
      <c r="G402" s="23"/>
      <c r="H402" s="23"/>
      <c r="I402" s="14" t="s">
        <v>2</v>
      </c>
      <c r="J402" s="37"/>
      <c r="K402" s="14" t="s">
        <v>2</v>
      </c>
      <c r="L402" s="37"/>
      <c r="M402" s="32"/>
      <c r="N402" s="32"/>
      <c r="O402" s="32"/>
      <c r="P402" s="32"/>
      <c r="Q402" s="32"/>
      <c r="R402" s="32"/>
      <c r="S402" s="32"/>
      <c r="T402" s="32"/>
      <c r="U402" s="32"/>
      <c r="V402" s="32"/>
      <c r="W402" s="32"/>
      <c r="X402" s="32"/>
      <c r="Y402" s="32"/>
      <c r="Z402" s="32"/>
    </row>
    <row r="403" ht="16.5" spans="1:26">
      <c r="A403" s="48" t="str">
        <f>IF(C403="","",COUNTA(C$8:C403))</f>
        <v/>
      </c>
      <c r="B403" s="48"/>
      <c r="C403" s="49"/>
      <c r="D403" s="48"/>
      <c r="E403" s="51"/>
      <c r="F403" s="23"/>
      <c r="G403" s="23"/>
      <c r="H403" s="23"/>
      <c r="I403" s="14" t="s">
        <v>2</v>
      </c>
      <c r="J403" s="37"/>
      <c r="K403" s="14" t="s">
        <v>2</v>
      </c>
      <c r="L403" s="37"/>
      <c r="M403" s="32"/>
      <c r="N403" s="32"/>
      <c r="O403" s="32"/>
      <c r="P403" s="32"/>
      <c r="Q403" s="32"/>
      <c r="R403" s="32"/>
      <c r="S403" s="32"/>
      <c r="T403" s="32"/>
      <c r="U403" s="32"/>
      <c r="V403" s="32"/>
      <c r="W403" s="32"/>
      <c r="X403" s="32"/>
      <c r="Y403" s="32"/>
      <c r="Z403" s="32"/>
    </row>
    <row r="404" ht="16.5" spans="1:26">
      <c r="A404" s="48" t="str">
        <f>IF(C404="","",COUNTA(C$8:C404))</f>
        <v/>
      </c>
      <c r="B404" s="48"/>
      <c r="C404" s="49"/>
      <c r="D404" s="48"/>
      <c r="E404" s="51"/>
      <c r="F404" s="23"/>
      <c r="G404" s="23"/>
      <c r="H404" s="23"/>
      <c r="I404" s="14" t="s">
        <v>2</v>
      </c>
      <c r="J404" s="37"/>
      <c r="K404" s="14" t="s">
        <v>2</v>
      </c>
      <c r="L404" s="37"/>
      <c r="M404" s="32"/>
      <c r="N404" s="32"/>
      <c r="O404" s="32"/>
      <c r="P404" s="32"/>
      <c r="Q404" s="32"/>
      <c r="R404" s="32"/>
      <c r="S404" s="32"/>
      <c r="T404" s="32"/>
      <c r="U404" s="32"/>
      <c r="V404" s="32"/>
      <c r="W404" s="32"/>
      <c r="X404" s="32"/>
      <c r="Y404" s="32"/>
      <c r="Z404" s="32"/>
    </row>
    <row r="405" ht="16.5" spans="1:26">
      <c r="A405" s="48" t="str">
        <f>IF(C405="","",COUNTA(C$8:C405))</f>
        <v/>
      </c>
      <c r="B405" s="48"/>
      <c r="C405" s="49"/>
      <c r="D405" s="48"/>
      <c r="E405" s="51"/>
      <c r="F405" s="23"/>
      <c r="G405" s="23"/>
      <c r="H405" s="23"/>
      <c r="I405" s="14" t="s">
        <v>2</v>
      </c>
      <c r="J405" s="37"/>
      <c r="K405" s="14" t="s">
        <v>2</v>
      </c>
      <c r="L405" s="37"/>
      <c r="M405" s="32"/>
      <c r="N405" s="32"/>
      <c r="O405" s="32"/>
      <c r="P405" s="32"/>
      <c r="Q405" s="32"/>
      <c r="R405" s="32"/>
      <c r="S405" s="32"/>
      <c r="T405" s="32"/>
      <c r="U405" s="32"/>
      <c r="V405" s="32"/>
      <c r="W405" s="32"/>
      <c r="X405" s="32"/>
      <c r="Y405" s="32"/>
      <c r="Z405" s="32"/>
    </row>
    <row r="406" ht="16.5" spans="1:26">
      <c r="A406" s="48" t="str">
        <f>IF(C406="","",COUNTA(C$8:C406))</f>
        <v/>
      </c>
      <c r="B406" s="48"/>
      <c r="C406" s="49"/>
      <c r="D406" s="48"/>
      <c r="E406" s="51"/>
      <c r="F406" s="23"/>
      <c r="G406" s="23"/>
      <c r="H406" s="23"/>
      <c r="I406" s="14" t="s">
        <v>2</v>
      </c>
      <c r="J406" s="37"/>
      <c r="K406" s="14" t="s">
        <v>2</v>
      </c>
      <c r="L406" s="37"/>
      <c r="M406" s="32"/>
      <c r="N406" s="32"/>
      <c r="O406" s="32"/>
      <c r="P406" s="32"/>
      <c r="Q406" s="32"/>
      <c r="R406" s="32"/>
      <c r="S406" s="32"/>
      <c r="T406" s="32"/>
      <c r="U406" s="32"/>
      <c r="V406" s="32"/>
      <c r="W406" s="32"/>
      <c r="X406" s="32"/>
      <c r="Y406" s="32"/>
      <c r="Z406" s="32"/>
    </row>
    <row r="407" ht="16.5" spans="1:26">
      <c r="A407" s="48" t="str">
        <f>IF(C407="","",COUNTA(C$8:C407))</f>
        <v/>
      </c>
      <c r="B407" s="48"/>
      <c r="C407" s="49"/>
      <c r="D407" s="48"/>
      <c r="E407" s="51"/>
      <c r="F407" s="23"/>
      <c r="G407" s="23"/>
      <c r="H407" s="23"/>
      <c r="I407" s="14" t="s">
        <v>2</v>
      </c>
      <c r="J407" s="37"/>
      <c r="K407" s="14" t="s">
        <v>2</v>
      </c>
      <c r="L407" s="37"/>
      <c r="M407" s="32"/>
      <c r="N407" s="32"/>
      <c r="O407" s="32"/>
      <c r="P407" s="32"/>
      <c r="Q407" s="32"/>
      <c r="R407" s="32"/>
      <c r="S407" s="32"/>
      <c r="T407" s="32"/>
      <c r="U407" s="32"/>
      <c r="V407" s="32"/>
      <c r="W407" s="32"/>
      <c r="X407" s="32"/>
      <c r="Y407" s="32"/>
      <c r="Z407" s="32"/>
    </row>
    <row r="408" ht="16.5" spans="1:26">
      <c r="A408" s="48" t="str">
        <f>IF(C408="","",COUNTA(C$8:C408))</f>
        <v/>
      </c>
      <c r="B408" s="48"/>
      <c r="C408" s="49"/>
      <c r="D408" s="48"/>
      <c r="E408" s="51"/>
      <c r="F408" s="23"/>
      <c r="G408" s="23"/>
      <c r="H408" s="23"/>
      <c r="I408" s="14" t="s">
        <v>2</v>
      </c>
      <c r="J408" s="37"/>
      <c r="K408" s="14" t="s">
        <v>2</v>
      </c>
      <c r="L408" s="37"/>
      <c r="M408" s="32"/>
      <c r="N408" s="32"/>
      <c r="O408" s="32"/>
      <c r="P408" s="32"/>
      <c r="Q408" s="32"/>
      <c r="R408" s="32"/>
      <c r="S408" s="32"/>
      <c r="T408" s="32"/>
      <c r="U408" s="32"/>
      <c r="V408" s="32"/>
      <c r="W408" s="32"/>
      <c r="X408" s="32"/>
      <c r="Y408" s="32"/>
      <c r="Z408" s="32"/>
    </row>
    <row r="409" ht="16.5" spans="1:26">
      <c r="A409" s="48" t="str">
        <f>IF(C409="","",COUNTA(C$8:C409))</f>
        <v/>
      </c>
      <c r="B409" s="48"/>
      <c r="C409" s="49"/>
      <c r="D409" s="48"/>
      <c r="E409" s="51"/>
      <c r="F409" s="23"/>
      <c r="G409" s="23"/>
      <c r="H409" s="23"/>
      <c r="I409" s="14" t="s">
        <v>2</v>
      </c>
      <c r="J409" s="37"/>
      <c r="K409" s="14" t="s">
        <v>2</v>
      </c>
      <c r="L409" s="37"/>
      <c r="M409" s="32"/>
      <c r="N409" s="32"/>
      <c r="O409" s="32"/>
      <c r="P409" s="32"/>
      <c r="Q409" s="32"/>
      <c r="R409" s="32"/>
      <c r="S409" s="32"/>
      <c r="T409" s="32"/>
      <c r="U409" s="32"/>
      <c r="V409" s="32"/>
      <c r="W409" s="32"/>
      <c r="X409" s="32"/>
      <c r="Y409" s="32"/>
      <c r="Z409" s="32"/>
    </row>
    <row r="410" ht="16.5" spans="1:26">
      <c r="A410" s="48" t="str">
        <f>IF(C410="","",COUNTA(C$8:C410))</f>
        <v/>
      </c>
      <c r="B410" s="48"/>
      <c r="C410" s="49"/>
      <c r="D410" s="48"/>
      <c r="E410" s="51"/>
      <c r="F410" s="23"/>
      <c r="G410" s="23"/>
      <c r="H410" s="23"/>
      <c r="I410" s="14" t="s">
        <v>2</v>
      </c>
      <c r="J410" s="37"/>
      <c r="K410" s="14" t="s">
        <v>2</v>
      </c>
      <c r="L410" s="37"/>
      <c r="M410" s="32"/>
      <c r="N410" s="32"/>
      <c r="O410" s="32"/>
      <c r="P410" s="32"/>
      <c r="Q410" s="32"/>
      <c r="R410" s="32"/>
      <c r="S410" s="32"/>
      <c r="T410" s="32"/>
      <c r="U410" s="32"/>
      <c r="V410" s="32"/>
      <c r="W410" s="32"/>
      <c r="X410" s="32"/>
      <c r="Y410" s="32"/>
      <c r="Z410" s="32"/>
    </row>
    <row r="411" ht="16.5" spans="1:26">
      <c r="A411" s="48" t="str">
        <f>IF(C411="","",COUNTA(C$8:C411))</f>
        <v/>
      </c>
      <c r="B411" s="48"/>
      <c r="C411" s="49"/>
      <c r="D411" s="48"/>
      <c r="E411" s="51"/>
      <c r="F411" s="23"/>
      <c r="G411" s="23"/>
      <c r="H411" s="23"/>
      <c r="I411" s="14" t="s">
        <v>2</v>
      </c>
      <c r="J411" s="37"/>
      <c r="K411" s="14" t="s">
        <v>2</v>
      </c>
      <c r="L411" s="37"/>
      <c r="M411" s="32"/>
      <c r="N411" s="32"/>
      <c r="O411" s="32"/>
      <c r="P411" s="32"/>
      <c r="Q411" s="32"/>
      <c r="R411" s="32"/>
      <c r="S411" s="32"/>
      <c r="T411" s="32"/>
      <c r="U411" s="32"/>
      <c r="V411" s="32"/>
      <c r="W411" s="32"/>
      <c r="X411" s="32"/>
      <c r="Y411" s="32"/>
      <c r="Z411" s="32"/>
    </row>
    <row r="412" ht="16.5" spans="1:26">
      <c r="A412" s="48" t="str">
        <f>IF(C412="","",COUNTA(C$8:C412))</f>
        <v/>
      </c>
      <c r="B412" s="48"/>
      <c r="C412" s="49"/>
      <c r="D412" s="48"/>
      <c r="E412" s="51"/>
      <c r="F412" s="23"/>
      <c r="G412" s="23"/>
      <c r="H412" s="23"/>
      <c r="I412" s="14" t="s">
        <v>2</v>
      </c>
      <c r="J412" s="37"/>
      <c r="K412" s="14" t="s">
        <v>2</v>
      </c>
      <c r="L412" s="37"/>
      <c r="M412" s="32"/>
      <c r="N412" s="32"/>
      <c r="O412" s="32"/>
      <c r="P412" s="32"/>
      <c r="Q412" s="32"/>
      <c r="R412" s="32"/>
      <c r="S412" s="32"/>
      <c r="T412" s="32"/>
      <c r="U412" s="32"/>
      <c r="V412" s="32"/>
      <c r="W412" s="32"/>
      <c r="X412" s="32"/>
      <c r="Y412" s="32"/>
      <c r="Z412" s="32"/>
    </row>
    <row r="413" ht="16.5" spans="1:26">
      <c r="A413" s="48" t="str">
        <f>IF(C413="","",COUNTA(C$8:C413))</f>
        <v/>
      </c>
      <c r="B413" s="48"/>
      <c r="C413" s="49"/>
      <c r="D413" s="48"/>
      <c r="E413" s="51"/>
      <c r="F413" s="23"/>
      <c r="G413" s="23"/>
      <c r="H413" s="23"/>
      <c r="I413" s="14" t="s">
        <v>2</v>
      </c>
      <c r="J413" s="37"/>
      <c r="K413" s="14" t="s">
        <v>2</v>
      </c>
      <c r="L413" s="37"/>
      <c r="M413" s="32"/>
      <c r="N413" s="32"/>
      <c r="O413" s="32"/>
      <c r="P413" s="32"/>
      <c r="Q413" s="32"/>
      <c r="R413" s="32"/>
      <c r="S413" s="32"/>
      <c r="T413" s="32"/>
      <c r="U413" s="32"/>
      <c r="V413" s="32"/>
      <c r="W413" s="32"/>
      <c r="X413" s="32"/>
      <c r="Y413" s="32"/>
      <c r="Z413" s="32"/>
    </row>
    <row r="414" ht="16.5" spans="1:26">
      <c r="A414" s="48" t="str">
        <f>IF(C414="","",COUNTA(C$8:C414))</f>
        <v/>
      </c>
      <c r="B414" s="48"/>
      <c r="C414" s="49"/>
      <c r="D414" s="48"/>
      <c r="E414" s="51"/>
      <c r="F414" s="23"/>
      <c r="G414" s="23"/>
      <c r="H414" s="23"/>
      <c r="I414" s="14" t="s">
        <v>2</v>
      </c>
      <c r="J414" s="37"/>
      <c r="K414" s="14" t="s">
        <v>2</v>
      </c>
      <c r="L414" s="37"/>
      <c r="M414" s="32"/>
      <c r="N414" s="32"/>
      <c r="O414" s="32"/>
      <c r="P414" s="32"/>
      <c r="Q414" s="32"/>
      <c r="R414" s="32"/>
      <c r="S414" s="32"/>
      <c r="T414" s="32"/>
      <c r="U414" s="32"/>
      <c r="V414" s="32"/>
      <c r="W414" s="32"/>
      <c r="X414" s="32"/>
      <c r="Y414" s="32"/>
      <c r="Z414" s="32"/>
    </row>
    <row r="415" ht="16.5" spans="1:26">
      <c r="A415" s="48" t="str">
        <f>IF(C415="","",COUNTA(C$8:C415))</f>
        <v/>
      </c>
      <c r="B415" s="48"/>
      <c r="C415" s="49"/>
      <c r="D415" s="48"/>
      <c r="E415" s="51"/>
      <c r="F415" s="23"/>
      <c r="G415" s="23"/>
      <c r="H415" s="23"/>
      <c r="I415" s="14" t="s">
        <v>2</v>
      </c>
      <c r="J415" s="37"/>
      <c r="K415" s="14" t="s">
        <v>2</v>
      </c>
      <c r="L415" s="37"/>
      <c r="M415" s="32"/>
      <c r="N415" s="32"/>
      <c r="O415" s="32"/>
      <c r="P415" s="32"/>
      <c r="Q415" s="32"/>
      <c r="R415" s="32"/>
      <c r="S415" s="32"/>
      <c r="T415" s="32"/>
      <c r="U415" s="32"/>
      <c r="V415" s="32"/>
      <c r="W415" s="32"/>
      <c r="X415" s="32"/>
      <c r="Y415" s="32"/>
      <c r="Z415" s="32"/>
    </row>
    <row r="416" ht="16.5" spans="1:26">
      <c r="A416" s="48" t="str">
        <f>IF(C416="","",COUNTA(C$8:C416))</f>
        <v/>
      </c>
      <c r="B416" s="48"/>
      <c r="C416" s="49"/>
      <c r="D416" s="48"/>
      <c r="E416" s="51"/>
      <c r="F416" s="23"/>
      <c r="G416" s="23"/>
      <c r="H416" s="23"/>
      <c r="I416" s="14" t="s">
        <v>2</v>
      </c>
      <c r="J416" s="37"/>
      <c r="K416" s="14" t="s">
        <v>2</v>
      </c>
      <c r="L416" s="37"/>
      <c r="M416" s="32"/>
      <c r="N416" s="32"/>
      <c r="O416" s="32"/>
      <c r="P416" s="32"/>
      <c r="Q416" s="32"/>
      <c r="R416" s="32"/>
      <c r="S416" s="32"/>
      <c r="T416" s="32"/>
      <c r="U416" s="32"/>
      <c r="V416" s="32"/>
      <c r="W416" s="32"/>
      <c r="X416" s="32"/>
      <c r="Y416" s="32"/>
      <c r="Z416" s="32"/>
    </row>
    <row r="417" ht="16.5" spans="1:26">
      <c r="A417" s="48" t="str">
        <f>IF(C417="","",COUNTA(C$8:C417))</f>
        <v/>
      </c>
      <c r="B417" s="48"/>
      <c r="C417" s="49"/>
      <c r="D417" s="48"/>
      <c r="E417" s="51"/>
      <c r="F417" s="23"/>
      <c r="G417" s="23"/>
      <c r="H417" s="23"/>
      <c r="I417" s="14" t="s">
        <v>2</v>
      </c>
      <c r="J417" s="37"/>
      <c r="K417" s="14" t="s">
        <v>2</v>
      </c>
      <c r="L417" s="37"/>
      <c r="M417" s="32"/>
      <c r="N417" s="32"/>
      <c r="O417" s="32"/>
      <c r="P417" s="32"/>
      <c r="Q417" s="32"/>
      <c r="R417" s="32"/>
      <c r="S417" s="32"/>
      <c r="T417" s="32"/>
      <c r="U417" s="32"/>
      <c r="V417" s="32"/>
      <c r="W417" s="32"/>
      <c r="X417" s="32"/>
      <c r="Y417" s="32"/>
      <c r="Z417" s="32"/>
    </row>
    <row r="418" ht="16.5" spans="1:26">
      <c r="A418" s="48" t="str">
        <f>IF(C418="","",COUNTA(C$8:C418))</f>
        <v/>
      </c>
      <c r="B418" s="48"/>
      <c r="C418" s="49"/>
      <c r="D418" s="48"/>
      <c r="E418" s="51"/>
      <c r="F418" s="23"/>
      <c r="G418" s="23"/>
      <c r="H418" s="23"/>
      <c r="I418" s="14" t="s">
        <v>2</v>
      </c>
      <c r="J418" s="37"/>
      <c r="K418" s="14" t="s">
        <v>2</v>
      </c>
      <c r="L418" s="37"/>
      <c r="M418" s="32"/>
      <c r="N418" s="32"/>
      <c r="O418" s="32"/>
      <c r="P418" s="32"/>
      <c r="Q418" s="32"/>
      <c r="R418" s="32"/>
      <c r="S418" s="32"/>
      <c r="T418" s="32"/>
      <c r="U418" s="32"/>
      <c r="V418" s="32"/>
      <c r="W418" s="32"/>
      <c r="X418" s="32"/>
      <c r="Y418" s="32"/>
      <c r="Z418" s="32"/>
    </row>
    <row r="419" ht="16.5" spans="1:26">
      <c r="A419" s="48" t="str">
        <f>IF(C419="","",COUNTA(C$8:C419))</f>
        <v/>
      </c>
      <c r="B419" s="48"/>
      <c r="C419" s="49"/>
      <c r="D419" s="48"/>
      <c r="E419" s="51"/>
      <c r="F419" s="23"/>
      <c r="G419" s="23"/>
      <c r="H419" s="23"/>
      <c r="I419" s="14" t="s">
        <v>2</v>
      </c>
      <c r="J419" s="37"/>
      <c r="K419" s="14" t="s">
        <v>2</v>
      </c>
      <c r="L419" s="37"/>
      <c r="M419" s="32"/>
      <c r="N419" s="32"/>
      <c r="O419" s="32"/>
      <c r="P419" s="32"/>
      <c r="Q419" s="32"/>
      <c r="R419" s="32"/>
      <c r="S419" s="32"/>
      <c r="T419" s="32"/>
      <c r="U419" s="32"/>
      <c r="V419" s="32"/>
      <c r="W419" s="32"/>
      <c r="X419" s="32"/>
      <c r="Y419" s="32"/>
      <c r="Z419" s="32"/>
    </row>
    <row r="420" ht="16.5" spans="1:26">
      <c r="A420" s="48" t="str">
        <f>IF(C420="","",COUNTA(C$8:C420))</f>
        <v/>
      </c>
      <c r="B420" s="48"/>
      <c r="C420" s="49"/>
      <c r="D420" s="48"/>
      <c r="E420" s="51"/>
      <c r="F420" s="23"/>
      <c r="G420" s="23"/>
      <c r="H420" s="23"/>
      <c r="I420" s="14" t="s">
        <v>2</v>
      </c>
      <c r="J420" s="37"/>
      <c r="K420" s="14" t="s">
        <v>2</v>
      </c>
      <c r="L420" s="37"/>
      <c r="M420" s="32"/>
      <c r="N420" s="32"/>
      <c r="O420" s="32"/>
      <c r="P420" s="32"/>
      <c r="Q420" s="32"/>
      <c r="R420" s="32"/>
      <c r="S420" s="32"/>
      <c r="T420" s="32"/>
      <c r="U420" s="32"/>
      <c r="V420" s="32"/>
      <c r="W420" s="32"/>
      <c r="X420" s="32"/>
      <c r="Y420" s="32"/>
      <c r="Z420" s="32"/>
    </row>
    <row r="421" ht="16.5" spans="1:26">
      <c r="A421" s="48" t="str">
        <f>IF(C421="","",COUNTA(C$8:C421))</f>
        <v/>
      </c>
      <c r="B421" s="48"/>
      <c r="C421" s="49"/>
      <c r="D421" s="48"/>
      <c r="E421" s="51"/>
      <c r="F421" s="23"/>
      <c r="G421" s="23"/>
      <c r="H421" s="23"/>
      <c r="I421" s="14" t="s">
        <v>2</v>
      </c>
      <c r="J421" s="37"/>
      <c r="K421" s="14" t="s">
        <v>2</v>
      </c>
      <c r="L421" s="37"/>
      <c r="M421" s="32"/>
      <c r="N421" s="32"/>
      <c r="O421" s="32"/>
      <c r="P421" s="32"/>
      <c r="Q421" s="32"/>
      <c r="R421" s="32"/>
      <c r="S421" s="32"/>
      <c r="T421" s="32"/>
      <c r="U421" s="32"/>
      <c r="V421" s="32"/>
      <c r="W421" s="32"/>
      <c r="X421" s="32"/>
      <c r="Y421" s="32"/>
      <c r="Z421" s="32"/>
    </row>
    <row r="422" ht="16.5" spans="1:26">
      <c r="A422" s="48" t="str">
        <f>IF(C422="","",COUNTA(C$8:C422))</f>
        <v/>
      </c>
      <c r="B422" s="48"/>
      <c r="C422" s="49"/>
      <c r="D422" s="48"/>
      <c r="E422" s="51"/>
      <c r="F422" s="23"/>
      <c r="G422" s="23"/>
      <c r="H422" s="23"/>
      <c r="I422" s="14" t="s">
        <v>2</v>
      </c>
      <c r="J422" s="37"/>
      <c r="K422" s="14" t="s">
        <v>2</v>
      </c>
      <c r="L422" s="37"/>
      <c r="M422" s="32"/>
      <c r="N422" s="32"/>
      <c r="O422" s="32"/>
      <c r="P422" s="32"/>
      <c r="Q422" s="32"/>
      <c r="R422" s="32"/>
      <c r="S422" s="32"/>
      <c r="T422" s="32"/>
      <c r="U422" s="32"/>
      <c r="V422" s="32"/>
      <c r="W422" s="32"/>
      <c r="X422" s="32"/>
      <c r="Y422" s="32"/>
      <c r="Z422" s="32"/>
    </row>
    <row r="423" ht="16.5" spans="1:26">
      <c r="A423" s="48" t="str">
        <f>IF(C423="","",COUNTA(C$8:C423))</f>
        <v/>
      </c>
      <c r="B423" s="48"/>
      <c r="C423" s="49"/>
      <c r="D423" s="48"/>
      <c r="E423" s="51"/>
      <c r="F423" s="23"/>
      <c r="G423" s="23"/>
      <c r="H423" s="23"/>
      <c r="I423" s="14" t="s">
        <v>2</v>
      </c>
      <c r="J423" s="37"/>
      <c r="K423" s="14" t="s">
        <v>2</v>
      </c>
      <c r="L423" s="37"/>
      <c r="M423" s="32"/>
      <c r="N423" s="32"/>
      <c r="O423" s="32"/>
      <c r="P423" s="32"/>
      <c r="Q423" s="32"/>
      <c r="R423" s="32"/>
      <c r="S423" s="32"/>
      <c r="T423" s="32"/>
      <c r="U423" s="32"/>
      <c r="V423" s="32"/>
      <c r="W423" s="32"/>
      <c r="X423" s="32"/>
      <c r="Y423" s="32"/>
      <c r="Z423" s="32"/>
    </row>
    <row r="424" ht="16.5" spans="1:26">
      <c r="A424" s="48" t="str">
        <f>IF(C424="","",COUNTA(C$8:C424))</f>
        <v/>
      </c>
      <c r="B424" s="48"/>
      <c r="C424" s="49"/>
      <c r="D424" s="48"/>
      <c r="E424" s="51"/>
      <c r="F424" s="23"/>
      <c r="G424" s="23"/>
      <c r="H424" s="23"/>
      <c r="I424" s="14" t="s">
        <v>2</v>
      </c>
      <c r="J424" s="37"/>
      <c r="K424" s="14" t="s">
        <v>2</v>
      </c>
      <c r="L424" s="37"/>
      <c r="M424" s="32"/>
      <c r="N424" s="32"/>
      <c r="O424" s="32"/>
      <c r="P424" s="32"/>
      <c r="Q424" s="32"/>
      <c r="R424" s="32"/>
      <c r="S424" s="32"/>
      <c r="T424" s="32"/>
      <c r="U424" s="32"/>
      <c r="V424" s="32"/>
      <c r="W424" s="32"/>
      <c r="X424" s="32"/>
      <c r="Y424" s="32"/>
      <c r="Z424" s="32"/>
    </row>
    <row r="425" ht="16.5" spans="1:26">
      <c r="A425" s="48" t="str">
        <f>IF(C425="","",COUNTA(C$8:C425))</f>
        <v/>
      </c>
      <c r="B425" s="48"/>
      <c r="C425" s="49"/>
      <c r="D425" s="48"/>
      <c r="E425" s="51"/>
      <c r="F425" s="23"/>
      <c r="G425" s="23"/>
      <c r="H425" s="23"/>
      <c r="I425" s="14" t="s">
        <v>2</v>
      </c>
      <c r="J425" s="37"/>
      <c r="K425" s="14" t="s">
        <v>2</v>
      </c>
      <c r="L425" s="37"/>
      <c r="M425" s="32"/>
      <c r="N425" s="32"/>
      <c r="O425" s="32"/>
      <c r="P425" s="32"/>
      <c r="Q425" s="32"/>
      <c r="R425" s="32"/>
      <c r="S425" s="32"/>
      <c r="T425" s="32"/>
      <c r="U425" s="32"/>
      <c r="V425" s="32"/>
      <c r="W425" s="32"/>
      <c r="X425" s="32"/>
      <c r="Y425" s="32"/>
      <c r="Z425" s="32"/>
    </row>
    <row r="426" ht="16.5" spans="1:26">
      <c r="A426" s="48" t="str">
        <f>IF(C426="","",COUNTA(C$8:C426))</f>
        <v/>
      </c>
      <c r="B426" s="48"/>
      <c r="C426" s="49"/>
      <c r="D426" s="48"/>
      <c r="E426" s="51"/>
      <c r="F426" s="23"/>
      <c r="G426" s="23"/>
      <c r="H426" s="23"/>
      <c r="I426" s="14" t="s">
        <v>2</v>
      </c>
      <c r="J426" s="37"/>
      <c r="K426" s="14" t="s">
        <v>2</v>
      </c>
      <c r="L426" s="37"/>
      <c r="M426" s="32"/>
      <c r="N426" s="32"/>
      <c r="O426" s="32"/>
      <c r="P426" s="32"/>
      <c r="Q426" s="32"/>
      <c r="R426" s="32"/>
      <c r="S426" s="32"/>
      <c r="T426" s="32"/>
      <c r="U426" s="32"/>
      <c r="V426" s="32"/>
      <c r="W426" s="32"/>
      <c r="X426" s="32"/>
      <c r="Y426" s="32"/>
      <c r="Z426" s="32"/>
    </row>
    <row r="427" ht="16.5" spans="1:26">
      <c r="A427" s="48" t="str">
        <f>IF(C427="","",COUNTA(C$8:C427))</f>
        <v/>
      </c>
      <c r="B427" s="48"/>
      <c r="C427" s="49"/>
      <c r="D427" s="48"/>
      <c r="E427" s="51"/>
      <c r="F427" s="23"/>
      <c r="G427" s="23"/>
      <c r="H427" s="23"/>
      <c r="I427" s="14" t="s">
        <v>2</v>
      </c>
      <c r="J427" s="37"/>
      <c r="K427" s="14" t="s">
        <v>2</v>
      </c>
      <c r="L427" s="37"/>
      <c r="M427" s="32"/>
      <c r="N427" s="32"/>
      <c r="O427" s="32"/>
      <c r="P427" s="32"/>
      <c r="Q427" s="32"/>
      <c r="R427" s="32"/>
      <c r="S427" s="32"/>
      <c r="T427" s="32"/>
      <c r="U427" s="32"/>
      <c r="V427" s="32"/>
      <c r="W427" s="32"/>
      <c r="X427" s="32"/>
      <c r="Y427" s="32"/>
      <c r="Z427" s="32"/>
    </row>
    <row r="428" ht="16.5" spans="1:26">
      <c r="A428" s="48" t="str">
        <f>IF(C428="","",COUNTA(C$8:C428))</f>
        <v/>
      </c>
      <c r="B428" s="48"/>
      <c r="C428" s="49"/>
      <c r="D428" s="48"/>
      <c r="E428" s="51"/>
      <c r="F428" s="23"/>
      <c r="G428" s="23"/>
      <c r="H428" s="23"/>
      <c r="I428" s="14" t="s">
        <v>2</v>
      </c>
      <c r="J428" s="37"/>
      <c r="K428" s="14" t="s">
        <v>2</v>
      </c>
      <c r="L428" s="37"/>
      <c r="M428" s="32"/>
      <c r="N428" s="32"/>
      <c r="O428" s="32"/>
      <c r="P428" s="32"/>
      <c r="Q428" s="32"/>
      <c r="R428" s="32"/>
      <c r="S428" s="32"/>
      <c r="T428" s="32"/>
      <c r="U428" s="32"/>
      <c r="V428" s="32"/>
      <c r="W428" s="32"/>
      <c r="X428" s="32"/>
      <c r="Y428" s="32"/>
      <c r="Z428" s="32"/>
    </row>
    <row r="429" ht="16.5" spans="1:26">
      <c r="A429" s="48" t="str">
        <f>IF(C429="","",COUNTA(C$8:C429))</f>
        <v/>
      </c>
      <c r="B429" s="48"/>
      <c r="C429" s="49"/>
      <c r="D429" s="48"/>
      <c r="E429" s="51"/>
      <c r="F429" s="23"/>
      <c r="G429" s="23"/>
      <c r="H429" s="23"/>
      <c r="I429" s="14" t="s">
        <v>2</v>
      </c>
      <c r="J429" s="37"/>
      <c r="K429" s="14" t="s">
        <v>2</v>
      </c>
      <c r="L429" s="37"/>
      <c r="M429" s="32"/>
      <c r="N429" s="32"/>
      <c r="O429" s="32"/>
      <c r="P429" s="32"/>
      <c r="Q429" s="32"/>
      <c r="R429" s="32"/>
      <c r="S429" s="32"/>
      <c r="T429" s="32"/>
      <c r="U429" s="32"/>
      <c r="V429" s="32"/>
      <c r="W429" s="32"/>
      <c r="X429" s="32"/>
      <c r="Y429" s="32"/>
      <c r="Z429" s="32"/>
    </row>
    <row r="430" ht="16.5" spans="1:26">
      <c r="A430" s="48" t="str">
        <f>IF(C430="","",COUNTA(C$8:C430))</f>
        <v/>
      </c>
      <c r="B430" s="48"/>
      <c r="C430" s="49"/>
      <c r="D430" s="48"/>
      <c r="E430" s="51"/>
      <c r="F430" s="23"/>
      <c r="G430" s="23"/>
      <c r="H430" s="23"/>
      <c r="I430" s="14" t="s">
        <v>2</v>
      </c>
      <c r="J430" s="37"/>
      <c r="K430" s="14" t="s">
        <v>2</v>
      </c>
      <c r="L430" s="37"/>
      <c r="M430" s="32"/>
      <c r="N430" s="32"/>
      <c r="O430" s="32"/>
      <c r="P430" s="32"/>
      <c r="Q430" s="32"/>
      <c r="R430" s="32"/>
      <c r="S430" s="32"/>
      <c r="T430" s="32"/>
      <c r="U430" s="32"/>
      <c r="V430" s="32"/>
      <c r="W430" s="32"/>
      <c r="X430" s="32"/>
      <c r="Y430" s="32"/>
      <c r="Z430" s="32"/>
    </row>
    <row r="431" ht="16.5" spans="1:26">
      <c r="A431" s="48" t="str">
        <f>IF(C431="","",COUNTA(C$8:C431))</f>
        <v/>
      </c>
      <c r="B431" s="48"/>
      <c r="C431" s="49"/>
      <c r="D431" s="48"/>
      <c r="E431" s="51"/>
      <c r="F431" s="23"/>
      <c r="G431" s="23"/>
      <c r="H431" s="23"/>
      <c r="I431" s="14" t="s">
        <v>2</v>
      </c>
      <c r="J431" s="37"/>
      <c r="K431" s="14" t="s">
        <v>2</v>
      </c>
      <c r="L431" s="37"/>
      <c r="M431" s="32"/>
      <c r="N431" s="32"/>
      <c r="O431" s="32"/>
      <c r="P431" s="32"/>
      <c r="Q431" s="32"/>
      <c r="R431" s="32"/>
      <c r="S431" s="32"/>
      <c r="T431" s="32"/>
      <c r="U431" s="32"/>
      <c r="V431" s="32"/>
      <c r="W431" s="32"/>
      <c r="X431" s="32"/>
      <c r="Y431" s="32"/>
      <c r="Z431" s="32"/>
    </row>
    <row r="432" ht="16.5" spans="1:26">
      <c r="A432" s="48" t="str">
        <f>IF(C432="","",COUNTA(C$8:C432))</f>
        <v/>
      </c>
      <c r="B432" s="48"/>
      <c r="C432" s="49"/>
      <c r="D432" s="48"/>
      <c r="E432" s="51"/>
      <c r="F432" s="23"/>
      <c r="G432" s="23"/>
      <c r="H432" s="23"/>
      <c r="I432" s="14" t="s">
        <v>2</v>
      </c>
      <c r="J432" s="37"/>
      <c r="K432" s="14" t="s">
        <v>2</v>
      </c>
      <c r="L432" s="37"/>
      <c r="M432" s="32"/>
      <c r="N432" s="32"/>
      <c r="O432" s="32"/>
      <c r="P432" s="32"/>
      <c r="Q432" s="32"/>
      <c r="R432" s="32"/>
      <c r="S432" s="32"/>
      <c r="T432" s="32"/>
      <c r="U432" s="32"/>
      <c r="V432" s="32"/>
      <c r="W432" s="32"/>
      <c r="X432" s="32"/>
      <c r="Y432" s="32"/>
      <c r="Z432" s="32"/>
    </row>
    <row r="433" ht="16.5" spans="1:26">
      <c r="A433" s="48" t="str">
        <f>IF(C433="","",COUNTA(C$8:C433))</f>
        <v/>
      </c>
      <c r="B433" s="48"/>
      <c r="C433" s="49"/>
      <c r="D433" s="48"/>
      <c r="E433" s="51"/>
      <c r="F433" s="23"/>
      <c r="G433" s="23"/>
      <c r="H433" s="23"/>
      <c r="I433" s="14" t="s">
        <v>2</v>
      </c>
      <c r="J433" s="37"/>
      <c r="K433" s="14" t="s">
        <v>2</v>
      </c>
      <c r="L433" s="37"/>
      <c r="M433" s="32"/>
      <c r="N433" s="32"/>
      <c r="O433" s="32"/>
      <c r="P433" s="32"/>
      <c r="Q433" s="32"/>
      <c r="R433" s="32"/>
      <c r="S433" s="32"/>
      <c r="T433" s="32"/>
      <c r="U433" s="32"/>
      <c r="V433" s="32"/>
      <c r="W433" s="32"/>
      <c r="X433" s="32"/>
      <c r="Y433" s="32"/>
      <c r="Z433" s="32"/>
    </row>
    <row r="434" ht="16.5" spans="1:26">
      <c r="A434" s="48" t="str">
        <f>IF(C434="","",COUNTA(C$8:C434))</f>
        <v/>
      </c>
      <c r="B434" s="48"/>
      <c r="C434" s="49"/>
      <c r="D434" s="48"/>
      <c r="E434" s="51"/>
      <c r="F434" s="23"/>
      <c r="G434" s="23"/>
      <c r="H434" s="23"/>
      <c r="I434" s="14" t="s">
        <v>2</v>
      </c>
      <c r="J434" s="37"/>
      <c r="K434" s="14" t="s">
        <v>2</v>
      </c>
      <c r="L434" s="37"/>
      <c r="M434" s="32"/>
      <c r="N434" s="32"/>
      <c r="O434" s="32"/>
      <c r="P434" s="32"/>
      <c r="Q434" s="32"/>
      <c r="R434" s="32"/>
      <c r="S434" s="32"/>
      <c r="T434" s="32"/>
      <c r="U434" s="32"/>
      <c r="V434" s="32"/>
      <c r="W434" s="32"/>
      <c r="X434" s="32"/>
      <c r="Y434" s="32"/>
      <c r="Z434" s="32"/>
    </row>
    <row r="435" ht="16.5" spans="1:26">
      <c r="A435" s="48" t="str">
        <f>IF(C435="","",COUNTA(C$8:C435))</f>
        <v/>
      </c>
      <c r="B435" s="48"/>
      <c r="C435" s="49"/>
      <c r="D435" s="48"/>
      <c r="E435" s="51"/>
      <c r="F435" s="23"/>
      <c r="G435" s="23"/>
      <c r="H435" s="23"/>
      <c r="I435" s="14" t="s">
        <v>2</v>
      </c>
      <c r="J435" s="37"/>
      <c r="K435" s="14" t="s">
        <v>2</v>
      </c>
      <c r="L435" s="37"/>
      <c r="M435" s="32"/>
      <c r="N435" s="32"/>
      <c r="O435" s="32"/>
      <c r="P435" s="32"/>
      <c r="Q435" s="32"/>
      <c r="R435" s="32"/>
      <c r="S435" s="32"/>
      <c r="T435" s="32"/>
      <c r="U435" s="32"/>
      <c r="V435" s="32"/>
      <c r="W435" s="32"/>
      <c r="X435" s="32"/>
      <c r="Y435" s="32"/>
      <c r="Z435" s="32"/>
    </row>
    <row r="436" ht="16.5" spans="1:26">
      <c r="A436" s="48" t="str">
        <f>IF(C436="","",COUNTA(C$8:C436))</f>
        <v/>
      </c>
      <c r="B436" s="48"/>
      <c r="C436" s="49"/>
      <c r="D436" s="48"/>
      <c r="E436" s="51"/>
      <c r="F436" s="23"/>
      <c r="G436" s="23"/>
      <c r="H436" s="23"/>
      <c r="I436" s="14" t="s">
        <v>2</v>
      </c>
      <c r="J436" s="37"/>
      <c r="K436" s="14" t="s">
        <v>2</v>
      </c>
      <c r="L436" s="37"/>
      <c r="M436" s="32"/>
      <c r="N436" s="32"/>
      <c r="O436" s="32"/>
      <c r="P436" s="32"/>
      <c r="Q436" s="32"/>
      <c r="R436" s="32"/>
      <c r="S436" s="32"/>
      <c r="T436" s="32"/>
      <c r="U436" s="32"/>
      <c r="V436" s="32"/>
      <c r="W436" s="32"/>
      <c r="X436" s="32"/>
      <c r="Y436" s="32"/>
      <c r="Z436" s="32"/>
    </row>
    <row r="437" ht="16.5" spans="1:26">
      <c r="A437" s="48" t="str">
        <f>IF(C437="","",COUNTA(C$8:C437))</f>
        <v/>
      </c>
      <c r="B437" s="48"/>
      <c r="C437" s="49"/>
      <c r="D437" s="48"/>
      <c r="E437" s="51"/>
      <c r="F437" s="23"/>
      <c r="G437" s="23"/>
      <c r="H437" s="23"/>
      <c r="I437" s="14" t="s">
        <v>2</v>
      </c>
      <c r="J437" s="37"/>
      <c r="K437" s="14" t="s">
        <v>2</v>
      </c>
      <c r="L437" s="37"/>
      <c r="M437" s="32"/>
      <c r="N437" s="32"/>
      <c r="O437" s="32"/>
      <c r="P437" s="32"/>
      <c r="Q437" s="32"/>
      <c r="R437" s="32"/>
      <c r="S437" s="32"/>
      <c r="T437" s="32"/>
      <c r="U437" s="32"/>
      <c r="V437" s="32"/>
      <c r="W437" s="32"/>
      <c r="X437" s="32"/>
      <c r="Y437" s="32"/>
      <c r="Z437" s="32"/>
    </row>
    <row r="438" ht="16.5" spans="1:26">
      <c r="A438" s="48" t="str">
        <f>IF(C438="","",COUNTA(C$8:C438))</f>
        <v/>
      </c>
      <c r="B438" s="48"/>
      <c r="C438" s="49"/>
      <c r="D438" s="48"/>
      <c r="E438" s="51"/>
      <c r="F438" s="23"/>
      <c r="G438" s="23"/>
      <c r="H438" s="23"/>
      <c r="I438" s="14" t="s">
        <v>2</v>
      </c>
      <c r="J438" s="37"/>
      <c r="K438" s="14" t="s">
        <v>2</v>
      </c>
      <c r="L438" s="37"/>
      <c r="M438" s="32"/>
      <c r="N438" s="32"/>
      <c r="O438" s="32"/>
      <c r="P438" s="32"/>
      <c r="Q438" s="32"/>
      <c r="R438" s="32"/>
      <c r="S438" s="32"/>
      <c r="T438" s="32"/>
      <c r="U438" s="32"/>
      <c r="V438" s="32"/>
      <c r="W438" s="32"/>
      <c r="X438" s="32"/>
      <c r="Y438" s="32"/>
      <c r="Z438" s="32"/>
    </row>
    <row r="439" ht="16.5" spans="1:26">
      <c r="A439" s="48" t="str">
        <f>IF(C439="","",COUNTA(C$8:C439))</f>
        <v/>
      </c>
      <c r="B439" s="48"/>
      <c r="C439" s="49"/>
      <c r="D439" s="48"/>
      <c r="E439" s="51"/>
      <c r="F439" s="23"/>
      <c r="G439" s="23"/>
      <c r="H439" s="23"/>
      <c r="I439" s="14" t="s">
        <v>2</v>
      </c>
      <c r="J439" s="37"/>
      <c r="K439" s="14" t="s">
        <v>2</v>
      </c>
      <c r="L439" s="37"/>
      <c r="M439" s="32"/>
      <c r="N439" s="32"/>
      <c r="O439" s="32"/>
      <c r="P439" s="32"/>
      <c r="Q439" s="32"/>
      <c r="R439" s="32"/>
      <c r="S439" s="32"/>
      <c r="T439" s="32"/>
      <c r="U439" s="32"/>
      <c r="V439" s="32"/>
      <c r="W439" s="32"/>
      <c r="X439" s="32"/>
      <c r="Y439" s="32"/>
      <c r="Z439" s="32"/>
    </row>
    <row r="440" ht="16.5" spans="1:26">
      <c r="A440" s="48" t="str">
        <f>IF(C440="","",COUNTA(C$8:C440))</f>
        <v/>
      </c>
      <c r="B440" s="48"/>
      <c r="C440" s="49"/>
      <c r="D440" s="48"/>
      <c r="E440" s="51"/>
      <c r="F440" s="23"/>
      <c r="G440" s="23"/>
      <c r="H440" s="23"/>
      <c r="I440" s="14" t="s">
        <v>2</v>
      </c>
      <c r="J440" s="37"/>
      <c r="K440" s="14" t="s">
        <v>2</v>
      </c>
      <c r="L440" s="37"/>
      <c r="M440" s="32"/>
      <c r="N440" s="32"/>
      <c r="O440" s="32"/>
      <c r="P440" s="32"/>
      <c r="Q440" s="32"/>
      <c r="R440" s="32"/>
      <c r="S440" s="32"/>
      <c r="T440" s="32"/>
      <c r="U440" s="32"/>
      <c r="V440" s="32"/>
      <c r="W440" s="32"/>
      <c r="X440" s="32"/>
      <c r="Y440" s="32"/>
      <c r="Z440" s="32"/>
    </row>
    <row r="441" ht="16.5" spans="1:26">
      <c r="A441" s="48" t="str">
        <f>IF(C441="","",COUNTA(C$8:C441))</f>
        <v/>
      </c>
      <c r="B441" s="48"/>
      <c r="C441" s="49"/>
      <c r="D441" s="48"/>
      <c r="E441" s="51"/>
      <c r="F441" s="23"/>
      <c r="G441" s="23"/>
      <c r="H441" s="23"/>
      <c r="I441" s="14" t="s">
        <v>2</v>
      </c>
      <c r="J441" s="37"/>
      <c r="K441" s="14" t="s">
        <v>2</v>
      </c>
      <c r="L441" s="37"/>
      <c r="M441" s="32"/>
      <c r="N441" s="32"/>
      <c r="O441" s="32"/>
      <c r="P441" s="32"/>
      <c r="Q441" s="32"/>
      <c r="R441" s="32"/>
      <c r="S441" s="32"/>
      <c r="T441" s="32"/>
      <c r="U441" s="32"/>
      <c r="V441" s="32"/>
      <c r="W441" s="32"/>
      <c r="X441" s="32"/>
      <c r="Y441" s="32"/>
      <c r="Z441" s="32"/>
    </row>
    <row r="442" ht="16.5" spans="1:26">
      <c r="A442" s="48" t="str">
        <f>IF(C442="","",COUNTA(C$8:C442))</f>
        <v/>
      </c>
      <c r="B442" s="48"/>
      <c r="C442" s="49"/>
      <c r="D442" s="48"/>
      <c r="E442" s="51"/>
      <c r="F442" s="23"/>
      <c r="G442" s="23"/>
      <c r="H442" s="23"/>
      <c r="I442" s="14" t="s">
        <v>2</v>
      </c>
      <c r="J442" s="37"/>
      <c r="K442" s="14" t="s">
        <v>2</v>
      </c>
      <c r="L442" s="37"/>
      <c r="M442" s="32"/>
      <c r="N442" s="32"/>
      <c r="O442" s="32"/>
      <c r="P442" s="32"/>
      <c r="Q442" s="32"/>
      <c r="R442" s="32"/>
      <c r="S442" s="32"/>
      <c r="T442" s="32"/>
      <c r="U442" s="32"/>
      <c r="V442" s="32"/>
      <c r="W442" s="32"/>
      <c r="X442" s="32"/>
      <c r="Y442" s="32"/>
      <c r="Z442" s="32"/>
    </row>
    <row r="443" ht="16.5" spans="1:26">
      <c r="A443" s="48" t="str">
        <f>IF(C443="","",COUNTA(C$8:C443))</f>
        <v/>
      </c>
      <c r="B443" s="48"/>
      <c r="C443" s="49"/>
      <c r="D443" s="48"/>
      <c r="E443" s="51"/>
      <c r="F443" s="23"/>
      <c r="G443" s="23"/>
      <c r="H443" s="23"/>
      <c r="I443" s="14" t="s">
        <v>2</v>
      </c>
      <c r="J443" s="37"/>
      <c r="K443" s="14" t="s">
        <v>2</v>
      </c>
      <c r="L443" s="37"/>
      <c r="M443" s="32"/>
      <c r="N443" s="32"/>
      <c r="O443" s="32"/>
      <c r="P443" s="32"/>
      <c r="Q443" s="32"/>
      <c r="R443" s="32"/>
      <c r="S443" s="32"/>
      <c r="T443" s="32"/>
      <c r="U443" s="32"/>
      <c r="V443" s="32"/>
      <c r="W443" s="32"/>
      <c r="X443" s="32"/>
      <c r="Y443" s="32"/>
      <c r="Z443" s="32"/>
    </row>
    <row r="444" ht="16.5" spans="1:26">
      <c r="A444" s="48" t="str">
        <f>IF(C444="","",COUNTA(C$8:C444))</f>
        <v/>
      </c>
      <c r="B444" s="48"/>
      <c r="C444" s="49"/>
      <c r="D444" s="48"/>
      <c r="E444" s="51"/>
      <c r="F444" s="23"/>
      <c r="G444" s="23"/>
      <c r="H444" s="23"/>
      <c r="I444" s="14" t="s">
        <v>2</v>
      </c>
      <c r="J444" s="37"/>
      <c r="K444" s="14" t="s">
        <v>2</v>
      </c>
      <c r="L444" s="37"/>
      <c r="M444" s="32"/>
      <c r="N444" s="32"/>
      <c r="O444" s="32"/>
      <c r="P444" s="32"/>
      <c r="Q444" s="32"/>
      <c r="R444" s="32"/>
      <c r="S444" s="32"/>
      <c r="T444" s="32"/>
      <c r="U444" s="32"/>
      <c r="V444" s="32"/>
      <c r="W444" s="32"/>
      <c r="X444" s="32"/>
      <c r="Y444" s="32"/>
      <c r="Z444" s="32"/>
    </row>
    <row r="445" ht="16.5" spans="1:26">
      <c r="A445" s="48" t="str">
        <f>IF(C445="","",COUNTA(C$8:C445))</f>
        <v/>
      </c>
      <c r="B445" s="48"/>
      <c r="C445" s="49"/>
      <c r="D445" s="48"/>
      <c r="E445" s="51"/>
      <c r="F445" s="23"/>
      <c r="G445" s="23"/>
      <c r="H445" s="23"/>
      <c r="I445" s="14" t="s">
        <v>2</v>
      </c>
      <c r="J445" s="37"/>
      <c r="K445" s="14" t="s">
        <v>2</v>
      </c>
      <c r="L445" s="37"/>
      <c r="M445" s="32"/>
      <c r="N445" s="32"/>
      <c r="O445" s="32"/>
      <c r="P445" s="32"/>
      <c r="Q445" s="32"/>
      <c r="R445" s="32"/>
      <c r="S445" s="32"/>
      <c r="T445" s="32"/>
      <c r="U445" s="32"/>
      <c r="V445" s="32"/>
      <c r="W445" s="32"/>
      <c r="X445" s="32"/>
      <c r="Y445" s="32"/>
      <c r="Z445" s="32"/>
    </row>
    <row r="446" ht="16.5" spans="1:26">
      <c r="A446" s="48" t="str">
        <f>IF(C446="","",COUNTA(C$8:C446))</f>
        <v/>
      </c>
      <c r="B446" s="48"/>
      <c r="C446" s="49"/>
      <c r="D446" s="48"/>
      <c r="E446" s="51"/>
      <c r="F446" s="23"/>
      <c r="G446" s="23"/>
      <c r="H446" s="23"/>
      <c r="I446" s="14" t="s">
        <v>2</v>
      </c>
      <c r="J446" s="37"/>
      <c r="K446" s="14" t="s">
        <v>2</v>
      </c>
      <c r="L446" s="37"/>
      <c r="M446" s="32"/>
      <c r="N446" s="32"/>
      <c r="O446" s="32"/>
      <c r="P446" s="32"/>
      <c r="Q446" s="32"/>
      <c r="R446" s="32"/>
      <c r="S446" s="32"/>
      <c r="T446" s="32"/>
      <c r="U446" s="32"/>
      <c r="V446" s="32"/>
      <c r="W446" s="32"/>
      <c r="X446" s="32"/>
      <c r="Y446" s="32"/>
      <c r="Z446" s="32"/>
    </row>
    <row r="447" ht="16.5" spans="1:26">
      <c r="A447" s="48" t="str">
        <f>IF(C447="","",COUNTA(C$8:C447))</f>
        <v/>
      </c>
      <c r="B447" s="48"/>
      <c r="C447" s="49"/>
      <c r="D447" s="48"/>
      <c r="E447" s="51"/>
      <c r="F447" s="23"/>
      <c r="G447" s="23"/>
      <c r="H447" s="23"/>
      <c r="I447" s="14" t="s">
        <v>2</v>
      </c>
      <c r="J447" s="37"/>
      <c r="K447" s="14" t="s">
        <v>2</v>
      </c>
      <c r="L447" s="37"/>
      <c r="M447" s="32"/>
      <c r="N447" s="32"/>
      <c r="O447" s="32"/>
      <c r="P447" s="32"/>
      <c r="Q447" s="32"/>
      <c r="R447" s="32"/>
      <c r="S447" s="32"/>
      <c r="T447" s="32"/>
      <c r="U447" s="32"/>
      <c r="V447" s="32"/>
      <c r="W447" s="32"/>
      <c r="X447" s="32"/>
      <c r="Y447" s="32"/>
      <c r="Z447" s="32"/>
    </row>
    <row r="448" ht="16.5" spans="1:26">
      <c r="A448" s="48" t="str">
        <f>IF(C448="","",COUNTA(C$8:C448))</f>
        <v/>
      </c>
      <c r="B448" s="48"/>
      <c r="C448" s="49"/>
      <c r="D448" s="48"/>
      <c r="E448" s="51"/>
      <c r="F448" s="23"/>
      <c r="G448" s="23"/>
      <c r="H448" s="23"/>
      <c r="I448" s="14" t="s">
        <v>2</v>
      </c>
      <c r="J448" s="37"/>
      <c r="K448" s="14" t="s">
        <v>2</v>
      </c>
      <c r="L448" s="37"/>
      <c r="M448" s="32"/>
      <c r="N448" s="32"/>
      <c r="O448" s="32"/>
      <c r="P448" s="32"/>
      <c r="Q448" s="32"/>
      <c r="R448" s="32"/>
      <c r="S448" s="32"/>
      <c r="T448" s="32"/>
      <c r="U448" s="32"/>
      <c r="V448" s="32"/>
      <c r="W448" s="32"/>
      <c r="X448" s="32"/>
      <c r="Y448" s="32"/>
      <c r="Z448" s="32"/>
    </row>
    <row r="449" ht="16.5" spans="1:26">
      <c r="A449" s="48" t="str">
        <f>IF(C449="","",COUNTA(C$8:C449))</f>
        <v/>
      </c>
      <c r="B449" s="48"/>
      <c r="C449" s="49"/>
      <c r="D449" s="48"/>
      <c r="E449" s="51"/>
      <c r="F449" s="23"/>
      <c r="G449" s="23"/>
      <c r="H449" s="23"/>
      <c r="I449" s="14" t="s">
        <v>2</v>
      </c>
      <c r="J449" s="37"/>
      <c r="K449" s="14" t="s">
        <v>2</v>
      </c>
      <c r="L449" s="37"/>
      <c r="M449" s="32"/>
      <c r="N449" s="32"/>
      <c r="O449" s="32"/>
      <c r="P449" s="32"/>
      <c r="Q449" s="32"/>
      <c r="R449" s="32"/>
      <c r="S449" s="32"/>
      <c r="T449" s="32"/>
      <c r="U449" s="32"/>
      <c r="V449" s="32"/>
      <c r="W449" s="32"/>
      <c r="X449" s="32"/>
      <c r="Y449" s="32"/>
      <c r="Z449" s="32"/>
    </row>
    <row r="450" ht="16.5" spans="1:26">
      <c r="A450" s="48" t="str">
        <f>IF(C450="","",COUNTA(C$8:C450))</f>
        <v/>
      </c>
      <c r="B450" s="48"/>
      <c r="C450" s="49"/>
      <c r="D450" s="48"/>
      <c r="E450" s="51"/>
      <c r="F450" s="23"/>
      <c r="G450" s="23"/>
      <c r="H450" s="23"/>
      <c r="I450" s="14" t="s">
        <v>2</v>
      </c>
      <c r="J450" s="37"/>
      <c r="K450" s="14" t="s">
        <v>2</v>
      </c>
      <c r="L450" s="37"/>
      <c r="M450" s="32"/>
      <c r="N450" s="32"/>
      <c r="O450" s="32"/>
      <c r="P450" s="32"/>
      <c r="Q450" s="32"/>
      <c r="R450" s="32"/>
      <c r="S450" s="32"/>
      <c r="T450" s="32"/>
      <c r="U450" s="32"/>
      <c r="V450" s="32"/>
      <c r="W450" s="32"/>
      <c r="X450" s="32"/>
      <c r="Y450" s="32"/>
      <c r="Z450" s="32"/>
    </row>
    <row r="451" ht="16.5" spans="1:26">
      <c r="A451" s="48" t="str">
        <f>IF(C451="","",COUNTA(C$8:C451))</f>
        <v/>
      </c>
      <c r="B451" s="48"/>
      <c r="C451" s="49"/>
      <c r="D451" s="48"/>
      <c r="E451" s="51"/>
      <c r="F451" s="23"/>
      <c r="G451" s="23"/>
      <c r="H451" s="23"/>
      <c r="I451" s="14" t="s">
        <v>2</v>
      </c>
      <c r="J451" s="37"/>
      <c r="K451" s="14" t="s">
        <v>2</v>
      </c>
      <c r="L451" s="37"/>
      <c r="M451" s="32"/>
      <c r="N451" s="32"/>
      <c r="O451" s="32"/>
      <c r="P451" s="32"/>
      <c r="Q451" s="32"/>
      <c r="R451" s="32"/>
      <c r="S451" s="32"/>
      <c r="T451" s="32"/>
      <c r="U451" s="32"/>
      <c r="V451" s="32"/>
      <c r="W451" s="32"/>
      <c r="X451" s="32"/>
      <c r="Y451" s="32"/>
      <c r="Z451" s="32"/>
    </row>
    <row r="452" ht="16.5" spans="1:26">
      <c r="A452" s="48" t="str">
        <f>IF(C452="","",COUNTA(C$8:C452))</f>
        <v/>
      </c>
      <c r="B452" s="48"/>
      <c r="C452" s="49"/>
      <c r="D452" s="48"/>
      <c r="E452" s="51"/>
      <c r="F452" s="23"/>
      <c r="G452" s="23"/>
      <c r="H452" s="23"/>
      <c r="I452" s="14" t="s">
        <v>2</v>
      </c>
      <c r="J452" s="37"/>
      <c r="K452" s="14" t="s">
        <v>2</v>
      </c>
      <c r="L452" s="37"/>
      <c r="M452" s="32"/>
      <c r="N452" s="32"/>
      <c r="O452" s="32"/>
      <c r="P452" s="32"/>
      <c r="Q452" s="32"/>
      <c r="R452" s="32"/>
      <c r="S452" s="32"/>
      <c r="T452" s="32"/>
      <c r="U452" s="32"/>
      <c r="V452" s="32"/>
      <c r="W452" s="32"/>
      <c r="X452" s="32"/>
      <c r="Y452" s="32"/>
      <c r="Z452" s="32"/>
    </row>
    <row r="453" ht="16.5" spans="1:26">
      <c r="A453" s="48" t="str">
        <f>IF(C453="","",COUNTA(C$8:C453))</f>
        <v/>
      </c>
      <c r="B453" s="48"/>
      <c r="C453" s="49"/>
      <c r="D453" s="48"/>
      <c r="E453" s="51"/>
      <c r="F453" s="23"/>
      <c r="G453" s="23"/>
      <c r="H453" s="23"/>
      <c r="I453" s="14" t="s">
        <v>2</v>
      </c>
      <c r="J453" s="37"/>
      <c r="K453" s="14" t="s">
        <v>2</v>
      </c>
      <c r="L453" s="37"/>
      <c r="M453" s="32"/>
      <c r="N453" s="32"/>
      <c r="O453" s="32"/>
      <c r="P453" s="32"/>
      <c r="Q453" s="32"/>
      <c r="R453" s="32"/>
      <c r="S453" s="32"/>
      <c r="T453" s="32"/>
      <c r="U453" s="32"/>
      <c r="V453" s="32"/>
      <c r="W453" s="32"/>
      <c r="X453" s="32"/>
      <c r="Y453" s="32"/>
      <c r="Z453" s="32"/>
    </row>
    <row r="454" ht="16.5" spans="1:26">
      <c r="A454" s="48" t="str">
        <f>IF(C454="","",COUNTA(C$8:C454))</f>
        <v/>
      </c>
      <c r="B454" s="48"/>
      <c r="C454" s="49"/>
      <c r="D454" s="48"/>
      <c r="E454" s="51"/>
      <c r="F454" s="23"/>
      <c r="G454" s="23"/>
      <c r="H454" s="23"/>
      <c r="I454" s="14" t="s">
        <v>2</v>
      </c>
      <c r="J454" s="37"/>
      <c r="K454" s="14" t="s">
        <v>2</v>
      </c>
      <c r="L454" s="37"/>
      <c r="M454" s="32"/>
      <c r="N454" s="32"/>
      <c r="O454" s="32"/>
      <c r="P454" s="32"/>
      <c r="Q454" s="32"/>
      <c r="R454" s="32"/>
      <c r="S454" s="32"/>
      <c r="T454" s="32"/>
      <c r="U454" s="32"/>
      <c r="V454" s="32"/>
      <c r="W454" s="32"/>
      <c r="X454" s="32"/>
      <c r="Y454" s="32"/>
      <c r="Z454" s="32"/>
    </row>
    <row r="455" ht="16.5" spans="1:26">
      <c r="A455" s="48" t="str">
        <f>IF(C455="","",COUNTA(C$8:C455))</f>
        <v/>
      </c>
      <c r="B455" s="48"/>
      <c r="C455" s="49"/>
      <c r="D455" s="48"/>
      <c r="E455" s="51"/>
      <c r="F455" s="23"/>
      <c r="G455" s="23"/>
      <c r="H455" s="23"/>
      <c r="I455" s="14" t="s">
        <v>2</v>
      </c>
      <c r="J455" s="37"/>
      <c r="K455" s="14" t="s">
        <v>2</v>
      </c>
      <c r="L455" s="37"/>
      <c r="M455" s="32"/>
      <c r="N455" s="32"/>
      <c r="O455" s="32"/>
      <c r="P455" s="32"/>
      <c r="Q455" s="32"/>
      <c r="R455" s="32"/>
      <c r="S455" s="32"/>
      <c r="T455" s="32"/>
      <c r="U455" s="32"/>
      <c r="V455" s="32"/>
      <c r="W455" s="32"/>
      <c r="X455" s="32"/>
      <c r="Y455" s="32"/>
      <c r="Z455" s="32"/>
    </row>
    <row r="456" ht="16.5" spans="1:26">
      <c r="A456" s="48" t="str">
        <f>IF(C456="","",COUNTA(C$8:C456))</f>
        <v/>
      </c>
      <c r="B456" s="48"/>
      <c r="C456" s="49"/>
      <c r="D456" s="48"/>
      <c r="E456" s="51"/>
      <c r="F456" s="23"/>
      <c r="G456" s="23"/>
      <c r="H456" s="23"/>
      <c r="I456" s="14" t="s">
        <v>2</v>
      </c>
      <c r="J456" s="37"/>
      <c r="K456" s="14" t="s">
        <v>2</v>
      </c>
      <c r="L456" s="37"/>
      <c r="M456" s="32"/>
      <c r="N456" s="32"/>
      <c r="O456" s="32"/>
      <c r="P456" s="32"/>
      <c r="Q456" s="32"/>
      <c r="R456" s="32"/>
      <c r="S456" s="32"/>
      <c r="T456" s="32"/>
      <c r="U456" s="32"/>
      <c r="V456" s="32"/>
      <c r="W456" s="32"/>
      <c r="X456" s="32"/>
      <c r="Y456" s="32"/>
      <c r="Z456" s="32"/>
    </row>
    <row r="457" ht="16.5" spans="1:26">
      <c r="A457" s="48" t="str">
        <f>IF(C457="","",COUNTA(C$8:C457))</f>
        <v/>
      </c>
      <c r="B457" s="48"/>
      <c r="C457" s="49"/>
      <c r="D457" s="48"/>
      <c r="E457" s="51"/>
      <c r="F457" s="23"/>
      <c r="G457" s="23"/>
      <c r="H457" s="23"/>
      <c r="I457" s="14" t="s">
        <v>2</v>
      </c>
      <c r="J457" s="37"/>
      <c r="K457" s="14" t="s">
        <v>2</v>
      </c>
      <c r="L457" s="37"/>
      <c r="M457" s="32"/>
      <c r="N457" s="32"/>
      <c r="O457" s="32"/>
      <c r="P457" s="32"/>
      <c r="Q457" s="32"/>
      <c r="R457" s="32"/>
      <c r="S457" s="32"/>
      <c r="T457" s="32"/>
      <c r="U457" s="32"/>
      <c r="V457" s="32"/>
      <c r="W457" s="32"/>
      <c r="X457" s="32"/>
      <c r="Y457" s="32"/>
      <c r="Z457" s="32"/>
    </row>
    <row r="458" ht="16.5" spans="1:26">
      <c r="A458" s="48" t="str">
        <f>IF(C458="","",COUNTA(C$8:C458))</f>
        <v/>
      </c>
      <c r="B458" s="48"/>
      <c r="C458" s="49"/>
      <c r="D458" s="48"/>
      <c r="E458" s="51"/>
      <c r="F458" s="23"/>
      <c r="G458" s="23"/>
      <c r="H458" s="23"/>
      <c r="I458" s="14" t="s">
        <v>2</v>
      </c>
      <c r="J458" s="37"/>
      <c r="K458" s="14" t="s">
        <v>2</v>
      </c>
      <c r="L458" s="37"/>
      <c r="M458" s="32"/>
      <c r="N458" s="32"/>
      <c r="O458" s="32"/>
      <c r="P458" s="32"/>
      <c r="Q458" s="32"/>
      <c r="R458" s="32"/>
      <c r="S458" s="32"/>
      <c r="T458" s="32"/>
      <c r="U458" s="32"/>
      <c r="V458" s="32"/>
      <c r="W458" s="32"/>
      <c r="X458" s="32"/>
      <c r="Y458" s="32"/>
      <c r="Z458" s="32"/>
    </row>
    <row r="459" ht="16.5" spans="1:26">
      <c r="A459" s="48" t="str">
        <f>IF(C459="","",COUNTA(C$8:C459))</f>
        <v/>
      </c>
      <c r="B459" s="48"/>
      <c r="C459" s="49"/>
      <c r="D459" s="48"/>
      <c r="E459" s="51"/>
      <c r="F459" s="23"/>
      <c r="G459" s="23"/>
      <c r="H459" s="23"/>
      <c r="I459" s="14" t="s">
        <v>2</v>
      </c>
      <c r="J459" s="37"/>
      <c r="K459" s="14" t="s">
        <v>2</v>
      </c>
      <c r="L459" s="37"/>
      <c r="M459" s="32"/>
      <c r="N459" s="32"/>
      <c r="O459" s="32"/>
      <c r="P459" s="32"/>
      <c r="Q459" s="32"/>
      <c r="R459" s="32"/>
      <c r="S459" s="32"/>
      <c r="T459" s="32"/>
      <c r="U459" s="32"/>
      <c r="V459" s="32"/>
      <c r="W459" s="32"/>
      <c r="X459" s="32"/>
      <c r="Y459" s="32"/>
      <c r="Z459" s="32"/>
    </row>
    <row r="460" ht="16.5" spans="1:26">
      <c r="A460" s="48" t="str">
        <f>IF(C460="","",COUNTA(C$8:C460))</f>
        <v/>
      </c>
      <c r="B460" s="48"/>
      <c r="C460" s="49"/>
      <c r="D460" s="48"/>
      <c r="E460" s="51"/>
      <c r="F460" s="23"/>
      <c r="G460" s="23"/>
      <c r="H460" s="23"/>
      <c r="I460" s="14" t="s">
        <v>2</v>
      </c>
      <c r="J460" s="37"/>
      <c r="K460" s="14" t="s">
        <v>2</v>
      </c>
      <c r="L460" s="37"/>
      <c r="M460" s="32"/>
      <c r="N460" s="32"/>
      <c r="O460" s="32"/>
      <c r="P460" s="32"/>
      <c r="Q460" s="32"/>
      <c r="R460" s="32"/>
      <c r="S460" s="32"/>
      <c r="T460" s="32"/>
      <c r="U460" s="32"/>
      <c r="V460" s="32"/>
      <c r="W460" s="32"/>
      <c r="X460" s="32"/>
      <c r="Y460" s="32"/>
      <c r="Z460" s="32"/>
    </row>
    <row r="461" ht="16.5" spans="1:26">
      <c r="A461" s="48" t="str">
        <f>IF(C461="","",COUNTA(C$8:C461))</f>
        <v/>
      </c>
      <c r="B461" s="48"/>
      <c r="C461" s="49"/>
      <c r="D461" s="48"/>
      <c r="E461" s="51"/>
      <c r="F461" s="23"/>
      <c r="G461" s="23"/>
      <c r="H461" s="23"/>
      <c r="I461" s="14" t="s">
        <v>2</v>
      </c>
      <c r="J461" s="37"/>
      <c r="K461" s="14" t="s">
        <v>2</v>
      </c>
      <c r="L461" s="37"/>
      <c r="M461" s="32"/>
      <c r="N461" s="32"/>
      <c r="O461" s="32"/>
      <c r="P461" s="32"/>
      <c r="Q461" s="32"/>
      <c r="R461" s="32"/>
      <c r="S461" s="32"/>
      <c r="T461" s="32"/>
      <c r="U461" s="32"/>
      <c r="V461" s="32"/>
      <c r="W461" s="32"/>
      <c r="X461" s="32"/>
      <c r="Y461" s="32"/>
      <c r="Z461" s="32"/>
    </row>
    <row r="462" ht="16.5" spans="1:26">
      <c r="A462" s="48" t="str">
        <f>IF(C462="","",COUNTA(C$8:C462))</f>
        <v/>
      </c>
      <c r="B462" s="48"/>
      <c r="C462" s="49"/>
      <c r="D462" s="48"/>
      <c r="E462" s="51"/>
      <c r="F462" s="23"/>
      <c r="G462" s="23"/>
      <c r="H462" s="23"/>
      <c r="I462" s="14" t="s">
        <v>2</v>
      </c>
      <c r="J462" s="37"/>
      <c r="K462" s="14" t="s">
        <v>2</v>
      </c>
      <c r="L462" s="37"/>
      <c r="M462" s="32"/>
      <c r="N462" s="32"/>
      <c r="O462" s="32"/>
      <c r="P462" s="32"/>
      <c r="Q462" s="32"/>
      <c r="R462" s="32"/>
      <c r="S462" s="32"/>
      <c r="T462" s="32"/>
      <c r="U462" s="32"/>
      <c r="V462" s="32"/>
      <c r="W462" s="32"/>
      <c r="X462" s="32"/>
      <c r="Y462" s="32"/>
      <c r="Z462" s="32"/>
    </row>
    <row r="463" ht="16.5" spans="1:26">
      <c r="A463" s="48" t="str">
        <f>IF(C463="","",COUNTA(C$8:C463))</f>
        <v/>
      </c>
      <c r="B463" s="48"/>
      <c r="C463" s="49"/>
      <c r="D463" s="48"/>
      <c r="E463" s="51"/>
      <c r="F463" s="23"/>
      <c r="G463" s="23"/>
      <c r="H463" s="23"/>
      <c r="I463" s="14" t="s">
        <v>2</v>
      </c>
      <c r="J463" s="37"/>
      <c r="K463" s="14" t="s">
        <v>2</v>
      </c>
      <c r="L463" s="37"/>
      <c r="M463" s="32"/>
      <c r="N463" s="32"/>
      <c r="O463" s="32"/>
      <c r="P463" s="32"/>
      <c r="Q463" s="32"/>
      <c r="R463" s="32"/>
      <c r="S463" s="32"/>
      <c r="T463" s="32"/>
      <c r="U463" s="32"/>
      <c r="V463" s="32"/>
      <c r="W463" s="32"/>
      <c r="X463" s="32"/>
      <c r="Y463" s="32"/>
      <c r="Z463" s="32"/>
    </row>
    <row r="464" ht="16.5" spans="1:26">
      <c r="A464" s="48" t="str">
        <f>IF(C464="","",COUNTA(C$8:C464))</f>
        <v/>
      </c>
      <c r="B464" s="48"/>
      <c r="C464" s="49"/>
      <c r="D464" s="48"/>
      <c r="E464" s="51"/>
      <c r="F464" s="23"/>
      <c r="G464" s="23"/>
      <c r="H464" s="23"/>
      <c r="I464" s="14" t="s">
        <v>2</v>
      </c>
      <c r="J464" s="37"/>
      <c r="K464" s="14" t="s">
        <v>2</v>
      </c>
      <c r="L464" s="37"/>
      <c r="M464" s="32"/>
      <c r="N464" s="32"/>
      <c r="O464" s="32"/>
      <c r="P464" s="32"/>
      <c r="Q464" s="32"/>
      <c r="R464" s="32"/>
      <c r="S464" s="32"/>
      <c r="T464" s="32"/>
      <c r="U464" s="32"/>
      <c r="V464" s="32"/>
      <c r="W464" s="32"/>
      <c r="X464" s="32"/>
      <c r="Y464" s="32"/>
      <c r="Z464" s="32"/>
    </row>
    <row r="465" ht="16.5" spans="1:26">
      <c r="A465" s="48" t="str">
        <f>IF(C465="","",COUNTA(C$8:C465))</f>
        <v/>
      </c>
      <c r="B465" s="48"/>
      <c r="C465" s="49"/>
      <c r="D465" s="48"/>
      <c r="E465" s="51"/>
      <c r="F465" s="23"/>
      <c r="G465" s="23"/>
      <c r="H465" s="23"/>
      <c r="I465" s="14" t="s">
        <v>2</v>
      </c>
      <c r="J465" s="37"/>
      <c r="K465" s="14" t="s">
        <v>2</v>
      </c>
      <c r="L465" s="37"/>
      <c r="M465" s="32"/>
      <c r="N465" s="32"/>
      <c r="O465" s="32"/>
      <c r="P465" s="32"/>
      <c r="Q465" s="32"/>
      <c r="R465" s="32"/>
      <c r="S465" s="32"/>
      <c r="T465" s="32"/>
      <c r="U465" s="32"/>
      <c r="V465" s="32"/>
      <c r="W465" s="32"/>
      <c r="X465" s="32"/>
      <c r="Y465" s="32"/>
      <c r="Z465" s="32"/>
    </row>
    <row r="466" ht="16.5" spans="1:26">
      <c r="A466" s="48" t="str">
        <f>IF(C466="","",COUNTA(C$8:C466))</f>
        <v/>
      </c>
      <c r="B466" s="48"/>
      <c r="C466" s="49"/>
      <c r="D466" s="48"/>
      <c r="E466" s="51"/>
      <c r="F466" s="23"/>
      <c r="G466" s="23"/>
      <c r="H466" s="23"/>
      <c r="I466" s="14" t="s">
        <v>2</v>
      </c>
      <c r="J466" s="37"/>
      <c r="K466" s="14" t="s">
        <v>2</v>
      </c>
      <c r="L466" s="37"/>
      <c r="M466" s="32"/>
      <c r="N466" s="32"/>
      <c r="O466" s="32"/>
      <c r="P466" s="32"/>
      <c r="Q466" s="32"/>
      <c r="R466" s="32"/>
      <c r="S466" s="32"/>
      <c r="T466" s="32"/>
      <c r="U466" s="32"/>
      <c r="V466" s="32"/>
      <c r="W466" s="32"/>
      <c r="X466" s="32"/>
      <c r="Y466" s="32"/>
      <c r="Z466" s="32"/>
    </row>
    <row r="467" ht="16.5" spans="1:26">
      <c r="A467" s="48" t="str">
        <f>IF(C467="","",COUNTA(C$8:C467))</f>
        <v/>
      </c>
      <c r="B467" s="48"/>
      <c r="C467" s="49"/>
      <c r="D467" s="48"/>
      <c r="E467" s="51"/>
      <c r="F467" s="23"/>
      <c r="G467" s="23"/>
      <c r="H467" s="23"/>
      <c r="I467" s="14" t="s">
        <v>2</v>
      </c>
      <c r="J467" s="37"/>
      <c r="K467" s="14" t="s">
        <v>2</v>
      </c>
      <c r="L467" s="37"/>
      <c r="M467" s="32"/>
      <c r="N467" s="32"/>
      <c r="O467" s="32"/>
      <c r="P467" s="32"/>
      <c r="Q467" s="32"/>
      <c r="R467" s="32"/>
      <c r="S467" s="32"/>
      <c r="T467" s="32"/>
      <c r="U467" s="32"/>
      <c r="V467" s="32"/>
      <c r="W467" s="32"/>
      <c r="X467" s="32"/>
      <c r="Y467" s="32"/>
      <c r="Z467" s="32"/>
    </row>
    <row r="468" ht="16.5" spans="1:26">
      <c r="A468" s="48" t="str">
        <f>IF(C468="","",COUNTA(C$8:C468))</f>
        <v/>
      </c>
      <c r="B468" s="48"/>
      <c r="C468" s="49"/>
      <c r="D468" s="48"/>
      <c r="E468" s="51"/>
      <c r="F468" s="23"/>
      <c r="G468" s="23"/>
      <c r="H468" s="23"/>
      <c r="I468" s="14" t="s">
        <v>2</v>
      </c>
      <c r="J468" s="37"/>
      <c r="K468" s="14" t="s">
        <v>2</v>
      </c>
      <c r="L468" s="37"/>
      <c r="M468" s="32"/>
      <c r="N468" s="32"/>
      <c r="O468" s="32"/>
      <c r="P468" s="32"/>
      <c r="Q468" s="32"/>
      <c r="R468" s="32"/>
      <c r="S468" s="32"/>
      <c r="T468" s="32"/>
      <c r="U468" s="32"/>
      <c r="V468" s="32"/>
      <c r="W468" s="32"/>
      <c r="X468" s="32"/>
      <c r="Y468" s="32"/>
      <c r="Z468" s="32"/>
    </row>
    <row r="469" ht="16.5" spans="1:26">
      <c r="A469" s="48" t="str">
        <f>IF(C469="","",COUNTA(C$8:C469))</f>
        <v/>
      </c>
      <c r="B469" s="48"/>
      <c r="C469" s="49"/>
      <c r="D469" s="48"/>
      <c r="E469" s="51"/>
      <c r="F469" s="23"/>
      <c r="G469" s="23"/>
      <c r="H469" s="23"/>
      <c r="I469" s="14" t="s">
        <v>2</v>
      </c>
      <c r="J469" s="37"/>
      <c r="K469" s="14" t="s">
        <v>2</v>
      </c>
      <c r="L469" s="37"/>
      <c r="M469" s="32"/>
      <c r="N469" s="32"/>
      <c r="O469" s="32"/>
      <c r="P469" s="32"/>
      <c r="Q469" s="32"/>
      <c r="R469" s="32"/>
      <c r="S469" s="32"/>
      <c r="T469" s="32"/>
      <c r="U469" s="32"/>
      <c r="V469" s="32"/>
      <c r="W469" s="32"/>
      <c r="X469" s="32"/>
      <c r="Y469" s="32"/>
      <c r="Z469" s="32"/>
    </row>
    <row r="470" ht="16.5" spans="1:26">
      <c r="A470" s="48" t="str">
        <f>IF(C470="","",COUNTA(C$8:C470))</f>
        <v/>
      </c>
      <c r="B470" s="48"/>
      <c r="C470" s="49"/>
      <c r="D470" s="48"/>
      <c r="E470" s="51"/>
      <c r="F470" s="23"/>
      <c r="G470" s="23"/>
      <c r="H470" s="23"/>
      <c r="I470" s="14" t="s">
        <v>2</v>
      </c>
      <c r="J470" s="37"/>
      <c r="K470" s="14" t="s">
        <v>2</v>
      </c>
      <c r="L470" s="37"/>
      <c r="M470" s="32"/>
      <c r="N470" s="32"/>
      <c r="O470" s="32"/>
      <c r="P470" s="32"/>
      <c r="Q470" s="32"/>
      <c r="R470" s="32"/>
      <c r="S470" s="32"/>
      <c r="T470" s="32"/>
      <c r="U470" s="32"/>
      <c r="V470" s="32"/>
      <c r="W470" s="32"/>
      <c r="X470" s="32"/>
      <c r="Y470" s="32"/>
      <c r="Z470" s="32"/>
    </row>
    <row r="471" ht="16.5" spans="1:26">
      <c r="A471" s="48" t="str">
        <f>IF(C471="","",COUNTA(C$8:C471))</f>
        <v/>
      </c>
      <c r="B471" s="48"/>
      <c r="C471" s="49"/>
      <c r="D471" s="48"/>
      <c r="E471" s="51"/>
      <c r="F471" s="23"/>
      <c r="G471" s="23"/>
      <c r="H471" s="23"/>
      <c r="I471" s="14" t="s">
        <v>2</v>
      </c>
      <c r="J471" s="37"/>
      <c r="K471" s="14" t="s">
        <v>2</v>
      </c>
      <c r="L471" s="37"/>
      <c r="M471" s="32"/>
      <c r="N471" s="32"/>
      <c r="O471" s="32"/>
      <c r="P471" s="32"/>
      <c r="Q471" s="32"/>
      <c r="R471" s="32"/>
      <c r="S471" s="32"/>
      <c r="T471" s="32"/>
      <c r="U471" s="32"/>
      <c r="V471" s="32"/>
      <c r="W471" s="32"/>
      <c r="X471" s="32"/>
      <c r="Y471" s="32"/>
      <c r="Z471" s="32"/>
    </row>
    <row r="472" ht="16.5" spans="1:26">
      <c r="A472" s="48" t="str">
        <f>IF(C472="","",COUNTA(C$8:C472))</f>
        <v/>
      </c>
      <c r="B472" s="48"/>
      <c r="C472" s="49"/>
      <c r="D472" s="48"/>
      <c r="E472" s="51"/>
      <c r="F472" s="23"/>
      <c r="G472" s="23"/>
      <c r="H472" s="23"/>
      <c r="I472" s="14" t="s">
        <v>2</v>
      </c>
      <c r="J472" s="37"/>
      <c r="K472" s="14" t="s">
        <v>2</v>
      </c>
      <c r="L472" s="37"/>
      <c r="M472" s="32"/>
      <c r="N472" s="32"/>
      <c r="O472" s="32"/>
      <c r="P472" s="32"/>
      <c r="Q472" s="32"/>
      <c r="R472" s="32"/>
      <c r="S472" s="32"/>
      <c r="T472" s="32"/>
      <c r="U472" s="32"/>
      <c r="V472" s="32"/>
      <c r="W472" s="32"/>
      <c r="X472" s="32"/>
      <c r="Y472" s="32"/>
      <c r="Z472" s="32"/>
    </row>
    <row r="473" ht="16.5" spans="1:26">
      <c r="A473" s="48" t="str">
        <f>IF(C473="","",COUNTA(C$8:C473))</f>
        <v/>
      </c>
      <c r="B473" s="48"/>
      <c r="C473" s="49"/>
      <c r="D473" s="48"/>
      <c r="E473" s="51"/>
      <c r="F473" s="23"/>
      <c r="G473" s="23"/>
      <c r="H473" s="23"/>
      <c r="I473" s="14" t="s">
        <v>2</v>
      </c>
      <c r="J473" s="37"/>
      <c r="K473" s="14" t="s">
        <v>2</v>
      </c>
      <c r="L473" s="37"/>
      <c r="M473" s="32"/>
      <c r="N473" s="32"/>
      <c r="O473" s="32"/>
      <c r="P473" s="32"/>
      <c r="Q473" s="32"/>
      <c r="R473" s="32"/>
      <c r="S473" s="32"/>
      <c r="T473" s="32"/>
      <c r="U473" s="32"/>
      <c r="V473" s="32"/>
      <c r="W473" s="32"/>
      <c r="X473" s="32"/>
      <c r="Y473" s="32"/>
      <c r="Z473" s="32"/>
    </row>
    <row r="474" ht="16.5" spans="1:26">
      <c r="A474" s="48" t="str">
        <f>IF(C474="","",COUNTA(C$8:C474))</f>
        <v/>
      </c>
      <c r="B474" s="48"/>
      <c r="C474" s="49"/>
      <c r="D474" s="48"/>
      <c r="E474" s="51"/>
      <c r="F474" s="23"/>
      <c r="G474" s="23"/>
      <c r="H474" s="23"/>
      <c r="I474" s="14" t="s">
        <v>2</v>
      </c>
      <c r="J474" s="37"/>
      <c r="K474" s="14" t="s">
        <v>2</v>
      </c>
      <c r="L474" s="37"/>
      <c r="M474" s="32"/>
      <c r="N474" s="32"/>
      <c r="O474" s="32"/>
      <c r="P474" s="32"/>
      <c r="Q474" s="32"/>
      <c r="R474" s="32"/>
      <c r="S474" s="32"/>
      <c r="T474" s="32"/>
      <c r="U474" s="32"/>
      <c r="V474" s="32"/>
      <c r="W474" s="32"/>
      <c r="X474" s="32"/>
      <c r="Y474" s="32"/>
      <c r="Z474" s="32"/>
    </row>
    <row r="475" ht="16.5" spans="1:26">
      <c r="A475" s="48" t="str">
        <f>IF(C475="","",COUNTA(C$8:C475))</f>
        <v/>
      </c>
      <c r="B475" s="48"/>
      <c r="C475" s="49"/>
      <c r="D475" s="48"/>
      <c r="E475" s="51"/>
      <c r="F475" s="23"/>
      <c r="G475" s="23"/>
      <c r="H475" s="23"/>
      <c r="I475" s="14" t="s">
        <v>2</v>
      </c>
      <c r="J475" s="37"/>
      <c r="K475" s="14" t="s">
        <v>2</v>
      </c>
      <c r="L475" s="37"/>
      <c r="M475" s="32"/>
      <c r="N475" s="32"/>
      <c r="O475" s="32"/>
      <c r="P475" s="32"/>
      <c r="Q475" s="32"/>
      <c r="R475" s="32"/>
      <c r="S475" s="32"/>
      <c r="T475" s="32"/>
      <c r="U475" s="32"/>
      <c r="V475" s="32"/>
      <c r="W475" s="32"/>
      <c r="X475" s="32"/>
      <c r="Y475" s="32"/>
      <c r="Z475" s="32"/>
    </row>
    <row r="476" ht="16.5" spans="1:26">
      <c r="A476" s="48" t="str">
        <f>IF(C476="","",COUNTA(C$8:C476))</f>
        <v/>
      </c>
      <c r="B476" s="48"/>
      <c r="C476" s="49"/>
      <c r="D476" s="48"/>
      <c r="E476" s="51"/>
      <c r="F476" s="23"/>
      <c r="G476" s="23"/>
      <c r="H476" s="23"/>
      <c r="I476" s="14" t="s">
        <v>2</v>
      </c>
      <c r="J476" s="37"/>
      <c r="K476" s="14" t="s">
        <v>2</v>
      </c>
      <c r="L476" s="37"/>
      <c r="M476" s="32"/>
      <c r="N476" s="32"/>
      <c r="O476" s="32"/>
      <c r="P476" s="32"/>
      <c r="Q476" s="32"/>
      <c r="R476" s="32"/>
      <c r="S476" s="32"/>
      <c r="T476" s="32"/>
      <c r="U476" s="32"/>
      <c r="V476" s="32"/>
      <c r="W476" s="32"/>
      <c r="X476" s="32"/>
      <c r="Y476" s="32"/>
      <c r="Z476" s="32"/>
    </row>
    <row r="477" ht="16.5" spans="1:26">
      <c r="A477" s="48" t="str">
        <f>IF(C477="","",COUNTA(C$8:C477))</f>
        <v/>
      </c>
      <c r="B477" s="48"/>
      <c r="C477" s="49"/>
      <c r="D477" s="48"/>
      <c r="E477" s="51"/>
      <c r="F477" s="23"/>
      <c r="G477" s="23"/>
      <c r="H477" s="23"/>
      <c r="I477" s="14" t="s">
        <v>2</v>
      </c>
      <c r="J477" s="37"/>
      <c r="K477" s="14" t="s">
        <v>2</v>
      </c>
      <c r="L477" s="37"/>
      <c r="M477" s="32"/>
      <c r="N477" s="32"/>
      <c r="O477" s="32"/>
      <c r="P477" s="32"/>
      <c r="Q477" s="32"/>
      <c r="R477" s="32"/>
      <c r="S477" s="32"/>
      <c r="T477" s="32"/>
      <c r="U477" s="32"/>
      <c r="V477" s="32"/>
      <c r="W477" s="32"/>
      <c r="X477" s="32"/>
      <c r="Y477" s="32"/>
      <c r="Z477" s="32"/>
    </row>
    <row r="478" ht="16.5" spans="1:26">
      <c r="A478" s="48" t="str">
        <f>IF(C478="","",COUNTA(C$8:C478))</f>
        <v/>
      </c>
      <c r="B478" s="48"/>
      <c r="C478" s="49"/>
      <c r="D478" s="48"/>
      <c r="E478" s="51"/>
      <c r="F478" s="23"/>
      <c r="G478" s="23"/>
      <c r="H478" s="23"/>
      <c r="I478" s="14" t="s">
        <v>2</v>
      </c>
      <c r="J478" s="37"/>
      <c r="K478" s="14" t="s">
        <v>2</v>
      </c>
      <c r="L478" s="37"/>
      <c r="M478" s="32"/>
      <c r="N478" s="32"/>
      <c r="O478" s="32"/>
      <c r="P478" s="32"/>
      <c r="Q478" s="32"/>
      <c r="R478" s="32"/>
      <c r="S478" s="32"/>
      <c r="T478" s="32"/>
      <c r="U478" s="32"/>
      <c r="V478" s="32"/>
      <c r="W478" s="32"/>
      <c r="X478" s="32"/>
      <c r="Y478" s="32"/>
      <c r="Z478" s="32"/>
    </row>
    <row r="479" ht="16.5" spans="1:26">
      <c r="A479" s="48" t="str">
        <f>IF(C479="","",COUNTA(C$8:C479))</f>
        <v/>
      </c>
      <c r="B479" s="48"/>
      <c r="C479" s="49"/>
      <c r="D479" s="48"/>
      <c r="E479" s="51"/>
      <c r="F479" s="23"/>
      <c r="G479" s="23"/>
      <c r="H479" s="23"/>
      <c r="I479" s="14" t="s">
        <v>2</v>
      </c>
      <c r="J479" s="37"/>
      <c r="K479" s="14" t="s">
        <v>2</v>
      </c>
      <c r="L479" s="37"/>
      <c r="M479" s="32"/>
      <c r="N479" s="32"/>
      <c r="O479" s="32"/>
      <c r="P479" s="32"/>
      <c r="Q479" s="32"/>
      <c r="R479" s="32"/>
      <c r="S479" s="32"/>
      <c r="T479" s="32"/>
      <c r="U479" s="32"/>
      <c r="V479" s="32"/>
      <c r="W479" s="32"/>
      <c r="X479" s="32"/>
      <c r="Y479" s="32"/>
      <c r="Z479" s="32"/>
    </row>
    <row r="480" ht="16.5" spans="1:26">
      <c r="A480" s="48" t="str">
        <f>IF(C480="","",COUNTA(C$8:C480))</f>
        <v/>
      </c>
      <c r="B480" s="48"/>
      <c r="C480" s="49"/>
      <c r="D480" s="48"/>
      <c r="E480" s="51"/>
      <c r="F480" s="23"/>
      <c r="G480" s="23"/>
      <c r="H480" s="23"/>
      <c r="I480" s="14" t="s">
        <v>2</v>
      </c>
      <c r="J480" s="37"/>
      <c r="K480" s="14" t="s">
        <v>2</v>
      </c>
      <c r="L480" s="37"/>
      <c r="M480" s="32"/>
      <c r="N480" s="32"/>
      <c r="O480" s="32"/>
      <c r="P480" s="32"/>
      <c r="Q480" s="32"/>
      <c r="R480" s="32"/>
      <c r="S480" s="32"/>
      <c r="T480" s="32"/>
      <c r="U480" s="32"/>
      <c r="V480" s="32"/>
      <c r="W480" s="32"/>
      <c r="X480" s="32"/>
      <c r="Y480" s="32"/>
      <c r="Z480" s="32"/>
    </row>
    <row r="481" ht="16.5" spans="1:26">
      <c r="A481" s="48" t="str">
        <f>IF(C481="","",COUNTA(C$8:C481))</f>
        <v/>
      </c>
      <c r="B481" s="48"/>
      <c r="C481" s="49"/>
      <c r="D481" s="48"/>
      <c r="E481" s="51"/>
      <c r="F481" s="23"/>
      <c r="G481" s="23"/>
      <c r="H481" s="23"/>
      <c r="I481" s="14" t="s">
        <v>2</v>
      </c>
      <c r="J481" s="37"/>
      <c r="K481" s="14" t="s">
        <v>2</v>
      </c>
      <c r="L481" s="37"/>
      <c r="M481" s="32"/>
      <c r="N481" s="32"/>
      <c r="O481" s="32"/>
      <c r="P481" s="32"/>
      <c r="Q481" s="32"/>
      <c r="R481" s="32"/>
      <c r="S481" s="32"/>
      <c r="T481" s="32"/>
      <c r="U481" s="32"/>
      <c r="V481" s="32"/>
      <c r="W481" s="32"/>
      <c r="X481" s="32"/>
      <c r="Y481" s="32"/>
      <c r="Z481" s="32"/>
    </row>
    <row r="482" ht="16.5" spans="1:26">
      <c r="A482" s="48" t="str">
        <f>IF(C482="","",COUNTA(C$8:C482))</f>
        <v/>
      </c>
      <c r="B482" s="48"/>
      <c r="C482" s="49"/>
      <c r="D482" s="48"/>
      <c r="E482" s="51"/>
      <c r="F482" s="23"/>
      <c r="G482" s="23"/>
      <c r="H482" s="23"/>
      <c r="I482" s="14" t="s">
        <v>2</v>
      </c>
      <c r="J482" s="37"/>
      <c r="K482" s="14" t="s">
        <v>2</v>
      </c>
      <c r="L482" s="37"/>
      <c r="M482" s="32"/>
      <c r="N482" s="32"/>
      <c r="O482" s="32"/>
      <c r="P482" s="32"/>
      <c r="Q482" s="32"/>
      <c r="R482" s="32"/>
      <c r="S482" s="32"/>
      <c r="T482" s="32"/>
      <c r="U482" s="32"/>
      <c r="V482" s="32"/>
      <c r="W482" s="32"/>
      <c r="X482" s="32"/>
      <c r="Y482" s="32"/>
      <c r="Z482" s="32"/>
    </row>
    <row r="483" ht="16.5" spans="1:26">
      <c r="A483" s="48" t="str">
        <f>IF(C483="","",COUNTA(C$8:C483))</f>
        <v/>
      </c>
      <c r="B483" s="48"/>
      <c r="C483" s="49"/>
      <c r="D483" s="48"/>
      <c r="E483" s="51"/>
      <c r="F483" s="23"/>
      <c r="G483" s="23"/>
      <c r="H483" s="23"/>
      <c r="I483" s="14" t="s">
        <v>2</v>
      </c>
      <c r="J483" s="37"/>
      <c r="K483" s="14" t="s">
        <v>2</v>
      </c>
      <c r="L483" s="37"/>
      <c r="M483" s="32"/>
      <c r="N483" s="32"/>
      <c r="O483" s="32"/>
      <c r="P483" s="32"/>
      <c r="Q483" s="32"/>
      <c r="R483" s="32"/>
      <c r="S483" s="32"/>
      <c r="T483" s="32"/>
      <c r="U483" s="32"/>
      <c r="V483" s="32"/>
      <c r="W483" s="32"/>
      <c r="X483" s="32"/>
      <c r="Y483" s="32"/>
      <c r="Z483" s="32"/>
    </row>
    <row r="484" ht="16.5" spans="1:26">
      <c r="A484" s="48" t="str">
        <f>IF(C484="","",COUNTA(C$8:C484))</f>
        <v/>
      </c>
      <c r="B484" s="48"/>
      <c r="C484" s="49"/>
      <c r="D484" s="48"/>
      <c r="E484" s="51"/>
      <c r="F484" s="23"/>
      <c r="G484" s="23"/>
      <c r="H484" s="23"/>
      <c r="I484" s="14" t="s">
        <v>2</v>
      </c>
      <c r="J484" s="37"/>
      <c r="K484" s="14" t="s">
        <v>2</v>
      </c>
      <c r="L484" s="37"/>
      <c r="M484" s="32"/>
      <c r="N484" s="32"/>
      <c r="O484" s="32"/>
      <c r="P484" s="32"/>
      <c r="Q484" s="32"/>
      <c r="R484" s="32"/>
      <c r="S484" s="32"/>
      <c r="T484" s="32"/>
      <c r="U484" s="32"/>
      <c r="V484" s="32"/>
      <c r="W484" s="32"/>
      <c r="X484" s="32"/>
      <c r="Y484" s="32"/>
      <c r="Z484" s="32"/>
    </row>
    <row r="485" ht="16.5" spans="1:26">
      <c r="A485" s="48" t="str">
        <f>IF(C485="","",COUNTA(C$8:C485))</f>
        <v/>
      </c>
      <c r="B485" s="48"/>
      <c r="C485" s="49"/>
      <c r="D485" s="48"/>
      <c r="E485" s="51"/>
      <c r="F485" s="23"/>
      <c r="G485" s="23"/>
      <c r="H485" s="23"/>
      <c r="I485" s="14" t="s">
        <v>2</v>
      </c>
      <c r="J485" s="37"/>
      <c r="K485" s="14" t="s">
        <v>2</v>
      </c>
      <c r="L485" s="37"/>
      <c r="M485" s="32"/>
      <c r="N485" s="32"/>
      <c r="O485" s="32"/>
      <c r="P485" s="32"/>
      <c r="Q485" s="32"/>
      <c r="R485" s="32"/>
      <c r="S485" s="32"/>
      <c r="T485" s="32"/>
      <c r="U485" s="32"/>
      <c r="V485" s="32"/>
      <c r="W485" s="32"/>
      <c r="X485" s="32"/>
      <c r="Y485" s="32"/>
      <c r="Z485" s="32"/>
    </row>
    <row r="486" ht="16.5" spans="1:26">
      <c r="A486" s="48" t="str">
        <f>IF(C486="","",COUNTA(C$8:C486))</f>
        <v/>
      </c>
      <c r="B486" s="48"/>
      <c r="C486" s="49"/>
      <c r="D486" s="48"/>
      <c r="E486" s="51"/>
      <c r="F486" s="23"/>
      <c r="G486" s="23"/>
      <c r="H486" s="23"/>
      <c r="I486" s="14" t="s">
        <v>2</v>
      </c>
      <c r="J486" s="37"/>
      <c r="K486" s="14" t="s">
        <v>2</v>
      </c>
      <c r="L486" s="37"/>
      <c r="M486" s="32"/>
      <c r="N486" s="32"/>
      <c r="O486" s="32"/>
      <c r="P486" s="32"/>
      <c r="Q486" s="32"/>
      <c r="R486" s="32"/>
      <c r="S486" s="32"/>
      <c r="T486" s="32"/>
      <c r="U486" s="32"/>
      <c r="V486" s="32"/>
      <c r="W486" s="32"/>
      <c r="X486" s="32"/>
      <c r="Y486" s="32"/>
      <c r="Z486" s="32"/>
    </row>
    <row r="487" ht="16.5" spans="1:26">
      <c r="A487" s="48" t="str">
        <f>IF(C487="","",COUNTA(C$8:C487))</f>
        <v/>
      </c>
      <c r="B487" s="48"/>
      <c r="C487" s="49"/>
      <c r="D487" s="48"/>
      <c r="E487" s="51"/>
      <c r="F487" s="23"/>
      <c r="G487" s="23"/>
      <c r="H487" s="23"/>
      <c r="I487" s="14" t="s">
        <v>2</v>
      </c>
      <c r="J487" s="37"/>
      <c r="K487" s="14" t="s">
        <v>2</v>
      </c>
      <c r="L487" s="37"/>
      <c r="M487" s="32"/>
      <c r="N487" s="32"/>
      <c r="O487" s="32"/>
      <c r="P487" s="32"/>
      <c r="Q487" s="32"/>
      <c r="R487" s="32"/>
      <c r="S487" s="32"/>
      <c r="T487" s="32"/>
      <c r="U487" s="32"/>
      <c r="V487" s="32"/>
      <c r="W487" s="32"/>
      <c r="X487" s="32"/>
      <c r="Y487" s="32"/>
      <c r="Z487" s="32"/>
    </row>
    <row r="488" ht="16.5" spans="1:26">
      <c r="A488" s="48" t="str">
        <f>IF(C488="","",COUNTA(C$8:C488))</f>
        <v/>
      </c>
      <c r="B488" s="48"/>
      <c r="C488" s="49"/>
      <c r="D488" s="48"/>
      <c r="E488" s="51"/>
      <c r="F488" s="23"/>
      <c r="G488" s="23"/>
      <c r="H488" s="23"/>
      <c r="I488" s="14" t="s">
        <v>2</v>
      </c>
      <c r="J488" s="37"/>
      <c r="K488" s="14" t="s">
        <v>2</v>
      </c>
      <c r="L488" s="37"/>
      <c r="M488" s="32"/>
      <c r="N488" s="32"/>
      <c r="O488" s="32"/>
      <c r="P488" s="32"/>
      <c r="Q488" s="32"/>
      <c r="R488" s="32"/>
      <c r="S488" s="32"/>
      <c r="T488" s="32"/>
      <c r="U488" s="32"/>
      <c r="V488" s="32"/>
      <c r="W488" s="32"/>
      <c r="X488" s="32"/>
      <c r="Y488" s="32"/>
      <c r="Z488" s="32"/>
    </row>
    <row r="489" ht="16.5" spans="1:26">
      <c r="A489" s="48" t="str">
        <f>IF(C489="","",COUNTA(C$8:C489))</f>
        <v/>
      </c>
      <c r="B489" s="48"/>
      <c r="C489" s="49"/>
      <c r="D489" s="48"/>
      <c r="E489" s="51"/>
      <c r="F489" s="23"/>
      <c r="G489" s="23"/>
      <c r="H489" s="23"/>
      <c r="I489" s="14" t="s">
        <v>2</v>
      </c>
      <c r="J489" s="37"/>
      <c r="K489" s="14" t="s">
        <v>2</v>
      </c>
      <c r="L489" s="37"/>
      <c r="M489" s="32"/>
      <c r="N489" s="32"/>
      <c r="O489" s="32"/>
      <c r="P489" s="32"/>
      <c r="Q489" s="32"/>
      <c r="R489" s="32"/>
      <c r="S489" s="32"/>
      <c r="T489" s="32"/>
      <c r="U489" s="32"/>
      <c r="V489" s="32"/>
      <c r="W489" s="32"/>
      <c r="X489" s="32"/>
      <c r="Y489" s="32"/>
      <c r="Z489" s="32"/>
    </row>
    <row r="490" ht="16.5" spans="1:26">
      <c r="A490" s="48" t="str">
        <f>IF(C490="","",COUNTA(C$8:C490))</f>
        <v/>
      </c>
      <c r="B490" s="48"/>
      <c r="C490" s="49"/>
      <c r="D490" s="48"/>
      <c r="E490" s="51"/>
      <c r="F490" s="23"/>
      <c r="G490" s="23"/>
      <c r="H490" s="23"/>
      <c r="I490" s="14" t="s">
        <v>2</v>
      </c>
      <c r="J490" s="37"/>
      <c r="K490" s="14" t="s">
        <v>2</v>
      </c>
      <c r="L490" s="37"/>
      <c r="M490" s="32"/>
      <c r="N490" s="32"/>
      <c r="O490" s="32"/>
      <c r="P490" s="32"/>
      <c r="Q490" s="32"/>
      <c r="R490" s="32"/>
      <c r="S490" s="32"/>
      <c r="T490" s="32"/>
      <c r="U490" s="32"/>
      <c r="V490" s="32"/>
      <c r="W490" s="32"/>
      <c r="X490" s="32"/>
      <c r="Y490" s="32"/>
      <c r="Z490" s="32"/>
    </row>
    <row r="491" ht="16.5" spans="1:26">
      <c r="A491" s="48" t="str">
        <f>IF(C491="","",COUNTA(C$8:C491))</f>
        <v/>
      </c>
      <c r="B491" s="48"/>
      <c r="C491" s="49"/>
      <c r="D491" s="48"/>
      <c r="E491" s="51"/>
      <c r="F491" s="23"/>
      <c r="G491" s="23"/>
      <c r="H491" s="23"/>
      <c r="I491" s="14" t="s">
        <v>2</v>
      </c>
      <c r="J491" s="37"/>
      <c r="K491" s="14" t="s">
        <v>2</v>
      </c>
      <c r="L491" s="37"/>
      <c r="M491" s="32"/>
      <c r="N491" s="32"/>
      <c r="O491" s="32"/>
      <c r="P491" s="32"/>
      <c r="Q491" s="32"/>
      <c r="R491" s="32"/>
      <c r="S491" s="32"/>
      <c r="T491" s="32"/>
      <c r="U491" s="32"/>
      <c r="V491" s="32"/>
      <c r="W491" s="32"/>
      <c r="X491" s="32"/>
      <c r="Y491" s="32"/>
      <c r="Z491" s="32"/>
    </row>
    <row r="492" ht="16.5" spans="1:26">
      <c r="A492" s="48" t="str">
        <f>IF(C492="","",COUNTA(C$8:C492))</f>
        <v/>
      </c>
      <c r="B492" s="48"/>
      <c r="C492" s="49"/>
      <c r="D492" s="48"/>
      <c r="E492" s="51"/>
      <c r="F492" s="23"/>
      <c r="G492" s="23"/>
      <c r="H492" s="23"/>
      <c r="I492" s="14" t="s">
        <v>2</v>
      </c>
      <c r="J492" s="37"/>
      <c r="K492" s="14" t="s">
        <v>2</v>
      </c>
      <c r="L492" s="37"/>
      <c r="M492" s="32"/>
      <c r="N492" s="32"/>
      <c r="O492" s="32"/>
      <c r="P492" s="32"/>
      <c r="Q492" s="32"/>
      <c r="R492" s="32"/>
      <c r="S492" s="32"/>
      <c r="T492" s="32"/>
      <c r="U492" s="32"/>
      <c r="V492" s="32"/>
      <c r="W492" s="32"/>
      <c r="X492" s="32"/>
      <c r="Y492" s="32"/>
      <c r="Z492" s="32"/>
    </row>
    <row r="493" ht="16.5" spans="1:26">
      <c r="A493" s="48" t="str">
        <f>IF(C493="","",COUNTA(C$8:C493))</f>
        <v/>
      </c>
      <c r="B493" s="48"/>
      <c r="C493" s="49"/>
      <c r="D493" s="48"/>
      <c r="E493" s="51"/>
      <c r="F493" s="23"/>
      <c r="G493" s="23"/>
      <c r="H493" s="23"/>
      <c r="I493" s="14" t="s">
        <v>2</v>
      </c>
      <c r="J493" s="37"/>
      <c r="K493" s="14" t="s">
        <v>2</v>
      </c>
      <c r="L493" s="37"/>
      <c r="M493" s="32"/>
      <c r="N493" s="32"/>
      <c r="O493" s="32"/>
      <c r="P493" s="32"/>
      <c r="Q493" s="32"/>
      <c r="R493" s="32"/>
      <c r="S493" s="32"/>
      <c r="T493" s="32"/>
      <c r="U493" s="32"/>
      <c r="V493" s="32"/>
      <c r="W493" s="32"/>
      <c r="X493" s="32"/>
      <c r="Y493" s="32"/>
      <c r="Z493" s="32"/>
    </row>
    <row r="494" ht="16.5" spans="1:26">
      <c r="A494" s="48" t="str">
        <f>IF(C494="","",COUNTA(C$8:C494))</f>
        <v/>
      </c>
      <c r="B494" s="48"/>
      <c r="C494" s="49"/>
      <c r="D494" s="48"/>
      <c r="E494" s="51"/>
      <c r="F494" s="23"/>
      <c r="G494" s="23"/>
      <c r="H494" s="23"/>
      <c r="I494" s="14" t="s">
        <v>2</v>
      </c>
      <c r="J494" s="37"/>
      <c r="K494" s="14" t="s">
        <v>2</v>
      </c>
      <c r="L494" s="37"/>
      <c r="M494" s="32"/>
      <c r="N494" s="32"/>
      <c r="O494" s="32"/>
      <c r="P494" s="32"/>
      <c r="Q494" s="32"/>
      <c r="R494" s="32"/>
      <c r="S494" s="32"/>
      <c r="T494" s="32"/>
      <c r="U494" s="32"/>
      <c r="V494" s="32"/>
      <c r="W494" s="32"/>
      <c r="X494" s="32"/>
      <c r="Y494" s="32"/>
      <c r="Z494" s="32"/>
    </row>
    <row r="495" ht="16.5" spans="1:26">
      <c r="A495" s="48" t="str">
        <f>IF(C495="","",COUNTA(C$8:C495))</f>
        <v/>
      </c>
      <c r="B495" s="48"/>
      <c r="C495" s="49"/>
      <c r="D495" s="48"/>
      <c r="E495" s="51"/>
      <c r="F495" s="23"/>
      <c r="G495" s="23"/>
      <c r="H495" s="23"/>
      <c r="I495" s="14" t="s">
        <v>2</v>
      </c>
      <c r="J495" s="37"/>
      <c r="K495" s="14" t="s">
        <v>2</v>
      </c>
      <c r="L495" s="37"/>
      <c r="M495" s="32"/>
      <c r="N495" s="32"/>
      <c r="O495" s="32"/>
      <c r="P495" s="32"/>
      <c r="Q495" s="32"/>
      <c r="R495" s="32"/>
      <c r="S495" s="32"/>
      <c r="T495" s="32"/>
      <c r="U495" s="32"/>
      <c r="V495" s="32"/>
      <c r="W495" s="32"/>
      <c r="X495" s="32"/>
      <c r="Y495" s="32"/>
      <c r="Z495" s="32"/>
    </row>
    <row r="496" ht="16.5" spans="1:26">
      <c r="A496" s="48" t="str">
        <f>IF(C496="","",COUNTA(C$8:C496))</f>
        <v/>
      </c>
      <c r="B496" s="48"/>
      <c r="C496" s="49"/>
      <c r="D496" s="48"/>
      <c r="E496" s="51"/>
      <c r="F496" s="23"/>
      <c r="G496" s="23"/>
      <c r="H496" s="23"/>
      <c r="I496" s="14" t="s">
        <v>2</v>
      </c>
      <c r="J496" s="37"/>
      <c r="K496" s="14" t="s">
        <v>2</v>
      </c>
      <c r="L496" s="37"/>
      <c r="M496" s="32"/>
      <c r="N496" s="32"/>
      <c r="O496" s="32"/>
      <c r="P496" s="32"/>
      <c r="Q496" s="32"/>
      <c r="R496" s="32"/>
      <c r="S496" s="32"/>
      <c r="T496" s="32"/>
      <c r="U496" s="32"/>
      <c r="V496" s="32"/>
      <c r="W496" s="32"/>
      <c r="X496" s="32"/>
      <c r="Y496" s="32"/>
      <c r="Z496" s="32"/>
    </row>
    <row r="497" ht="16.5" spans="1:26">
      <c r="A497" s="48" t="str">
        <f>IF(C497="","",COUNTA(C$8:C497))</f>
        <v/>
      </c>
      <c r="B497" s="48"/>
      <c r="C497" s="49"/>
      <c r="D497" s="48"/>
      <c r="E497" s="51"/>
      <c r="F497" s="23"/>
      <c r="G497" s="23"/>
      <c r="H497" s="23"/>
      <c r="I497" s="14" t="s">
        <v>2</v>
      </c>
      <c r="J497" s="37"/>
      <c r="K497" s="14" t="s">
        <v>2</v>
      </c>
      <c r="L497" s="37"/>
      <c r="M497" s="32"/>
      <c r="N497" s="32"/>
      <c r="O497" s="32"/>
      <c r="P497" s="32"/>
      <c r="Q497" s="32"/>
      <c r="R497" s="32"/>
      <c r="S497" s="32"/>
      <c r="T497" s="32"/>
      <c r="U497" s="32"/>
      <c r="V497" s="32"/>
      <c r="W497" s="32"/>
      <c r="X497" s="32"/>
      <c r="Y497" s="32"/>
      <c r="Z497" s="32"/>
    </row>
    <row r="498" ht="16.5" spans="1:26">
      <c r="A498" s="48" t="str">
        <f>IF(C498="","",COUNTA(C$8:C498))</f>
        <v/>
      </c>
      <c r="B498" s="48"/>
      <c r="C498" s="49"/>
      <c r="D498" s="48"/>
      <c r="E498" s="51"/>
      <c r="F498" s="23"/>
      <c r="G498" s="23"/>
      <c r="H498" s="23"/>
      <c r="I498" s="14" t="s">
        <v>2</v>
      </c>
      <c r="J498" s="37"/>
      <c r="K498" s="14" t="s">
        <v>2</v>
      </c>
      <c r="L498" s="37"/>
      <c r="M498" s="32"/>
      <c r="N498" s="32"/>
      <c r="O498" s="32"/>
      <c r="P498" s="32"/>
      <c r="Q498" s="32"/>
      <c r="R498" s="32"/>
      <c r="S498" s="32"/>
      <c r="T498" s="32"/>
      <c r="U498" s="32"/>
      <c r="V498" s="32"/>
      <c r="W498" s="32"/>
      <c r="X498" s="32"/>
      <c r="Y498" s="32"/>
      <c r="Z498" s="32"/>
    </row>
    <row r="499" ht="16.5" spans="1:26">
      <c r="A499" s="48" t="str">
        <f>IF(C499="","",COUNTA(C$8:C499))</f>
        <v/>
      </c>
      <c r="B499" s="48"/>
      <c r="C499" s="49"/>
      <c r="D499" s="48"/>
      <c r="E499" s="51"/>
      <c r="F499" s="23"/>
      <c r="G499" s="23"/>
      <c r="H499" s="23"/>
      <c r="I499" s="14" t="s">
        <v>2</v>
      </c>
      <c r="J499" s="37"/>
      <c r="K499" s="14" t="s">
        <v>2</v>
      </c>
      <c r="L499" s="37"/>
      <c r="M499" s="32"/>
      <c r="N499" s="32"/>
      <c r="O499" s="32"/>
      <c r="P499" s="32"/>
      <c r="Q499" s="32"/>
      <c r="R499" s="32"/>
      <c r="S499" s="32"/>
      <c r="T499" s="32"/>
      <c r="U499" s="32"/>
      <c r="V499" s="32"/>
      <c r="W499" s="32"/>
      <c r="X499" s="32"/>
      <c r="Y499" s="32"/>
      <c r="Z499" s="32"/>
    </row>
    <row r="500" ht="16.5" spans="1:26">
      <c r="A500" s="48" t="str">
        <f>IF(C500="","",COUNTA(C$8:C500))</f>
        <v/>
      </c>
      <c r="B500" s="48"/>
      <c r="C500" s="49"/>
      <c r="D500" s="48"/>
      <c r="E500" s="51"/>
      <c r="F500" s="23"/>
      <c r="G500" s="23"/>
      <c r="H500" s="23"/>
      <c r="I500" s="14" t="s">
        <v>2</v>
      </c>
      <c r="J500" s="37"/>
      <c r="K500" s="14" t="s">
        <v>2</v>
      </c>
      <c r="L500" s="37"/>
      <c r="M500" s="32"/>
      <c r="N500" s="32"/>
      <c r="O500" s="32"/>
      <c r="P500" s="32"/>
      <c r="Q500" s="32"/>
      <c r="R500" s="32"/>
      <c r="S500" s="32"/>
      <c r="T500" s="32"/>
      <c r="U500" s="32"/>
      <c r="V500" s="32"/>
      <c r="W500" s="32"/>
      <c r="X500" s="32"/>
      <c r="Y500" s="32"/>
      <c r="Z500" s="32"/>
    </row>
    <row r="501" ht="16.5" spans="1:26">
      <c r="A501" s="48" t="str">
        <f>IF(C501="","",COUNTA(C$8:C501))</f>
        <v/>
      </c>
      <c r="B501" s="48"/>
      <c r="C501" s="49"/>
      <c r="D501" s="48"/>
      <c r="E501" s="51"/>
      <c r="F501" s="23"/>
      <c r="G501" s="23"/>
      <c r="H501" s="23"/>
      <c r="I501" s="14" t="s">
        <v>2</v>
      </c>
      <c r="J501" s="37"/>
      <c r="K501" s="14" t="s">
        <v>2</v>
      </c>
      <c r="L501" s="37"/>
      <c r="M501" s="32"/>
      <c r="N501" s="32"/>
      <c r="O501" s="32"/>
      <c r="P501" s="32"/>
      <c r="Q501" s="32"/>
      <c r="R501" s="32"/>
      <c r="S501" s="32"/>
      <c r="T501" s="32"/>
      <c r="U501" s="32"/>
      <c r="V501" s="32"/>
      <c r="W501" s="32"/>
      <c r="X501" s="32"/>
      <c r="Y501" s="32"/>
      <c r="Z501" s="32"/>
    </row>
    <row r="502" ht="16.5" spans="1:26">
      <c r="A502" s="48" t="str">
        <f>IF(C502="","",COUNTA(C$8:C502))</f>
        <v/>
      </c>
      <c r="B502" s="48"/>
      <c r="C502" s="49"/>
      <c r="D502" s="48"/>
      <c r="E502" s="51"/>
      <c r="F502" s="23"/>
      <c r="G502" s="23"/>
      <c r="H502" s="23"/>
      <c r="I502" s="14" t="s">
        <v>2</v>
      </c>
      <c r="J502" s="37"/>
      <c r="K502" s="14" t="s">
        <v>2</v>
      </c>
      <c r="L502" s="37"/>
      <c r="M502" s="32"/>
      <c r="N502" s="32"/>
      <c r="O502" s="32"/>
      <c r="P502" s="32"/>
      <c r="Q502" s="32"/>
      <c r="R502" s="32"/>
      <c r="S502" s="32"/>
      <c r="T502" s="32"/>
      <c r="U502" s="32"/>
      <c r="V502" s="32"/>
      <c r="W502" s="32"/>
      <c r="X502" s="32"/>
      <c r="Y502" s="32"/>
      <c r="Z502" s="32"/>
    </row>
    <row r="503" ht="16.5" spans="1:26">
      <c r="A503" s="48" t="str">
        <f>IF(C503="","",COUNTA(C$8:C503))</f>
        <v/>
      </c>
      <c r="B503" s="48"/>
      <c r="C503" s="49"/>
      <c r="D503" s="48"/>
      <c r="E503" s="51"/>
      <c r="F503" s="23"/>
      <c r="G503" s="23"/>
      <c r="H503" s="23"/>
      <c r="I503" s="14" t="s">
        <v>2</v>
      </c>
      <c r="J503" s="37"/>
      <c r="K503" s="14" t="s">
        <v>2</v>
      </c>
      <c r="L503" s="37"/>
      <c r="M503" s="32"/>
      <c r="N503" s="32"/>
      <c r="O503" s="32"/>
      <c r="P503" s="32"/>
      <c r="Q503" s="32"/>
      <c r="R503" s="32"/>
      <c r="S503" s="32"/>
      <c r="T503" s="32"/>
      <c r="U503" s="32"/>
      <c r="V503" s="32"/>
      <c r="W503" s="32"/>
      <c r="X503" s="32"/>
      <c r="Y503" s="32"/>
      <c r="Z503" s="32"/>
    </row>
    <row r="504" ht="16.5" spans="1:26">
      <c r="A504" s="48" t="str">
        <f>IF(C504="","",COUNTA(C$8:C504))</f>
        <v/>
      </c>
      <c r="B504" s="48"/>
      <c r="C504" s="49"/>
      <c r="D504" s="48"/>
      <c r="E504" s="51"/>
      <c r="F504" s="23"/>
      <c r="G504" s="23"/>
      <c r="H504" s="23"/>
      <c r="I504" s="14" t="s">
        <v>2</v>
      </c>
      <c r="J504" s="37"/>
      <c r="K504" s="14" t="s">
        <v>2</v>
      </c>
      <c r="L504" s="37"/>
      <c r="M504" s="32"/>
      <c r="N504" s="32"/>
      <c r="O504" s="32"/>
      <c r="P504" s="32"/>
      <c r="Q504" s="32"/>
      <c r="R504" s="32"/>
      <c r="S504" s="32"/>
      <c r="T504" s="32"/>
      <c r="U504" s="32"/>
      <c r="V504" s="32"/>
      <c r="W504" s="32"/>
      <c r="X504" s="32"/>
      <c r="Y504" s="32"/>
      <c r="Z504" s="32"/>
    </row>
    <row r="505" ht="16.5" spans="1:26">
      <c r="A505" s="48" t="str">
        <f>IF(C505="","",COUNTA(C$8:C505))</f>
        <v/>
      </c>
      <c r="B505" s="48"/>
      <c r="C505" s="49"/>
      <c r="D505" s="48"/>
      <c r="E505" s="51"/>
      <c r="F505" s="23"/>
      <c r="G505" s="23"/>
      <c r="H505" s="23"/>
      <c r="I505" s="14" t="s">
        <v>2</v>
      </c>
      <c r="J505" s="37"/>
      <c r="K505" s="14" t="s">
        <v>2</v>
      </c>
      <c r="L505" s="37"/>
      <c r="M505" s="32"/>
      <c r="N505" s="32"/>
      <c r="O505" s="32"/>
      <c r="P505" s="32"/>
      <c r="Q505" s="32"/>
      <c r="R505" s="32"/>
      <c r="S505" s="32"/>
      <c r="T505" s="32"/>
      <c r="U505" s="32"/>
      <c r="V505" s="32"/>
      <c r="W505" s="32"/>
      <c r="X505" s="32"/>
      <c r="Y505" s="32"/>
      <c r="Z505" s="32"/>
    </row>
    <row r="506" ht="16.5" spans="1:26">
      <c r="A506" s="48" t="str">
        <f>IF(C506="","",COUNTA(C$8:C506))</f>
        <v/>
      </c>
      <c r="B506" s="48"/>
      <c r="C506" s="49"/>
      <c r="D506" s="48"/>
      <c r="E506" s="51"/>
      <c r="F506" s="23"/>
      <c r="G506" s="23"/>
      <c r="H506" s="23"/>
      <c r="I506" s="14" t="s">
        <v>2</v>
      </c>
      <c r="J506" s="37"/>
      <c r="K506" s="14" t="s">
        <v>2</v>
      </c>
      <c r="L506" s="37"/>
      <c r="M506" s="32"/>
      <c r="N506" s="32"/>
      <c r="O506" s="32"/>
      <c r="P506" s="32"/>
      <c r="Q506" s="32"/>
      <c r="R506" s="32"/>
      <c r="S506" s="32"/>
      <c r="T506" s="32"/>
      <c r="U506" s="32"/>
      <c r="V506" s="32"/>
      <c r="W506" s="32"/>
      <c r="X506" s="32"/>
      <c r="Y506" s="32"/>
      <c r="Z506" s="32"/>
    </row>
    <row r="507" ht="16.5" spans="1:26">
      <c r="A507" s="48" t="str">
        <f>IF(C507="","",COUNTA(C$8:C507))</f>
        <v/>
      </c>
      <c r="B507" s="48"/>
      <c r="C507" s="49"/>
      <c r="D507" s="48"/>
      <c r="E507" s="51"/>
      <c r="F507" s="23"/>
      <c r="G507" s="23"/>
      <c r="H507" s="23"/>
      <c r="I507" s="14" t="s">
        <v>2</v>
      </c>
      <c r="J507" s="37"/>
      <c r="K507" s="14" t="s">
        <v>2</v>
      </c>
      <c r="L507" s="37"/>
      <c r="M507" s="32"/>
      <c r="N507" s="32"/>
      <c r="O507" s="32"/>
      <c r="P507" s="32"/>
      <c r="Q507" s="32"/>
      <c r="R507" s="32"/>
      <c r="S507" s="32"/>
      <c r="T507" s="32"/>
      <c r="U507" s="32"/>
      <c r="V507" s="32"/>
      <c r="W507" s="32"/>
      <c r="X507" s="32"/>
      <c r="Y507" s="32"/>
      <c r="Z507" s="32"/>
    </row>
    <row r="508" ht="16.5" spans="1:26">
      <c r="A508" s="48" t="str">
        <f>IF(C508="","",COUNTA(C$8:C508))</f>
        <v/>
      </c>
      <c r="B508" s="48"/>
      <c r="C508" s="49"/>
      <c r="D508" s="48"/>
      <c r="E508" s="51"/>
      <c r="F508" s="23"/>
      <c r="G508" s="23"/>
      <c r="H508" s="23"/>
      <c r="I508" s="14" t="s">
        <v>2</v>
      </c>
      <c r="J508" s="37"/>
      <c r="K508" s="14" t="s">
        <v>2</v>
      </c>
      <c r="L508" s="37"/>
      <c r="M508" s="32"/>
      <c r="N508" s="32"/>
      <c r="O508" s="32"/>
      <c r="P508" s="32"/>
      <c r="Q508" s="32"/>
      <c r="R508" s="32"/>
      <c r="S508" s="32"/>
      <c r="T508" s="32"/>
      <c r="U508" s="32"/>
      <c r="V508" s="32"/>
      <c r="W508" s="32"/>
      <c r="X508" s="32"/>
      <c r="Y508" s="32"/>
      <c r="Z508" s="32"/>
    </row>
    <row r="509" ht="16.5" spans="1:26">
      <c r="A509" s="48" t="str">
        <f>IF(C509="","",COUNTA(C$8:C509))</f>
        <v/>
      </c>
      <c r="B509" s="48"/>
      <c r="C509" s="49"/>
      <c r="D509" s="48"/>
      <c r="E509" s="51"/>
      <c r="F509" s="23"/>
      <c r="G509" s="23"/>
      <c r="H509" s="23"/>
      <c r="I509" s="14" t="s">
        <v>2</v>
      </c>
      <c r="J509" s="37"/>
      <c r="K509" s="14" t="s">
        <v>2</v>
      </c>
      <c r="L509" s="37"/>
      <c r="M509" s="32"/>
      <c r="N509" s="32"/>
      <c r="O509" s="32"/>
      <c r="P509" s="32"/>
      <c r="Q509" s="32"/>
      <c r="R509" s="32"/>
      <c r="S509" s="32"/>
      <c r="T509" s="32"/>
      <c r="U509" s="32"/>
      <c r="V509" s="32"/>
      <c r="W509" s="32"/>
      <c r="X509" s="32"/>
      <c r="Y509" s="32"/>
      <c r="Z509" s="32"/>
    </row>
    <row r="510" ht="16.5" spans="1:26">
      <c r="A510" s="48" t="str">
        <f>IF(C510="","",COUNTA(C$8:C510))</f>
        <v/>
      </c>
      <c r="B510" s="48"/>
      <c r="C510" s="49"/>
      <c r="D510" s="48"/>
      <c r="E510" s="51"/>
      <c r="F510" s="23"/>
      <c r="G510" s="23"/>
      <c r="H510" s="23"/>
      <c r="I510" s="14" t="s">
        <v>2</v>
      </c>
      <c r="J510" s="37"/>
      <c r="K510" s="14" t="s">
        <v>2</v>
      </c>
      <c r="L510" s="37"/>
      <c r="M510" s="32"/>
      <c r="N510" s="32"/>
      <c r="O510" s="32"/>
      <c r="P510" s="32"/>
      <c r="Q510" s="32"/>
      <c r="R510" s="32"/>
      <c r="S510" s="32"/>
      <c r="T510" s="32"/>
      <c r="U510" s="32"/>
      <c r="V510" s="32"/>
      <c r="W510" s="32"/>
      <c r="X510" s="32"/>
      <c r="Y510" s="32"/>
      <c r="Z510" s="32"/>
    </row>
    <row r="511" ht="16.5" spans="1:26">
      <c r="A511" s="48" t="str">
        <f>IF(C511="","",COUNTA(C$8:C511))</f>
        <v/>
      </c>
      <c r="B511" s="48"/>
      <c r="C511" s="49"/>
      <c r="D511" s="48"/>
      <c r="E511" s="51"/>
      <c r="F511" s="23"/>
      <c r="G511" s="23"/>
      <c r="H511" s="23"/>
      <c r="I511" s="14" t="s">
        <v>2</v>
      </c>
      <c r="J511" s="37"/>
      <c r="K511" s="14" t="s">
        <v>2</v>
      </c>
      <c r="L511" s="37"/>
      <c r="M511" s="32"/>
      <c r="N511" s="32"/>
      <c r="O511" s="32"/>
      <c r="P511" s="32"/>
      <c r="Q511" s="32"/>
      <c r="R511" s="32"/>
      <c r="S511" s="32"/>
      <c r="T511" s="32"/>
      <c r="U511" s="32"/>
      <c r="V511" s="32"/>
      <c r="W511" s="32"/>
      <c r="X511" s="32"/>
      <c r="Y511" s="32"/>
      <c r="Z511" s="32"/>
    </row>
    <row r="512" ht="16.5" spans="1:26">
      <c r="A512" s="48" t="str">
        <f>IF(C512="","",COUNTA(C$8:C512))</f>
        <v/>
      </c>
      <c r="B512" s="48"/>
      <c r="C512" s="49"/>
      <c r="D512" s="48"/>
      <c r="E512" s="51"/>
      <c r="F512" s="23"/>
      <c r="G512" s="23"/>
      <c r="H512" s="23"/>
      <c r="I512" s="14" t="s">
        <v>2</v>
      </c>
      <c r="J512" s="37"/>
      <c r="K512" s="14" t="s">
        <v>2</v>
      </c>
      <c r="L512" s="37"/>
      <c r="M512" s="32"/>
      <c r="N512" s="32"/>
      <c r="O512" s="32"/>
      <c r="P512" s="32"/>
      <c r="Q512" s="32"/>
      <c r="R512" s="32"/>
      <c r="S512" s="32"/>
      <c r="T512" s="32"/>
      <c r="U512" s="32"/>
      <c r="V512" s="32"/>
      <c r="W512" s="32"/>
      <c r="X512" s="32"/>
      <c r="Y512" s="32"/>
      <c r="Z512" s="32"/>
    </row>
    <row r="513" ht="16.5" spans="1:26">
      <c r="A513" s="48" t="str">
        <f>IF(C513="","",COUNTA(C$8:C513))</f>
        <v/>
      </c>
      <c r="B513" s="48"/>
      <c r="C513" s="49"/>
      <c r="D513" s="48"/>
      <c r="E513" s="51"/>
      <c r="F513" s="23"/>
      <c r="G513" s="23"/>
      <c r="H513" s="23"/>
      <c r="I513" s="14" t="s">
        <v>2</v>
      </c>
      <c r="J513" s="37"/>
      <c r="K513" s="14" t="s">
        <v>2</v>
      </c>
      <c r="L513" s="37"/>
      <c r="M513" s="32"/>
      <c r="N513" s="32"/>
      <c r="O513" s="32"/>
      <c r="P513" s="32"/>
      <c r="Q513" s="32"/>
      <c r="R513" s="32"/>
      <c r="S513" s="32"/>
      <c r="T513" s="32"/>
      <c r="U513" s="32"/>
      <c r="V513" s="32"/>
      <c r="W513" s="32"/>
      <c r="X513" s="32"/>
      <c r="Y513" s="32"/>
      <c r="Z513" s="32"/>
    </row>
    <row r="514" ht="16.5" spans="1:26">
      <c r="A514" s="48" t="str">
        <f>IF(C514="","",COUNTA(C$8:C514))</f>
        <v/>
      </c>
      <c r="B514" s="48"/>
      <c r="C514" s="49"/>
      <c r="D514" s="48"/>
      <c r="E514" s="51"/>
      <c r="F514" s="23"/>
      <c r="G514" s="23"/>
      <c r="H514" s="23"/>
      <c r="I514" s="14" t="s">
        <v>2</v>
      </c>
      <c r="J514" s="37"/>
      <c r="K514" s="14" t="s">
        <v>2</v>
      </c>
      <c r="L514" s="37"/>
      <c r="M514" s="32"/>
      <c r="N514" s="32"/>
      <c r="O514" s="32"/>
      <c r="P514" s="32"/>
      <c r="Q514" s="32"/>
      <c r="R514" s="32"/>
      <c r="S514" s="32"/>
      <c r="T514" s="32"/>
      <c r="U514" s="32"/>
      <c r="V514" s="32"/>
      <c r="W514" s="32"/>
      <c r="X514" s="32"/>
      <c r="Y514" s="32"/>
      <c r="Z514" s="32"/>
    </row>
    <row r="515" ht="16.5" spans="1:26">
      <c r="A515" s="48" t="str">
        <f>IF(C515="","",COUNTA(C$8:C515))</f>
        <v/>
      </c>
      <c r="B515" s="48"/>
      <c r="C515" s="49"/>
      <c r="D515" s="48"/>
      <c r="E515" s="51"/>
      <c r="F515" s="23"/>
      <c r="G515" s="23"/>
      <c r="H515" s="23"/>
      <c r="I515" s="14" t="s">
        <v>2</v>
      </c>
      <c r="J515" s="37"/>
      <c r="K515" s="14" t="s">
        <v>2</v>
      </c>
      <c r="L515" s="37"/>
      <c r="M515" s="32"/>
      <c r="N515" s="32"/>
      <c r="O515" s="32"/>
      <c r="P515" s="32"/>
      <c r="Q515" s="32"/>
      <c r="R515" s="32"/>
      <c r="S515" s="32"/>
      <c r="T515" s="32"/>
      <c r="U515" s="32"/>
      <c r="V515" s="32"/>
      <c r="W515" s="32"/>
      <c r="X515" s="32"/>
      <c r="Y515" s="32"/>
      <c r="Z515" s="32"/>
    </row>
    <row r="516" ht="16.5" spans="1:26">
      <c r="A516" s="48" t="str">
        <f>IF(C516="","",COUNTA(C$8:C516))</f>
        <v/>
      </c>
      <c r="B516" s="48"/>
      <c r="C516" s="49"/>
      <c r="D516" s="48"/>
      <c r="E516" s="51"/>
      <c r="F516" s="23"/>
      <c r="G516" s="23"/>
      <c r="H516" s="23"/>
      <c r="I516" s="14" t="s">
        <v>2</v>
      </c>
      <c r="J516" s="37"/>
      <c r="K516" s="14" t="s">
        <v>2</v>
      </c>
      <c r="L516" s="37"/>
      <c r="M516" s="32"/>
      <c r="N516" s="32"/>
      <c r="O516" s="32"/>
      <c r="P516" s="32"/>
      <c r="Q516" s="32"/>
      <c r="R516" s="32"/>
      <c r="S516" s="32"/>
      <c r="T516" s="32"/>
      <c r="U516" s="32"/>
      <c r="V516" s="32"/>
      <c r="W516" s="32"/>
      <c r="X516" s="32"/>
      <c r="Y516" s="32"/>
      <c r="Z516" s="32"/>
    </row>
    <row r="517" ht="16.5" spans="1:26">
      <c r="A517" s="48" t="str">
        <f>IF(C517="","",COUNTA(C$8:C517))</f>
        <v/>
      </c>
      <c r="B517" s="48"/>
      <c r="C517" s="49"/>
      <c r="D517" s="48"/>
      <c r="E517" s="51"/>
      <c r="F517" s="23"/>
      <c r="G517" s="23"/>
      <c r="H517" s="23"/>
      <c r="I517" s="14" t="s">
        <v>2</v>
      </c>
      <c r="J517" s="37"/>
      <c r="K517" s="14" t="s">
        <v>2</v>
      </c>
      <c r="L517" s="37"/>
      <c r="M517" s="32"/>
      <c r="N517" s="32"/>
      <c r="O517" s="32"/>
      <c r="P517" s="32"/>
      <c r="Q517" s="32"/>
      <c r="R517" s="32"/>
      <c r="S517" s="32"/>
      <c r="T517" s="32"/>
      <c r="U517" s="32"/>
      <c r="V517" s="32"/>
      <c r="W517" s="32"/>
      <c r="X517" s="32"/>
      <c r="Y517" s="32"/>
      <c r="Z517" s="32"/>
    </row>
    <row r="518" ht="16.5" spans="1:26">
      <c r="A518" s="48" t="str">
        <f>IF(C518="","",COUNTA(C$8:C518))</f>
        <v/>
      </c>
      <c r="B518" s="48"/>
      <c r="C518" s="49"/>
      <c r="D518" s="48"/>
      <c r="E518" s="51"/>
      <c r="F518" s="23"/>
      <c r="G518" s="23"/>
      <c r="H518" s="23"/>
      <c r="I518" s="14" t="s">
        <v>2</v>
      </c>
      <c r="J518" s="37"/>
      <c r="K518" s="14" t="s">
        <v>2</v>
      </c>
      <c r="L518" s="37"/>
      <c r="M518" s="32"/>
      <c r="N518" s="32"/>
      <c r="O518" s="32"/>
      <c r="P518" s="32"/>
      <c r="Q518" s="32"/>
      <c r="R518" s="32"/>
      <c r="S518" s="32"/>
      <c r="T518" s="32"/>
      <c r="U518" s="32"/>
      <c r="V518" s="32"/>
      <c r="W518" s="32"/>
      <c r="X518" s="32"/>
      <c r="Y518" s="32"/>
      <c r="Z518" s="32"/>
    </row>
    <row r="519" ht="16.5" spans="1:26">
      <c r="A519" s="48" t="str">
        <f>IF(C519="","",COUNTA(C$8:C519))</f>
        <v/>
      </c>
      <c r="B519" s="48"/>
      <c r="C519" s="49"/>
      <c r="D519" s="48"/>
      <c r="E519" s="51"/>
      <c r="F519" s="23"/>
      <c r="G519" s="23"/>
      <c r="H519" s="23"/>
      <c r="I519" s="14" t="s">
        <v>2</v>
      </c>
      <c r="J519" s="37"/>
      <c r="K519" s="14" t="s">
        <v>2</v>
      </c>
      <c r="L519" s="37"/>
      <c r="M519" s="32"/>
      <c r="N519" s="32"/>
      <c r="O519" s="32"/>
      <c r="P519" s="32"/>
      <c r="Q519" s="32"/>
      <c r="R519" s="32"/>
      <c r="S519" s="32"/>
      <c r="T519" s="32"/>
      <c r="U519" s="32"/>
      <c r="V519" s="32"/>
      <c r="W519" s="32"/>
      <c r="X519" s="32"/>
      <c r="Y519" s="32"/>
      <c r="Z519" s="32"/>
    </row>
    <row r="520" ht="16.5" spans="1:26">
      <c r="A520" s="48" t="str">
        <f>IF(C520="","",COUNTA(C$8:C520))</f>
        <v/>
      </c>
      <c r="B520" s="48"/>
      <c r="C520" s="49"/>
      <c r="D520" s="48"/>
      <c r="E520" s="51"/>
      <c r="F520" s="23"/>
      <c r="G520" s="23"/>
      <c r="H520" s="23"/>
      <c r="I520" s="14" t="s">
        <v>2</v>
      </c>
      <c r="J520" s="37"/>
      <c r="K520" s="14" t="s">
        <v>2</v>
      </c>
      <c r="L520" s="37"/>
      <c r="M520" s="32"/>
      <c r="N520" s="32"/>
      <c r="O520" s="32"/>
      <c r="P520" s="32"/>
      <c r="Q520" s="32"/>
      <c r="R520" s="32"/>
      <c r="S520" s="32"/>
      <c r="T520" s="32"/>
      <c r="U520" s="32"/>
      <c r="V520" s="32"/>
      <c r="W520" s="32"/>
      <c r="X520" s="32"/>
      <c r="Y520" s="32"/>
      <c r="Z520" s="32"/>
    </row>
    <row r="521" ht="16.5" spans="1:26">
      <c r="A521" s="48" t="str">
        <f>IF(C521="","",COUNTA(C$8:C521))</f>
        <v/>
      </c>
      <c r="B521" s="48"/>
      <c r="C521" s="49"/>
      <c r="D521" s="48"/>
      <c r="E521" s="51"/>
      <c r="F521" s="23"/>
      <c r="G521" s="23"/>
      <c r="H521" s="23"/>
      <c r="I521" s="14" t="s">
        <v>2</v>
      </c>
      <c r="J521" s="37"/>
      <c r="K521" s="14" t="s">
        <v>2</v>
      </c>
      <c r="L521" s="37"/>
      <c r="M521" s="32"/>
      <c r="N521" s="32"/>
      <c r="O521" s="32"/>
      <c r="P521" s="32"/>
      <c r="Q521" s="32"/>
      <c r="R521" s="32"/>
      <c r="S521" s="32"/>
      <c r="T521" s="32"/>
      <c r="U521" s="32"/>
      <c r="V521" s="32"/>
      <c r="W521" s="32"/>
      <c r="X521" s="32"/>
      <c r="Y521" s="32"/>
      <c r="Z521" s="32"/>
    </row>
    <row r="522" ht="16.5" spans="1:26">
      <c r="A522" s="48" t="str">
        <f>IF(C522="","",COUNTA(C$8:C522))</f>
        <v/>
      </c>
      <c r="B522" s="48"/>
      <c r="C522" s="49"/>
      <c r="D522" s="48"/>
      <c r="E522" s="51"/>
      <c r="F522" s="23"/>
      <c r="G522" s="23"/>
      <c r="H522" s="23"/>
      <c r="I522" s="14" t="s">
        <v>2</v>
      </c>
      <c r="J522" s="37"/>
      <c r="K522" s="14" t="s">
        <v>2</v>
      </c>
      <c r="L522" s="37"/>
      <c r="M522" s="32"/>
      <c r="N522" s="32"/>
      <c r="O522" s="32"/>
      <c r="P522" s="32"/>
      <c r="Q522" s="32"/>
      <c r="R522" s="32"/>
      <c r="S522" s="32"/>
      <c r="T522" s="32"/>
      <c r="U522" s="32"/>
      <c r="V522" s="32"/>
      <c r="W522" s="32"/>
      <c r="X522" s="32"/>
      <c r="Y522" s="32"/>
      <c r="Z522" s="32"/>
    </row>
    <row r="523" ht="16.5" spans="1:26">
      <c r="A523" s="48" t="str">
        <f>IF(C523="","",COUNTA(C$8:C523))</f>
        <v/>
      </c>
      <c r="B523" s="48"/>
      <c r="C523" s="49"/>
      <c r="D523" s="48"/>
      <c r="E523" s="51"/>
      <c r="F523" s="23"/>
      <c r="G523" s="23"/>
      <c r="H523" s="23"/>
      <c r="I523" s="14" t="s">
        <v>2</v>
      </c>
      <c r="J523" s="37"/>
      <c r="K523" s="14" t="s">
        <v>2</v>
      </c>
      <c r="L523" s="37"/>
      <c r="M523" s="32"/>
      <c r="N523" s="32"/>
      <c r="O523" s="32"/>
      <c r="P523" s="32"/>
      <c r="Q523" s="32"/>
      <c r="R523" s="32"/>
      <c r="S523" s="32"/>
      <c r="T523" s="32"/>
      <c r="U523" s="32"/>
      <c r="V523" s="32"/>
      <c r="W523" s="32"/>
      <c r="X523" s="32"/>
      <c r="Y523" s="32"/>
      <c r="Z523" s="32"/>
    </row>
    <row r="524" ht="16.5" spans="1:26">
      <c r="A524" s="48" t="str">
        <f>IF(C524="","",COUNTA(C$8:C524))</f>
        <v/>
      </c>
      <c r="B524" s="48"/>
      <c r="C524" s="49"/>
      <c r="D524" s="48"/>
      <c r="E524" s="51"/>
      <c r="F524" s="23"/>
      <c r="G524" s="23"/>
      <c r="H524" s="23"/>
      <c r="I524" s="14" t="s">
        <v>2</v>
      </c>
      <c r="J524" s="37"/>
      <c r="K524" s="14" t="s">
        <v>2</v>
      </c>
      <c r="L524" s="37"/>
      <c r="M524" s="32"/>
      <c r="N524" s="32"/>
      <c r="O524" s="32"/>
      <c r="P524" s="32"/>
      <c r="Q524" s="32"/>
      <c r="R524" s="32"/>
      <c r="S524" s="32"/>
      <c r="T524" s="32"/>
      <c r="U524" s="32"/>
      <c r="V524" s="32"/>
      <c r="W524" s="32"/>
      <c r="X524" s="32"/>
      <c r="Y524" s="32"/>
      <c r="Z524" s="32"/>
    </row>
    <row r="525" ht="16.5" spans="1:26">
      <c r="A525" s="48" t="str">
        <f>IF(C525="","",COUNTA(C$8:C525))</f>
        <v/>
      </c>
      <c r="B525" s="48"/>
      <c r="C525" s="49"/>
      <c r="D525" s="48"/>
      <c r="E525" s="51"/>
      <c r="F525" s="23"/>
      <c r="G525" s="23"/>
      <c r="H525" s="23"/>
      <c r="I525" s="14" t="s">
        <v>2</v>
      </c>
      <c r="J525" s="37"/>
      <c r="K525" s="14" t="s">
        <v>2</v>
      </c>
      <c r="L525" s="37"/>
      <c r="M525" s="32"/>
      <c r="N525" s="32"/>
      <c r="O525" s="32"/>
      <c r="P525" s="32"/>
      <c r="Q525" s="32"/>
      <c r="R525" s="32"/>
      <c r="S525" s="32"/>
      <c r="T525" s="32"/>
      <c r="U525" s="32"/>
      <c r="V525" s="32"/>
      <c r="W525" s="32"/>
      <c r="X525" s="32"/>
      <c r="Y525" s="32"/>
      <c r="Z525" s="32"/>
    </row>
    <row r="526" ht="16.5" spans="1:26">
      <c r="A526" s="48" t="str">
        <f>IF(C526="","",COUNTA(C$8:C526))</f>
        <v/>
      </c>
      <c r="B526" s="48"/>
      <c r="C526" s="49"/>
      <c r="D526" s="48"/>
      <c r="E526" s="51"/>
      <c r="F526" s="23"/>
      <c r="G526" s="23"/>
      <c r="H526" s="23"/>
      <c r="I526" s="14" t="s">
        <v>2</v>
      </c>
      <c r="J526" s="37"/>
      <c r="K526" s="14" t="s">
        <v>2</v>
      </c>
      <c r="L526" s="37"/>
      <c r="M526" s="32"/>
      <c r="N526" s="32"/>
      <c r="O526" s="32"/>
      <c r="P526" s="32"/>
      <c r="Q526" s="32"/>
      <c r="R526" s="32"/>
      <c r="S526" s="32"/>
      <c r="T526" s="32"/>
      <c r="U526" s="32"/>
      <c r="V526" s="32"/>
      <c r="W526" s="32"/>
      <c r="X526" s="32"/>
      <c r="Y526" s="32"/>
      <c r="Z526" s="32"/>
    </row>
    <row r="527" ht="16.5" spans="1:26">
      <c r="A527" s="48" t="str">
        <f>IF(C527="","",COUNTA(C$8:C527))</f>
        <v/>
      </c>
      <c r="B527" s="48"/>
      <c r="C527" s="49"/>
      <c r="D527" s="48"/>
      <c r="E527" s="51"/>
      <c r="F527" s="23"/>
      <c r="G527" s="23"/>
      <c r="H527" s="23"/>
      <c r="I527" s="14" t="s">
        <v>2</v>
      </c>
      <c r="J527" s="37"/>
      <c r="K527" s="14" t="s">
        <v>2</v>
      </c>
      <c r="L527" s="37"/>
      <c r="M527" s="32"/>
      <c r="N527" s="32"/>
      <c r="O527" s="32"/>
      <c r="P527" s="32"/>
      <c r="Q527" s="32"/>
      <c r="R527" s="32"/>
      <c r="S527" s="32"/>
      <c r="T527" s="32"/>
      <c r="U527" s="32"/>
      <c r="V527" s="32"/>
      <c r="W527" s="32"/>
      <c r="X527" s="32"/>
      <c r="Y527" s="32"/>
      <c r="Z527" s="32"/>
    </row>
    <row r="528" ht="16.5" spans="1:26">
      <c r="A528" s="48" t="str">
        <f>IF(C528="","",COUNTA(C$8:C528))</f>
        <v/>
      </c>
      <c r="B528" s="48"/>
      <c r="C528" s="49"/>
      <c r="D528" s="48"/>
      <c r="E528" s="51"/>
      <c r="F528" s="23"/>
      <c r="G528" s="23"/>
      <c r="H528" s="23"/>
      <c r="I528" s="14" t="s">
        <v>2</v>
      </c>
      <c r="J528" s="37"/>
      <c r="K528" s="14" t="s">
        <v>2</v>
      </c>
      <c r="L528" s="37"/>
      <c r="M528" s="32"/>
      <c r="N528" s="32"/>
      <c r="O528" s="32"/>
      <c r="P528" s="32"/>
      <c r="Q528" s="32"/>
      <c r="R528" s="32"/>
      <c r="S528" s="32"/>
      <c r="T528" s="32"/>
      <c r="U528" s="32"/>
      <c r="V528" s="32"/>
      <c r="W528" s="32"/>
      <c r="X528" s="32"/>
      <c r="Y528" s="32"/>
      <c r="Z528" s="32"/>
    </row>
    <row r="529" ht="16.5" spans="1:26">
      <c r="A529" s="48" t="str">
        <f>IF(C529="","",COUNTA(C$8:C529))</f>
        <v/>
      </c>
      <c r="B529" s="48"/>
      <c r="C529" s="49"/>
      <c r="D529" s="48"/>
      <c r="E529" s="51"/>
      <c r="F529" s="23"/>
      <c r="G529" s="23"/>
      <c r="H529" s="23"/>
      <c r="I529" s="14" t="s">
        <v>2</v>
      </c>
      <c r="J529" s="37"/>
      <c r="K529" s="14" t="s">
        <v>2</v>
      </c>
      <c r="L529" s="37"/>
      <c r="M529" s="32"/>
      <c r="N529" s="32"/>
      <c r="O529" s="32"/>
      <c r="P529" s="32"/>
      <c r="Q529" s="32"/>
      <c r="R529" s="32"/>
      <c r="S529" s="32"/>
      <c r="T529" s="32"/>
      <c r="U529" s="32"/>
      <c r="V529" s="32"/>
      <c r="W529" s="32"/>
      <c r="X529" s="32"/>
      <c r="Y529" s="32"/>
      <c r="Z529" s="32"/>
    </row>
    <row r="530" ht="16.5" spans="1:26">
      <c r="A530" s="48" t="str">
        <f t="shared" ref="A530:A582" si="0">IF(B530=0,"",ROW()-7)</f>
        <v/>
      </c>
      <c r="B530" s="48"/>
      <c r="C530" s="49"/>
      <c r="D530" s="48"/>
      <c r="E530" s="51"/>
      <c r="F530" s="23"/>
      <c r="G530" s="23"/>
      <c r="H530" s="23"/>
      <c r="I530" s="14" t="s">
        <v>2</v>
      </c>
      <c r="J530" s="37"/>
      <c r="K530" s="14" t="s">
        <v>2</v>
      </c>
      <c r="L530" s="37"/>
      <c r="M530" s="32"/>
      <c r="N530" s="32"/>
      <c r="O530" s="32"/>
      <c r="P530" s="32"/>
      <c r="Q530" s="32"/>
      <c r="R530" s="32"/>
      <c r="S530" s="32"/>
      <c r="T530" s="32"/>
      <c r="U530" s="32"/>
      <c r="V530" s="32"/>
      <c r="W530" s="32"/>
      <c r="X530" s="32"/>
      <c r="Y530" s="32"/>
      <c r="Z530" s="32"/>
    </row>
    <row r="531" ht="16.5" spans="1:26">
      <c r="A531" s="48" t="str">
        <f t="shared" si="0"/>
        <v/>
      </c>
      <c r="B531" s="48"/>
      <c r="C531" s="49"/>
      <c r="D531" s="48"/>
      <c r="E531" s="51"/>
      <c r="F531" s="23"/>
      <c r="G531" s="23"/>
      <c r="H531" s="23"/>
      <c r="I531" s="14" t="s">
        <v>2</v>
      </c>
      <c r="J531" s="37"/>
      <c r="K531" s="14" t="s">
        <v>2</v>
      </c>
      <c r="L531" s="37"/>
      <c r="M531" s="32"/>
      <c r="N531" s="32"/>
      <c r="O531" s="32"/>
      <c r="P531" s="32"/>
      <c r="Q531" s="32"/>
      <c r="R531" s="32"/>
      <c r="S531" s="32"/>
      <c r="T531" s="32"/>
      <c r="U531" s="32"/>
      <c r="V531" s="32"/>
      <c r="W531" s="32"/>
      <c r="X531" s="32"/>
      <c r="Y531" s="32"/>
      <c r="Z531" s="32"/>
    </row>
    <row r="532" ht="16.5" spans="1:26">
      <c r="A532" s="48" t="str">
        <f t="shared" si="0"/>
        <v/>
      </c>
      <c r="B532" s="48"/>
      <c r="C532" s="49"/>
      <c r="D532" s="48"/>
      <c r="E532" s="51"/>
      <c r="F532" s="23"/>
      <c r="G532" s="23"/>
      <c r="H532" s="23"/>
      <c r="I532" s="14" t="s">
        <v>2</v>
      </c>
      <c r="J532" s="37"/>
      <c r="K532" s="14" t="s">
        <v>2</v>
      </c>
      <c r="L532" s="37"/>
      <c r="M532" s="32"/>
      <c r="N532" s="32"/>
      <c r="O532" s="32"/>
      <c r="P532" s="32"/>
      <c r="Q532" s="32"/>
      <c r="R532" s="32"/>
      <c r="S532" s="32"/>
      <c r="T532" s="32"/>
      <c r="U532" s="32"/>
      <c r="V532" s="32"/>
      <c r="W532" s="32"/>
      <c r="X532" s="32"/>
      <c r="Y532" s="32"/>
      <c r="Z532" s="32"/>
    </row>
    <row r="533" ht="16.5" spans="1:26">
      <c r="A533" s="48" t="str">
        <f t="shared" si="0"/>
        <v/>
      </c>
      <c r="B533" s="48"/>
      <c r="C533" s="49"/>
      <c r="D533" s="48"/>
      <c r="E533" s="51"/>
      <c r="F533" s="23"/>
      <c r="G533" s="23"/>
      <c r="H533" s="23"/>
      <c r="I533" s="14" t="s">
        <v>2</v>
      </c>
      <c r="J533" s="37"/>
      <c r="K533" s="14" t="s">
        <v>2</v>
      </c>
      <c r="L533" s="37"/>
      <c r="M533" s="32"/>
      <c r="N533" s="32"/>
      <c r="O533" s="32"/>
      <c r="P533" s="32"/>
      <c r="Q533" s="32"/>
      <c r="R533" s="32"/>
      <c r="S533" s="32"/>
      <c r="T533" s="32"/>
      <c r="U533" s="32"/>
      <c r="V533" s="32"/>
      <c r="W533" s="32"/>
      <c r="X533" s="32"/>
      <c r="Y533" s="32"/>
      <c r="Z533" s="32"/>
    </row>
    <row r="534" ht="16.5" spans="1:26">
      <c r="A534" s="48" t="str">
        <f t="shared" si="0"/>
        <v/>
      </c>
      <c r="B534" s="48"/>
      <c r="C534" s="49"/>
      <c r="D534" s="48"/>
      <c r="E534" s="51"/>
      <c r="F534" s="23"/>
      <c r="G534" s="23"/>
      <c r="H534" s="23"/>
      <c r="I534" s="14" t="s">
        <v>2</v>
      </c>
      <c r="J534" s="37"/>
      <c r="K534" s="14" t="s">
        <v>2</v>
      </c>
      <c r="L534" s="37"/>
      <c r="M534" s="32"/>
      <c r="N534" s="32"/>
      <c r="O534" s="32"/>
      <c r="P534" s="32"/>
      <c r="Q534" s="32"/>
      <c r="R534" s="32"/>
      <c r="S534" s="32"/>
      <c r="T534" s="32"/>
      <c r="U534" s="32"/>
      <c r="V534" s="32"/>
      <c r="W534" s="32"/>
      <c r="X534" s="32"/>
      <c r="Y534" s="32"/>
      <c r="Z534" s="32"/>
    </row>
    <row r="535" ht="16.5" spans="1:26">
      <c r="A535" s="48" t="str">
        <f t="shared" si="0"/>
        <v/>
      </c>
      <c r="B535" s="48"/>
      <c r="C535" s="49"/>
      <c r="D535" s="48"/>
      <c r="E535" s="51"/>
      <c r="F535" s="23"/>
      <c r="G535" s="23"/>
      <c r="H535" s="23"/>
      <c r="I535" s="14" t="s">
        <v>2</v>
      </c>
      <c r="J535" s="37"/>
      <c r="K535" s="14" t="s">
        <v>2</v>
      </c>
      <c r="L535" s="37"/>
      <c r="M535" s="32"/>
      <c r="N535" s="32"/>
      <c r="O535" s="32"/>
      <c r="P535" s="32"/>
      <c r="Q535" s="32"/>
      <c r="R535" s="32"/>
      <c r="S535" s="32"/>
      <c r="T535" s="32"/>
      <c r="U535" s="32"/>
      <c r="V535" s="32"/>
      <c r="W535" s="32"/>
      <c r="X535" s="32"/>
      <c r="Y535" s="32"/>
      <c r="Z535" s="32"/>
    </row>
    <row r="536" ht="16.5" spans="1:26">
      <c r="A536" s="48" t="str">
        <f t="shared" si="0"/>
        <v/>
      </c>
      <c r="B536" s="48"/>
      <c r="C536" s="49"/>
      <c r="D536" s="48"/>
      <c r="E536" s="51"/>
      <c r="F536" s="23"/>
      <c r="G536" s="23"/>
      <c r="H536" s="23"/>
      <c r="I536" s="14" t="s">
        <v>2</v>
      </c>
      <c r="J536" s="37"/>
      <c r="K536" s="14" t="s">
        <v>2</v>
      </c>
      <c r="L536" s="37"/>
      <c r="M536" s="32"/>
      <c r="N536" s="32"/>
      <c r="O536" s="32"/>
      <c r="P536" s="32"/>
      <c r="Q536" s="32"/>
      <c r="R536" s="32"/>
      <c r="S536" s="32"/>
      <c r="T536" s="32"/>
      <c r="U536" s="32"/>
      <c r="V536" s="32"/>
      <c r="W536" s="32"/>
      <c r="X536" s="32"/>
      <c r="Y536" s="32"/>
      <c r="Z536" s="32"/>
    </row>
    <row r="537" ht="16.5" spans="1:26">
      <c r="A537" s="48" t="str">
        <f t="shared" si="0"/>
        <v/>
      </c>
      <c r="B537" s="48"/>
      <c r="C537" s="49"/>
      <c r="D537" s="48"/>
      <c r="E537" s="51"/>
      <c r="F537" s="23"/>
      <c r="G537" s="23"/>
      <c r="H537" s="23"/>
      <c r="I537" s="14" t="s">
        <v>2</v>
      </c>
      <c r="J537" s="37"/>
      <c r="K537" s="14" t="s">
        <v>2</v>
      </c>
      <c r="L537" s="37"/>
      <c r="M537" s="32"/>
      <c r="N537" s="32"/>
      <c r="O537" s="32"/>
      <c r="P537" s="32"/>
      <c r="Q537" s="32"/>
      <c r="R537" s="32"/>
      <c r="S537" s="32"/>
      <c r="T537" s="32"/>
      <c r="U537" s="32"/>
      <c r="V537" s="32"/>
      <c r="W537" s="32"/>
      <c r="X537" s="32"/>
      <c r="Y537" s="32"/>
      <c r="Z537" s="32"/>
    </row>
    <row r="538" ht="16.5" spans="1:26">
      <c r="A538" s="48" t="str">
        <f t="shared" si="0"/>
        <v/>
      </c>
      <c r="B538" s="48"/>
      <c r="C538" s="49"/>
      <c r="D538" s="48"/>
      <c r="E538" s="51"/>
      <c r="F538" s="23"/>
      <c r="G538" s="23"/>
      <c r="H538" s="23"/>
      <c r="I538" s="14" t="s">
        <v>2</v>
      </c>
      <c r="J538" s="37"/>
      <c r="K538" s="14" t="s">
        <v>2</v>
      </c>
      <c r="L538" s="37"/>
      <c r="M538" s="32"/>
      <c r="N538" s="32"/>
      <c r="O538" s="32"/>
      <c r="P538" s="32"/>
      <c r="Q538" s="32"/>
      <c r="R538" s="32"/>
      <c r="S538" s="32"/>
      <c r="T538" s="32"/>
      <c r="U538" s="32"/>
      <c r="V538" s="32"/>
      <c r="W538" s="32"/>
      <c r="X538" s="32"/>
      <c r="Y538" s="32"/>
      <c r="Z538" s="32"/>
    </row>
    <row r="539" ht="16.5" spans="1:26">
      <c r="A539" s="48" t="str">
        <f t="shared" si="0"/>
        <v/>
      </c>
      <c r="B539" s="48"/>
      <c r="C539" s="49"/>
      <c r="D539" s="48"/>
      <c r="E539" s="51"/>
      <c r="F539" s="23"/>
      <c r="G539" s="23"/>
      <c r="H539" s="23"/>
      <c r="I539" s="14" t="s">
        <v>2</v>
      </c>
      <c r="J539" s="37"/>
      <c r="K539" s="14" t="s">
        <v>2</v>
      </c>
      <c r="L539" s="37"/>
      <c r="M539" s="32"/>
      <c r="N539" s="32"/>
      <c r="O539" s="32"/>
      <c r="P539" s="32"/>
      <c r="Q539" s="32"/>
      <c r="R539" s="32"/>
      <c r="S539" s="32"/>
      <c r="T539" s="32"/>
      <c r="U539" s="32"/>
      <c r="V539" s="32"/>
      <c r="W539" s="32"/>
      <c r="X539" s="32"/>
      <c r="Y539" s="32"/>
      <c r="Z539" s="32"/>
    </row>
    <row r="540" ht="16.5" spans="1:26">
      <c r="A540" s="48" t="str">
        <f t="shared" si="0"/>
        <v/>
      </c>
      <c r="B540" s="48"/>
      <c r="C540" s="49"/>
      <c r="D540" s="48"/>
      <c r="E540" s="51"/>
      <c r="F540" s="23"/>
      <c r="G540" s="23"/>
      <c r="H540" s="23"/>
      <c r="I540" s="14" t="s">
        <v>2</v>
      </c>
      <c r="J540" s="37"/>
      <c r="K540" s="14" t="s">
        <v>2</v>
      </c>
      <c r="L540" s="37"/>
      <c r="M540" s="32"/>
      <c r="N540" s="32"/>
      <c r="O540" s="32"/>
      <c r="P540" s="32"/>
      <c r="Q540" s="32"/>
      <c r="R540" s="32"/>
      <c r="S540" s="32"/>
      <c r="T540" s="32"/>
      <c r="U540" s="32"/>
      <c r="V540" s="32"/>
      <c r="W540" s="32"/>
      <c r="X540" s="32"/>
      <c r="Y540" s="32"/>
      <c r="Z540" s="32"/>
    </row>
    <row r="541" ht="16.5" spans="1:26">
      <c r="A541" s="48" t="str">
        <f t="shared" si="0"/>
        <v/>
      </c>
      <c r="B541" s="48"/>
      <c r="C541" s="49"/>
      <c r="D541" s="48"/>
      <c r="E541" s="51"/>
      <c r="F541" s="23"/>
      <c r="G541" s="23"/>
      <c r="H541" s="23"/>
      <c r="I541" s="14" t="s">
        <v>2</v>
      </c>
      <c r="J541" s="37"/>
      <c r="K541" s="14" t="s">
        <v>2</v>
      </c>
      <c r="L541" s="37"/>
      <c r="M541" s="32"/>
      <c r="N541" s="32"/>
      <c r="O541" s="32"/>
      <c r="P541" s="32"/>
      <c r="Q541" s="32"/>
      <c r="R541" s="32"/>
      <c r="S541" s="32"/>
      <c r="T541" s="32"/>
      <c r="U541" s="32"/>
      <c r="V541" s="32"/>
      <c r="W541" s="32"/>
      <c r="X541" s="32"/>
      <c r="Y541" s="32"/>
      <c r="Z541" s="32"/>
    </row>
    <row r="542" ht="16.5" spans="1:26">
      <c r="A542" s="48" t="str">
        <f t="shared" si="0"/>
        <v/>
      </c>
      <c r="B542" s="48"/>
      <c r="C542" s="49"/>
      <c r="D542" s="48"/>
      <c r="E542" s="51"/>
      <c r="F542" s="23"/>
      <c r="G542" s="23"/>
      <c r="H542" s="23"/>
      <c r="I542" s="14" t="s">
        <v>2</v>
      </c>
      <c r="J542" s="37"/>
      <c r="K542" s="14" t="s">
        <v>2</v>
      </c>
      <c r="L542" s="37"/>
      <c r="M542" s="32"/>
      <c r="N542" s="32"/>
      <c r="O542" s="32"/>
      <c r="P542" s="32"/>
      <c r="Q542" s="32"/>
      <c r="R542" s="32"/>
      <c r="S542" s="32"/>
      <c r="T542" s="32"/>
      <c r="U542" s="32"/>
      <c r="V542" s="32"/>
      <c r="W542" s="32"/>
      <c r="X542" s="32"/>
      <c r="Y542" s="32"/>
      <c r="Z542" s="32"/>
    </row>
    <row r="543" ht="16.5" spans="1:26">
      <c r="A543" s="48" t="str">
        <f t="shared" si="0"/>
        <v/>
      </c>
      <c r="B543" s="48"/>
      <c r="C543" s="49"/>
      <c r="D543" s="48"/>
      <c r="E543" s="51"/>
      <c r="F543" s="23"/>
      <c r="G543" s="23"/>
      <c r="H543" s="23"/>
      <c r="I543" s="14" t="s">
        <v>2</v>
      </c>
      <c r="J543" s="37"/>
      <c r="K543" s="14" t="s">
        <v>2</v>
      </c>
      <c r="L543" s="37"/>
      <c r="M543" s="32"/>
      <c r="N543" s="32"/>
      <c r="O543" s="32"/>
      <c r="P543" s="32"/>
      <c r="Q543" s="32"/>
      <c r="R543" s="32"/>
      <c r="S543" s="32"/>
      <c r="T543" s="32"/>
      <c r="U543" s="32"/>
      <c r="V543" s="32"/>
      <c r="W543" s="32"/>
      <c r="X543" s="32"/>
      <c r="Y543" s="32"/>
      <c r="Z543" s="32"/>
    </row>
    <row r="544" ht="16.5" spans="1:26">
      <c r="A544" s="48" t="str">
        <f t="shared" si="0"/>
        <v/>
      </c>
      <c r="B544" s="48"/>
      <c r="C544" s="49"/>
      <c r="D544" s="48"/>
      <c r="E544" s="51"/>
      <c r="F544" s="23"/>
      <c r="G544" s="23"/>
      <c r="H544" s="23"/>
      <c r="I544" s="14" t="s">
        <v>2</v>
      </c>
      <c r="J544" s="37"/>
      <c r="K544" s="14" t="s">
        <v>2</v>
      </c>
      <c r="L544" s="37"/>
      <c r="M544" s="32"/>
      <c r="N544" s="32"/>
      <c r="O544" s="32"/>
      <c r="P544" s="32"/>
      <c r="Q544" s="32"/>
      <c r="R544" s="32"/>
      <c r="S544" s="32"/>
      <c r="T544" s="32"/>
      <c r="U544" s="32"/>
      <c r="V544" s="32"/>
      <c r="W544" s="32"/>
      <c r="X544" s="32"/>
      <c r="Y544" s="32"/>
      <c r="Z544" s="32"/>
    </row>
    <row r="545" ht="16.5" spans="1:26">
      <c r="A545" s="48" t="str">
        <f t="shared" si="0"/>
        <v/>
      </c>
      <c r="B545" s="48"/>
      <c r="C545" s="49"/>
      <c r="D545" s="48"/>
      <c r="E545" s="51"/>
      <c r="F545" s="23"/>
      <c r="G545" s="23"/>
      <c r="H545" s="23"/>
      <c r="I545" s="14" t="s">
        <v>2</v>
      </c>
      <c r="J545" s="37"/>
      <c r="K545" s="14" t="s">
        <v>2</v>
      </c>
      <c r="L545" s="37"/>
      <c r="M545" s="32"/>
      <c r="N545" s="32"/>
      <c r="O545" s="32"/>
      <c r="P545" s="32"/>
      <c r="Q545" s="32"/>
      <c r="R545" s="32"/>
      <c r="S545" s="32"/>
      <c r="T545" s="32"/>
      <c r="U545" s="32"/>
      <c r="V545" s="32"/>
      <c r="W545" s="32"/>
      <c r="X545" s="32"/>
      <c r="Y545" s="32"/>
      <c r="Z545" s="32"/>
    </row>
    <row r="546" ht="16.5" spans="1:26">
      <c r="A546" s="48" t="str">
        <f t="shared" si="0"/>
        <v/>
      </c>
      <c r="B546" s="48"/>
      <c r="C546" s="49"/>
      <c r="D546" s="48"/>
      <c r="E546" s="51"/>
      <c r="F546" s="23"/>
      <c r="G546" s="23"/>
      <c r="H546" s="23"/>
      <c r="I546" s="14" t="s">
        <v>2</v>
      </c>
      <c r="J546" s="37"/>
      <c r="K546" s="14" t="s">
        <v>2</v>
      </c>
      <c r="L546" s="37"/>
      <c r="M546" s="32"/>
      <c r="N546" s="32"/>
      <c r="O546" s="32"/>
      <c r="P546" s="32"/>
      <c r="Q546" s="32"/>
      <c r="R546" s="32"/>
      <c r="S546" s="32"/>
      <c r="T546" s="32"/>
      <c r="U546" s="32"/>
      <c r="V546" s="32"/>
      <c r="W546" s="32"/>
      <c r="X546" s="32"/>
      <c r="Y546" s="32"/>
      <c r="Z546" s="32"/>
    </row>
    <row r="547" ht="16.5" spans="1:26">
      <c r="A547" s="48" t="str">
        <f t="shared" si="0"/>
        <v/>
      </c>
      <c r="B547" s="48"/>
      <c r="C547" s="49"/>
      <c r="D547" s="48"/>
      <c r="E547" s="51"/>
      <c r="F547" s="23"/>
      <c r="G547" s="23"/>
      <c r="H547" s="23"/>
      <c r="I547" s="14" t="s">
        <v>2</v>
      </c>
      <c r="J547" s="37"/>
      <c r="K547" s="14" t="s">
        <v>2</v>
      </c>
      <c r="L547" s="37"/>
      <c r="M547" s="32"/>
      <c r="N547" s="32"/>
      <c r="O547" s="32"/>
      <c r="P547" s="32"/>
      <c r="Q547" s="32"/>
      <c r="R547" s="32"/>
      <c r="S547" s="32"/>
      <c r="T547" s="32"/>
      <c r="U547" s="32"/>
      <c r="V547" s="32"/>
      <c r="W547" s="32"/>
      <c r="X547" s="32"/>
      <c r="Y547" s="32"/>
      <c r="Z547" s="32"/>
    </row>
    <row r="548" ht="16.5" spans="1:26">
      <c r="A548" s="48" t="str">
        <f t="shared" si="0"/>
        <v/>
      </c>
      <c r="B548" s="48"/>
      <c r="C548" s="49"/>
      <c r="D548" s="48"/>
      <c r="E548" s="51"/>
      <c r="F548" s="23"/>
      <c r="G548" s="23"/>
      <c r="H548" s="23"/>
      <c r="I548" s="14" t="s">
        <v>2</v>
      </c>
      <c r="J548" s="37"/>
      <c r="K548" s="14" t="s">
        <v>2</v>
      </c>
      <c r="L548" s="37"/>
      <c r="M548" s="32"/>
      <c r="N548" s="32"/>
      <c r="O548" s="32"/>
      <c r="P548" s="32"/>
      <c r="Q548" s="32"/>
      <c r="R548" s="32"/>
      <c r="S548" s="32"/>
      <c r="T548" s="32"/>
      <c r="U548" s="32"/>
      <c r="V548" s="32"/>
      <c r="W548" s="32"/>
      <c r="X548" s="32"/>
      <c r="Y548" s="32"/>
      <c r="Z548" s="32"/>
    </row>
    <row r="549" ht="16.5" spans="1:26">
      <c r="A549" s="48" t="str">
        <f t="shared" si="0"/>
        <v/>
      </c>
      <c r="B549" s="48"/>
      <c r="C549" s="49"/>
      <c r="D549" s="48"/>
      <c r="E549" s="51"/>
      <c r="F549" s="23"/>
      <c r="G549" s="23"/>
      <c r="H549" s="23"/>
      <c r="I549" s="14" t="s">
        <v>2</v>
      </c>
      <c r="J549" s="37"/>
      <c r="K549" s="14" t="s">
        <v>2</v>
      </c>
      <c r="L549" s="37"/>
      <c r="M549" s="32"/>
      <c r="N549" s="32"/>
      <c r="O549" s="32"/>
      <c r="P549" s="32"/>
      <c r="Q549" s="32"/>
      <c r="R549" s="32"/>
      <c r="S549" s="32"/>
      <c r="T549" s="32"/>
      <c r="U549" s="32"/>
      <c r="V549" s="32"/>
      <c r="W549" s="32"/>
      <c r="X549" s="32"/>
      <c r="Y549" s="32"/>
      <c r="Z549" s="32"/>
    </row>
    <row r="550" ht="16.5" spans="1:26">
      <c r="A550" s="48" t="str">
        <f t="shared" si="0"/>
        <v/>
      </c>
      <c r="B550" s="48"/>
      <c r="C550" s="49"/>
      <c r="D550" s="48"/>
      <c r="E550" s="51"/>
      <c r="F550" s="23"/>
      <c r="G550" s="23"/>
      <c r="H550" s="23"/>
      <c r="I550" s="14" t="s">
        <v>2</v>
      </c>
      <c r="J550" s="37"/>
      <c r="K550" s="14" t="s">
        <v>2</v>
      </c>
      <c r="L550" s="37"/>
      <c r="M550" s="32"/>
      <c r="N550" s="32"/>
      <c r="O550" s="32"/>
      <c r="P550" s="32"/>
      <c r="Q550" s="32"/>
      <c r="R550" s="32"/>
      <c r="S550" s="32"/>
      <c r="T550" s="32"/>
      <c r="U550" s="32"/>
      <c r="V550" s="32"/>
      <c r="W550" s="32"/>
      <c r="X550" s="32"/>
      <c r="Y550" s="32"/>
      <c r="Z550" s="32"/>
    </row>
    <row r="551" ht="16.5" spans="1:26">
      <c r="A551" s="48" t="str">
        <f t="shared" si="0"/>
        <v/>
      </c>
      <c r="B551" s="48"/>
      <c r="C551" s="49"/>
      <c r="D551" s="48"/>
      <c r="E551" s="51"/>
      <c r="F551" s="23"/>
      <c r="G551" s="23"/>
      <c r="H551" s="23"/>
      <c r="I551" s="14" t="s">
        <v>2</v>
      </c>
      <c r="J551" s="37"/>
      <c r="K551" s="14" t="s">
        <v>2</v>
      </c>
      <c r="L551" s="37"/>
      <c r="M551" s="32"/>
      <c r="N551" s="32"/>
      <c r="O551" s="32"/>
      <c r="P551" s="32"/>
      <c r="Q551" s="32"/>
      <c r="R551" s="32"/>
      <c r="S551" s="32"/>
      <c r="T551" s="32"/>
      <c r="U551" s="32"/>
      <c r="V551" s="32"/>
      <c r="W551" s="32"/>
      <c r="X551" s="32"/>
      <c r="Y551" s="32"/>
      <c r="Z551" s="32"/>
    </row>
    <row r="552" ht="16.5" spans="1:26">
      <c r="A552" s="48" t="str">
        <f t="shared" si="0"/>
        <v/>
      </c>
      <c r="B552" s="48"/>
      <c r="C552" s="49"/>
      <c r="D552" s="48"/>
      <c r="E552" s="51"/>
      <c r="F552" s="23"/>
      <c r="G552" s="23"/>
      <c r="H552" s="23"/>
      <c r="I552" s="14" t="s">
        <v>2</v>
      </c>
      <c r="J552" s="37"/>
      <c r="K552" s="14" t="s">
        <v>2</v>
      </c>
      <c r="L552" s="37"/>
      <c r="M552" s="32"/>
      <c r="N552" s="32"/>
      <c r="O552" s="32"/>
      <c r="P552" s="32"/>
      <c r="Q552" s="32"/>
      <c r="R552" s="32"/>
      <c r="S552" s="32"/>
      <c r="T552" s="32"/>
      <c r="U552" s="32"/>
      <c r="V552" s="32"/>
      <c r="W552" s="32"/>
      <c r="X552" s="32"/>
      <c r="Y552" s="32"/>
      <c r="Z552" s="32"/>
    </row>
    <row r="553" ht="16.5" spans="1:26">
      <c r="A553" s="48" t="str">
        <f t="shared" si="0"/>
        <v/>
      </c>
      <c r="B553" s="48"/>
      <c r="C553" s="49"/>
      <c r="D553" s="48"/>
      <c r="E553" s="51"/>
      <c r="F553" s="23"/>
      <c r="G553" s="23"/>
      <c r="H553" s="23"/>
      <c r="I553" s="14" t="s">
        <v>2</v>
      </c>
      <c r="J553" s="37"/>
      <c r="K553" s="14" t="s">
        <v>2</v>
      </c>
      <c r="L553" s="37"/>
      <c r="M553" s="32"/>
      <c r="N553" s="32"/>
      <c r="O553" s="32"/>
      <c r="P553" s="32"/>
      <c r="Q553" s="32"/>
      <c r="R553" s="32"/>
      <c r="S553" s="32"/>
      <c r="T553" s="32"/>
      <c r="U553" s="32"/>
      <c r="V553" s="32"/>
      <c r="W553" s="32"/>
      <c r="X553" s="32"/>
      <c r="Y553" s="32"/>
      <c r="Z553" s="32"/>
    </row>
    <row r="554" ht="16.5" spans="1:26">
      <c r="A554" s="48" t="str">
        <f t="shared" si="0"/>
        <v/>
      </c>
      <c r="B554" s="48"/>
      <c r="C554" s="49"/>
      <c r="D554" s="48"/>
      <c r="E554" s="51"/>
      <c r="F554" s="23"/>
      <c r="G554" s="23"/>
      <c r="H554" s="23"/>
      <c r="I554" s="14" t="s">
        <v>2</v>
      </c>
      <c r="J554" s="37"/>
      <c r="K554" s="14" t="s">
        <v>2</v>
      </c>
      <c r="L554" s="37"/>
      <c r="M554" s="32"/>
      <c r="N554" s="32"/>
      <c r="O554" s="32"/>
      <c r="P554" s="32"/>
      <c r="Q554" s="32"/>
      <c r="R554" s="32"/>
      <c r="S554" s="32"/>
      <c r="T554" s="32"/>
      <c r="U554" s="32"/>
      <c r="V554" s="32"/>
      <c r="W554" s="32"/>
      <c r="X554" s="32"/>
      <c r="Y554" s="32"/>
      <c r="Z554" s="32"/>
    </row>
    <row r="555" ht="16.5" spans="1:26">
      <c r="A555" s="48" t="str">
        <f t="shared" si="0"/>
        <v/>
      </c>
      <c r="B555" s="48"/>
      <c r="C555" s="49"/>
      <c r="D555" s="48"/>
      <c r="E555" s="51"/>
      <c r="F555" s="23"/>
      <c r="G555" s="23"/>
      <c r="H555" s="23"/>
      <c r="I555" s="14" t="s">
        <v>2</v>
      </c>
      <c r="J555" s="37"/>
      <c r="K555" s="14" t="s">
        <v>2</v>
      </c>
      <c r="L555" s="37"/>
      <c r="M555" s="32"/>
      <c r="N555" s="32"/>
      <c r="O555" s="32"/>
      <c r="P555" s="32"/>
      <c r="Q555" s="32"/>
      <c r="R555" s="32"/>
      <c r="S555" s="32"/>
      <c r="T555" s="32"/>
      <c r="U555" s="32"/>
      <c r="V555" s="32"/>
      <c r="W555" s="32"/>
      <c r="X555" s="32"/>
      <c r="Y555" s="32"/>
      <c r="Z555" s="32"/>
    </row>
    <row r="556" ht="16.5" spans="1:26">
      <c r="A556" s="48" t="str">
        <f t="shared" si="0"/>
        <v/>
      </c>
      <c r="B556" s="48"/>
      <c r="C556" s="49"/>
      <c r="D556" s="48"/>
      <c r="E556" s="51"/>
      <c r="F556" s="23"/>
      <c r="G556" s="23"/>
      <c r="H556" s="23"/>
      <c r="I556" s="14" t="s">
        <v>2</v>
      </c>
      <c r="J556" s="37"/>
      <c r="K556" s="14" t="s">
        <v>2</v>
      </c>
      <c r="L556" s="37"/>
      <c r="M556" s="32"/>
      <c r="N556" s="32"/>
      <c r="O556" s="32"/>
      <c r="P556" s="32"/>
      <c r="Q556" s="32"/>
      <c r="R556" s="32"/>
      <c r="S556" s="32"/>
      <c r="T556" s="32"/>
      <c r="U556" s="32"/>
      <c r="V556" s="32"/>
      <c r="W556" s="32"/>
      <c r="X556" s="32"/>
      <c r="Y556" s="32"/>
      <c r="Z556" s="32"/>
    </row>
    <row r="557" ht="16.5" spans="1:26">
      <c r="A557" s="48" t="str">
        <f t="shared" si="0"/>
        <v/>
      </c>
      <c r="B557" s="48"/>
      <c r="C557" s="49"/>
      <c r="D557" s="48"/>
      <c r="E557" s="51"/>
      <c r="F557" s="23"/>
      <c r="G557" s="23"/>
      <c r="H557" s="23"/>
      <c r="I557" s="14" t="s">
        <v>2</v>
      </c>
      <c r="J557" s="37"/>
      <c r="K557" s="14" t="s">
        <v>2</v>
      </c>
      <c r="L557" s="37"/>
      <c r="M557" s="32"/>
      <c r="N557" s="32"/>
      <c r="O557" s="32"/>
      <c r="P557" s="32"/>
      <c r="Q557" s="32"/>
      <c r="R557" s="32"/>
      <c r="S557" s="32"/>
      <c r="T557" s="32"/>
      <c r="U557" s="32"/>
      <c r="V557" s="32"/>
      <c r="W557" s="32"/>
      <c r="X557" s="32"/>
      <c r="Y557" s="32"/>
      <c r="Z557" s="32"/>
    </row>
    <row r="558" ht="16.5" spans="1:26">
      <c r="A558" s="48" t="str">
        <f t="shared" si="0"/>
        <v/>
      </c>
      <c r="B558" s="48"/>
      <c r="C558" s="49"/>
      <c r="D558" s="48"/>
      <c r="E558" s="51"/>
      <c r="F558" s="23"/>
      <c r="G558" s="23"/>
      <c r="H558" s="23"/>
      <c r="I558" s="14" t="s">
        <v>2</v>
      </c>
      <c r="J558" s="37"/>
      <c r="K558" s="14" t="s">
        <v>2</v>
      </c>
      <c r="L558" s="37"/>
      <c r="M558" s="32"/>
      <c r="N558" s="32"/>
      <c r="O558" s="32"/>
      <c r="P558" s="32"/>
      <c r="Q558" s="32"/>
      <c r="R558" s="32"/>
      <c r="S558" s="32"/>
      <c r="T558" s="32"/>
      <c r="U558" s="32"/>
      <c r="V558" s="32"/>
      <c r="W558" s="32"/>
      <c r="X558" s="32"/>
      <c r="Y558" s="32"/>
      <c r="Z558" s="32"/>
    </row>
    <row r="559" ht="16.5" spans="1:26">
      <c r="A559" s="48" t="str">
        <f t="shared" si="0"/>
        <v/>
      </c>
      <c r="B559" s="48"/>
      <c r="C559" s="49"/>
      <c r="D559" s="48"/>
      <c r="E559" s="51"/>
      <c r="F559" s="23"/>
      <c r="G559" s="23"/>
      <c r="H559" s="23"/>
      <c r="I559" s="14" t="s">
        <v>2</v>
      </c>
      <c r="J559" s="37"/>
      <c r="K559" s="14" t="s">
        <v>2</v>
      </c>
      <c r="L559" s="37"/>
      <c r="M559" s="32"/>
      <c r="N559" s="32"/>
      <c r="O559" s="32"/>
      <c r="P559" s="32"/>
      <c r="Q559" s="32"/>
      <c r="R559" s="32"/>
      <c r="S559" s="32"/>
      <c r="T559" s="32"/>
      <c r="U559" s="32"/>
      <c r="V559" s="32"/>
      <c r="W559" s="32"/>
      <c r="X559" s="32"/>
      <c r="Y559" s="32"/>
      <c r="Z559" s="32"/>
    </row>
    <row r="560" ht="16.5" spans="1:26">
      <c r="A560" s="48" t="str">
        <f t="shared" si="0"/>
        <v/>
      </c>
      <c r="B560" s="48"/>
      <c r="C560" s="49"/>
      <c r="D560" s="48"/>
      <c r="E560" s="51"/>
      <c r="F560" s="23"/>
      <c r="G560" s="23"/>
      <c r="H560" s="23"/>
      <c r="I560" s="14" t="s">
        <v>2</v>
      </c>
      <c r="J560" s="37"/>
      <c r="K560" s="14" t="s">
        <v>2</v>
      </c>
      <c r="L560" s="37"/>
      <c r="M560" s="32"/>
      <c r="N560" s="32"/>
      <c r="O560" s="32"/>
      <c r="P560" s="32"/>
      <c r="Q560" s="32"/>
      <c r="R560" s="32"/>
      <c r="S560" s="32"/>
      <c r="T560" s="32"/>
      <c r="U560" s="32"/>
      <c r="V560" s="32"/>
      <c r="W560" s="32"/>
      <c r="X560" s="32"/>
      <c r="Y560" s="32"/>
      <c r="Z560" s="32"/>
    </row>
    <row r="561" ht="16.5" spans="1:26">
      <c r="A561" s="48" t="str">
        <f t="shared" si="0"/>
        <v/>
      </c>
      <c r="B561" s="48"/>
      <c r="C561" s="49"/>
      <c r="D561" s="48"/>
      <c r="E561" s="51"/>
      <c r="F561" s="23"/>
      <c r="G561" s="23"/>
      <c r="H561" s="23"/>
      <c r="I561" s="14" t="s">
        <v>2</v>
      </c>
      <c r="J561" s="37"/>
      <c r="K561" s="14" t="s">
        <v>2</v>
      </c>
      <c r="L561" s="37"/>
      <c r="M561" s="32"/>
      <c r="N561" s="32"/>
      <c r="O561" s="32"/>
      <c r="P561" s="32"/>
      <c r="Q561" s="32"/>
      <c r="R561" s="32"/>
      <c r="S561" s="32"/>
      <c r="T561" s="32"/>
      <c r="U561" s="32"/>
      <c r="V561" s="32"/>
      <c r="W561" s="32"/>
      <c r="X561" s="32"/>
      <c r="Y561" s="32"/>
      <c r="Z561" s="32"/>
    </row>
    <row r="562" ht="16.5" spans="1:26">
      <c r="A562" s="48" t="str">
        <f t="shared" si="0"/>
        <v/>
      </c>
      <c r="B562" s="48"/>
      <c r="C562" s="49"/>
      <c r="D562" s="48"/>
      <c r="E562" s="51"/>
      <c r="F562" s="23"/>
      <c r="G562" s="23"/>
      <c r="H562" s="23"/>
      <c r="I562" s="14" t="s">
        <v>2</v>
      </c>
      <c r="J562" s="37"/>
      <c r="K562" s="14" t="s">
        <v>2</v>
      </c>
      <c r="L562" s="37"/>
      <c r="M562" s="32"/>
      <c r="N562" s="32"/>
      <c r="O562" s="32"/>
      <c r="P562" s="32"/>
      <c r="Q562" s="32"/>
      <c r="R562" s="32"/>
      <c r="S562" s="32"/>
      <c r="T562" s="32"/>
      <c r="U562" s="32"/>
      <c r="V562" s="32"/>
      <c r="W562" s="32"/>
      <c r="X562" s="32"/>
      <c r="Y562" s="32"/>
      <c r="Z562" s="32"/>
    </row>
    <row r="563" ht="16.5" spans="1:26">
      <c r="A563" s="48" t="str">
        <f t="shared" si="0"/>
        <v/>
      </c>
      <c r="B563" s="48"/>
      <c r="C563" s="49"/>
      <c r="D563" s="48"/>
      <c r="E563" s="51"/>
      <c r="F563" s="23"/>
      <c r="G563" s="23"/>
      <c r="H563" s="23"/>
      <c r="I563" s="14" t="s">
        <v>2</v>
      </c>
      <c r="J563" s="37"/>
      <c r="K563" s="14" t="s">
        <v>2</v>
      </c>
      <c r="L563" s="37"/>
      <c r="M563" s="32"/>
      <c r="N563" s="32"/>
      <c r="O563" s="32"/>
      <c r="P563" s="32"/>
      <c r="Q563" s="32"/>
      <c r="R563" s="32"/>
      <c r="S563" s="32"/>
      <c r="T563" s="32"/>
      <c r="U563" s="32"/>
      <c r="V563" s="32"/>
      <c r="W563" s="32"/>
      <c r="X563" s="32"/>
      <c r="Y563" s="32"/>
      <c r="Z563" s="32"/>
    </row>
    <row r="564" ht="16.5" spans="1:26">
      <c r="A564" s="48" t="str">
        <f t="shared" si="0"/>
        <v/>
      </c>
      <c r="B564" s="48"/>
      <c r="C564" s="49"/>
      <c r="D564" s="48"/>
      <c r="E564" s="51"/>
      <c r="F564" s="23"/>
      <c r="G564" s="23"/>
      <c r="H564" s="23"/>
      <c r="I564" s="14" t="s">
        <v>2</v>
      </c>
      <c r="J564" s="37"/>
      <c r="K564" s="14" t="s">
        <v>2</v>
      </c>
      <c r="L564" s="37"/>
      <c r="M564" s="32"/>
      <c r="N564" s="32"/>
      <c r="O564" s="32"/>
      <c r="P564" s="32"/>
      <c r="Q564" s="32"/>
      <c r="R564" s="32"/>
      <c r="S564" s="32"/>
      <c r="T564" s="32"/>
      <c r="U564" s="32"/>
      <c r="V564" s="32"/>
      <c r="W564" s="32"/>
      <c r="X564" s="32"/>
      <c r="Y564" s="32"/>
      <c r="Z564" s="32"/>
    </row>
    <row r="565" ht="16.5" spans="1:26">
      <c r="A565" s="48" t="str">
        <f t="shared" si="0"/>
        <v/>
      </c>
      <c r="B565" s="48"/>
      <c r="C565" s="49"/>
      <c r="D565" s="48"/>
      <c r="E565" s="51"/>
      <c r="F565" s="23"/>
      <c r="G565" s="23"/>
      <c r="H565" s="23"/>
      <c r="I565" s="14" t="s">
        <v>2</v>
      </c>
      <c r="J565" s="37"/>
      <c r="K565" s="14" t="s">
        <v>2</v>
      </c>
      <c r="L565" s="37"/>
      <c r="M565" s="32"/>
      <c r="N565" s="32"/>
      <c r="O565" s="32"/>
      <c r="P565" s="32"/>
      <c r="Q565" s="32"/>
      <c r="R565" s="32"/>
      <c r="S565" s="32"/>
      <c r="T565" s="32"/>
      <c r="U565" s="32"/>
      <c r="V565" s="32"/>
      <c r="W565" s="32"/>
      <c r="X565" s="32"/>
      <c r="Y565" s="32"/>
      <c r="Z565" s="32"/>
    </row>
    <row r="566" ht="16.5" spans="1:26">
      <c r="A566" s="48" t="str">
        <f t="shared" si="0"/>
        <v/>
      </c>
      <c r="B566" s="48"/>
      <c r="C566" s="49"/>
      <c r="D566" s="48"/>
      <c r="E566" s="51"/>
      <c r="F566" s="23"/>
      <c r="G566" s="23"/>
      <c r="H566" s="23"/>
      <c r="I566" s="14" t="s">
        <v>2</v>
      </c>
      <c r="J566" s="37"/>
      <c r="K566" s="14" t="s">
        <v>2</v>
      </c>
      <c r="L566" s="37"/>
      <c r="M566" s="32"/>
      <c r="N566" s="32"/>
      <c r="O566" s="32"/>
      <c r="P566" s="32"/>
      <c r="Q566" s="32"/>
      <c r="R566" s="32"/>
      <c r="S566" s="32"/>
      <c r="T566" s="32"/>
      <c r="U566" s="32"/>
      <c r="V566" s="32"/>
      <c r="W566" s="32"/>
      <c r="X566" s="32"/>
      <c r="Y566" s="32"/>
      <c r="Z566" s="32"/>
    </row>
    <row r="567" ht="16.5" spans="1:26">
      <c r="A567" s="48" t="str">
        <f t="shared" si="0"/>
        <v/>
      </c>
      <c r="B567" s="48"/>
      <c r="C567" s="49"/>
      <c r="D567" s="48"/>
      <c r="E567" s="51"/>
      <c r="F567" s="23"/>
      <c r="G567" s="23"/>
      <c r="H567" s="23"/>
      <c r="I567" s="14" t="s">
        <v>2</v>
      </c>
      <c r="J567" s="37"/>
      <c r="K567" s="14" t="s">
        <v>2</v>
      </c>
      <c r="L567" s="37"/>
      <c r="M567" s="32"/>
      <c r="N567" s="32"/>
      <c r="O567" s="32"/>
      <c r="P567" s="32"/>
      <c r="Q567" s="32"/>
      <c r="R567" s="32"/>
      <c r="S567" s="32"/>
      <c r="T567" s="32"/>
      <c r="U567" s="32"/>
      <c r="V567" s="32"/>
      <c r="W567" s="32"/>
      <c r="X567" s="32"/>
      <c r="Y567" s="32"/>
      <c r="Z567" s="32"/>
    </row>
    <row r="568" ht="16.5" spans="1:26">
      <c r="A568" s="48" t="str">
        <f t="shared" si="0"/>
        <v/>
      </c>
      <c r="B568" s="48"/>
      <c r="C568" s="49"/>
      <c r="D568" s="48"/>
      <c r="E568" s="51"/>
      <c r="F568" s="23"/>
      <c r="G568" s="23"/>
      <c r="H568" s="23"/>
      <c r="I568" s="14" t="s">
        <v>2</v>
      </c>
      <c r="J568" s="37"/>
      <c r="K568" s="14" t="s">
        <v>2</v>
      </c>
      <c r="L568" s="37"/>
      <c r="M568" s="32"/>
      <c r="N568" s="32"/>
      <c r="O568" s="32"/>
      <c r="P568" s="32"/>
      <c r="Q568" s="32"/>
      <c r="R568" s="32"/>
      <c r="S568" s="32"/>
      <c r="T568" s="32"/>
      <c r="U568" s="32"/>
      <c r="V568" s="32"/>
      <c r="W568" s="32"/>
      <c r="X568" s="32"/>
      <c r="Y568" s="32"/>
      <c r="Z568" s="32"/>
    </row>
    <row r="569" ht="16.5" spans="1:26">
      <c r="A569" s="48" t="str">
        <f t="shared" si="0"/>
        <v/>
      </c>
      <c r="B569" s="48"/>
      <c r="C569" s="49"/>
      <c r="D569" s="48"/>
      <c r="E569" s="51"/>
      <c r="F569" s="23"/>
      <c r="G569" s="23"/>
      <c r="H569" s="23"/>
      <c r="I569" s="14" t="s">
        <v>2</v>
      </c>
      <c r="J569" s="37"/>
      <c r="K569" s="14" t="s">
        <v>2</v>
      </c>
      <c r="L569" s="37"/>
      <c r="M569" s="32"/>
      <c r="N569" s="32"/>
      <c r="O569" s="32"/>
      <c r="P569" s="32"/>
      <c r="Q569" s="32"/>
      <c r="R569" s="32"/>
      <c r="S569" s="32"/>
      <c r="T569" s="32"/>
      <c r="U569" s="32"/>
      <c r="V569" s="32"/>
      <c r="W569" s="32"/>
      <c r="X569" s="32"/>
      <c r="Y569" s="32"/>
      <c r="Z569" s="32"/>
    </row>
    <row r="570" ht="16.5" spans="1:26">
      <c r="A570" s="48" t="str">
        <f t="shared" si="0"/>
        <v/>
      </c>
      <c r="B570" s="48"/>
      <c r="C570" s="49"/>
      <c r="D570" s="48"/>
      <c r="E570" s="51"/>
      <c r="F570" s="23"/>
      <c r="G570" s="23"/>
      <c r="H570" s="23"/>
      <c r="I570" s="14" t="s">
        <v>2</v>
      </c>
      <c r="J570" s="37"/>
      <c r="K570" s="14" t="s">
        <v>2</v>
      </c>
      <c r="L570" s="37"/>
      <c r="M570" s="32"/>
      <c r="N570" s="32"/>
      <c r="O570" s="32"/>
      <c r="P570" s="32"/>
      <c r="Q570" s="32"/>
      <c r="R570" s="32"/>
      <c r="S570" s="32"/>
      <c r="T570" s="32"/>
      <c r="U570" s="32"/>
      <c r="V570" s="32"/>
      <c r="W570" s="32"/>
      <c r="X570" s="32"/>
      <c r="Y570" s="32"/>
      <c r="Z570" s="32"/>
    </row>
    <row r="571" ht="16.5" spans="1:26">
      <c r="A571" s="48" t="str">
        <f t="shared" si="0"/>
        <v/>
      </c>
      <c r="B571" s="48"/>
      <c r="C571" s="49"/>
      <c r="D571" s="48"/>
      <c r="E571" s="51"/>
      <c r="F571" s="23"/>
      <c r="G571" s="23"/>
      <c r="H571" s="23"/>
      <c r="I571" s="14" t="s">
        <v>2</v>
      </c>
      <c r="J571" s="37"/>
      <c r="K571" s="14" t="s">
        <v>2</v>
      </c>
      <c r="L571" s="37"/>
      <c r="M571" s="32"/>
      <c r="N571" s="32"/>
      <c r="O571" s="32"/>
      <c r="P571" s="32"/>
      <c r="Q571" s="32"/>
      <c r="R571" s="32"/>
      <c r="S571" s="32"/>
      <c r="T571" s="32"/>
      <c r="U571" s="32"/>
      <c r="V571" s="32"/>
      <c r="W571" s="32"/>
      <c r="X571" s="32"/>
      <c r="Y571" s="32"/>
      <c r="Z571" s="32"/>
    </row>
    <row r="572" ht="16.5" spans="1:26">
      <c r="A572" s="48" t="str">
        <f t="shared" si="0"/>
        <v/>
      </c>
      <c r="B572" s="48"/>
      <c r="C572" s="49"/>
      <c r="D572" s="48"/>
      <c r="E572" s="51"/>
      <c r="F572" s="23"/>
      <c r="G572" s="23"/>
      <c r="H572" s="23"/>
      <c r="I572" s="14" t="s">
        <v>2</v>
      </c>
      <c r="J572" s="37"/>
      <c r="K572" s="14" t="s">
        <v>2</v>
      </c>
      <c r="L572" s="37"/>
      <c r="M572" s="32"/>
      <c r="N572" s="32"/>
      <c r="O572" s="32"/>
      <c r="P572" s="32"/>
      <c r="Q572" s="32"/>
      <c r="R572" s="32"/>
      <c r="S572" s="32"/>
      <c r="T572" s="32"/>
      <c r="U572" s="32"/>
      <c r="V572" s="32"/>
      <c r="W572" s="32"/>
      <c r="X572" s="32"/>
      <c r="Y572" s="32"/>
      <c r="Z572" s="32"/>
    </row>
    <row r="573" ht="16.5" spans="1:26">
      <c r="A573" s="48" t="str">
        <f t="shared" si="0"/>
        <v/>
      </c>
      <c r="B573" s="48"/>
      <c r="C573" s="49"/>
      <c r="D573" s="48"/>
      <c r="E573" s="51"/>
      <c r="F573" s="23"/>
      <c r="G573" s="23"/>
      <c r="H573" s="23"/>
      <c r="I573" s="14" t="s">
        <v>2</v>
      </c>
      <c r="J573" s="37"/>
      <c r="K573" s="14" t="s">
        <v>2</v>
      </c>
      <c r="L573" s="37"/>
      <c r="M573" s="32"/>
      <c r="N573" s="32"/>
      <c r="O573" s="32"/>
      <c r="P573" s="32"/>
      <c r="Q573" s="32"/>
      <c r="R573" s="32"/>
      <c r="S573" s="32"/>
      <c r="T573" s="32"/>
      <c r="U573" s="32"/>
      <c r="V573" s="32"/>
      <c r="W573" s="32"/>
      <c r="X573" s="32"/>
      <c r="Y573" s="32"/>
      <c r="Z573" s="32"/>
    </row>
    <row r="574" ht="16.5" spans="1:26">
      <c r="A574" s="48" t="str">
        <f t="shared" si="0"/>
        <v/>
      </c>
      <c r="B574" s="48"/>
      <c r="C574" s="49"/>
      <c r="D574" s="48"/>
      <c r="E574" s="51"/>
      <c r="F574" s="23"/>
      <c r="G574" s="23"/>
      <c r="H574" s="23"/>
      <c r="I574" s="14" t="s">
        <v>2</v>
      </c>
      <c r="J574" s="37"/>
      <c r="K574" s="14" t="s">
        <v>2</v>
      </c>
      <c r="L574" s="37"/>
      <c r="M574" s="32"/>
      <c r="N574" s="32"/>
      <c r="O574" s="32"/>
      <c r="P574" s="32"/>
      <c r="Q574" s="32"/>
      <c r="R574" s="32"/>
      <c r="S574" s="32"/>
      <c r="T574" s="32"/>
      <c r="U574" s="32"/>
      <c r="V574" s="32"/>
      <c r="W574" s="32"/>
      <c r="X574" s="32"/>
      <c r="Y574" s="32"/>
      <c r="Z574" s="32"/>
    </row>
    <row r="575" ht="16.5" spans="1:26">
      <c r="A575" s="48" t="str">
        <f t="shared" si="0"/>
        <v/>
      </c>
      <c r="B575" s="48"/>
      <c r="C575" s="49"/>
      <c r="D575" s="48"/>
      <c r="E575" s="51"/>
      <c r="F575" s="23"/>
      <c r="G575" s="23"/>
      <c r="H575" s="23"/>
      <c r="I575" s="14" t="s">
        <v>2</v>
      </c>
      <c r="J575" s="37"/>
      <c r="K575" s="14" t="s">
        <v>2</v>
      </c>
      <c r="L575" s="37"/>
      <c r="M575" s="32"/>
      <c r="N575" s="32"/>
      <c r="O575" s="32"/>
      <c r="P575" s="32"/>
      <c r="Q575" s="32"/>
      <c r="R575" s="32"/>
      <c r="S575" s="32"/>
      <c r="T575" s="32"/>
      <c r="U575" s="32"/>
      <c r="V575" s="32"/>
      <c r="W575" s="32"/>
      <c r="X575" s="32"/>
      <c r="Y575" s="32"/>
      <c r="Z575" s="32"/>
    </row>
    <row r="576" ht="16.5" spans="1:26">
      <c r="A576" s="48" t="str">
        <f t="shared" si="0"/>
        <v/>
      </c>
      <c r="B576" s="48"/>
      <c r="C576" s="49"/>
      <c r="D576" s="48"/>
      <c r="E576" s="51"/>
      <c r="F576" s="23"/>
      <c r="G576" s="23"/>
      <c r="H576" s="23"/>
      <c r="I576" s="14" t="s">
        <v>2</v>
      </c>
      <c r="J576" s="37"/>
      <c r="K576" s="14" t="s">
        <v>2</v>
      </c>
      <c r="L576" s="37"/>
      <c r="M576" s="32"/>
      <c r="N576" s="32"/>
      <c r="O576" s="32"/>
      <c r="P576" s="32"/>
      <c r="Q576" s="32"/>
      <c r="R576" s="32"/>
      <c r="S576" s="32"/>
      <c r="T576" s="32"/>
      <c r="U576" s="32"/>
      <c r="V576" s="32"/>
      <c r="W576" s="32"/>
      <c r="X576" s="32"/>
      <c r="Y576" s="32"/>
      <c r="Z576" s="32"/>
    </row>
    <row r="577" ht="16.5" spans="1:26">
      <c r="A577" s="48" t="str">
        <f t="shared" si="0"/>
        <v/>
      </c>
      <c r="B577" s="48"/>
      <c r="C577" s="49"/>
      <c r="D577" s="48"/>
      <c r="E577" s="51"/>
      <c r="F577" s="23"/>
      <c r="G577" s="23"/>
      <c r="H577" s="23"/>
      <c r="I577" s="14" t="s">
        <v>2</v>
      </c>
      <c r="J577" s="37"/>
      <c r="K577" s="14" t="s">
        <v>2</v>
      </c>
      <c r="L577" s="37"/>
      <c r="M577" s="32"/>
      <c r="N577" s="32"/>
      <c r="O577" s="32"/>
      <c r="P577" s="32"/>
      <c r="Q577" s="32"/>
      <c r="R577" s="32"/>
      <c r="S577" s="32"/>
      <c r="T577" s="32"/>
      <c r="U577" s="32"/>
      <c r="V577" s="32"/>
      <c r="W577" s="32"/>
      <c r="X577" s="32"/>
      <c r="Y577" s="32"/>
      <c r="Z577" s="32"/>
    </row>
    <row r="578" ht="16.5" spans="1:26">
      <c r="A578" s="48" t="str">
        <f t="shared" si="0"/>
        <v/>
      </c>
      <c r="B578" s="48"/>
      <c r="C578" s="49"/>
      <c r="D578" s="48"/>
      <c r="E578" s="51"/>
      <c r="F578" s="23"/>
      <c r="G578" s="23"/>
      <c r="H578" s="23"/>
      <c r="I578" s="14" t="s">
        <v>2</v>
      </c>
      <c r="J578" s="37"/>
      <c r="K578" s="14" t="s">
        <v>2</v>
      </c>
      <c r="L578" s="37"/>
      <c r="M578" s="32"/>
      <c r="N578" s="32"/>
      <c r="O578" s="32"/>
      <c r="P578" s="32"/>
      <c r="Q578" s="32"/>
      <c r="R578" s="32"/>
      <c r="S578" s="32"/>
      <c r="T578" s="32"/>
      <c r="U578" s="32"/>
      <c r="V578" s="32"/>
      <c r="W578" s="32"/>
      <c r="X578" s="32"/>
      <c r="Y578" s="32"/>
      <c r="Z578" s="32"/>
    </row>
    <row r="579" ht="16.5" spans="1:26">
      <c r="A579" s="48" t="str">
        <f t="shared" si="0"/>
        <v/>
      </c>
      <c r="B579" s="48"/>
      <c r="C579" s="49"/>
      <c r="D579" s="48"/>
      <c r="E579" s="51"/>
      <c r="F579" s="23"/>
      <c r="G579" s="23"/>
      <c r="H579" s="23"/>
      <c r="I579" s="14" t="s">
        <v>2</v>
      </c>
      <c r="J579" s="37"/>
      <c r="K579" s="14" t="s">
        <v>2</v>
      </c>
      <c r="L579" s="37"/>
      <c r="M579" s="32"/>
      <c r="N579" s="32"/>
      <c r="O579" s="32"/>
      <c r="P579" s="32"/>
      <c r="Q579" s="32"/>
      <c r="R579" s="32"/>
      <c r="S579" s="32"/>
      <c r="T579" s="32"/>
      <c r="U579" s="32"/>
      <c r="V579" s="32"/>
      <c r="W579" s="32"/>
      <c r="X579" s="32"/>
      <c r="Y579" s="32"/>
      <c r="Z579" s="32"/>
    </row>
    <row r="580" ht="16.5" spans="1:26">
      <c r="A580" s="48" t="str">
        <f t="shared" si="0"/>
        <v/>
      </c>
      <c r="B580" s="48"/>
      <c r="C580" s="49"/>
      <c r="D580" s="48"/>
      <c r="E580" s="51"/>
      <c r="F580" s="23"/>
      <c r="G580" s="23"/>
      <c r="H580" s="23"/>
      <c r="I580" s="14" t="s">
        <v>2</v>
      </c>
      <c r="J580" s="37"/>
      <c r="K580" s="14" t="s">
        <v>2</v>
      </c>
      <c r="L580" s="37"/>
      <c r="M580" s="32"/>
      <c r="N580" s="32"/>
      <c r="O580" s="32"/>
      <c r="P580" s="32"/>
      <c r="Q580" s="32"/>
      <c r="R580" s="32"/>
      <c r="S580" s="32"/>
      <c r="T580" s="32"/>
      <c r="U580" s="32"/>
      <c r="V580" s="32"/>
      <c r="W580" s="32"/>
      <c r="X580" s="32"/>
      <c r="Y580" s="32"/>
      <c r="Z580" s="32"/>
    </row>
    <row r="581" ht="16.5" spans="1:26">
      <c r="A581" s="48" t="str">
        <f t="shared" si="0"/>
        <v/>
      </c>
      <c r="B581" s="48"/>
      <c r="C581" s="49"/>
      <c r="D581" s="48"/>
      <c r="E581" s="51"/>
      <c r="F581" s="23"/>
      <c r="G581" s="23"/>
      <c r="H581" s="23"/>
      <c r="I581" s="14" t="s">
        <v>2</v>
      </c>
      <c r="J581" s="37"/>
      <c r="K581" s="14" t="s">
        <v>2</v>
      </c>
      <c r="L581" s="37"/>
      <c r="M581" s="32"/>
      <c r="N581" s="32"/>
      <c r="O581" s="32"/>
      <c r="P581" s="32"/>
      <c r="Q581" s="32"/>
      <c r="R581" s="32"/>
      <c r="S581" s="32"/>
      <c r="T581" s="32"/>
      <c r="U581" s="32"/>
      <c r="V581" s="32"/>
      <c r="W581" s="32"/>
      <c r="X581" s="32"/>
      <c r="Y581" s="32"/>
      <c r="Z581" s="32"/>
    </row>
    <row r="582" ht="16.5" spans="1:26">
      <c r="A582" s="48" t="str">
        <f t="shared" si="0"/>
        <v/>
      </c>
      <c r="B582" s="48"/>
      <c r="C582" s="49"/>
      <c r="D582" s="48"/>
      <c r="E582" s="51"/>
      <c r="F582" s="23"/>
      <c r="G582" s="23"/>
      <c r="H582" s="23"/>
      <c r="I582" s="14" t="s">
        <v>2</v>
      </c>
      <c r="J582" s="37"/>
      <c r="K582" s="14" t="s">
        <v>2</v>
      </c>
      <c r="L582" s="37"/>
      <c r="M582" s="32"/>
      <c r="N582" s="32"/>
      <c r="O582" s="32"/>
      <c r="P582" s="32"/>
      <c r="Q582" s="32"/>
      <c r="R582" s="32"/>
      <c r="S582" s="32"/>
      <c r="T582" s="32"/>
      <c r="U582" s="32"/>
      <c r="V582" s="32"/>
      <c r="W582" s="32"/>
      <c r="X582" s="32"/>
      <c r="Y582" s="32"/>
      <c r="Z582" s="32"/>
    </row>
  </sheetData>
  <autoFilter ref="A7:L582">
    <extLst/>
  </autoFilter>
  <mergeCells count="1">
    <mergeCell ref="A1:G4"/>
  </mergeCells>
  <dataValidations count="2">
    <dataValidation type="list" allowBlank="1" showErrorMessage="1" promptTitle="提示" prompt="您选择的不是下拉列表中的选项" sqref="C6 D6" errorStyle="warning">
      <formula1>"张治鑫,刘星,艾静,江梦璇,鲁悦,袁银,彭果然,陈晓航"</formula1>
    </dataValidation>
    <dataValidation type="list" allowBlank="1" showErrorMessage="1" promptTitle="提示" prompt="您选择的不是下拉列表中的选项" sqref="H1:H4 I8:I582 K8:K582" errorStyle="warning">
      <formula1>"通过,不通过,阻塞,未执行"</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Tencent Document</Application>
  <HeadingPairs>
    <vt:vector size="2" baseType="variant">
      <vt:variant>
        <vt:lpstr>工作表</vt:lpstr>
      </vt:variant>
      <vt:variant>
        <vt:i4>16</vt:i4>
      </vt:variant>
    </vt:vector>
  </HeadingPairs>
  <TitlesOfParts>
    <vt:vector size="16" baseType="lpstr">
      <vt:lpstr>测试计划示例模板</vt:lpstr>
      <vt:lpstr>配置文件加载</vt:lpstr>
      <vt:lpstr>委托查询</vt:lpstr>
      <vt:lpstr>成交查询</vt:lpstr>
      <vt:lpstr>交易设置</vt:lpstr>
      <vt:lpstr>终端登录</vt:lpstr>
      <vt:lpstr>终端布局</vt:lpstr>
      <vt:lpstr>传统下单</vt:lpstr>
      <vt:lpstr>期权行情</vt:lpstr>
      <vt:lpstr>期货行情</vt:lpstr>
      <vt:lpstr>帮助</vt:lpstr>
      <vt:lpstr>日志目录</vt:lpstr>
      <vt:lpstr>行权委托</vt:lpstr>
      <vt:lpstr>自对冲</vt:lpstr>
      <vt:lpstr>持仓查询</vt:lpstr>
      <vt:lpstr>资金查询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Color Blind</cp:lastModifiedBy>
  <dcterms:created xsi:type="dcterms:W3CDTF">2023-09-26T01:58:00Z</dcterms:created>
  <dcterms:modified xsi:type="dcterms:W3CDTF">2023-09-26T02:23:39Z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154BCEFF29A94B6D91914D9453F1BDDC_12</vt:lpwstr>
  </property>
  <property fmtid="{D5CDD505-2E9C-101B-9397-08002B2CF9AE}" pid="3" name="KSOProductBuildVer">
    <vt:lpwstr>2052-12.1.0.15374</vt:lpwstr>
  </property>
</Properties>
</file>